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uqbfry/important/research/Articles/anguimorpha neuro/__proof/"/>
    </mc:Choice>
  </mc:AlternateContent>
  <xr:revisionPtr revIDLastSave="0" documentId="8_{B2CA4CCC-4F25-D648-8E56-E334347BD215}" xr6:coauthVersionLast="47" xr6:coauthVersionMax="47" xr10:uidLastSave="{00000000-0000-0000-0000-000000000000}"/>
  <bookViews>
    <workbookView xWindow="420" yWindow="1680" windowWidth="26460" windowHeight="13940" activeTab="4" xr2:uid="{00000000-000D-0000-FFFF-FFFF00000000}"/>
  </bookViews>
  <sheets>
    <sheet name="HE" sheetId="1" r:id="rId1"/>
    <sheet name="HH" sheetId="2" r:id="rId2"/>
    <sheet name="HS" sheetId="3" r:id="rId3"/>
    <sheet name="Vvar 3ugml" sheetId="7" r:id="rId4"/>
    <sheet name="Vvar 10ugml" sheetId="8" r:id="rId5"/>
    <sheet name="Controls" sheetId="4" r:id="rId6"/>
    <sheet name="BLI Nav1.4" sheetId="9" r:id="rId7"/>
    <sheet name="BLI Cav1.2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82" i="8" l="1"/>
  <c r="P182" i="8"/>
  <c r="O182" i="8"/>
  <c r="U182" i="8" s="1"/>
  <c r="N182" i="8"/>
  <c r="M182" i="8"/>
  <c r="T182" i="8" s="1"/>
  <c r="W181" i="8"/>
  <c r="Q181" i="8"/>
  <c r="P181" i="8"/>
  <c r="O181" i="8"/>
  <c r="U181" i="8" s="1"/>
  <c r="N181" i="8"/>
  <c r="T181" i="8" s="1"/>
  <c r="M181" i="8"/>
  <c r="Q180" i="8"/>
  <c r="P180" i="8"/>
  <c r="O180" i="8"/>
  <c r="U180" i="8" s="1"/>
  <c r="N180" i="8"/>
  <c r="T180" i="8" s="1"/>
  <c r="M180" i="8"/>
  <c r="Q179" i="8"/>
  <c r="P179" i="8"/>
  <c r="O179" i="8"/>
  <c r="W179" i="8" s="1"/>
  <c r="N179" i="8"/>
  <c r="T179" i="8" s="1"/>
  <c r="M179" i="8"/>
  <c r="Q178" i="8"/>
  <c r="P178" i="8"/>
  <c r="O178" i="8"/>
  <c r="N178" i="8"/>
  <c r="U178" i="8" s="1"/>
  <c r="M178" i="8"/>
  <c r="Q177" i="8"/>
  <c r="P177" i="8"/>
  <c r="O177" i="8"/>
  <c r="N177" i="8"/>
  <c r="W177" i="8" s="1"/>
  <c r="M177" i="8"/>
  <c r="Q176" i="8"/>
  <c r="P176" i="8"/>
  <c r="O176" i="8"/>
  <c r="N176" i="8"/>
  <c r="M176" i="8"/>
  <c r="U170" i="8"/>
  <c r="T170" i="8"/>
  <c r="W169" i="8"/>
  <c r="U169" i="8"/>
  <c r="T169" i="8"/>
  <c r="U168" i="8"/>
  <c r="T168" i="8"/>
  <c r="W167" i="8"/>
  <c r="U167" i="8"/>
  <c r="T167" i="8"/>
  <c r="U166" i="8"/>
  <c r="T166" i="8"/>
  <c r="W165" i="8"/>
  <c r="U165" i="8"/>
  <c r="T165" i="8"/>
  <c r="A165" i="8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296" i="8" s="1"/>
  <c r="A297" i="8" s="1"/>
  <c r="A298" i="8" s="1"/>
  <c r="A299" i="8" s="1"/>
  <c r="A300" i="8" s="1"/>
  <c r="A301" i="8" s="1"/>
  <c r="A302" i="8" s="1"/>
  <c r="A303" i="8" s="1"/>
  <c r="A304" i="8" s="1"/>
  <c r="A305" i="8" s="1"/>
  <c r="A306" i="8" s="1"/>
  <c r="A307" i="8" s="1"/>
  <c r="A308" i="8" s="1"/>
  <c r="A309" i="8" s="1"/>
  <c r="A310" i="8" s="1"/>
  <c r="A311" i="8" s="1"/>
  <c r="A312" i="8" s="1"/>
  <c r="A313" i="8" s="1"/>
  <c r="K155" i="8"/>
  <c r="F313" i="8" s="1"/>
  <c r="I155" i="8"/>
  <c r="E313" i="8" s="1"/>
  <c r="G155" i="8"/>
  <c r="D313" i="8" s="1"/>
  <c r="E155" i="8"/>
  <c r="C313" i="8" s="1"/>
  <c r="C155" i="8"/>
  <c r="B313" i="8" s="1"/>
  <c r="K154" i="8"/>
  <c r="F312" i="8" s="1"/>
  <c r="I154" i="8"/>
  <c r="E312" i="8" s="1"/>
  <c r="G154" i="8"/>
  <c r="D312" i="8" s="1"/>
  <c r="E154" i="8"/>
  <c r="C312" i="8" s="1"/>
  <c r="C154" i="8"/>
  <c r="B312" i="8" s="1"/>
  <c r="K153" i="8"/>
  <c r="F311" i="8" s="1"/>
  <c r="I153" i="8"/>
  <c r="E311" i="8" s="1"/>
  <c r="G153" i="8"/>
  <c r="D311" i="8" s="1"/>
  <c r="E153" i="8"/>
  <c r="C311" i="8" s="1"/>
  <c r="C153" i="8"/>
  <c r="B311" i="8" s="1"/>
  <c r="K152" i="8"/>
  <c r="F310" i="8" s="1"/>
  <c r="I152" i="8"/>
  <c r="E310" i="8" s="1"/>
  <c r="G152" i="8"/>
  <c r="D310" i="8" s="1"/>
  <c r="E152" i="8"/>
  <c r="C310" i="8" s="1"/>
  <c r="C152" i="8"/>
  <c r="B310" i="8" s="1"/>
  <c r="K151" i="8"/>
  <c r="F309" i="8" s="1"/>
  <c r="I151" i="8"/>
  <c r="E309" i="8" s="1"/>
  <c r="G151" i="8"/>
  <c r="D309" i="8" s="1"/>
  <c r="E151" i="8"/>
  <c r="C309" i="8" s="1"/>
  <c r="C151" i="8"/>
  <c r="B309" i="8" s="1"/>
  <c r="K150" i="8"/>
  <c r="F308" i="8" s="1"/>
  <c r="I150" i="8"/>
  <c r="E308" i="8" s="1"/>
  <c r="G150" i="8"/>
  <c r="D308" i="8" s="1"/>
  <c r="E150" i="8"/>
  <c r="C308" i="8" s="1"/>
  <c r="C150" i="8"/>
  <c r="B308" i="8" s="1"/>
  <c r="K149" i="8"/>
  <c r="F307" i="8" s="1"/>
  <c r="I149" i="8"/>
  <c r="E307" i="8" s="1"/>
  <c r="G149" i="8"/>
  <c r="D307" i="8" s="1"/>
  <c r="E149" i="8"/>
  <c r="C307" i="8" s="1"/>
  <c r="C149" i="8"/>
  <c r="B307" i="8" s="1"/>
  <c r="K148" i="8"/>
  <c r="F306" i="8" s="1"/>
  <c r="I148" i="8"/>
  <c r="E306" i="8" s="1"/>
  <c r="G148" i="8"/>
  <c r="D306" i="8" s="1"/>
  <c r="E148" i="8"/>
  <c r="C306" i="8" s="1"/>
  <c r="C148" i="8"/>
  <c r="B306" i="8" s="1"/>
  <c r="K147" i="8"/>
  <c r="F305" i="8" s="1"/>
  <c r="I147" i="8"/>
  <c r="E305" i="8" s="1"/>
  <c r="G147" i="8"/>
  <c r="D305" i="8" s="1"/>
  <c r="E147" i="8"/>
  <c r="C305" i="8" s="1"/>
  <c r="C147" i="8"/>
  <c r="B305" i="8" s="1"/>
  <c r="K146" i="8"/>
  <c r="F304" i="8" s="1"/>
  <c r="I146" i="8"/>
  <c r="E304" i="8" s="1"/>
  <c r="G146" i="8"/>
  <c r="D304" i="8" s="1"/>
  <c r="E146" i="8"/>
  <c r="C304" i="8" s="1"/>
  <c r="C146" i="8"/>
  <c r="B304" i="8" s="1"/>
  <c r="K145" i="8"/>
  <c r="F303" i="8" s="1"/>
  <c r="I145" i="8"/>
  <c r="E303" i="8" s="1"/>
  <c r="G145" i="8"/>
  <c r="D303" i="8" s="1"/>
  <c r="E145" i="8"/>
  <c r="C303" i="8" s="1"/>
  <c r="C145" i="8"/>
  <c r="B303" i="8" s="1"/>
  <c r="K144" i="8"/>
  <c r="F302" i="8" s="1"/>
  <c r="I144" i="8"/>
  <c r="E302" i="8" s="1"/>
  <c r="G144" i="8"/>
  <c r="D302" i="8" s="1"/>
  <c r="E144" i="8"/>
  <c r="C302" i="8" s="1"/>
  <c r="C144" i="8"/>
  <c r="B302" i="8" s="1"/>
  <c r="K143" i="8"/>
  <c r="F301" i="8" s="1"/>
  <c r="I143" i="8"/>
  <c r="E301" i="8" s="1"/>
  <c r="G143" i="8"/>
  <c r="D301" i="8" s="1"/>
  <c r="E143" i="8"/>
  <c r="C301" i="8" s="1"/>
  <c r="C143" i="8"/>
  <c r="B301" i="8" s="1"/>
  <c r="K142" i="8"/>
  <c r="F300" i="8" s="1"/>
  <c r="I142" i="8"/>
  <c r="E300" i="8" s="1"/>
  <c r="G142" i="8"/>
  <c r="D300" i="8" s="1"/>
  <c r="E142" i="8"/>
  <c r="C300" i="8" s="1"/>
  <c r="C142" i="8"/>
  <c r="B300" i="8" s="1"/>
  <c r="K141" i="8"/>
  <c r="F299" i="8" s="1"/>
  <c r="I141" i="8"/>
  <c r="E299" i="8" s="1"/>
  <c r="G141" i="8"/>
  <c r="D299" i="8" s="1"/>
  <c r="E141" i="8"/>
  <c r="C299" i="8" s="1"/>
  <c r="C141" i="8"/>
  <c r="B299" i="8" s="1"/>
  <c r="K140" i="8"/>
  <c r="F298" i="8" s="1"/>
  <c r="I140" i="8"/>
  <c r="E298" i="8" s="1"/>
  <c r="G140" i="8"/>
  <c r="D298" i="8" s="1"/>
  <c r="E140" i="8"/>
  <c r="C298" i="8" s="1"/>
  <c r="C140" i="8"/>
  <c r="B298" i="8" s="1"/>
  <c r="K139" i="8"/>
  <c r="F297" i="8" s="1"/>
  <c r="I139" i="8"/>
  <c r="E297" i="8" s="1"/>
  <c r="G139" i="8"/>
  <c r="D297" i="8" s="1"/>
  <c r="E139" i="8"/>
  <c r="C297" i="8" s="1"/>
  <c r="C139" i="8"/>
  <c r="B297" i="8" s="1"/>
  <c r="K138" i="8"/>
  <c r="F296" i="8" s="1"/>
  <c r="I138" i="8"/>
  <c r="E296" i="8" s="1"/>
  <c r="G138" i="8"/>
  <c r="D296" i="8" s="1"/>
  <c r="E138" i="8"/>
  <c r="C296" i="8" s="1"/>
  <c r="C138" i="8"/>
  <c r="B296" i="8" s="1"/>
  <c r="K137" i="8"/>
  <c r="F295" i="8" s="1"/>
  <c r="I137" i="8"/>
  <c r="E295" i="8" s="1"/>
  <c r="G137" i="8"/>
  <c r="D295" i="8" s="1"/>
  <c r="E137" i="8"/>
  <c r="C295" i="8" s="1"/>
  <c r="C137" i="8"/>
  <c r="B295" i="8" s="1"/>
  <c r="K136" i="8"/>
  <c r="F294" i="8" s="1"/>
  <c r="I136" i="8"/>
  <c r="E294" i="8" s="1"/>
  <c r="G136" i="8"/>
  <c r="D294" i="8" s="1"/>
  <c r="E136" i="8"/>
  <c r="C294" i="8" s="1"/>
  <c r="C136" i="8"/>
  <c r="B294" i="8" s="1"/>
  <c r="K135" i="8"/>
  <c r="F293" i="8" s="1"/>
  <c r="I135" i="8"/>
  <c r="E293" i="8" s="1"/>
  <c r="G135" i="8"/>
  <c r="D293" i="8" s="1"/>
  <c r="E135" i="8"/>
  <c r="C293" i="8" s="1"/>
  <c r="C135" i="8"/>
  <c r="B293" i="8" s="1"/>
  <c r="K134" i="8"/>
  <c r="F292" i="8" s="1"/>
  <c r="I134" i="8"/>
  <c r="E292" i="8" s="1"/>
  <c r="G134" i="8"/>
  <c r="D292" i="8" s="1"/>
  <c r="E134" i="8"/>
  <c r="C292" i="8" s="1"/>
  <c r="C134" i="8"/>
  <c r="B292" i="8" s="1"/>
  <c r="K133" i="8"/>
  <c r="F291" i="8" s="1"/>
  <c r="I133" i="8"/>
  <c r="E291" i="8" s="1"/>
  <c r="G133" i="8"/>
  <c r="D291" i="8" s="1"/>
  <c r="E133" i="8"/>
  <c r="C291" i="8" s="1"/>
  <c r="C133" i="8"/>
  <c r="B291" i="8" s="1"/>
  <c r="K132" i="8"/>
  <c r="F290" i="8" s="1"/>
  <c r="I132" i="8"/>
  <c r="E290" i="8" s="1"/>
  <c r="G132" i="8"/>
  <c r="D290" i="8" s="1"/>
  <c r="E132" i="8"/>
  <c r="C290" i="8" s="1"/>
  <c r="C132" i="8"/>
  <c r="B290" i="8" s="1"/>
  <c r="K131" i="8"/>
  <c r="F289" i="8" s="1"/>
  <c r="I131" i="8"/>
  <c r="E289" i="8" s="1"/>
  <c r="G131" i="8"/>
  <c r="D289" i="8" s="1"/>
  <c r="E131" i="8"/>
  <c r="C289" i="8" s="1"/>
  <c r="C131" i="8"/>
  <c r="B289" i="8" s="1"/>
  <c r="K130" i="8"/>
  <c r="F288" i="8" s="1"/>
  <c r="I130" i="8"/>
  <c r="E288" i="8" s="1"/>
  <c r="G130" i="8"/>
  <c r="D288" i="8" s="1"/>
  <c r="E130" i="8"/>
  <c r="C288" i="8" s="1"/>
  <c r="C130" i="8"/>
  <c r="B288" i="8" s="1"/>
  <c r="K129" i="8"/>
  <c r="F287" i="8" s="1"/>
  <c r="I129" i="8"/>
  <c r="E287" i="8" s="1"/>
  <c r="G129" i="8"/>
  <c r="D287" i="8" s="1"/>
  <c r="E129" i="8"/>
  <c r="C287" i="8" s="1"/>
  <c r="C129" i="8"/>
  <c r="B287" i="8" s="1"/>
  <c r="K128" i="8"/>
  <c r="F286" i="8" s="1"/>
  <c r="I128" i="8"/>
  <c r="E286" i="8" s="1"/>
  <c r="G128" i="8"/>
  <c r="D286" i="8" s="1"/>
  <c r="E128" i="8"/>
  <c r="C286" i="8" s="1"/>
  <c r="C128" i="8"/>
  <c r="B286" i="8" s="1"/>
  <c r="K127" i="8"/>
  <c r="F285" i="8" s="1"/>
  <c r="I127" i="8"/>
  <c r="E285" i="8" s="1"/>
  <c r="G127" i="8"/>
  <c r="D285" i="8" s="1"/>
  <c r="E127" i="8"/>
  <c r="C285" i="8" s="1"/>
  <c r="C127" i="8"/>
  <c r="B285" i="8" s="1"/>
  <c r="K126" i="8"/>
  <c r="F284" i="8" s="1"/>
  <c r="I126" i="8"/>
  <c r="E284" i="8" s="1"/>
  <c r="G126" i="8"/>
  <c r="D284" i="8" s="1"/>
  <c r="E126" i="8"/>
  <c r="C284" i="8" s="1"/>
  <c r="C126" i="8"/>
  <c r="B284" i="8" s="1"/>
  <c r="K125" i="8"/>
  <c r="F283" i="8" s="1"/>
  <c r="I125" i="8"/>
  <c r="E283" i="8" s="1"/>
  <c r="G125" i="8"/>
  <c r="D283" i="8" s="1"/>
  <c r="E125" i="8"/>
  <c r="C283" i="8" s="1"/>
  <c r="C125" i="8"/>
  <c r="B283" i="8" s="1"/>
  <c r="K124" i="8"/>
  <c r="F282" i="8" s="1"/>
  <c r="I124" i="8"/>
  <c r="E282" i="8" s="1"/>
  <c r="G124" i="8"/>
  <c r="D282" i="8" s="1"/>
  <c r="E124" i="8"/>
  <c r="C282" i="8" s="1"/>
  <c r="C124" i="8"/>
  <c r="B282" i="8" s="1"/>
  <c r="K123" i="8"/>
  <c r="F281" i="8" s="1"/>
  <c r="I123" i="8"/>
  <c r="E281" i="8" s="1"/>
  <c r="G123" i="8"/>
  <c r="D281" i="8" s="1"/>
  <c r="E123" i="8"/>
  <c r="C281" i="8" s="1"/>
  <c r="C123" i="8"/>
  <c r="B281" i="8" s="1"/>
  <c r="K122" i="8"/>
  <c r="F280" i="8" s="1"/>
  <c r="I122" i="8"/>
  <c r="E280" i="8" s="1"/>
  <c r="G122" i="8"/>
  <c r="D280" i="8" s="1"/>
  <c r="E122" i="8"/>
  <c r="C280" i="8" s="1"/>
  <c r="C122" i="8"/>
  <c r="B280" i="8" s="1"/>
  <c r="K121" i="8"/>
  <c r="F279" i="8" s="1"/>
  <c r="I121" i="8"/>
  <c r="E279" i="8" s="1"/>
  <c r="G121" i="8"/>
  <c r="D279" i="8" s="1"/>
  <c r="E121" i="8"/>
  <c r="C279" i="8" s="1"/>
  <c r="C121" i="8"/>
  <c r="B279" i="8" s="1"/>
  <c r="K120" i="8"/>
  <c r="F278" i="8" s="1"/>
  <c r="I120" i="8"/>
  <c r="E278" i="8" s="1"/>
  <c r="G120" i="8"/>
  <c r="D278" i="8" s="1"/>
  <c r="E120" i="8"/>
  <c r="C278" i="8" s="1"/>
  <c r="C120" i="8"/>
  <c r="B278" i="8" s="1"/>
  <c r="K119" i="8"/>
  <c r="F277" i="8" s="1"/>
  <c r="I119" i="8"/>
  <c r="E277" i="8" s="1"/>
  <c r="G119" i="8"/>
  <c r="D277" i="8" s="1"/>
  <c r="E119" i="8"/>
  <c r="C277" i="8" s="1"/>
  <c r="C119" i="8"/>
  <c r="B277" i="8" s="1"/>
  <c r="K118" i="8"/>
  <c r="F276" i="8" s="1"/>
  <c r="I118" i="8"/>
  <c r="E276" i="8" s="1"/>
  <c r="G118" i="8"/>
  <c r="D276" i="8" s="1"/>
  <c r="E118" i="8"/>
  <c r="C276" i="8" s="1"/>
  <c r="C118" i="8"/>
  <c r="B276" i="8" s="1"/>
  <c r="K117" i="8"/>
  <c r="F275" i="8" s="1"/>
  <c r="I117" i="8"/>
  <c r="E275" i="8" s="1"/>
  <c r="G117" i="8"/>
  <c r="D275" i="8" s="1"/>
  <c r="E117" i="8"/>
  <c r="C275" i="8" s="1"/>
  <c r="C117" i="8"/>
  <c r="B275" i="8" s="1"/>
  <c r="K116" i="8"/>
  <c r="F274" i="8" s="1"/>
  <c r="I116" i="8"/>
  <c r="E274" i="8" s="1"/>
  <c r="G116" i="8"/>
  <c r="D274" i="8" s="1"/>
  <c r="E116" i="8"/>
  <c r="C274" i="8" s="1"/>
  <c r="C116" i="8"/>
  <c r="B274" i="8" s="1"/>
  <c r="K115" i="8"/>
  <c r="F273" i="8" s="1"/>
  <c r="I115" i="8"/>
  <c r="E273" i="8" s="1"/>
  <c r="G115" i="8"/>
  <c r="D273" i="8" s="1"/>
  <c r="E115" i="8"/>
  <c r="C273" i="8" s="1"/>
  <c r="C115" i="8"/>
  <c r="B273" i="8" s="1"/>
  <c r="K114" i="8"/>
  <c r="F272" i="8" s="1"/>
  <c r="I114" i="8"/>
  <c r="E272" i="8" s="1"/>
  <c r="G114" i="8"/>
  <c r="D272" i="8" s="1"/>
  <c r="E114" i="8"/>
  <c r="C272" i="8" s="1"/>
  <c r="C114" i="8"/>
  <c r="B272" i="8" s="1"/>
  <c r="K113" i="8"/>
  <c r="F271" i="8" s="1"/>
  <c r="I113" i="8"/>
  <c r="E271" i="8" s="1"/>
  <c r="G113" i="8"/>
  <c r="D271" i="8" s="1"/>
  <c r="E113" i="8"/>
  <c r="C271" i="8" s="1"/>
  <c r="C113" i="8"/>
  <c r="B271" i="8" s="1"/>
  <c r="K112" i="8"/>
  <c r="F270" i="8" s="1"/>
  <c r="I112" i="8"/>
  <c r="E270" i="8" s="1"/>
  <c r="G112" i="8"/>
  <c r="D270" i="8" s="1"/>
  <c r="E112" i="8"/>
  <c r="C270" i="8" s="1"/>
  <c r="C112" i="8"/>
  <c r="B270" i="8" s="1"/>
  <c r="K111" i="8"/>
  <c r="F269" i="8" s="1"/>
  <c r="I111" i="8"/>
  <c r="E269" i="8" s="1"/>
  <c r="G111" i="8"/>
  <c r="D269" i="8" s="1"/>
  <c r="E111" i="8"/>
  <c r="C269" i="8" s="1"/>
  <c r="C111" i="8"/>
  <c r="B269" i="8" s="1"/>
  <c r="K110" i="8"/>
  <c r="F268" i="8" s="1"/>
  <c r="I110" i="8"/>
  <c r="E268" i="8" s="1"/>
  <c r="G110" i="8"/>
  <c r="D268" i="8" s="1"/>
  <c r="E110" i="8"/>
  <c r="C268" i="8" s="1"/>
  <c r="C110" i="8"/>
  <c r="B268" i="8" s="1"/>
  <c r="K109" i="8"/>
  <c r="F267" i="8" s="1"/>
  <c r="I109" i="8"/>
  <c r="E267" i="8" s="1"/>
  <c r="G109" i="8"/>
  <c r="D267" i="8" s="1"/>
  <c r="E109" i="8"/>
  <c r="C267" i="8" s="1"/>
  <c r="C109" i="8"/>
  <c r="B267" i="8" s="1"/>
  <c r="K108" i="8"/>
  <c r="F266" i="8" s="1"/>
  <c r="I108" i="8"/>
  <c r="E266" i="8" s="1"/>
  <c r="G108" i="8"/>
  <c r="D266" i="8" s="1"/>
  <c r="E108" i="8"/>
  <c r="C266" i="8" s="1"/>
  <c r="C108" i="8"/>
  <c r="B266" i="8" s="1"/>
  <c r="K107" i="8"/>
  <c r="F265" i="8" s="1"/>
  <c r="I107" i="8"/>
  <c r="E265" i="8" s="1"/>
  <c r="G107" i="8"/>
  <c r="D265" i="8" s="1"/>
  <c r="E107" i="8"/>
  <c r="C265" i="8" s="1"/>
  <c r="C107" i="8"/>
  <c r="B265" i="8" s="1"/>
  <c r="K106" i="8"/>
  <c r="F264" i="8" s="1"/>
  <c r="I106" i="8"/>
  <c r="E264" i="8" s="1"/>
  <c r="G106" i="8"/>
  <c r="D264" i="8" s="1"/>
  <c r="E106" i="8"/>
  <c r="C264" i="8" s="1"/>
  <c r="C106" i="8"/>
  <c r="B264" i="8" s="1"/>
  <c r="K105" i="8"/>
  <c r="F263" i="8" s="1"/>
  <c r="I105" i="8"/>
  <c r="E263" i="8" s="1"/>
  <c r="G105" i="8"/>
  <c r="D263" i="8" s="1"/>
  <c r="E105" i="8"/>
  <c r="C263" i="8" s="1"/>
  <c r="C105" i="8"/>
  <c r="B263" i="8" s="1"/>
  <c r="K104" i="8"/>
  <c r="F262" i="8" s="1"/>
  <c r="I104" i="8"/>
  <c r="E262" i="8" s="1"/>
  <c r="G104" i="8"/>
  <c r="D262" i="8" s="1"/>
  <c r="E104" i="8"/>
  <c r="C262" i="8" s="1"/>
  <c r="C104" i="8"/>
  <c r="B262" i="8" s="1"/>
  <c r="K103" i="8"/>
  <c r="F261" i="8" s="1"/>
  <c r="I103" i="8"/>
  <c r="E261" i="8" s="1"/>
  <c r="G103" i="8"/>
  <c r="D261" i="8" s="1"/>
  <c r="E103" i="8"/>
  <c r="C261" i="8" s="1"/>
  <c r="C103" i="8"/>
  <c r="B261" i="8" s="1"/>
  <c r="K102" i="8"/>
  <c r="F260" i="8" s="1"/>
  <c r="I102" i="8"/>
  <c r="E260" i="8" s="1"/>
  <c r="G102" i="8"/>
  <c r="D260" i="8" s="1"/>
  <c r="E102" i="8"/>
  <c r="C260" i="8" s="1"/>
  <c r="C102" i="8"/>
  <c r="B260" i="8" s="1"/>
  <c r="K101" i="8"/>
  <c r="F259" i="8" s="1"/>
  <c r="I101" i="8"/>
  <c r="E259" i="8" s="1"/>
  <c r="G101" i="8"/>
  <c r="D259" i="8" s="1"/>
  <c r="E101" i="8"/>
  <c r="C259" i="8" s="1"/>
  <c r="C101" i="8"/>
  <c r="B259" i="8" s="1"/>
  <c r="K100" i="8"/>
  <c r="F258" i="8" s="1"/>
  <c r="I100" i="8"/>
  <c r="E258" i="8" s="1"/>
  <c r="G100" i="8"/>
  <c r="D258" i="8" s="1"/>
  <c r="E100" i="8"/>
  <c r="C258" i="8" s="1"/>
  <c r="C100" i="8"/>
  <c r="B258" i="8" s="1"/>
  <c r="K99" i="8"/>
  <c r="F257" i="8" s="1"/>
  <c r="I99" i="8"/>
  <c r="E257" i="8" s="1"/>
  <c r="G99" i="8"/>
  <c r="D257" i="8" s="1"/>
  <c r="E99" i="8"/>
  <c r="C257" i="8" s="1"/>
  <c r="C99" i="8"/>
  <c r="B257" i="8" s="1"/>
  <c r="K98" i="8"/>
  <c r="F256" i="8" s="1"/>
  <c r="I98" i="8"/>
  <c r="E256" i="8" s="1"/>
  <c r="G98" i="8"/>
  <c r="D256" i="8" s="1"/>
  <c r="E98" i="8"/>
  <c r="C256" i="8" s="1"/>
  <c r="C98" i="8"/>
  <c r="B256" i="8" s="1"/>
  <c r="K97" i="8"/>
  <c r="F255" i="8" s="1"/>
  <c r="I97" i="8"/>
  <c r="E255" i="8" s="1"/>
  <c r="G97" i="8"/>
  <c r="D255" i="8" s="1"/>
  <c r="E97" i="8"/>
  <c r="C255" i="8" s="1"/>
  <c r="C97" i="8"/>
  <c r="B255" i="8" s="1"/>
  <c r="K96" i="8"/>
  <c r="F254" i="8" s="1"/>
  <c r="I96" i="8"/>
  <c r="E254" i="8" s="1"/>
  <c r="G96" i="8"/>
  <c r="D254" i="8" s="1"/>
  <c r="E96" i="8"/>
  <c r="C254" i="8" s="1"/>
  <c r="C96" i="8"/>
  <c r="B254" i="8" s="1"/>
  <c r="K95" i="8"/>
  <c r="F253" i="8" s="1"/>
  <c r="I95" i="8"/>
  <c r="E253" i="8" s="1"/>
  <c r="G95" i="8"/>
  <c r="D253" i="8" s="1"/>
  <c r="E95" i="8"/>
  <c r="C253" i="8" s="1"/>
  <c r="C95" i="8"/>
  <c r="B253" i="8" s="1"/>
  <c r="K94" i="8"/>
  <c r="F252" i="8" s="1"/>
  <c r="I94" i="8"/>
  <c r="E252" i="8" s="1"/>
  <c r="G94" i="8"/>
  <c r="D252" i="8" s="1"/>
  <c r="E94" i="8"/>
  <c r="C252" i="8" s="1"/>
  <c r="C94" i="8"/>
  <c r="B252" i="8" s="1"/>
  <c r="K93" i="8"/>
  <c r="F251" i="8" s="1"/>
  <c r="I93" i="8"/>
  <c r="E251" i="8" s="1"/>
  <c r="G93" i="8"/>
  <c r="D251" i="8" s="1"/>
  <c r="E93" i="8"/>
  <c r="C251" i="8" s="1"/>
  <c r="C93" i="8"/>
  <c r="B251" i="8" s="1"/>
  <c r="K92" i="8"/>
  <c r="F250" i="8" s="1"/>
  <c r="I92" i="8"/>
  <c r="E250" i="8" s="1"/>
  <c r="G92" i="8"/>
  <c r="D250" i="8" s="1"/>
  <c r="E92" i="8"/>
  <c r="C250" i="8" s="1"/>
  <c r="C92" i="8"/>
  <c r="B250" i="8" s="1"/>
  <c r="K91" i="8"/>
  <c r="F249" i="8" s="1"/>
  <c r="I91" i="8"/>
  <c r="E249" i="8" s="1"/>
  <c r="G91" i="8"/>
  <c r="D249" i="8" s="1"/>
  <c r="E91" i="8"/>
  <c r="C249" i="8" s="1"/>
  <c r="C91" i="8"/>
  <c r="B249" i="8" s="1"/>
  <c r="K90" i="8"/>
  <c r="F248" i="8" s="1"/>
  <c r="I90" i="8"/>
  <c r="E248" i="8" s="1"/>
  <c r="G90" i="8"/>
  <c r="D248" i="8" s="1"/>
  <c r="E90" i="8"/>
  <c r="C248" i="8" s="1"/>
  <c r="C90" i="8"/>
  <c r="B248" i="8" s="1"/>
  <c r="K89" i="8"/>
  <c r="F247" i="8" s="1"/>
  <c r="I89" i="8"/>
  <c r="E247" i="8" s="1"/>
  <c r="G89" i="8"/>
  <c r="D247" i="8" s="1"/>
  <c r="E89" i="8"/>
  <c r="C247" i="8" s="1"/>
  <c r="C89" i="8"/>
  <c r="B247" i="8" s="1"/>
  <c r="K88" i="8"/>
  <c r="F246" i="8" s="1"/>
  <c r="I88" i="8"/>
  <c r="E246" i="8" s="1"/>
  <c r="G88" i="8"/>
  <c r="D246" i="8" s="1"/>
  <c r="E88" i="8"/>
  <c r="C246" i="8" s="1"/>
  <c r="C88" i="8"/>
  <c r="B246" i="8" s="1"/>
  <c r="K87" i="8"/>
  <c r="F245" i="8" s="1"/>
  <c r="I87" i="8"/>
  <c r="E245" i="8" s="1"/>
  <c r="G87" i="8"/>
  <c r="D245" i="8" s="1"/>
  <c r="E87" i="8"/>
  <c r="C245" i="8" s="1"/>
  <c r="C87" i="8"/>
  <c r="B245" i="8" s="1"/>
  <c r="K86" i="8"/>
  <c r="F244" i="8" s="1"/>
  <c r="I86" i="8"/>
  <c r="E244" i="8" s="1"/>
  <c r="G86" i="8"/>
  <c r="D244" i="8" s="1"/>
  <c r="E86" i="8"/>
  <c r="C244" i="8" s="1"/>
  <c r="C86" i="8"/>
  <c r="B244" i="8" s="1"/>
  <c r="K85" i="8"/>
  <c r="F243" i="8" s="1"/>
  <c r="I85" i="8"/>
  <c r="E243" i="8" s="1"/>
  <c r="G85" i="8"/>
  <c r="D243" i="8" s="1"/>
  <c r="E85" i="8"/>
  <c r="C243" i="8" s="1"/>
  <c r="C85" i="8"/>
  <c r="B243" i="8" s="1"/>
  <c r="K84" i="8"/>
  <c r="F242" i="8" s="1"/>
  <c r="I84" i="8"/>
  <c r="E242" i="8" s="1"/>
  <c r="G84" i="8"/>
  <c r="D242" i="8" s="1"/>
  <c r="E84" i="8"/>
  <c r="C242" i="8" s="1"/>
  <c r="C84" i="8"/>
  <c r="B242" i="8" s="1"/>
  <c r="K83" i="8"/>
  <c r="F241" i="8" s="1"/>
  <c r="I83" i="8"/>
  <c r="E241" i="8" s="1"/>
  <c r="G83" i="8"/>
  <c r="D241" i="8" s="1"/>
  <c r="E83" i="8"/>
  <c r="C241" i="8" s="1"/>
  <c r="C83" i="8"/>
  <c r="B241" i="8" s="1"/>
  <c r="K82" i="8"/>
  <c r="F240" i="8" s="1"/>
  <c r="I82" i="8"/>
  <c r="E240" i="8" s="1"/>
  <c r="G82" i="8"/>
  <c r="D240" i="8" s="1"/>
  <c r="E82" i="8"/>
  <c r="C240" i="8" s="1"/>
  <c r="C82" i="8"/>
  <c r="B240" i="8" s="1"/>
  <c r="K81" i="8"/>
  <c r="F239" i="8" s="1"/>
  <c r="I81" i="8"/>
  <c r="E239" i="8" s="1"/>
  <c r="G81" i="8"/>
  <c r="D239" i="8" s="1"/>
  <c r="E81" i="8"/>
  <c r="C239" i="8" s="1"/>
  <c r="C81" i="8"/>
  <c r="B239" i="8" s="1"/>
  <c r="K80" i="8"/>
  <c r="F238" i="8" s="1"/>
  <c r="I80" i="8"/>
  <c r="E238" i="8" s="1"/>
  <c r="G80" i="8"/>
  <c r="D238" i="8" s="1"/>
  <c r="E80" i="8"/>
  <c r="C238" i="8" s="1"/>
  <c r="C80" i="8"/>
  <c r="B238" i="8" s="1"/>
  <c r="K79" i="8"/>
  <c r="F237" i="8" s="1"/>
  <c r="I79" i="8"/>
  <c r="E237" i="8" s="1"/>
  <c r="G79" i="8"/>
  <c r="D237" i="8" s="1"/>
  <c r="E79" i="8"/>
  <c r="C237" i="8" s="1"/>
  <c r="C79" i="8"/>
  <c r="B237" i="8" s="1"/>
  <c r="K78" i="8"/>
  <c r="F236" i="8" s="1"/>
  <c r="I78" i="8"/>
  <c r="E236" i="8" s="1"/>
  <c r="G78" i="8"/>
  <c r="D236" i="8" s="1"/>
  <c r="E78" i="8"/>
  <c r="C236" i="8" s="1"/>
  <c r="C78" i="8"/>
  <c r="B236" i="8" s="1"/>
  <c r="K77" i="8"/>
  <c r="F235" i="8" s="1"/>
  <c r="I77" i="8"/>
  <c r="E235" i="8" s="1"/>
  <c r="G77" i="8"/>
  <c r="D235" i="8" s="1"/>
  <c r="E77" i="8"/>
  <c r="C235" i="8" s="1"/>
  <c r="C77" i="8"/>
  <c r="B235" i="8" s="1"/>
  <c r="K76" i="8"/>
  <c r="F234" i="8" s="1"/>
  <c r="I76" i="8"/>
  <c r="E234" i="8" s="1"/>
  <c r="G76" i="8"/>
  <c r="D234" i="8" s="1"/>
  <c r="E76" i="8"/>
  <c r="C234" i="8" s="1"/>
  <c r="C76" i="8"/>
  <c r="B234" i="8" s="1"/>
  <c r="K75" i="8"/>
  <c r="F233" i="8" s="1"/>
  <c r="I75" i="8"/>
  <c r="E233" i="8" s="1"/>
  <c r="G75" i="8"/>
  <c r="D233" i="8" s="1"/>
  <c r="E75" i="8"/>
  <c r="C233" i="8" s="1"/>
  <c r="C75" i="8"/>
  <c r="B233" i="8" s="1"/>
  <c r="K74" i="8"/>
  <c r="F232" i="8" s="1"/>
  <c r="I74" i="8"/>
  <c r="E232" i="8" s="1"/>
  <c r="G74" i="8"/>
  <c r="D232" i="8" s="1"/>
  <c r="E74" i="8"/>
  <c r="C232" i="8" s="1"/>
  <c r="C74" i="8"/>
  <c r="B232" i="8" s="1"/>
  <c r="K73" i="8"/>
  <c r="F231" i="8" s="1"/>
  <c r="I73" i="8"/>
  <c r="E231" i="8" s="1"/>
  <c r="G73" i="8"/>
  <c r="D231" i="8" s="1"/>
  <c r="E73" i="8"/>
  <c r="C231" i="8" s="1"/>
  <c r="C73" i="8"/>
  <c r="B231" i="8" s="1"/>
  <c r="K72" i="8"/>
  <c r="F230" i="8" s="1"/>
  <c r="I72" i="8"/>
  <c r="E230" i="8" s="1"/>
  <c r="G72" i="8"/>
  <c r="D230" i="8" s="1"/>
  <c r="E72" i="8"/>
  <c r="C230" i="8" s="1"/>
  <c r="C72" i="8"/>
  <c r="B230" i="8" s="1"/>
  <c r="K71" i="8"/>
  <c r="F229" i="8" s="1"/>
  <c r="I71" i="8"/>
  <c r="E229" i="8" s="1"/>
  <c r="G71" i="8"/>
  <c r="D229" i="8" s="1"/>
  <c r="E71" i="8"/>
  <c r="C229" i="8" s="1"/>
  <c r="C71" i="8"/>
  <c r="B229" i="8" s="1"/>
  <c r="K70" i="8"/>
  <c r="F228" i="8" s="1"/>
  <c r="I70" i="8"/>
  <c r="E228" i="8" s="1"/>
  <c r="G70" i="8"/>
  <c r="D228" i="8" s="1"/>
  <c r="E70" i="8"/>
  <c r="C228" i="8" s="1"/>
  <c r="C70" i="8"/>
  <c r="B228" i="8" s="1"/>
  <c r="K69" i="8"/>
  <c r="F227" i="8" s="1"/>
  <c r="I69" i="8"/>
  <c r="E227" i="8" s="1"/>
  <c r="G69" i="8"/>
  <c r="D227" i="8" s="1"/>
  <c r="E69" i="8"/>
  <c r="C227" i="8" s="1"/>
  <c r="C69" i="8"/>
  <c r="B227" i="8" s="1"/>
  <c r="K68" i="8"/>
  <c r="F226" i="8" s="1"/>
  <c r="I68" i="8"/>
  <c r="E226" i="8" s="1"/>
  <c r="G68" i="8"/>
  <c r="D226" i="8" s="1"/>
  <c r="E68" i="8"/>
  <c r="C226" i="8" s="1"/>
  <c r="C68" i="8"/>
  <c r="B226" i="8" s="1"/>
  <c r="K67" i="8"/>
  <c r="F225" i="8" s="1"/>
  <c r="I67" i="8"/>
  <c r="E225" i="8" s="1"/>
  <c r="G67" i="8"/>
  <c r="D225" i="8" s="1"/>
  <c r="E67" i="8"/>
  <c r="C225" i="8" s="1"/>
  <c r="C67" i="8"/>
  <c r="B225" i="8" s="1"/>
  <c r="K66" i="8"/>
  <c r="F224" i="8" s="1"/>
  <c r="I66" i="8"/>
  <c r="E224" i="8" s="1"/>
  <c r="G66" i="8"/>
  <c r="D224" i="8" s="1"/>
  <c r="E66" i="8"/>
  <c r="C224" i="8" s="1"/>
  <c r="C66" i="8"/>
  <c r="B224" i="8" s="1"/>
  <c r="K65" i="8"/>
  <c r="F223" i="8" s="1"/>
  <c r="I65" i="8"/>
  <c r="E223" i="8" s="1"/>
  <c r="G65" i="8"/>
  <c r="D223" i="8" s="1"/>
  <c r="E65" i="8"/>
  <c r="C223" i="8" s="1"/>
  <c r="C65" i="8"/>
  <c r="B223" i="8" s="1"/>
  <c r="K64" i="8"/>
  <c r="F222" i="8" s="1"/>
  <c r="I64" i="8"/>
  <c r="E222" i="8" s="1"/>
  <c r="G64" i="8"/>
  <c r="D222" i="8" s="1"/>
  <c r="E64" i="8"/>
  <c r="C222" i="8" s="1"/>
  <c r="C64" i="8"/>
  <c r="B222" i="8" s="1"/>
  <c r="K63" i="8"/>
  <c r="F221" i="8" s="1"/>
  <c r="I63" i="8"/>
  <c r="E221" i="8" s="1"/>
  <c r="G63" i="8"/>
  <c r="D221" i="8" s="1"/>
  <c r="E63" i="8"/>
  <c r="C221" i="8" s="1"/>
  <c r="C63" i="8"/>
  <c r="B221" i="8" s="1"/>
  <c r="K62" i="8"/>
  <c r="F220" i="8" s="1"/>
  <c r="I62" i="8"/>
  <c r="E220" i="8" s="1"/>
  <c r="G62" i="8"/>
  <c r="D220" i="8" s="1"/>
  <c r="E62" i="8"/>
  <c r="C220" i="8" s="1"/>
  <c r="C62" i="8"/>
  <c r="B220" i="8" s="1"/>
  <c r="K61" i="8"/>
  <c r="F219" i="8" s="1"/>
  <c r="I61" i="8"/>
  <c r="E219" i="8" s="1"/>
  <c r="G61" i="8"/>
  <c r="D219" i="8" s="1"/>
  <c r="E61" i="8"/>
  <c r="C219" i="8" s="1"/>
  <c r="C61" i="8"/>
  <c r="B219" i="8" s="1"/>
  <c r="K60" i="8"/>
  <c r="F218" i="8" s="1"/>
  <c r="I60" i="8"/>
  <c r="E218" i="8" s="1"/>
  <c r="G60" i="8"/>
  <c r="D218" i="8" s="1"/>
  <c r="E60" i="8"/>
  <c r="C218" i="8" s="1"/>
  <c r="C60" i="8"/>
  <c r="B218" i="8" s="1"/>
  <c r="K59" i="8"/>
  <c r="F217" i="8" s="1"/>
  <c r="I59" i="8"/>
  <c r="E217" i="8" s="1"/>
  <c r="G59" i="8"/>
  <c r="D217" i="8" s="1"/>
  <c r="E59" i="8"/>
  <c r="C217" i="8" s="1"/>
  <c r="C59" i="8"/>
  <c r="B217" i="8" s="1"/>
  <c r="K58" i="8"/>
  <c r="F216" i="8" s="1"/>
  <c r="I58" i="8"/>
  <c r="E216" i="8" s="1"/>
  <c r="G58" i="8"/>
  <c r="D216" i="8" s="1"/>
  <c r="E58" i="8"/>
  <c r="C216" i="8" s="1"/>
  <c r="C58" i="8"/>
  <c r="B216" i="8" s="1"/>
  <c r="K57" i="8"/>
  <c r="F215" i="8" s="1"/>
  <c r="I57" i="8"/>
  <c r="E215" i="8" s="1"/>
  <c r="G57" i="8"/>
  <c r="D215" i="8" s="1"/>
  <c r="E57" i="8"/>
  <c r="C215" i="8" s="1"/>
  <c r="C57" i="8"/>
  <c r="B215" i="8" s="1"/>
  <c r="K56" i="8"/>
  <c r="F214" i="8" s="1"/>
  <c r="I56" i="8"/>
  <c r="E214" i="8" s="1"/>
  <c r="G56" i="8"/>
  <c r="D214" i="8" s="1"/>
  <c r="E56" i="8"/>
  <c r="C214" i="8" s="1"/>
  <c r="C56" i="8"/>
  <c r="B214" i="8" s="1"/>
  <c r="K55" i="8"/>
  <c r="F213" i="8" s="1"/>
  <c r="I55" i="8"/>
  <c r="E213" i="8" s="1"/>
  <c r="G55" i="8"/>
  <c r="D213" i="8" s="1"/>
  <c r="E55" i="8"/>
  <c r="C213" i="8" s="1"/>
  <c r="C55" i="8"/>
  <c r="B213" i="8" s="1"/>
  <c r="K54" i="8"/>
  <c r="F212" i="8" s="1"/>
  <c r="I54" i="8"/>
  <c r="E212" i="8" s="1"/>
  <c r="G54" i="8"/>
  <c r="D212" i="8" s="1"/>
  <c r="E54" i="8"/>
  <c r="C212" i="8" s="1"/>
  <c r="C54" i="8"/>
  <c r="B212" i="8" s="1"/>
  <c r="K53" i="8"/>
  <c r="F211" i="8" s="1"/>
  <c r="I53" i="8"/>
  <c r="E211" i="8" s="1"/>
  <c r="G53" i="8"/>
  <c r="D211" i="8" s="1"/>
  <c r="E53" i="8"/>
  <c r="C211" i="8" s="1"/>
  <c r="C53" i="8"/>
  <c r="B211" i="8" s="1"/>
  <c r="K52" i="8"/>
  <c r="F210" i="8" s="1"/>
  <c r="I52" i="8"/>
  <c r="E210" i="8" s="1"/>
  <c r="G52" i="8"/>
  <c r="D210" i="8" s="1"/>
  <c r="E52" i="8"/>
  <c r="C210" i="8" s="1"/>
  <c r="C52" i="8"/>
  <c r="B210" i="8" s="1"/>
  <c r="K51" i="8"/>
  <c r="F209" i="8" s="1"/>
  <c r="I51" i="8"/>
  <c r="E209" i="8" s="1"/>
  <c r="G51" i="8"/>
  <c r="D209" i="8" s="1"/>
  <c r="E51" i="8"/>
  <c r="C209" i="8" s="1"/>
  <c r="C51" i="8"/>
  <c r="B209" i="8" s="1"/>
  <c r="K50" i="8"/>
  <c r="F208" i="8" s="1"/>
  <c r="I50" i="8"/>
  <c r="E208" i="8" s="1"/>
  <c r="G50" i="8"/>
  <c r="D208" i="8" s="1"/>
  <c r="E50" i="8"/>
  <c r="C208" i="8" s="1"/>
  <c r="C50" i="8"/>
  <c r="B208" i="8" s="1"/>
  <c r="K49" i="8"/>
  <c r="F207" i="8" s="1"/>
  <c r="I49" i="8"/>
  <c r="E207" i="8" s="1"/>
  <c r="G49" i="8"/>
  <c r="D207" i="8" s="1"/>
  <c r="E49" i="8"/>
  <c r="C207" i="8" s="1"/>
  <c r="C49" i="8"/>
  <c r="B207" i="8" s="1"/>
  <c r="K48" i="8"/>
  <c r="F206" i="8" s="1"/>
  <c r="I48" i="8"/>
  <c r="E206" i="8" s="1"/>
  <c r="G48" i="8"/>
  <c r="D206" i="8" s="1"/>
  <c r="E48" i="8"/>
  <c r="C206" i="8" s="1"/>
  <c r="C48" i="8"/>
  <c r="B206" i="8" s="1"/>
  <c r="K47" i="8"/>
  <c r="F205" i="8" s="1"/>
  <c r="I47" i="8"/>
  <c r="E205" i="8" s="1"/>
  <c r="G47" i="8"/>
  <c r="D205" i="8" s="1"/>
  <c r="E47" i="8"/>
  <c r="C205" i="8" s="1"/>
  <c r="C47" i="8"/>
  <c r="B205" i="8" s="1"/>
  <c r="K46" i="8"/>
  <c r="F204" i="8" s="1"/>
  <c r="I46" i="8"/>
  <c r="E204" i="8" s="1"/>
  <c r="G46" i="8"/>
  <c r="D204" i="8" s="1"/>
  <c r="E46" i="8"/>
  <c r="C204" i="8" s="1"/>
  <c r="C46" i="8"/>
  <c r="B204" i="8" s="1"/>
  <c r="K45" i="8"/>
  <c r="F203" i="8" s="1"/>
  <c r="I45" i="8"/>
  <c r="E203" i="8" s="1"/>
  <c r="G45" i="8"/>
  <c r="D203" i="8" s="1"/>
  <c r="E45" i="8"/>
  <c r="C203" i="8" s="1"/>
  <c r="C45" i="8"/>
  <c r="B203" i="8" s="1"/>
  <c r="K44" i="8"/>
  <c r="F202" i="8" s="1"/>
  <c r="I44" i="8"/>
  <c r="E202" i="8" s="1"/>
  <c r="G44" i="8"/>
  <c r="D202" i="8" s="1"/>
  <c r="E44" i="8"/>
  <c r="C202" i="8" s="1"/>
  <c r="C44" i="8"/>
  <c r="B202" i="8" s="1"/>
  <c r="K43" i="8"/>
  <c r="F201" i="8" s="1"/>
  <c r="I43" i="8"/>
  <c r="E201" i="8" s="1"/>
  <c r="G43" i="8"/>
  <c r="D201" i="8" s="1"/>
  <c r="E43" i="8"/>
  <c r="C201" i="8" s="1"/>
  <c r="C43" i="8"/>
  <c r="B201" i="8" s="1"/>
  <c r="K42" i="8"/>
  <c r="F200" i="8" s="1"/>
  <c r="I42" i="8"/>
  <c r="E200" i="8" s="1"/>
  <c r="G42" i="8"/>
  <c r="D200" i="8" s="1"/>
  <c r="E42" i="8"/>
  <c r="C200" i="8" s="1"/>
  <c r="C42" i="8"/>
  <c r="B200" i="8" s="1"/>
  <c r="K41" i="8"/>
  <c r="F199" i="8" s="1"/>
  <c r="I41" i="8"/>
  <c r="E199" i="8" s="1"/>
  <c r="G41" i="8"/>
  <c r="D199" i="8" s="1"/>
  <c r="E41" i="8"/>
  <c r="C199" i="8" s="1"/>
  <c r="C41" i="8"/>
  <c r="B199" i="8" s="1"/>
  <c r="K40" i="8"/>
  <c r="F198" i="8" s="1"/>
  <c r="I40" i="8"/>
  <c r="E198" i="8" s="1"/>
  <c r="G40" i="8"/>
  <c r="D198" i="8" s="1"/>
  <c r="E40" i="8"/>
  <c r="C198" i="8" s="1"/>
  <c r="C40" i="8"/>
  <c r="B198" i="8" s="1"/>
  <c r="K39" i="8"/>
  <c r="F197" i="8" s="1"/>
  <c r="I39" i="8"/>
  <c r="E197" i="8" s="1"/>
  <c r="G39" i="8"/>
  <c r="D197" i="8" s="1"/>
  <c r="E39" i="8"/>
  <c r="C197" i="8" s="1"/>
  <c r="C39" i="8"/>
  <c r="B197" i="8" s="1"/>
  <c r="K38" i="8"/>
  <c r="F196" i="8" s="1"/>
  <c r="I38" i="8"/>
  <c r="E196" i="8" s="1"/>
  <c r="G38" i="8"/>
  <c r="D196" i="8" s="1"/>
  <c r="E38" i="8"/>
  <c r="C196" i="8" s="1"/>
  <c r="C38" i="8"/>
  <c r="B196" i="8" s="1"/>
  <c r="K37" i="8"/>
  <c r="F195" i="8" s="1"/>
  <c r="I37" i="8"/>
  <c r="E195" i="8" s="1"/>
  <c r="G37" i="8"/>
  <c r="D195" i="8" s="1"/>
  <c r="E37" i="8"/>
  <c r="C195" i="8" s="1"/>
  <c r="C37" i="8"/>
  <c r="B195" i="8" s="1"/>
  <c r="K36" i="8"/>
  <c r="F194" i="8" s="1"/>
  <c r="I36" i="8"/>
  <c r="E194" i="8" s="1"/>
  <c r="G36" i="8"/>
  <c r="D194" i="8" s="1"/>
  <c r="E36" i="8"/>
  <c r="C194" i="8" s="1"/>
  <c r="C36" i="8"/>
  <c r="B194" i="8" s="1"/>
  <c r="K35" i="8"/>
  <c r="F193" i="8" s="1"/>
  <c r="I35" i="8"/>
  <c r="E193" i="8" s="1"/>
  <c r="G35" i="8"/>
  <c r="D193" i="8" s="1"/>
  <c r="E35" i="8"/>
  <c r="C193" i="8" s="1"/>
  <c r="C35" i="8"/>
  <c r="B193" i="8" s="1"/>
  <c r="K34" i="8"/>
  <c r="F192" i="8" s="1"/>
  <c r="I34" i="8"/>
  <c r="E192" i="8" s="1"/>
  <c r="G34" i="8"/>
  <c r="D192" i="8" s="1"/>
  <c r="E34" i="8"/>
  <c r="C192" i="8" s="1"/>
  <c r="C34" i="8"/>
  <c r="B192" i="8" s="1"/>
  <c r="K33" i="8"/>
  <c r="F191" i="8" s="1"/>
  <c r="I33" i="8"/>
  <c r="E191" i="8" s="1"/>
  <c r="G33" i="8"/>
  <c r="D191" i="8" s="1"/>
  <c r="E33" i="8"/>
  <c r="C191" i="8" s="1"/>
  <c r="C33" i="8"/>
  <c r="B191" i="8" s="1"/>
  <c r="K32" i="8"/>
  <c r="F190" i="8" s="1"/>
  <c r="I32" i="8"/>
  <c r="E190" i="8" s="1"/>
  <c r="G32" i="8"/>
  <c r="D190" i="8" s="1"/>
  <c r="E32" i="8"/>
  <c r="C190" i="8" s="1"/>
  <c r="C32" i="8"/>
  <c r="B190" i="8" s="1"/>
  <c r="K31" i="8"/>
  <c r="F189" i="8" s="1"/>
  <c r="I31" i="8"/>
  <c r="E189" i="8" s="1"/>
  <c r="G31" i="8"/>
  <c r="D189" i="8" s="1"/>
  <c r="E31" i="8"/>
  <c r="C189" i="8" s="1"/>
  <c r="C31" i="8"/>
  <c r="B189" i="8" s="1"/>
  <c r="K30" i="8"/>
  <c r="F188" i="8" s="1"/>
  <c r="I30" i="8"/>
  <c r="E188" i="8" s="1"/>
  <c r="G30" i="8"/>
  <c r="D188" i="8" s="1"/>
  <c r="E30" i="8"/>
  <c r="C188" i="8" s="1"/>
  <c r="C30" i="8"/>
  <c r="B188" i="8" s="1"/>
  <c r="K29" i="8"/>
  <c r="F187" i="8" s="1"/>
  <c r="I29" i="8"/>
  <c r="E187" i="8" s="1"/>
  <c r="G29" i="8"/>
  <c r="D187" i="8" s="1"/>
  <c r="E29" i="8"/>
  <c r="C187" i="8" s="1"/>
  <c r="C29" i="8"/>
  <c r="B187" i="8" s="1"/>
  <c r="K28" i="8"/>
  <c r="F186" i="8" s="1"/>
  <c r="I28" i="8"/>
  <c r="E186" i="8" s="1"/>
  <c r="G28" i="8"/>
  <c r="D186" i="8" s="1"/>
  <c r="E28" i="8"/>
  <c r="C186" i="8" s="1"/>
  <c r="C28" i="8"/>
  <c r="B186" i="8" s="1"/>
  <c r="K27" i="8"/>
  <c r="F185" i="8" s="1"/>
  <c r="I27" i="8"/>
  <c r="E185" i="8" s="1"/>
  <c r="G27" i="8"/>
  <c r="D185" i="8" s="1"/>
  <c r="E27" i="8"/>
  <c r="C185" i="8" s="1"/>
  <c r="C27" i="8"/>
  <c r="B185" i="8" s="1"/>
  <c r="K26" i="8"/>
  <c r="F184" i="8" s="1"/>
  <c r="I26" i="8"/>
  <c r="E184" i="8" s="1"/>
  <c r="G26" i="8"/>
  <c r="D184" i="8" s="1"/>
  <c r="E26" i="8"/>
  <c r="C184" i="8" s="1"/>
  <c r="C26" i="8"/>
  <c r="B184" i="8" s="1"/>
  <c r="K25" i="8"/>
  <c r="F183" i="8" s="1"/>
  <c r="I25" i="8"/>
  <c r="E183" i="8" s="1"/>
  <c r="G25" i="8"/>
  <c r="D183" i="8" s="1"/>
  <c r="E25" i="8"/>
  <c r="C183" i="8" s="1"/>
  <c r="C25" i="8"/>
  <c r="B183" i="8" s="1"/>
  <c r="K24" i="8"/>
  <c r="F182" i="8" s="1"/>
  <c r="I24" i="8"/>
  <c r="E182" i="8" s="1"/>
  <c r="G24" i="8"/>
  <c r="D182" i="8" s="1"/>
  <c r="E24" i="8"/>
  <c r="C182" i="8" s="1"/>
  <c r="C24" i="8"/>
  <c r="B182" i="8" s="1"/>
  <c r="K23" i="8"/>
  <c r="F181" i="8" s="1"/>
  <c r="I23" i="8"/>
  <c r="E181" i="8" s="1"/>
  <c r="G23" i="8"/>
  <c r="D181" i="8" s="1"/>
  <c r="E23" i="8"/>
  <c r="C181" i="8" s="1"/>
  <c r="C23" i="8"/>
  <c r="B181" i="8" s="1"/>
  <c r="K22" i="8"/>
  <c r="F180" i="8" s="1"/>
  <c r="I22" i="8"/>
  <c r="E180" i="8" s="1"/>
  <c r="G22" i="8"/>
  <c r="D180" i="8" s="1"/>
  <c r="E22" i="8"/>
  <c r="C180" i="8" s="1"/>
  <c r="C22" i="8"/>
  <c r="B180" i="8" s="1"/>
  <c r="K21" i="8"/>
  <c r="F179" i="8" s="1"/>
  <c r="I21" i="8"/>
  <c r="E179" i="8" s="1"/>
  <c r="G21" i="8"/>
  <c r="D179" i="8" s="1"/>
  <c r="E21" i="8"/>
  <c r="C179" i="8" s="1"/>
  <c r="C21" i="8"/>
  <c r="B179" i="8" s="1"/>
  <c r="K20" i="8"/>
  <c r="F178" i="8" s="1"/>
  <c r="I20" i="8"/>
  <c r="E178" i="8" s="1"/>
  <c r="G20" i="8"/>
  <c r="D178" i="8" s="1"/>
  <c r="E20" i="8"/>
  <c r="C178" i="8" s="1"/>
  <c r="C20" i="8"/>
  <c r="B178" i="8" s="1"/>
  <c r="K19" i="8"/>
  <c r="F177" i="8" s="1"/>
  <c r="I19" i="8"/>
  <c r="E177" i="8" s="1"/>
  <c r="G19" i="8"/>
  <c r="D177" i="8" s="1"/>
  <c r="E19" i="8"/>
  <c r="C177" i="8" s="1"/>
  <c r="C19" i="8"/>
  <c r="B177" i="8" s="1"/>
  <c r="K18" i="8"/>
  <c r="F176" i="8" s="1"/>
  <c r="I18" i="8"/>
  <c r="E176" i="8" s="1"/>
  <c r="G18" i="8"/>
  <c r="D176" i="8" s="1"/>
  <c r="E18" i="8"/>
  <c r="C176" i="8" s="1"/>
  <c r="C18" i="8"/>
  <c r="B176" i="8" s="1"/>
  <c r="K17" i="8"/>
  <c r="F175" i="8" s="1"/>
  <c r="I17" i="8"/>
  <c r="E175" i="8" s="1"/>
  <c r="G17" i="8"/>
  <c r="D175" i="8" s="1"/>
  <c r="E17" i="8"/>
  <c r="C175" i="8" s="1"/>
  <c r="C17" i="8"/>
  <c r="B175" i="8" s="1"/>
  <c r="K16" i="8"/>
  <c r="F174" i="8" s="1"/>
  <c r="I16" i="8"/>
  <c r="E174" i="8" s="1"/>
  <c r="G16" i="8"/>
  <c r="D174" i="8" s="1"/>
  <c r="E16" i="8"/>
  <c r="C174" i="8" s="1"/>
  <c r="C16" i="8"/>
  <c r="B174" i="8" s="1"/>
  <c r="K15" i="8"/>
  <c r="F173" i="8" s="1"/>
  <c r="I15" i="8"/>
  <c r="E173" i="8" s="1"/>
  <c r="G15" i="8"/>
  <c r="D173" i="8" s="1"/>
  <c r="E15" i="8"/>
  <c r="C173" i="8" s="1"/>
  <c r="C15" i="8"/>
  <c r="B173" i="8" s="1"/>
  <c r="K14" i="8"/>
  <c r="F172" i="8" s="1"/>
  <c r="I14" i="8"/>
  <c r="E172" i="8" s="1"/>
  <c r="G14" i="8"/>
  <c r="D172" i="8" s="1"/>
  <c r="E14" i="8"/>
  <c r="C172" i="8" s="1"/>
  <c r="C14" i="8"/>
  <c r="B172" i="8" s="1"/>
  <c r="K13" i="8"/>
  <c r="F171" i="8" s="1"/>
  <c r="I13" i="8"/>
  <c r="E171" i="8" s="1"/>
  <c r="G13" i="8"/>
  <c r="D171" i="8" s="1"/>
  <c r="E13" i="8"/>
  <c r="C171" i="8" s="1"/>
  <c r="C13" i="8"/>
  <c r="B171" i="8" s="1"/>
  <c r="K12" i="8"/>
  <c r="F170" i="8" s="1"/>
  <c r="I12" i="8"/>
  <c r="E170" i="8" s="1"/>
  <c r="G12" i="8"/>
  <c r="D170" i="8" s="1"/>
  <c r="E12" i="8"/>
  <c r="C170" i="8" s="1"/>
  <c r="C12" i="8"/>
  <c r="B170" i="8" s="1"/>
  <c r="K11" i="8"/>
  <c r="F169" i="8" s="1"/>
  <c r="I11" i="8"/>
  <c r="E169" i="8" s="1"/>
  <c r="G11" i="8"/>
  <c r="D169" i="8" s="1"/>
  <c r="E11" i="8"/>
  <c r="C169" i="8" s="1"/>
  <c r="C11" i="8"/>
  <c r="B169" i="8" s="1"/>
  <c r="K10" i="8"/>
  <c r="F168" i="8" s="1"/>
  <c r="I10" i="8"/>
  <c r="E168" i="8" s="1"/>
  <c r="G10" i="8"/>
  <c r="D168" i="8" s="1"/>
  <c r="E10" i="8"/>
  <c r="C168" i="8" s="1"/>
  <c r="C10" i="8"/>
  <c r="B168" i="8" s="1"/>
  <c r="K9" i="8"/>
  <c r="F167" i="8" s="1"/>
  <c r="I9" i="8"/>
  <c r="E167" i="8" s="1"/>
  <c r="G9" i="8"/>
  <c r="D167" i="8" s="1"/>
  <c r="E9" i="8"/>
  <c r="C167" i="8" s="1"/>
  <c r="C9" i="8"/>
  <c r="B167" i="8" s="1"/>
  <c r="K8" i="8"/>
  <c r="F166" i="8" s="1"/>
  <c r="I8" i="8"/>
  <c r="E166" i="8" s="1"/>
  <c r="G8" i="8"/>
  <c r="D166" i="8" s="1"/>
  <c r="E8" i="8"/>
  <c r="C166" i="8" s="1"/>
  <c r="C8" i="8"/>
  <c r="B166" i="8" s="1"/>
  <c r="K7" i="8"/>
  <c r="F165" i="8" s="1"/>
  <c r="I7" i="8"/>
  <c r="E165" i="8" s="1"/>
  <c r="G7" i="8"/>
  <c r="D165" i="8" s="1"/>
  <c r="E7" i="8"/>
  <c r="C165" i="8" s="1"/>
  <c r="C7" i="8"/>
  <c r="B165" i="8" s="1"/>
  <c r="A7" i="8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K6" i="8"/>
  <c r="F164" i="8" s="1"/>
  <c r="I6" i="8"/>
  <c r="E164" i="8" s="1"/>
  <c r="G6" i="8"/>
  <c r="D164" i="8" s="1"/>
  <c r="E6" i="8"/>
  <c r="C164" i="8" s="1"/>
  <c r="C6" i="8"/>
  <c r="B164" i="8" s="1"/>
  <c r="K5" i="8"/>
  <c r="F163" i="8" s="1"/>
  <c r="I5" i="8"/>
  <c r="E163" i="8" s="1"/>
  <c r="G5" i="8"/>
  <c r="D163" i="8" s="1"/>
  <c r="E5" i="8"/>
  <c r="C163" i="8" s="1"/>
  <c r="C5" i="8"/>
  <c r="B163" i="8" s="1"/>
  <c r="K155" i="7"/>
  <c r="I155" i="7"/>
  <c r="G155" i="7"/>
  <c r="E155" i="7"/>
  <c r="C155" i="7"/>
  <c r="K154" i="7"/>
  <c r="I154" i="7"/>
  <c r="G154" i="7"/>
  <c r="E154" i="7"/>
  <c r="C154" i="7"/>
  <c r="K153" i="7"/>
  <c r="I153" i="7"/>
  <c r="G153" i="7"/>
  <c r="E153" i="7"/>
  <c r="C153" i="7"/>
  <c r="K152" i="7"/>
  <c r="I152" i="7"/>
  <c r="G152" i="7"/>
  <c r="E152" i="7"/>
  <c r="C152" i="7"/>
  <c r="K151" i="7"/>
  <c r="I151" i="7"/>
  <c r="G151" i="7"/>
  <c r="E151" i="7"/>
  <c r="C151" i="7"/>
  <c r="K150" i="7"/>
  <c r="I150" i="7"/>
  <c r="G150" i="7"/>
  <c r="E150" i="7"/>
  <c r="C150" i="7"/>
  <c r="K149" i="7"/>
  <c r="I149" i="7"/>
  <c r="G149" i="7"/>
  <c r="E149" i="7"/>
  <c r="C149" i="7"/>
  <c r="K148" i="7"/>
  <c r="I148" i="7"/>
  <c r="G148" i="7"/>
  <c r="E148" i="7"/>
  <c r="C148" i="7"/>
  <c r="K147" i="7"/>
  <c r="I147" i="7"/>
  <c r="G147" i="7"/>
  <c r="E147" i="7"/>
  <c r="C147" i="7"/>
  <c r="K146" i="7"/>
  <c r="I146" i="7"/>
  <c r="G146" i="7"/>
  <c r="E146" i="7"/>
  <c r="C146" i="7"/>
  <c r="K145" i="7"/>
  <c r="I145" i="7"/>
  <c r="G145" i="7"/>
  <c r="E145" i="7"/>
  <c r="C145" i="7"/>
  <c r="K144" i="7"/>
  <c r="I144" i="7"/>
  <c r="G144" i="7"/>
  <c r="E144" i="7"/>
  <c r="C144" i="7"/>
  <c r="K143" i="7"/>
  <c r="I143" i="7"/>
  <c r="G143" i="7"/>
  <c r="E143" i="7"/>
  <c r="C143" i="7"/>
  <c r="K142" i="7"/>
  <c r="I142" i="7"/>
  <c r="G142" i="7"/>
  <c r="E142" i="7"/>
  <c r="C142" i="7"/>
  <c r="K141" i="7"/>
  <c r="I141" i="7"/>
  <c r="G141" i="7"/>
  <c r="E141" i="7"/>
  <c r="C141" i="7"/>
  <c r="K140" i="7"/>
  <c r="I140" i="7"/>
  <c r="G140" i="7"/>
  <c r="E140" i="7"/>
  <c r="C140" i="7"/>
  <c r="K139" i="7"/>
  <c r="I139" i="7"/>
  <c r="G139" i="7"/>
  <c r="E139" i="7"/>
  <c r="C139" i="7"/>
  <c r="K138" i="7"/>
  <c r="I138" i="7"/>
  <c r="G138" i="7"/>
  <c r="E138" i="7"/>
  <c r="C138" i="7"/>
  <c r="K137" i="7"/>
  <c r="I137" i="7"/>
  <c r="G137" i="7"/>
  <c r="E137" i="7"/>
  <c r="C137" i="7"/>
  <c r="K136" i="7"/>
  <c r="I136" i="7"/>
  <c r="G136" i="7"/>
  <c r="E136" i="7"/>
  <c r="C136" i="7"/>
  <c r="K135" i="7"/>
  <c r="I135" i="7"/>
  <c r="G135" i="7"/>
  <c r="E135" i="7"/>
  <c r="C135" i="7"/>
  <c r="K134" i="7"/>
  <c r="I134" i="7"/>
  <c r="G134" i="7"/>
  <c r="E134" i="7"/>
  <c r="C134" i="7"/>
  <c r="K133" i="7"/>
  <c r="I133" i="7"/>
  <c r="G133" i="7"/>
  <c r="E133" i="7"/>
  <c r="C133" i="7"/>
  <c r="K132" i="7"/>
  <c r="I132" i="7"/>
  <c r="G132" i="7"/>
  <c r="E132" i="7"/>
  <c r="C132" i="7"/>
  <c r="K131" i="7"/>
  <c r="I131" i="7"/>
  <c r="G131" i="7"/>
  <c r="E131" i="7"/>
  <c r="C131" i="7"/>
  <c r="K130" i="7"/>
  <c r="I130" i="7"/>
  <c r="G130" i="7"/>
  <c r="E130" i="7"/>
  <c r="C130" i="7"/>
  <c r="K129" i="7"/>
  <c r="I129" i="7"/>
  <c r="G129" i="7"/>
  <c r="E129" i="7"/>
  <c r="C129" i="7"/>
  <c r="K128" i="7"/>
  <c r="I128" i="7"/>
  <c r="G128" i="7"/>
  <c r="E128" i="7"/>
  <c r="C128" i="7"/>
  <c r="K127" i="7"/>
  <c r="I127" i="7"/>
  <c r="G127" i="7"/>
  <c r="E127" i="7"/>
  <c r="C127" i="7"/>
  <c r="K126" i="7"/>
  <c r="I126" i="7"/>
  <c r="G126" i="7"/>
  <c r="E126" i="7"/>
  <c r="C126" i="7"/>
  <c r="K125" i="7"/>
  <c r="I125" i="7"/>
  <c r="G125" i="7"/>
  <c r="E125" i="7"/>
  <c r="C125" i="7"/>
  <c r="K124" i="7"/>
  <c r="I124" i="7"/>
  <c r="G124" i="7"/>
  <c r="E124" i="7"/>
  <c r="C124" i="7"/>
  <c r="K123" i="7"/>
  <c r="I123" i="7"/>
  <c r="G123" i="7"/>
  <c r="E123" i="7"/>
  <c r="C123" i="7"/>
  <c r="K122" i="7"/>
  <c r="I122" i="7"/>
  <c r="G122" i="7"/>
  <c r="E122" i="7"/>
  <c r="C122" i="7"/>
  <c r="K121" i="7"/>
  <c r="I121" i="7"/>
  <c r="G121" i="7"/>
  <c r="E121" i="7"/>
  <c r="C121" i="7"/>
  <c r="K120" i="7"/>
  <c r="I120" i="7"/>
  <c r="G120" i="7"/>
  <c r="E120" i="7"/>
  <c r="C120" i="7"/>
  <c r="K119" i="7"/>
  <c r="I119" i="7"/>
  <c r="G119" i="7"/>
  <c r="E119" i="7"/>
  <c r="C119" i="7"/>
  <c r="K118" i="7"/>
  <c r="I118" i="7"/>
  <c r="G118" i="7"/>
  <c r="E118" i="7"/>
  <c r="C118" i="7"/>
  <c r="K117" i="7"/>
  <c r="I117" i="7"/>
  <c r="G117" i="7"/>
  <c r="E117" i="7"/>
  <c r="C117" i="7"/>
  <c r="K116" i="7"/>
  <c r="I116" i="7"/>
  <c r="G116" i="7"/>
  <c r="E116" i="7"/>
  <c r="C116" i="7"/>
  <c r="K115" i="7"/>
  <c r="I115" i="7"/>
  <c r="G115" i="7"/>
  <c r="E115" i="7"/>
  <c r="C115" i="7"/>
  <c r="K114" i="7"/>
  <c r="I114" i="7"/>
  <c r="G114" i="7"/>
  <c r="E114" i="7"/>
  <c r="C114" i="7"/>
  <c r="K113" i="7"/>
  <c r="I113" i="7"/>
  <c r="G113" i="7"/>
  <c r="E113" i="7"/>
  <c r="C113" i="7"/>
  <c r="K112" i="7"/>
  <c r="I112" i="7"/>
  <c r="G112" i="7"/>
  <c r="E112" i="7"/>
  <c r="C112" i="7"/>
  <c r="K111" i="7"/>
  <c r="I111" i="7"/>
  <c r="G111" i="7"/>
  <c r="E111" i="7"/>
  <c r="C111" i="7"/>
  <c r="K110" i="7"/>
  <c r="I110" i="7"/>
  <c r="G110" i="7"/>
  <c r="E110" i="7"/>
  <c r="C110" i="7"/>
  <c r="K109" i="7"/>
  <c r="I109" i="7"/>
  <c r="G109" i="7"/>
  <c r="E109" i="7"/>
  <c r="C109" i="7"/>
  <c r="K108" i="7"/>
  <c r="I108" i="7"/>
  <c r="G108" i="7"/>
  <c r="E108" i="7"/>
  <c r="C108" i="7"/>
  <c r="K107" i="7"/>
  <c r="I107" i="7"/>
  <c r="G107" i="7"/>
  <c r="E107" i="7"/>
  <c r="C107" i="7"/>
  <c r="K106" i="7"/>
  <c r="I106" i="7"/>
  <c r="G106" i="7"/>
  <c r="E106" i="7"/>
  <c r="C106" i="7"/>
  <c r="K105" i="7"/>
  <c r="I105" i="7"/>
  <c r="G105" i="7"/>
  <c r="E105" i="7"/>
  <c r="C105" i="7"/>
  <c r="K104" i="7"/>
  <c r="I104" i="7"/>
  <c r="G104" i="7"/>
  <c r="E104" i="7"/>
  <c r="C104" i="7"/>
  <c r="K103" i="7"/>
  <c r="I103" i="7"/>
  <c r="G103" i="7"/>
  <c r="E103" i="7"/>
  <c r="C103" i="7"/>
  <c r="K102" i="7"/>
  <c r="I102" i="7"/>
  <c r="G102" i="7"/>
  <c r="E102" i="7"/>
  <c r="C102" i="7"/>
  <c r="K101" i="7"/>
  <c r="I101" i="7"/>
  <c r="G101" i="7"/>
  <c r="E101" i="7"/>
  <c r="C101" i="7"/>
  <c r="K100" i="7"/>
  <c r="I100" i="7"/>
  <c r="G100" i="7"/>
  <c r="E100" i="7"/>
  <c r="C100" i="7"/>
  <c r="K99" i="7"/>
  <c r="I99" i="7"/>
  <c r="G99" i="7"/>
  <c r="E99" i="7"/>
  <c r="C99" i="7"/>
  <c r="K98" i="7"/>
  <c r="I98" i="7"/>
  <c r="G98" i="7"/>
  <c r="E98" i="7"/>
  <c r="C98" i="7"/>
  <c r="K97" i="7"/>
  <c r="I97" i="7"/>
  <c r="G97" i="7"/>
  <c r="E97" i="7"/>
  <c r="C97" i="7"/>
  <c r="K96" i="7"/>
  <c r="I96" i="7"/>
  <c r="G96" i="7"/>
  <c r="E96" i="7"/>
  <c r="C96" i="7"/>
  <c r="K95" i="7"/>
  <c r="I95" i="7"/>
  <c r="G95" i="7"/>
  <c r="E95" i="7"/>
  <c r="C95" i="7"/>
  <c r="K94" i="7"/>
  <c r="I94" i="7"/>
  <c r="G94" i="7"/>
  <c r="E94" i="7"/>
  <c r="C94" i="7"/>
  <c r="K93" i="7"/>
  <c r="I93" i="7"/>
  <c r="G93" i="7"/>
  <c r="E93" i="7"/>
  <c r="C93" i="7"/>
  <c r="K92" i="7"/>
  <c r="I92" i="7"/>
  <c r="G92" i="7"/>
  <c r="E92" i="7"/>
  <c r="C92" i="7"/>
  <c r="K91" i="7"/>
  <c r="I91" i="7"/>
  <c r="G91" i="7"/>
  <c r="E91" i="7"/>
  <c r="C91" i="7"/>
  <c r="K90" i="7"/>
  <c r="I90" i="7"/>
  <c r="G90" i="7"/>
  <c r="E90" i="7"/>
  <c r="C90" i="7"/>
  <c r="K89" i="7"/>
  <c r="I89" i="7"/>
  <c r="G89" i="7"/>
  <c r="E89" i="7"/>
  <c r="C89" i="7"/>
  <c r="K88" i="7"/>
  <c r="I88" i="7"/>
  <c r="G88" i="7"/>
  <c r="E88" i="7"/>
  <c r="C88" i="7"/>
  <c r="K87" i="7"/>
  <c r="I87" i="7"/>
  <c r="G87" i="7"/>
  <c r="E87" i="7"/>
  <c r="C87" i="7"/>
  <c r="K86" i="7"/>
  <c r="I86" i="7"/>
  <c r="G86" i="7"/>
  <c r="E86" i="7"/>
  <c r="C86" i="7"/>
  <c r="K85" i="7"/>
  <c r="I85" i="7"/>
  <c r="G85" i="7"/>
  <c r="E85" i="7"/>
  <c r="C85" i="7"/>
  <c r="K84" i="7"/>
  <c r="I84" i="7"/>
  <c r="G84" i="7"/>
  <c r="E84" i="7"/>
  <c r="C84" i="7"/>
  <c r="K83" i="7"/>
  <c r="I83" i="7"/>
  <c r="G83" i="7"/>
  <c r="E83" i="7"/>
  <c r="C83" i="7"/>
  <c r="K82" i="7"/>
  <c r="I82" i="7"/>
  <c r="G82" i="7"/>
  <c r="E82" i="7"/>
  <c r="C82" i="7"/>
  <c r="K81" i="7"/>
  <c r="I81" i="7"/>
  <c r="G81" i="7"/>
  <c r="E81" i="7"/>
  <c r="C81" i="7"/>
  <c r="K80" i="7"/>
  <c r="I80" i="7"/>
  <c r="G80" i="7"/>
  <c r="E80" i="7"/>
  <c r="C80" i="7"/>
  <c r="K79" i="7"/>
  <c r="I79" i="7"/>
  <c r="G79" i="7"/>
  <c r="E79" i="7"/>
  <c r="C79" i="7"/>
  <c r="K78" i="7"/>
  <c r="I78" i="7"/>
  <c r="G78" i="7"/>
  <c r="E78" i="7"/>
  <c r="C78" i="7"/>
  <c r="K77" i="7"/>
  <c r="I77" i="7"/>
  <c r="G77" i="7"/>
  <c r="E77" i="7"/>
  <c r="C77" i="7"/>
  <c r="K76" i="7"/>
  <c r="I76" i="7"/>
  <c r="G76" i="7"/>
  <c r="E76" i="7"/>
  <c r="C76" i="7"/>
  <c r="K75" i="7"/>
  <c r="I75" i="7"/>
  <c r="G75" i="7"/>
  <c r="E75" i="7"/>
  <c r="C75" i="7"/>
  <c r="K74" i="7"/>
  <c r="I74" i="7"/>
  <c r="G74" i="7"/>
  <c r="E74" i="7"/>
  <c r="C74" i="7"/>
  <c r="K73" i="7"/>
  <c r="I73" i="7"/>
  <c r="G73" i="7"/>
  <c r="E73" i="7"/>
  <c r="C73" i="7"/>
  <c r="K72" i="7"/>
  <c r="I72" i="7"/>
  <c r="G72" i="7"/>
  <c r="E72" i="7"/>
  <c r="C72" i="7"/>
  <c r="K71" i="7"/>
  <c r="I71" i="7"/>
  <c r="G71" i="7"/>
  <c r="E71" i="7"/>
  <c r="C71" i="7"/>
  <c r="K70" i="7"/>
  <c r="I70" i="7"/>
  <c r="G70" i="7"/>
  <c r="E70" i="7"/>
  <c r="C70" i="7"/>
  <c r="K69" i="7"/>
  <c r="I69" i="7"/>
  <c r="G69" i="7"/>
  <c r="E69" i="7"/>
  <c r="C69" i="7"/>
  <c r="K68" i="7"/>
  <c r="I68" i="7"/>
  <c r="G68" i="7"/>
  <c r="E68" i="7"/>
  <c r="C68" i="7"/>
  <c r="K67" i="7"/>
  <c r="I67" i="7"/>
  <c r="G67" i="7"/>
  <c r="E67" i="7"/>
  <c r="C67" i="7"/>
  <c r="K66" i="7"/>
  <c r="I66" i="7"/>
  <c r="G66" i="7"/>
  <c r="E66" i="7"/>
  <c r="C66" i="7"/>
  <c r="K65" i="7"/>
  <c r="I65" i="7"/>
  <c r="G65" i="7"/>
  <c r="E65" i="7"/>
  <c r="C65" i="7"/>
  <c r="K64" i="7"/>
  <c r="I64" i="7"/>
  <c r="G64" i="7"/>
  <c r="E64" i="7"/>
  <c r="C64" i="7"/>
  <c r="K63" i="7"/>
  <c r="I63" i="7"/>
  <c r="G63" i="7"/>
  <c r="E63" i="7"/>
  <c r="C63" i="7"/>
  <c r="K62" i="7"/>
  <c r="I62" i="7"/>
  <c r="G62" i="7"/>
  <c r="E62" i="7"/>
  <c r="C62" i="7"/>
  <c r="K61" i="7"/>
  <c r="I61" i="7"/>
  <c r="G61" i="7"/>
  <c r="E61" i="7"/>
  <c r="C61" i="7"/>
  <c r="K60" i="7"/>
  <c r="I60" i="7"/>
  <c r="G60" i="7"/>
  <c r="E60" i="7"/>
  <c r="C60" i="7"/>
  <c r="K59" i="7"/>
  <c r="I59" i="7"/>
  <c r="G59" i="7"/>
  <c r="E59" i="7"/>
  <c r="C59" i="7"/>
  <c r="K58" i="7"/>
  <c r="I58" i="7"/>
  <c r="G58" i="7"/>
  <c r="E58" i="7"/>
  <c r="C58" i="7"/>
  <c r="K57" i="7"/>
  <c r="I57" i="7"/>
  <c r="G57" i="7"/>
  <c r="E57" i="7"/>
  <c r="C57" i="7"/>
  <c r="K56" i="7"/>
  <c r="I56" i="7"/>
  <c r="G56" i="7"/>
  <c r="E56" i="7"/>
  <c r="C56" i="7"/>
  <c r="K55" i="7"/>
  <c r="I55" i="7"/>
  <c r="G55" i="7"/>
  <c r="E55" i="7"/>
  <c r="C55" i="7"/>
  <c r="K54" i="7"/>
  <c r="I54" i="7"/>
  <c r="G54" i="7"/>
  <c r="E54" i="7"/>
  <c r="C54" i="7"/>
  <c r="K53" i="7"/>
  <c r="I53" i="7"/>
  <c r="G53" i="7"/>
  <c r="E53" i="7"/>
  <c r="C53" i="7"/>
  <c r="K52" i="7"/>
  <c r="I52" i="7"/>
  <c r="G52" i="7"/>
  <c r="E52" i="7"/>
  <c r="C52" i="7"/>
  <c r="K51" i="7"/>
  <c r="I51" i="7"/>
  <c r="G51" i="7"/>
  <c r="E51" i="7"/>
  <c r="C51" i="7"/>
  <c r="K50" i="7"/>
  <c r="I50" i="7"/>
  <c r="G50" i="7"/>
  <c r="E50" i="7"/>
  <c r="C50" i="7"/>
  <c r="K49" i="7"/>
  <c r="I49" i="7"/>
  <c r="G49" i="7"/>
  <c r="E49" i="7"/>
  <c r="C49" i="7"/>
  <c r="K48" i="7"/>
  <c r="I48" i="7"/>
  <c r="G48" i="7"/>
  <c r="E48" i="7"/>
  <c r="C48" i="7"/>
  <c r="K47" i="7"/>
  <c r="I47" i="7"/>
  <c r="G47" i="7"/>
  <c r="E47" i="7"/>
  <c r="C47" i="7"/>
  <c r="K46" i="7"/>
  <c r="I46" i="7"/>
  <c r="G46" i="7"/>
  <c r="E46" i="7"/>
  <c r="C46" i="7"/>
  <c r="K45" i="7"/>
  <c r="I45" i="7"/>
  <c r="G45" i="7"/>
  <c r="E45" i="7"/>
  <c r="C45" i="7"/>
  <c r="K44" i="7"/>
  <c r="I44" i="7"/>
  <c r="G44" i="7"/>
  <c r="E44" i="7"/>
  <c r="C44" i="7"/>
  <c r="K43" i="7"/>
  <c r="I43" i="7"/>
  <c r="G43" i="7"/>
  <c r="E43" i="7"/>
  <c r="C43" i="7"/>
  <c r="K42" i="7"/>
  <c r="I42" i="7"/>
  <c r="G42" i="7"/>
  <c r="E42" i="7"/>
  <c r="C42" i="7"/>
  <c r="K41" i="7"/>
  <c r="I41" i="7"/>
  <c r="G41" i="7"/>
  <c r="E41" i="7"/>
  <c r="C41" i="7"/>
  <c r="K40" i="7"/>
  <c r="I40" i="7"/>
  <c r="G40" i="7"/>
  <c r="E40" i="7"/>
  <c r="C40" i="7"/>
  <c r="K39" i="7"/>
  <c r="I39" i="7"/>
  <c r="G39" i="7"/>
  <c r="E39" i="7"/>
  <c r="C39" i="7"/>
  <c r="K38" i="7"/>
  <c r="I38" i="7"/>
  <c r="G38" i="7"/>
  <c r="E38" i="7"/>
  <c r="C38" i="7"/>
  <c r="K37" i="7"/>
  <c r="I37" i="7"/>
  <c r="G37" i="7"/>
  <c r="E37" i="7"/>
  <c r="C37" i="7"/>
  <c r="K36" i="7"/>
  <c r="I36" i="7"/>
  <c r="G36" i="7"/>
  <c r="E36" i="7"/>
  <c r="C36" i="7"/>
  <c r="K35" i="7"/>
  <c r="I35" i="7"/>
  <c r="G35" i="7"/>
  <c r="E35" i="7"/>
  <c r="C35" i="7"/>
  <c r="K34" i="7"/>
  <c r="I34" i="7"/>
  <c r="G34" i="7"/>
  <c r="E34" i="7"/>
  <c r="C34" i="7"/>
  <c r="K33" i="7"/>
  <c r="I33" i="7"/>
  <c r="G33" i="7"/>
  <c r="E33" i="7"/>
  <c r="C33" i="7"/>
  <c r="K32" i="7"/>
  <c r="I32" i="7"/>
  <c r="G32" i="7"/>
  <c r="E32" i="7"/>
  <c r="C32" i="7"/>
  <c r="K31" i="7"/>
  <c r="I31" i="7"/>
  <c r="G31" i="7"/>
  <c r="E31" i="7"/>
  <c r="C31" i="7"/>
  <c r="K30" i="7"/>
  <c r="I30" i="7"/>
  <c r="G30" i="7"/>
  <c r="E30" i="7"/>
  <c r="C30" i="7"/>
  <c r="K29" i="7"/>
  <c r="I29" i="7"/>
  <c r="G29" i="7"/>
  <c r="E29" i="7"/>
  <c r="C29" i="7"/>
  <c r="K28" i="7"/>
  <c r="I28" i="7"/>
  <c r="G28" i="7"/>
  <c r="E28" i="7"/>
  <c r="C28" i="7"/>
  <c r="K27" i="7"/>
  <c r="I27" i="7"/>
  <c r="G27" i="7"/>
  <c r="E27" i="7"/>
  <c r="C27" i="7"/>
  <c r="K26" i="7"/>
  <c r="I26" i="7"/>
  <c r="G26" i="7"/>
  <c r="E26" i="7"/>
  <c r="C26" i="7"/>
  <c r="K25" i="7"/>
  <c r="I25" i="7"/>
  <c r="G25" i="7"/>
  <c r="E25" i="7"/>
  <c r="C25" i="7"/>
  <c r="K24" i="7"/>
  <c r="I24" i="7"/>
  <c r="G24" i="7"/>
  <c r="E24" i="7"/>
  <c r="C24" i="7"/>
  <c r="K23" i="7"/>
  <c r="I23" i="7"/>
  <c r="G23" i="7"/>
  <c r="E23" i="7"/>
  <c r="C23" i="7"/>
  <c r="K22" i="7"/>
  <c r="I22" i="7"/>
  <c r="G22" i="7"/>
  <c r="E22" i="7"/>
  <c r="C22" i="7"/>
  <c r="K21" i="7"/>
  <c r="I21" i="7"/>
  <c r="G21" i="7"/>
  <c r="E21" i="7"/>
  <c r="C21" i="7"/>
  <c r="K20" i="7"/>
  <c r="I20" i="7"/>
  <c r="G20" i="7"/>
  <c r="E20" i="7"/>
  <c r="C20" i="7"/>
  <c r="K19" i="7"/>
  <c r="I19" i="7"/>
  <c r="G19" i="7"/>
  <c r="E19" i="7"/>
  <c r="C19" i="7"/>
  <c r="K18" i="7"/>
  <c r="I18" i="7"/>
  <c r="G18" i="7"/>
  <c r="E18" i="7"/>
  <c r="C18" i="7"/>
  <c r="K17" i="7"/>
  <c r="I17" i="7"/>
  <c r="G17" i="7"/>
  <c r="E17" i="7"/>
  <c r="C17" i="7"/>
  <c r="K16" i="7"/>
  <c r="I16" i="7"/>
  <c r="G16" i="7"/>
  <c r="E16" i="7"/>
  <c r="C16" i="7"/>
  <c r="K15" i="7"/>
  <c r="I15" i="7"/>
  <c r="G15" i="7"/>
  <c r="E15" i="7"/>
  <c r="C15" i="7"/>
  <c r="K14" i="7"/>
  <c r="I14" i="7"/>
  <c r="G14" i="7"/>
  <c r="E14" i="7"/>
  <c r="C14" i="7"/>
  <c r="K13" i="7"/>
  <c r="I13" i="7"/>
  <c r="G13" i="7"/>
  <c r="E13" i="7"/>
  <c r="C13" i="7"/>
  <c r="K12" i="7"/>
  <c r="I12" i="7"/>
  <c r="G12" i="7"/>
  <c r="E12" i="7"/>
  <c r="C12" i="7"/>
  <c r="K11" i="7"/>
  <c r="I11" i="7"/>
  <c r="G11" i="7"/>
  <c r="E11" i="7"/>
  <c r="C11" i="7"/>
  <c r="K10" i="7"/>
  <c r="I10" i="7"/>
  <c r="G10" i="7"/>
  <c r="E10" i="7"/>
  <c r="C10" i="7"/>
  <c r="K9" i="7"/>
  <c r="I9" i="7"/>
  <c r="G9" i="7"/>
  <c r="E9" i="7"/>
  <c r="C9" i="7"/>
  <c r="K8" i="7"/>
  <c r="I8" i="7"/>
  <c r="G8" i="7"/>
  <c r="E8" i="7"/>
  <c r="C8" i="7"/>
  <c r="K7" i="7"/>
  <c r="I7" i="7"/>
  <c r="G7" i="7"/>
  <c r="E7" i="7"/>
  <c r="C7" i="7"/>
  <c r="A7" i="7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K6" i="7"/>
  <c r="I6" i="7"/>
  <c r="G6" i="7"/>
  <c r="E6" i="7"/>
  <c r="C6" i="7"/>
  <c r="K5" i="7"/>
  <c r="I5" i="7"/>
  <c r="G5" i="7"/>
  <c r="E5" i="7"/>
  <c r="C5" i="7"/>
  <c r="J182" i="8" l="1"/>
  <c r="I182" i="8"/>
  <c r="I184" i="8"/>
  <c r="J184" i="8"/>
  <c r="I192" i="8"/>
  <c r="J192" i="8"/>
  <c r="I194" i="8"/>
  <c r="J194" i="8"/>
  <c r="I196" i="8"/>
  <c r="J196" i="8"/>
  <c r="I198" i="8"/>
  <c r="J198" i="8"/>
  <c r="I200" i="8"/>
  <c r="J200" i="8"/>
  <c r="I202" i="8"/>
  <c r="J202" i="8"/>
  <c r="I204" i="8"/>
  <c r="J204" i="8"/>
  <c r="I206" i="8"/>
  <c r="J206" i="8"/>
  <c r="I208" i="8"/>
  <c r="J208" i="8"/>
  <c r="I210" i="8"/>
  <c r="J210" i="8"/>
  <c r="I212" i="8"/>
  <c r="J212" i="8"/>
  <c r="I214" i="8"/>
  <c r="J214" i="8"/>
  <c r="I216" i="8"/>
  <c r="J216" i="8"/>
  <c r="I218" i="8"/>
  <c r="J218" i="8"/>
  <c r="J220" i="8"/>
  <c r="I220" i="8"/>
  <c r="J222" i="8"/>
  <c r="I222" i="8"/>
  <c r="J224" i="8"/>
  <c r="I224" i="8"/>
  <c r="J226" i="8"/>
  <c r="I226" i="8"/>
  <c r="J228" i="8"/>
  <c r="I228" i="8"/>
  <c r="J230" i="8"/>
  <c r="I230" i="8"/>
  <c r="J232" i="8"/>
  <c r="I232" i="8"/>
  <c r="J234" i="8"/>
  <c r="I234" i="8"/>
  <c r="J236" i="8"/>
  <c r="I236" i="8"/>
  <c r="J238" i="8"/>
  <c r="I238" i="8"/>
  <c r="J240" i="8"/>
  <c r="I240" i="8"/>
  <c r="J242" i="8"/>
  <c r="I242" i="8"/>
  <c r="J244" i="8"/>
  <c r="I244" i="8"/>
  <c r="J250" i="8"/>
  <c r="I250" i="8"/>
  <c r="J254" i="8"/>
  <c r="I254" i="8"/>
  <c r="J258" i="8"/>
  <c r="I258" i="8"/>
  <c r="J262" i="8"/>
  <c r="I262" i="8"/>
  <c r="J174" i="8"/>
  <c r="I174" i="8"/>
  <c r="J176" i="8"/>
  <c r="I176" i="8"/>
  <c r="J164" i="8"/>
  <c r="I164" i="8"/>
  <c r="J166" i="8"/>
  <c r="I166" i="8"/>
  <c r="J172" i="8"/>
  <c r="I172" i="8"/>
  <c r="J180" i="8"/>
  <c r="I180" i="8"/>
  <c r="I188" i="8"/>
  <c r="J188" i="8"/>
  <c r="I190" i="8"/>
  <c r="J190" i="8"/>
  <c r="J165" i="8"/>
  <c r="I165" i="8"/>
  <c r="I167" i="8"/>
  <c r="J167" i="8"/>
  <c r="J169" i="8"/>
  <c r="I169" i="8"/>
  <c r="J171" i="8"/>
  <c r="I171" i="8"/>
  <c r="J173" i="8"/>
  <c r="I173" i="8"/>
  <c r="J175" i="8"/>
  <c r="I175" i="8"/>
  <c r="J177" i="8"/>
  <c r="I177" i="8"/>
  <c r="J179" i="8"/>
  <c r="I179" i="8"/>
  <c r="J181" i="8"/>
  <c r="I181" i="8"/>
  <c r="I183" i="8"/>
  <c r="J183" i="8"/>
  <c r="I185" i="8"/>
  <c r="J185" i="8"/>
  <c r="I187" i="8"/>
  <c r="J187" i="8"/>
  <c r="I189" i="8"/>
  <c r="J189" i="8"/>
  <c r="I191" i="8"/>
  <c r="J191" i="8"/>
  <c r="I193" i="8"/>
  <c r="J193" i="8"/>
  <c r="I195" i="8"/>
  <c r="J195" i="8"/>
  <c r="I197" i="8"/>
  <c r="J197" i="8"/>
  <c r="I199" i="8"/>
  <c r="J199" i="8"/>
  <c r="I201" i="8"/>
  <c r="J201" i="8"/>
  <c r="I203" i="8"/>
  <c r="J203" i="8"/>
  <c r="I205" i="8"/>
  <c r="J205" i="8"/>
  <c r="I207" i="8"/>
  <c r="J207" i="8"/>
  <c r="I209" i="8"/>
  <c r="J209" i="8"/>
  <c r="I211" i="8"/>
  <c r="J211" i="8"/>
  <c r="I213" i="8"/>
  <c r="J213" i="8"/>
  <c r="I215" i="8"/>
  <c r="J215" i="8"/>
  <c r="I217" i="8"/>
  <c r="J217" i="8"/>
  <c r="I219" i="8"/>
  <c r="J219" i="8"/>
  <c r="I221" i="8"/>
  <c r="J221" i="8"/>
  <c r="I223" i="8"/>
  <c r="J223" i="8"/>
  <c r="J225" i="8"/>
  <c r="J227" i="8"/>
  <c r="J229" i="8"/>
  <c r="J231" i="8"/>
  <c r="J233" i="8"/>
  <c r="J235" i="8"/>
  <c r="J248" i="8"/>
  <c r="I248" i="8"/>
  <c r="J252" i="8"/>
  <c r="I252" i="8"/>
  <c r="J256" i="8"/>
  <c r="I256" i="8"/>
  <c r="J260" i="8"/>
  <c r="I260" i="8"/>
  <c r="J264" i="8"/>
  <c r="I264" i="8"/>
  <c r="J168" i="8"/>
  <c r="I168" i="8"/>
  <c r="I170" i="8"/>
  <c r="J170" i="8"/>
  <c r="J178" i="8"/>
  <c r="I178" i="8"/>
  <c r="I186" i="8"/>
  <c r="J186" i="8"/>
  <c r="I163" i="8"/>
  <c r="J163" i="8"/>
  <c r="J246" i="8"/>
  <c r="I246" i="8"/>
  <c r="I225" i="8"/>
  <c r="I227" i="8"/>
  <c r="I229" i="8"/>
  <c r="I231" i="8"/>
  <c r="I233" i="8"/>
  <c r="I235" i="8"/>
  <c r="J237" i="8"/>
  <c r="I237" i="8"/>
  <c r="J239" i="8"/>
  <c r="I239" i="8"/>
  <c r="J241" i="8"/>
  <c r="I241" i="8"/>
  <c r="J243" i="8"/>
  <c r="I243" i="8"/>
  <c r="J245" i="8"/>
  <c r="I245" i="8"/>
  <c r="J247" i="8"/>
  <c r="I247" i="8"/>
  <c r="J249" i="8"/>
  <c r="I249" i="8"/>
  <c r="J251" i="8"/>
  <c r="I251" i="8"/>
  <c r="J253" i="8"/>
  <c r="I253" i="8"/>
  <c r="J255" i="8"/>
  <c r="I255" i="8"/>
  <c r="J257" i="8"/>
  <c r="I257" i="8"/>
  <c r="J259" i="8"/>
  <c r="I259" i="8"/>
  <c r="J261" i="8"/>
  <c r="I261" i="8"/>
  <c r="J263" i="8"/>
  <c r="I263" i="8"/>
  <c r="J265" i="8"/>
  <c r="I265" i="8"/>
  <c r="J267" i="8"/>
  <c r="I267" i="8"/>
  <c r="J269" i="8"/>
  <c r="I269" i="8"/>
  <c r="J271" i="8"/>
  <c r="I271" i="8"/>
  <c r="J273" i="8"/>
  <c r="I273" i="8"/>
  <c r="J275" i="8"/>
  <c r="I275" i="8"/>
  <c r="J277" i="8"/>
  <c r="I277" i="8"/>
  <c r="J279" i="8"/>
  <c r="I279" i="8"/>
  <c r="J281" i="8"/>
  <c r="I281" i="8"/>
  <c r="J283" i="8"/>
  <c r="I283" i="8"/>
  <c r="J285" i="8"/>
  <c r="I285" i="8"/>
  <c r="I287" i="8"/>
  <c r="J287" i="8"/>
  <c r="I289" i="8"/>
  <c r="J289" i="8"/>
  <c r="I291" i="8"/>
  <c r="J291" i="8"/>
  <c r="I293" i="8"/>
  <c r="J293" i="8"/>
  <c r="I295" i="8"/>
  <c r="J295" i="8"/>
  <c r="I297" i="8"/>
  <c r="J297" i="8"/>
  <c r="I299" i="8"/>
  <c r="J299" i="8"/>
  <c r="I301" i="8"/>
  <c r="J301" i="8"/>
  <c r="I303" i="8"/>
  <c r="J303" i="8"/>
  <c r="I305" i="8"/>
  <c r="J305" i="8"/>
  <c r="I307" i="8"/>
  <c r="J307" i="8"/>
  <c r="I309" i="8"/>
  <c r="J309" i="8"/>
  <c r="I311" i="8"/>
  <c r="J311" i="8"/>
  <c r="J313" i="8"/>
  <c r="I313" i="8"/>
  <c r="T177" i="8"/>
  <c r="T178" i="8"/>
  <c r="U179" i="8"/>
  <c r="U177" i="8"/>
  <c r="J266" i="8"/>
  <c r="I266" i="8"/>
  <c r="J268" i="8"/>
  <c r="I268" i="8"/>
  <c r="J270" i="8"/>
  <c r="I270" i="8"/>
  <c r="I272" i="8"/>
  <c r="J272" i="8"/>
  <c r="I274" i="8"/>
  <c r="J274" i="8"/>
  <c r="I276" i="8"/>
  <c r="J276" i="8"/>
  <c r="I278" i="8"/>
  <c r="J278" i="8"/>
  <c r="I280" i="8"/>
  <c r="J280" i="8"/>
  <c r="I282" i="8"/>
  <c r="J282" i="8"/>
  <c r="I284" i="8"/>
  <c r="J284" i="8"/>
  <c r="I286" i="8"/>
  <c r="J286" i="8"/>
  <c r="I288" i="8"/>
  <c r="J288" i="8"/>
  <c r="I290" i="8"/>
  <c r="J290" i="8"/>
  <c r="I292" i="8"/>
  <c r="J292" i="8"/>
  <c r="I294" i="8"/>
  <c r="J294" i="8"/>
  <c r="I296" i="8"/>
  <c r="J296" i="8"/>
  <c r="I298" i="8"/>
  <c r="J298" i="8"/>
  <c r="I300" i="8"/>
  <c r="J300" i="8"/>
  <c r="I302" i="8"/>
  <c r="J302" i="8"/>
  <c r="I304" i="8"/>
  <c r="J304" i="8"/>
  <c r="I306" i="8"/>
  <c r="J306" i="8"/>
  <c r="I308" i="8"/>
  <c r="J308" i="8"/>
  <c r="I310" i="8"/>
  <c r="J310" i="8"/>
  <c r="I312" i="8"/>
  <c r="J312" i="8"/>
  <c r="I90" i="2" l="1"/>
  <c r="E248" i="2" s="1"/>
  <c r="I89" i="2"/>
  <c r="E247" i="2" s="1"/>
  <c r="I82" i="2"/>
  <c r="E240" i="2" s="1"/>
  <c r="I81" i="2"/>
  <c r="E239" i="2" s="1"/>
  <c r="I57" i="2"/>
  <c r="E215" i="2" s="1"/>
  <c r="I49" i="2"/>
  <c r="E207" i="2" s="1"/>
  <c r="I48" i="2"/>
  <c r="E206" i="2" s="1"/>
  <c r="I42" i="2"/>
  <c r="E200" i="2" s="1"/>
  <c r="I41" i="2"/>
  <c r="E199" i="2" s="1"/>
  <c r="I34" i="2"/>
  <c r="E192" i="2" s="1"/>
  <c r="I30" i="2"/>
  <c r="E188" i="2" s="1"/>
  <c r="I26" i="2"/>
  <c r="E184" i="2" s="1"/>
  <c r="I22" i="2"/>
  <c r="E180" i="2" s="1"/>
  <c r="I18" i="2"/>
  <c r="E176" i="2" s="1"/>
  <c r="I14" i="2"/>
  <c r="E172" i="2" s="1"/>
  <c r="I10" i="2"/>
  <c r="E168" i="2" s="1"/>
  <c r="I6" i="2"/>
  <c r="E164" i="2" s="1"/>
  <c r="P182" i="3"/>
  <c r="O182" i="3"/>
  <c r="N182" i="3"/>
  <c r="M182" i="3"/>
  <c r="U182" i="3" s="1"/>
  <c r="P181" i="3"/>
  <c r="O181" i="3"/>
  <c r="N181" i="3"/>
  <c r="M181" i="3"/>
  <c r="U181" i="3" s="1"/>
  <c r="P180" i="3"/>
  <c r="O180" i="3"/>
  <c r="N180" i="3"/>
  <c r="M180" i="3"/>
  <c r="U180" i="3" s="1"/>
  <c r="P179" i="3"/>
  <c r="O179" i="3"/>
  <c r="N179" i="3"/>
  <c r="M179" i="3"/>
  <c r="T179" i="3" s="1"/>
  <c r="P178" i="3"/>
  <c r="O178" i="3"/>
  <c r="N178" i="3"/>
  <c r="M178" i="3"/>
  <c r="U178" i="3" s="1"/>
  <c r="P177" i="3"/>
  <c r="O177" i="3"/>
  <c r="N177" i="3"/>
  <c r="M177" i="3"/>
  <c r="W177" i="3" s="1"/>
  <c r="U170" i="3"/>
  <c r="T170" i="3"/>
  <c r="W169" i="3"/>
  <c r="U169" i="3"/>
  <c r="T169" i="3"/>
  <c r="U168" i="3"/>
  <c r="T168" i="3"/>
  <c r="W167" i="3"/>
  <c r="U167" i="3"/>
  <c r="T167" i="3"/>
  <c r="U166" i="3"/>
  <c r="T166" i="3"/>
  <c r="W165" i="3"/>
  <c r="U165" i="3"/>
  <c r="T165" i="3"/>
  <c r="A165" i="3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K155" i="3"/>
  <c r="I155" i="3"/>
  <c r="E313" i="3" s="1"/>
  <c r="G155" i="3"/>
  <c r="D313" i="3" s="1"/>
  <c r="E155" i="3"/>
  <c r="C313" i="3" s="1"/>
  <c r="C155" i="3"/>
  <c r="B313" i="3" s="1"/>
  <c r="K154" i="3"/>
  <c r="I154" i="3"/>
  <c r="E312" i="3" s="1"/>
  <c r="G154" i="3"/>
  <c r="D312" i="3" s="1"/>
  <c r="E154" i="3"/>
  <c r="C312" i="3" s="1"/>
  <c r="C154" i="3"/>
  <c r="B312" i="3" s="1"/>
  <c r="K153" i="3"/>
  <c r="I153" i="3"/>
  <c r="E311" i="3" s="1"/>
  <c r="G153" i="3"/>
  <c r="D311" i="3" s="1"/>
  <c r="E153" i="3"/>
  <c r="C311" i="3" s="1"/>
  <c r="C153" i="3"/>
  <c r="B311" i="3" s="1"/>
  <c r="K152" i="3"/>
  <c r="I152" i="3"/>
  <c r="E310" i="3" s="1"/>
  <c r="G152" i="3"/>
  <c r="D310" i="3" s="1"/>
  <c r="E152" i="3"/>
  <c r="C310" i="3" s="1"/>
  <c r="C152" i="3"/>
  <c r="B310" i="3" s="1"/>
  <c r="K151" i="3"/>
  <c r="I151" i="3"/>
  <c r="E309" i="3" s="1"/>
  <c r="G151" i="3"/>
  <c r="D309" i="3" s="1"/>
  <c r="E151" i="3"/>
  <c r="C309" i="3" s="1"/>
  <c r="C151" i="3"/>
  <c r="B309" i="3" s="1"/>
  <c r="K150" i="3"/>
  <c r="I150" i="3"/>
  <c r="E308" i="3" s="1"/>
  <c r="G150" i="3"/>
  <c r="D308" i="3" s="1"/>
  <c r="E150" i="3"/>
  <c r="C308" i="3" s="1"/>
  <c r="C150" i="3"/>
  <c r="B308" i="3" s="1"/>
  <c r="K149" i="3"/>
  <c r="I149" i="3"/>
  <c r="E307" i="3" s="1"/>
  <c r="G149" i="3"/>
  <c r="D307" i="3" s="1"/>
  <c r="E149" i="3"/>
  <c r="C307" i="3" s="1"/>
  <c r="C149" i="3"/>
  <c r="B307" i="3" s="1"/>
  <c r="K148" i="3"/>
  <c r="I148" i="3"/>
  <c r="E306" i="3" s="1"/>
  <c r="G148" i="3"/>
  <c r="D306" i="3" s="1"/>
  <c r="E148" i="3"/>
  <c r="C306" i="3" s="1"/>
  <c r="C148" i="3"/>
  <c r="B306" i="3" s="1"/>
  <c r="K147" i="3"/>
  <c r="I147" i="3"/>
  <c r="E305" i="3" s="1"/>
  <c r="G147" i="3"/>
  <c r="D305" i="3" s="1"/>
  <c r="E147" i="3"/>
  <c r="C305" i="3" s="1"/>
  <c r="C147" i="3"/>
  <c r="B305" i="3" s="1"/>
  <c r="K146" i="3"/>
  <c r="I146" i="3"/>
  <c r="E304" i="3" s="1"/>
  <c r="G146" i="3"/>
  <c r="D304" i="3" s="1"/>
  <c r="E146" i="3"/>
  <c r="C304" i="3" s="1"/>
  <c r="C146" i="3"/>
  <c r="B304" i="3" s="1"/>
  <c r="K145" i="3"/>
  <c r="I145" i="3"/>
  <c r="E303" i="3" s="1"/>
  <c r="G145" i="3"/>
  <c r="D303" i="3" s="1"/>
  <c r="E145" i="3"/>
  <c r="C303" i="3" s="1"/>
  <c r="C145" i="3"/>
  <c r="B303" i="3" s="1"/>
  <c r="K144" i="3"/>
  <c r="I144" i="3"/>
  <c r="E302" i="3" s="1"/>
  <c r="G144" i="3"/>
  <c r="D302" i="3" s="1"/>
  <c r="E144" i="3"/>
  <c r="C302" i="3" s="1"/>
  <c r="C144" i="3"/>
  <c r="B302" i="3" s="1"/>
  <c r="K143" i="3"/>
  <c r="I143" i="3"/>
  <c r="E301" i="3" s="1"/>
  <c r="G143" i="3"/>
  <c r="D301" i="3" s="1"/>
  <c r="E143" i="3"/>
  <c r="C301" i="3" s="1"/>
  <c r="C143" i="3"/>
  <c r="B301" i="3" s="1"/>
  <c r="K142" i="3"/>
  <c r="I142" i="3"/>
  <c r="E300" i="3" s="1"/>
  <c r="G142" i="3"/>
  <c r="D300" i="3" s="1"/>
  <c r="E142" i="3"/>
  <c r="C300" i="3" s="1"/>
  <c r="C142" i="3"/>
  <c r="B300" i="3" s="1"/>
  <c r="K141" i="3"/>
  <c r="I141" i="3"/>
  <c r="E299" i="3" s="1"/>
  <c r="G141" i="3"/>
  <c r="D299" i="3" s="1"/>
  <c r="E141" i="3"/>
  <c r="C299" i="3" s="1"/>
  <c r="C141" i="3"/>
  <c r="B299" i="3" s="1"/>
  <c r="K140" i="3"/>
  <c r="I140" i="3"/>
  <c r="E298" i="3" s="1"/>
  <c r="G140" i="3"/>
  <c r="D298" i="3" s="1"/>
  <c r="E140" i="3"/>
  <c r="C298" i="3" s="1"/>
  <c r="C140" i="3"/>
  <c r="B298" i="3" s="1"/>
  <c r="K139" i="3"/>
  <c r="I139" i="3"/>
  <c r="E297" i="3" s="1"/>
  <c r="G139" i="3"/>
  <c r="D297" i="3" s="1"/>
  <c r="E139" i="3"/>
  <c r="C297" i="3" s="1"/>
  <c r="C139" i="3"/>
  <c r="B297" i="3" s="1"/>
  <c r="K138" i="3"/>
  <c r="I138" i="3"/>
  <c r="E296" i="3" s="1"/>
  <c r="G138" i="3"/>
  <c r="D296" i="3" s="1"/>
  <c r="E138" i="3"/>
  <c r="C296" i="3" s="1"/>
  <c r="C138" i="3"/>
  <c r="B296" i="3" s="1"/>
  <c r="K137" i="3"/>
  <c r="I137" i="3"/>
  <c r="E295" i="3" s="1"/>
  <c r="G137" i="3"/>
  <c r="D295" i="3" s="1"/>
  <c r="E137" i="3"/>
  <c r="C295" i="3" s="1"/>
  <c r="C137" i="3"/>
  <c r="B295" i="3" s="1"/>
  <c r="K136" i="3"/>
  <c r="I136" i="3"/>
  <c r="E294" i="3" s="1"/>
  <c r="G136" i="3"/>
  <c r="D294" i="3" s="1"/>
  <c r="E136" i="3"/>
  <c r="C294" i="3" s="1"/>
  <c r="C136" i="3"/>
  <c r="B294" i="3" s="1"/>
  <c r="K135" i="3"/>
  <c r="I135" i="3"/>
  <c r="E293" i="3" s="1"/>
  <c r="G135" i="3"/>
  <c r="D293" i="3" s="1"/>
  <c r="E135" i="3"/>
  <c r="C293" i="3" s="1"/>
  <c r="C135" i="3"/>
  <c r="B293" i="3" s="1"/>
  <c r="K134" i="3"/>
  <c r="I134" i="3"/>
  <c r="E292" i="3" s="1"/>
  <c r="G134" i="3"/>
  <c r="D292" i="3" s="1"/>
  <c r="E134" i="3"/>
  <c r="C292" i="3" s="1"/>
  <c r="C134" i="3"/>
  <c r="B292" i="3" s="1"/>
  <c r="K133" i="3"/>
  <c r="I133" i="3"/>
  <c r="E291" i="3" s="1"/>
  <c r="G133" i="3"/>
  <c r="D291" i="3" s="1"/>
  <c r="E133" i="3"/>
  <c r="C291" i="3" s="1"/>
  <c r="C133" i="3"/>
  <c r="B291" i="3" s="1"/>
  <c r="K132" i="3"/>
  <c r="I132" i="3"/>
  <c r="E290" i="3" s="1"/>
  <c r="G132" i="3"/>
  <c r="D290" i="3" s="1"/>
  <c r="E132" i="3"/>
  <c r="C290" i="3" s="1"/>
  <c r="C132" i="3"/>
  <c r="B290" i="3" s="1"/>
  <c r="K131" i="3"/>
  <c r="I131" i="3"/>
  <c r="E289" i="3" s="1"/>
  <c r="G131" i="3"/>
  <c r="D289" i="3" s="1"/>
  <c r="E131" i="3"/>
  <c r="C289" i="3" s="1"/>
  <c r="C131" i="3"/>
  <c r="B289" i="3" s="1"/>
  <c r="K130" i="3"/>
  <c r="I130" i="3"/>
  <c r="E288" i="3" s="1"/>
  <c r="G130" i="3"/>
  <c r="D288" i="3" s="1"/>
  <c r="E130" i="3"/>
  <c r="C288" i="3" s="1"/>
  <c r="C130" i="3"/>
  <c r="B288" i="3" s="1"/>
  <c r="K129" i="3"/>
  <c r="I129" i="3"/>
  <c r="E287" i="3" s="1"/>
  <c r="G129" i="3"/>
  <c r="D287" i="3" s="1"/>
  <c r="E129" i="3"/>
  <c r="C287" i="3" s="1"/>
  <c r="C129" i="3"/>
  <c r="B287" i="3" s="1"/>
  <c r="K128" i="3"/>
  <c r="I128" i="3"/>
  <c r="E286" i="3" s="1"/>
  <c r="G128" i="3"/>
  <c r="D286" i="3" s="1"/>
  <c r="E128" i="3"/>
  <c r="C286" i="3" s="1"/>
  <c r="C128" i="3"/>
  <c r="B286" i="3" s="1"/>
  <c r="K127" i="3"/>
  <c r="I127" i="3"/>
  <c r="E285" i="3" s="1"/>
  <c r="G127" i="3"/>
  <c r="D285" i="3" s="1"/>
  <c r="E127" i="3"/>
  <c r="C285" i="3" s="1"/>
  <c r="C127" i="3"/>
  <c r="B285" i="3" s="1"/>
  <c r="K126" i="3"/>
  <c r="I126" i="3"/>
  <c r="E284" i="3" s="1"/>
  <c r="G126" i="3"/>
  <c r="D284" i="3" s="1"/>
  <c r="E126" i="3"/>
  <c r="C284" i="3" s="1"/>
  <c r="C126" i="3"/>
  <c r="B284" i="3" s="1"/>
  <c r="K125" i="3"/>
  <c r="I125" i="3"/>
  <c r="E283" i="3" s="1"/>
  <c r="G125" i="3"/>
  <c r="D283" i="3" s="1"/>
  <c r="E125" i="3"/>
  <c r="C283" i="3" s="1"/>
  <c r="C125" i="3"/>
  <c r="B283" i="3" s="1"/>
  <c r="K124" i="3"/>
  <c r="I124" i="3"/>
  <c r="E282" i="3" s="1"/>
  <c r="G124" i="3"/>
  <c r="D282" i="3" s="1"/>
  <c r="E124" i="3"/>
  <c r="C282" i="3" s="1"/>
  <c r="C124" i="3"/>
  <c r="B282" i="3" s="1"/>
  <c r="K123" i="3"/>
  <c r="I123" i="3"/>
  <c r="E281" i="3" s="1"/>
  <c r="G123" i="3"/>
  <c r="D281" i="3" s="1"/>
  <c r="E123" i="3"/>
  <c r="C281" i="3" s="1"/>
  <c r="C123" i="3"/>
  <c r="B281" i="3" s="1"/>
  <c r="K122" i="3"/>
  <c r="I122" i="3"/>
  <c r="E280" i="3" s="1"/>
  <c r="G122" i="3"/>
  <c r="D280" i="3" s="1"/>
  <c r="E122" i="3"/>
  <c r="C280" i="3" s="1"/>
  <c r="C122" i="3"/>
  <c r="B280" i="3" s="1"/>
  <c r="K121" i="3"/>
  <c r="I121" i="3"/>
  <c r="E279" i="3" s="1"/>
  <c r="G121" i="3"/>
  <c r="D279" i="3" s="1"/>
  <c r="E121" i="3"/>
  <c r="C279" i="3" s="1"/>
  <c r="C121" i="3"/>
  <c r="B279" i="3" s="1"/>
  <c r="K120" i="3"/>
  <c r="I120" i="3"/>
  <c r="E278" i="3" s="1"/>
  <c r="G120" i="3"/>
  <c r="D278" i="3" s="1"/>
  <c r="E120" i="3"/>
  <c r="C278" i="3" s="1"/>
  <c r="C120" i="3"/>
  <c r="B278" i="3" s="1"/>
  <c r="K119" i="3"/>
  <c r="I119" i="3"/>
  <c r="E277" i="3" s="1"/>
  <c r="G119" i="3"/>
  <c r="D277" i="3" s="1"/>
  <c r="E119" i="3"/>
  <c r="C277" i="3" s="1"/>
  <c r="C119" i="3"/>
  <c r="B277" i="3" s="1"/>
  <c r="K118" i="3"/>
  <c r="I118" i="3"/>
  <c r="E276" i="3" s="1"/>
  <c r="G118" i="3"/>
  <c r="D276" i="3" s="1"/>
  <c r="E118" i="3"/>
  <c r="C276" i="3" s="1"/>
  <c r="C118" i="3"/>
  <c r="B276" i="3" s="1"/>
  <c r="K117" i="3"/>
  <c r="I117" i="3"/>
  <c r="E275" i="3" s="1"/>
  <c r="G117" i="3"/>
  <c r="D275" i="3" s="1"/>
  <c r="E117" i="3"/>
  <c r="C275" i="3" s="1"/>
  <c r="C117" i="3"/>
  <c r="B275" i="3" s="1"/>
  <c r="K116" i="3"/>
  <c r="I116" i="3"/>
  <c r="E274" i="3" s="1"/>
  <c r="G116" i="3"/>
  <c r="D274" i="3" s="1"/>
  <c r="E116" i="3"/>
  <c r="C274" i="3" s="1"/>
  <c r="C116" i="3"/>
  <c r="B274" i="3" s="1"/>
  <c r="K115" i="3"/>
  <c r="I115" i="3"/>
  <c r="E273" i="3" s="1"/>
  <c r="G115" i="3"/>
  <c r="D273" i="3" s="1"/>
  <c r="E115" i="3"/>
  <c r="C273" i="3" s="1"/>
  <c r="C115" i="3"/>
  <c r="B273" i="3" s="1"/>
  <c r="K114" i="3"/>
  <c r="I114" i="3"/>
  <c r="E272" i="3" s="1"/>
  <c r="G114" i="3"/>
  <c r="D272" i="3" s="1"/>
  <c r="E114" i="3"/>
  <c r="C272" i="3" s="1"/>
  <c r="C114" i="3"/>
  <c r="B272" i="3" s="1"/>
  <c r="K113" i="3"/>
  <c r="I113" i="3"/>
  <c r="E271" i="3" s="1"/>
  <c r="G113" i="3"/>
  <c r="D271" i="3" s="1"/>
  <c r="E113" i="3"/>
  <c r="C271" i="3" s="1"/>
  <c r="C113" i="3"/>
  <c r="B271" i="3" s="1"/>
  <c r="K112" i="3"/>
  <c r="I112" i="3"/>
  <c r="E270" i="3" s="1"/>
  <c r="G112" i="3"/>
  <c r="D270" i="3" s="1"/>
  <c r="E112" i="3"/>
  <c r="C270" i="3" s="1"/>
  <c r="C112" i="3"/>
  <c r="B270" i="3" s="1"/>
  <c r="K111" i="3"/>
  <c r="I111" i="3"/>
  <c r="E269" i="3" s="1"/>
  <c r="G111" i="3"/>
  <c r="D269" i="3" s="1"/>
  <c r="E111" i="3"/>
  <c r="C269" i="3" s="1"/>
  <c r="C111" i="3"/>
  <c r="B269" i="3" s="1"/>
  <c r="K110" i="3"/>
  <c r="I110" i="3"/>
  <c r="E268" i="3" s="1"/>
  <c r="G110" i="3"/>
  <c r="D268" i="3" s="1"/>
  <c r="E110" i="3"/>
  <c r="C268" i="3" s="1"/>
  <c r="C110" i="3"/>
  <c r="B268" i="3" s="1"/>
  <c r="K109" i="3"/>
  <c r="I109" i="3"/>
  <c r="E267" i="3" s="1"/>
  <c r="G109" i="3"/>
  <c r="D267" i="3" s="1"/>
  <c r="E109" i="3"/>
  <c r="C267" i="3" s="1"/>
  <c r="C109" i="3"/>
  <c r="B267" i="3" s="1"/>
  <c r="K108" i="3"/>
  <c r="I108" i="3"/>
  <c r="E266" i="3" s="1"/>
  <c r="G108" i="3"/>
  <c r="D266" i="3" s="1"/>
  <c r="E108" i="3"/>
  <c r="C266" i="3" s="1"/>
  <c r="C108" i="3"/>
  <c r="B266" i="3" s="1"/>
  <c r="K107" i="3"/>
  <c r="I107" i="3"/>
  <c r="E265" i="3" s="1"/>
  <c r="G107" i="3"/>
  <c r="D265" i="3" s="1"/>
  <c r="E107" i="3"/>
  <c r="C265" i="3" s="1"/>
  <c r="C107" i="3"/>
  <c r="B265" i="3" s="1"/>
  <c r="K106" i="3"/>
  <c r="I106" i="3"/>
  <c r="E264" i="3" s="1"/>
  <c r="G106" i="3"/>
  <c r="D264" i="3" s="1"/>
  <c r="E106" i="3"/>
  <c r="C264" i="3" s="1"/>
  <c r="C106" i="3"/>
  <c r="B264" i="3" s="1"/>
  <c r="K105" i="3"/>
  <c r="I105" i="3"/>
  <c r="E263" i="3" s="1"/>
  <c r="G105" i="3"/>
  <c r="D263" i="3" s="1"/>
  <c r="E105" i="3"/>
  <c r="C263" i="3" s="1"/>
  <c r="C105" i="3"/>
  <c r="B263" i="3" s="1"/>
  <c r="K104" i="3"/>
  <c r="I104" i="3"/>
  <c r="E262" i="3" s="1"/>
  <c r="G104" i="3"/>
  <c r="D262" i="3" s="1"/>
  <c r="E104" i="3"/>
  <c r="C262" i="3" s="1"/>
  <c r="C104" i="3"/>
  <c r="B262" i="3" s="1"/>
  <c r="K103" i="3"/>
  <c r="I103" i="3"/>
  <c r="E261" i="3" s="1"/>
  <c r="G103" i="3"/>
  <c r="D261" i="3" s="1"/>
  <c r="E103" i="3"/>
  <c r="C261" i="3" s="1"/>
  <c r="C103" i="3"/>
  <c r="B261" i="3" s="1"/>
  <c r="K102" i="3"/>
  <c r="I102" i="3"/>
  <c r="E260" i="3" s="1"/>
  <c r="G102" i="3"/>
  <c r="D260" i="3" s="1"/>
  <c r="E102" i="3"/>
  <c r="C260" i="3" s="1"/>
  <c r="C102" i="3"/>
  <c r="B260" i="3" s="1"/>
  <c r="K101" i="3"/>
  <c r="I101" i="3"/>
  <c r="E259" i="3" s="1"/>
  <c r="G101" i="3"/>
  <c r="D259" i="3" s="1"/>
  <c r="E101" i="3"/>
  <c r="C259" i="3" s="1"/>
  <c r="C101" i="3"/>
  <c r="B259" i="3" s="1"/>
  <c r="K100" i="3"/>
  <c r="I100" i="3"/>
  <c r="E258" i="3" s="1"/>
  <c r="G100" i="3"/>
  <c r="D258" i="3" s="1"/>
  <c r="E100" i="3"/>
  <c r="C258" i="3" s="1"/>
  <c r="C100" i="3"/>
  <c r="B258" i="3" s="1"/>
  <c r="K99" i="3"/>
  <c r="I99" i="3"/>
  <c r="E257" i="3" s="1"/>
  <c r="G99" i="3"/>
  <c r="D257" i="3" s="1"/>
  <c r="E99" i="3"/>
  <c r="C257" i="3" s="1"/>
  <c r="C99" i="3"/>
  <c r="B257" i="3" s="1"/>
  <c r="K98" i="3"/>
  <c r="I98" i="3"/>
  <c r="E256" i="3" s="1"/>
  <c r="G98" i="3"/>
  <c r="D256" i="3" s="1"/>
  <c r="E98" i="3"/>
  <c r="C256" i="3" s="1"/>
  <c r="C98" i="3"/>
  <c r="B256" i="3" s="1"/>
  <c r="K97" i="3"/>
  <c r="I97" i="3"/>
  <c r="E255" i="3" s="1"/>
  <c r="G97" i="3"/>
  <c r="D255" i="3" s="1"/>
  <c r="E97" i="3"/>
  <c r="C255" i="3" s="1"/>
  <c r="C97" i="3"/>
  <c r="B255" i="3" s="1"/>
  <c r="K96" i="3"/>
  <c r="I96" i="3"/>
  <c r="E254" i="3" s="1"/>
  <c r="G96" i="3"/>
  <c r="D254" i="3" s="1"/>
  <c r="E96" i="3"/>
  <c r="C254" i="3" s="1"/>
  <c r="C96" i="3"/>
  <c r="B254" i="3" s="1"/>
  <c r="K95" i="3"/>
  <c r="I95" i="3"/>
  <c r="E253" i="3" s="1"/>
  <c r="G95" i="3"/>
  <c r="D253" i="3" s="1"/>
  <c r="E95" i="3"/>
  <c r="C253" i="3" s="1"/>
  <c r="C95" i="3"/>
  <c r="B253" i="3" s="1"/>
  <c r="K94" i="3"/>
  <c r="I94" i="3"/>
  <c r="E252" i="3" s="1"/>
  <c r="G94" i="3"/>
  <c r="D252" i="3" s="1"/>
  <c r="E94" i="3"/>
  <c r="C252" i="3" s="1"/>
  <c r="C94" i="3"/>
  <c r="B252" i="3" s="1"/>
  <c r="K93" i="3"/>
  <c r="I93" i="3"/>
  <c r="E251" i="3" s="1"/>
  <c r="G93" i="3"/>
  <c r="D251" i="3" s="1"/>
  <c r="E93" i="3"/>
  <c r="C251" i="3" s="1"/>
  <c r="C93" i="3"/>
  <c r="B251" i="3" s="1"/>
  <c r="K92" i="3"/>
  <c r="I92" i="3"/>
  <c r="E250" i="3" s="1"/>
  <c r="G92" i="3"/>
  <c r="D250" i="3" s="1"/>
  <c r="E92" i="3"/>
  <c r="C250" i="3" s="1"/>
  <c r="C92" i="3"/>
  <c r="B250" i="3" s="1"/>
  <c r="K91" i="3"/>
  <c r="I91" i="3"/>
  <c r="E249" i="3" s="1"/>
  <c r="G91" i="3"/>
  <c r="D249" i="3" s="1"/>
  <c r="E91" i="3"/>
  <c r="C249" i="3" s="1"/>
  <c r="C91" i="3"/>
  <c r="B249" i="3" s="1"/>
  <c r="K90" i="3"/>
  <c r="I90" i="3"/>
  <c r="E248" i="3" s="1"/>
  <c r="G90" i="3"/>
  <c r="D248" i="3" s="1"/>
  <c r="E90" i="3"/>
  <c r="C248" i="3" s="1"/>
  <c r="C90" i="3"/>
  <c r="B248" i="3" s="1"/>
  <c r="K89" i="3"/>
  <c r="I89" i="3"/>
  <c r="E247" i="3" s="1"/>
  <c r="G89" i="3"/>
  <c r="D247" i="3" s="1"/>
  <c r="E89" i="3"/>
  <c r="C247" i="3" s="1"/>
  <c r="C89" i="3"/>
  <c r="B247" i="3" s="1"/>
  <c r="K88" i="3"/>
  <c r="I88" i="3"/>
  <c r="E246" i="3" s="1"/>
  <c r="G88" i="3"/>
  <c r="D246" i="3" s="1"/>
  <c r="E88" i="3"/>
  <c r="C246" i="3" s="1"/>
  <c r="C88" i="3"/>
  <c r="B246" i="3" s="1"/>
  <c r="K87" i="3"/>
  <c r="I87" i="3"/>
  <c r="E245" i="3" s="1"/>
  <c r="G87" i="3"/>
  <c r="D245" i="3" s="1"/>
  <c r="E87" i="3"/>
  <c r="C245" i="3" s="1"/>
  <c r="C87" i="3"/>
  <c r="B245" i="3" s="1"/>
  <c r="K86" i="3"/>
  <c r="I86" i="3"/>
  <c r="E244" i="3" s="1"/>
  <c r="G86" i="3"/>
  <c r="D244" i="3" s="1"/>
  <c r="E86" i="3"/>
  <c r="C244" i="3" s="1"/>
  <c r="C86" i="3"/>
  <c r="B244" i="3" s="1"/>
  <c r="K85" i="3"/>
  <c r="I85" i="3"/>
  <c r="E243" i="3" s="1"/>
  <c r="G85" i="3"/>
  <c r="D243" i="3" s="1"/>
  <c r="E85" i="3"/>
  <c r="C243" i="3" s="1"/>
  <c r="C85" i="3"/>
  <c r="B243" i="3" s="1"/>
  <c r="K84" i="3"/>
  <c r="I84" i="3"/>
  <c r="E242" i="3" s="1"/>
  <c r="G84" i="3"/>
  <c r="D242" i="3" s="1"/>
  <c r="E84" i="3"/>
  <c r="C242" i="3" s="1"/>
  <c r="C84" i="3"/>
  <c r="B242" i="3" s="1"/>
  <c r="K83" i="3"/>
  <c r="I83" i="3"/>
  <c r="E241" i="3" s="1"/>
  <c r="G83" i="3"/>
  <c r="D241" i="3" s="1"/>
  <c r="E83" i="3"/>
  <c r="C241" i="3" s="1"/>
  <c r="C83" i="3"/>
  <c r="B241" i="3" s="1"/>
  <c r="K82" i="3"/>
  <c r="I82" i="3"/>
  <c r="E240" i="3" s="1"/>
  <c r="G82" i="3"/>
  <c r="D240" i="3" s="1"/>
  <c r="E82" i="3"/>
  <c r="C240" i="3" s="1"/>
  <c r="C82" i="3"/>
  <c r="B240" i="3" s="1"/>
  <c r="K81" i="3"/>
  <c r="I81" i="3"/>
  <c r="E239" i="3" s="1"/>
  <c r="G81" i="3"/>
  <c r="D239" i="3" s="1"/>
  <c r="E81" i="3"/>
  <c r="C239" i="3" s="1"/>
  <c r="C81" i="3"/>
  <c r="B239" i="3" s="1"/>
  <c r="K80" i="3"/>
  <c r="I80" i="3"/>
  <c r="E238" i="3" s="1"/>
  <c r="G80" i="3"/>
  <c r="D238" i="3" s="1"/>
  <c r="E80" i="3"/>
  <c r="C238" i="3" s="1"/>
  <c r="C80" i="3"/>
  <c r="B238" i="3" s="1"/>
  <c r="K79" i="3"/>
  <c r="I79" i="3"/>
  <c r="E237" i="3" s="1"/>
  <c r="G79" i="3"/>
  <c r="D237" i="3" s="1"/>
  <c r="E79" i="3"/>
  <c r="C237" i="3" s="1"/>
  <c r="C79" i="3"/>
  <c r="B237" i="3" s="1"/>
  <c r="K78" i="3"/>
  <c r="I78" i="3"/>
  <c r="E236" i="3" s="1"/>
  <c r="G78" i="3"/>
  <c r="D236" i="3" s="1"/>
  <c r="E78" i="3"/>
  <c r="C236" i="3" s="1"/>
  <c r="C78" i="3"/>
  <c r="B236" i="3" s="1"/>
  <c r="K77" i="3"/>
  <c r="I77" i="3"/>
  <c r="E235" i="3" s="1"/>
  <c r="G77" i="3"/>
  <c r="D235" i="3" s="1"/>
  <c r="E77" i="3"/>
  <c r="C235" i="3" s="1"/>
  <c r="C77" i="3"/>
  <c r="B235" i="3" s="1"/>
  <c r="K76" i="3"/>
  <c r="I76" i="3"/>
  <c r="E234" i="3" s="1"/>
  <c r="G76" i="3"/>
  <c r="D234" i="3" s="1"/>
  <c r="E76" i="3"/>
  <c r="C234" i="3" s="1"/>
  <c r="C76" i="3"/>
  <c r="B234" i="3" s="1"/>
  <c r="K75" i="3"/>
  <c r="I75" i="3"/>
  <c r="E233" i="3" s="1"/>
  <c r="G75" i="3"/>
  <c r="D233" i="3" s="1"/>
  <c r="E75" i="3"/>
  <c r="C233" i="3" s="1"/>
  <c r="C75" i="3"/>
  <c r="B233" i="3" s="1"/>
  <c r="I233" i="3" s="1"/>
  <c r="K74" i="3"/>
  <c r="I74" i="3"/>
  <c r="E232" i="3" s="1"/>
  <c r="G74" i="3"/>
  <c r="D232" i="3" s="1"/>
  <c r="E74" i="3"/>
  <c r="C232" i="3" s="1"/>
  <c r="C74" i="3"/>
  <c r="B232" i="3" s="1"/>
  <c r="K73" i="3"/>
  <c r="I73" i="3"/>
  <c r="E231" i="3" s="1"/>
  <c r="G73" i="3"/>
  <c r="D231" i="3" s="1"/>
  <c r="E73" i="3"/>
  <c r="C231" i="3" s="1"/>
  <c r="C73" i="3"/>
  <c r="B231" i="3" s="1"/>
  <c r="K72" i="3"/>
  <c r="I72" i="3"/>
  <c r="E230" i="3" s="1"/>
  <c r="G72" i="3"/>
  <c r="D230" i="3" s="1"/>
  <c r="E72" i="3"/>
  <c r="C230" i="3" s="1"/>
  <c r="C72" i="3"/>
  <c r="B230" i="3" s="1"/>
  <c r="K71" i="3"/>
  <c r="I71" i="3"/>
  <c r="E229" i="3" s="1"/>
  <c r="G71" i="3"/>
  <c r="D229" i="3" s="1"/>
  <c r="E71" i="3"/>
  <c r="C229" i="3" s="1"/>
  <c r="C71" i="3"/>
  <c r="B229" i="3" s="1"/>
  <c r="I229" i="3" s="1"/>
  <c r="K70" i="3"/>
  <c r="I70" i="3"/>
  <c r="E228" i="3" s="1"/>
  <c r="G70" i="3"/>
  <c r="D228" i="3" s="1"/>
  <c r="E70" i="3"/>
  <c r="C228" i="3" s="1"/>
  <c r="C70" i="3"/>
  <c r="B228" i="3" s="1"/>
  <c r="K69" i="3"/>
  <c r="I69" i="3"/>
  <c r="E227" i="3" s="1"/>
  <c r="G69" i="3"/>
  <c r="D227" i="3" s="1"/>
  <c r="E69" i="3"/>
  <c r="C227" i="3" s="1"/>
  <c r="C69" i="3"/>
  <c r="B227" i="3" s="1"/>
  <c r="K68" i="3"/>
  <c r="I68" i="3"/>
  <c r="E226" i="3" s="1"/>
  <c r="G68" i="3"/>
  <c r="D226" i="3" s="1"/>
  <c r="E68" i="3"/>
  <c r="C226" i="3" s="1"/>
  <c r="C68" i="3"/>
  <c r="B226" i="3" s="1"/>
  <c r="K67" i="3"/>
  <c r="I67" i="3"/>
  <c r="E225" i="3" s="1"/>
  <c r="G67" i="3"/>
  <c r="D225" i="3" s="1"/>
  <c r="E67" i="3"/>
  <c r="C225" i="3" s="1"/>
  <c r="C67" i="3"/>
  <c r="B225" i="3" s="1"/>
  <c r="I225" i="3" s="1"/>
  <c r="K66" i="3"/>
  <c r="I66" i="3"/>
  <c r="E224" i="3" s="1"/>
  <c r="G66" i="3"/>
  <c r="D224" i="3" s="1"/>
  <c r="E66" i="3"/>
  <c r="C224" i="3" s="1"/>
  <c r="C66" i="3"/>
  <c r="B224" i="3" s="1"/>
  <c r="K65" i="3"/>
  <c r="I65" i="3"/>
  <c r="E223" i="3" s="1"/>
  <c r="G65" i="3"/>
  <c r="D223" i="3" s="1"/>
  <c r="E65" i="3"/>
  <c r="C223" i="3" s="1"/>
  <c r="C65" i="3"/>
  <c r="B223" i="3" s="1"/>
  <c r="K64" i="3"/>
  <c r="I64" i="3"/>
  <c r="E222" i="3" s="1"/>
  <c r="G64" i="3"/>
  <c r="D222" i="3" s="1"/>
  <c r="E64" i="3"/>
  <c r="C222" i="3" s="1"/>
  <c r="C64" i="3"/>
  <c r="B222" i="3" s="1"/>
  <c r="K63" i="3"/>
  <c r="I63" i="3"/>
  <c r="E221" i="3" s="1"/>
  <c r="G63" i="3"/>
  <c r="D221" i="3" s="1"/>
  <c r="E63" i="3"/>
  <c r="C221" i="3" s="1"/>
  <c r="C63" i="3"/>
  <c r="B221" i="3" s="1"/>
  <c r="I221" i="3" s="1"/>
  <c r="K62" i="3"/>
  <c r="I62" i="3"/>
  <c r="E220" i="3" s="1"/>
  <c r="G62" i="3"/>
  <c r="D220" i="3" s="1"/>
  <c r="E62" i="3"/>
  <c r="C220" i="3" s="1"/>
  <c r="C62" i="3"/>
  <c r="B220" i="3" s="1"/>
  <c r="K61" i="3"/>
  <c r="I61" i="3"/>
  <c r="E219" i="3" s="1"/>
  <c r="G61" i="3"/>
  <c r="D219" i="3" s="1"/>
  <c r="E61" i="3"/>
  <c r="C219" i="3" s="1"/>
  <c r="C61" i="3"/>
  <c r="B219" i="3" s="1"/>
  <c r="K60" i="3"/>
  <c r="I60" i="3"/>
  <c r="E218" i="3" s="1"/>
  <c r="G60" i="3"/>
  <c r="D218" i="3" s="1"/>
  <c r="E60" i="3"/>
  <c r="C218" i="3" s="1"/>
  <c r="C60" i="3"/>
  <c r="B218" i="3" s="1"/>
  <c r="K59" i="3"/>
  <c r="I59" i="3"/>
  <c r="E217" i="3" s="1"/>
  <c r="G59" i="3"/>
  <c r="D217" i="3" s="1"/>
  <c r="E59" i="3"/>
  <c r="C217" i="3" s="1"/>
  <c r="C59" i="3"/>
  <c r="B217" i="3" s="1"/>
  <c r="I217" i="3" s="1"/>
  <c r="K58" i="3"/>
  <c r="I58" i="3"/>
  <c r="E216" i="3" s="1"/>
  <c r="G58" i="3"/>
  <c r="D216" i="3" s="1"/>
  <c r="E58" i="3"/>
  <c r="C216" i="3" s="1"/>
  <c r="C58" i="3"/>
  <c r="B216" i="3" s="1"/>
  <c r="K57" i="3"/>
  <c r="I57" i="3"/>
  <c r="E215" i="3" s="1"/>
  <c r="G57" i="3"/>
  <c r="D215" i="3" s="1"/>
  <c r="E57" i="3"/>
  <c r="C215" i="3" s="1"/>
  <c r="C57" i="3"/>
  <c r="B215" i="3" s="1"/>
  <c r="K56" i="3"/>
  <c r="I56" i="3"/>
  <c r="E214" i="3" s="1"/>
  <c r="G56" i="3"/>
  <c r="D214" i="3" s="1"/>
  <c r="E56" i="3"/>
  <c r="C214" i="3" s="1"/>
  <c r="C56" i="3"/>
  <c r="B214" i="3" s="1"/>
  <c r="K55" i="3"/>
  <c r="I55" i="3"/>
  <c r="E213" i="3" s="1"/>
  <c r="G55" i="3"/>
  <c r="D213" i="3" s="1"/>
  <c r="E55" i="3"/>
  <c r="C213" i="3" s="1"/>
  <c r="C55" i="3"/>
  <c r="B213" i="3" s="1"/>
  <c r="I213" i="3" s="1"/>
  <c r="K54" i="3"/>
  <c r="I54" i="3"/>
  <c r="E212" i="3" s="1"/>
  <c r="G54" i="3"/>
  <c r="D212" i="3" s="1"/>
  <c r="E54" i="3"/>
  <c r="C212" i="3" s="1"/>
  <c r="C54" i="3"/>
  <c r="B212" i="3" s="1"/>
  <c r="K53" i="3"/>
  <c r="I53" i="3"/>
  <c r="E211" i="3" s="1"/>
  <c r="G53" i="3"/>
  <c r="D211" i="3" s="1"/>
  <c r="E53" i="3"/>
  <c r="C211" i="3" s="1"/>
  <c r="C53" i="3"/>
  <c r="B211" i="3" s="1"/>
  <c r="K52" i="3"/>
  <c r="I52" i="3"/>
  <c r="E210" i="3" s="1"/>
  <c r="G52" i="3"/>
  <c r="D210" i="3" s="1"/>
  <c r="E52" i="3"/>
  <c r="C210" i="3" s="1"/>
  <c r="C52" i="3"/>
  <c r="B210" i="3" s="1"/>
  <c r="K51" i="3"/>
  <c r="I51" i="3"/>
  <c r="E209" i="3" s="1"/>
  <c r="G51" i="3"/>
  <c r="D209" i="3" s="1"/>
  <c r="E51" i="3"/>
  <c r="C209" i="3" s="1"/>
  <c r="C51" i="3"/>
  <c r="B209" i="3" s="1"/>
  <c r="I209" i="3" s="1"/>
  <c r="K50" i="3"/>
  <c r="I50" i="3"/>
  <c r="E208" i="3" s="1"/>
  <c r="G50" i="3"/>
  <c r="D208" i="3" s="1"/>
  <c r="E50" i="3"/>
  <c r="C208" i="3" s="1"/>
  <c r="C50" i="3"/>
  <c r="B208" i="3" s="1"/>
  <c r="K49" i="3"/>
  <c r="I49" i="3"/>
  <c r="E207" i="3" s="1"/>
  <c r="G49" i="3"/>
  <c r="D207" i="3" s="1"/>
  <c r="E49" i="3"/>
  <c r="C207" i="3" s="1"/>
  <c r="C49" i="3"/>
  <c r="B207" i="3" s="1"/>
  <c r="K48" i="3"/>
  <c r="I48" i="3"/>
  <c r="E206" i="3" s="1"/>
  <c r="G48" i="3"/>
  <c r="D206" i="3" s="1"/>
  <c r="E48" i="3"/>
  <c r="C206" i="3" s="1"/>
  <c r="C48" i="3"/>
  <c r="B206" i="3" s="1"/>
  <c r="K47" i="3"/>
  <c r="I47" i="3"/>
  <c r="E205" i="3" s="1"/>
  <c r="G47" i="3"/>
  <c r="D205" i="3" s="1"/>
  <c r="E47" i="3"/>
  <c r="C205" i="3" s="1"/>
  <c r="C47" i="3"/>
  <c r="B205" i="3" s="1"/>
  <c r="I205" i="3" s="1"/>
  <c r="K46" i="3"/>
  <c r="I46" i="3"/>
  <c r="E204" i="3" s="1"/>
  <c r="G46" i="3"/>
  <c r="D204" i="3" s="1"/>
  <c r="E46" i="3"/>
  <c r="C204" i="3" s="1"/>
  <c r="C46" i="3"/>
  <c r="B204" i="3" s="1"/>
  <c r="K45" i="3"/>
  <c r="I45" i="3"/>
  <c r="E203" i="3" s="1"/>
  <c r="G45" i="3"/>
  <c r="D203" i="3" s="1"/>
  <c r="E45" i="3"/>
  <c r="C203" i="3" s="1"/>
  <c r="C45" i="3"/>
  <c r="B203" i="3" s="1"/>
  <c r="K44" i="3"/>
  <c r="I44" i="3"/>
  <c r="E202" i="3" s="1"/>
  <c r="G44" i="3"/>
  <c r="D202" i="3" s="1"/>
  <c r="E44" i="3"/>
  <c r="C202" i="3" s="1"/>
  <c r="C44" i="3"/>
  <c r="B202" i="3" s="1"/>
  <c r="K43" i="3"/>
  <c r="I43" i="3"/>
  <c r="E201" i="3" s="1"/>
  <c r="G43" i="3"/>
  <c r="D201" i="3" s="1"/>
  <c r="E43" i="3"/>
  <c r="C201" i="3" s="1"/>
  <c r="C43" i="3"/>
  <c r="B201" i="3" s="1"/>
  <c r="I201" i="3" s="1"/>
  <c r="K42" i="3"/>
  <c r="I42" i="3"/>
  <c r="E200" i="3" s="1"/>
  <c r="G42" i="3"/>
  <c r="D200" i="3" s="1"/>
  <c r="E42" i="3"/>
  <c r="C200" i="3" s="1"/>
  <c r="C42" i="3"/>
  <c r="B200" i="3" s="1"/>
  <c r="K41" i="3"/>
  <c r="I41" i="3"/>
  <c r="E199" i="3" s="1"/>
  <c r="G41" i="3"/>
  <c r="D199" i="3" s="1"/>
  <c r="E41" i="3"/>
  <c r="C199" i="3" s="1"/>
  <c r="C41" i="3"/>
  <c r="B199" i="3" s="1"/>
  <c r="K40" i="3"/>
  <c r="I40" i="3"/>
  <c r="E198" i="3" s="1"/>
  <c r="G40" i="3"/>
  <c r="D198" i="3" s="1"/>
  <c r="E40" i="3"/>
  <c r="C198" i="3" s="1"/>
  <c r="C40" i="3"/>
  <c r="B198" i="3" s="1"/>
  <c r="K39" i="3"/>
  <c r="I39" i="3"/>
  <c r="E197" i="3" s="1"/>
  <c r="G39" i="3"/>
  <c r="D197" i="3" s="1"/>
  <c r="E39" i="3"/>
  <c r="C197" i="3" s="1"/>
  <c r="C39" i="3"/>
  <c r="B197" i="3" s="1"/>
  <c r="I197" i="3" s="1"/>
  <c r="K38" i="3"/>
  <c r="I38" i="3"/>
  <c r="E196" i="3" s="1"/>
  <c r="G38" i="3"/>
  <c r="D196" i="3" s="1"/>
  <c r="E38" i="3"/>
  <c r="C196" i="3" s="1"/>
  <c r="C38" i="3"/>
  <c r="B196" i="3" s="1"/>
  <c r="K37" i="3"/>
  <c r="I37" i="3"/>
  <c r="E195" i="3" s="1"/>
  <c r="G37" i="3"/>
  <c r="D195" i="3" s="1"/>
  <c r="E37" i="3"/>
  <c r="C195" i="3" s="1"/>
  <c r="C37" i="3"/>
  <c r="B195" i="3" s="1"/>
  <c r="K36" i="3"/>
  <c r="I36" i="3"/>
  <c r="E194" i="3" s="1"/>
  <c r="G36" i="3"/>
  <c r="D194" i="3" s="1"/>
  <c r="E36" i="3"/>
  <c r="C194" i="3" s="1"/>
  <c r="C36" i="3"/>
  <c r="B194" i="3" s="1"/>
  <c r="K35" i="3"/>
  <c r="I35" i="3"/>
  <c r="E193" i="3" s="1"/>
  <c r="G35" i="3"/>
  <c r="D193" i="3" s="1"/>
  <c r="E35" i="3"/>
  <c r="C193" i="3" s="1"/>
  <c r="C35" i="3"/>
  <c r="B193" i="3" s="1"/>
  <c r="I193" i="3" s="1"/>
  <c r="K34" i="3"/>
  <c r="I34" i="3"/>
  <c r="E192" i="3" s="1"/>
  <c r="G34" i="3"/>
  <c r="D192" i="3" s="1"/>
  <c r="E34" i="3"/>
  <c r="C192" i="3" s="1"/>
  <c r="C34" i="3"/>
  <c r="B192" i="3" s="1"/>
  <c r="K33" i="3"/>
  <c r="I33" i="3"/>
  <c r="E191" i="3" s="1"/>
  <c r="G33" i="3"/>
  <c r="D191" i="3" s="1"/>
  <c r="E33" i="3"/>
  <c r="C191" i="3" s="1"/>
  <c r="C33" i="3"/>
  <c r="B191" i="3" s="1"/>
  <c r="K32" i="3"/>
  <c r="I32" i="3"/>
  <c r="E190" i="3" s="1"/>
  <c r="G32" i="3"/>
  <c r="D190" i="3" s="1"/>
  <c r="E32" i="3"/>
  <c r="C190" i="3" s="1"/>
  <c r="C32" i="3"/>
  <c r="B190" i="3" s="1"/>
  <c r="K31" i="3"/>
  <c r="I31" i="3"/>
  <c r="E189" i="3" s="1"/>
  <c r="G31" i="3"/>
  <c r="D189" i="3" s="1"/>
  <c r="E31" i="3"/>
  <c r="C189" i="3" s="1"/>
  <c r="C31" i="3"/>
  <c r="B189" i="3" s="1"/>
  <c r="K30" i="3"/>
  <c r="I30" i="3"/>
  <c r="E188" i="3" s="1"/>
  <c r="G30" i="3"/>
  <c r="D188" i="3" s="1"/>
  <c r="E30" i="3"/>
  <c r="C188" i="3" s="1"/>
  <c r="C30" i="3"/>
  <c r="B188" i="3" s="1"/>
  <c r="K29" i="3"/>
  <c r="I29" i="3"/>
  <c r="E187" i="3" s="1"/>
  <c r="G29" i="3"/>
  <c r="D187" i="3" s="1"/>
  <c r="E29" i="3"/>
  <c r="C187" i="3" s="1"/>
  <c r="C29" i="3"/>
  <c r="B187" i="3" s="1"/>
  <c r="K28" i="3"/>
  <c r="I28" i="3"/>
  <c r="E186" i="3" s="1"/>
  <c r="G28" i="3"/>
  <c r="D186" i="3" s="1"/>
  <c r="E28" i="3"/>
  <c r="C186" i="3" s="1"/>
  <c r="C28" i="3"/>
  <c r="B186" i="3" s="1"/>
  <c r="K27" i="3"/>
  <c r="I27" i="3"/>
  <c r="E185" i="3" s="1"/>
  <c r="G27" i="3"/>
  <c r="D185" i="3" s="1"/>
  <c r="E27" i="3"/>
  <c r="C185" i="3" s="1"/>
  <c r="C27" i="3"/>
  <c r="B185" i="3" s="1"/>
  <c r="K26" i="3"/>
  <c r="I26" i="3"/>
  <c r="E184" i="3" s="1"/>
  <c r="G26" i="3"/>
  <c r="D184" i="3" s="1"/>
  <c r="E26" i="3"/>
  <c r="C184" i="3" s="1"/>
  <c r="C26" i="3"/>
  <c r="B184" i="3" s="1"/>
  <c r="K25" i="3"/>
  <c r="I25" i="3"/>
  <c r="E183" i="3" s="1"/>
  <c r="G25" i="3"/>
  <c r="D183" i="3" s="1"/>
  <c r="E25" i="3"/>
  <c r="C183" i="3" s="1"/>
  <c r="C25" i="3"/>
  <c r="B183" i="3" s="1"/>
  <c r="K24" i="3"/>
  <c r="I24" i="3"/>
  <c r="E182" i="3" s="1"/>
  <c r="G24" i="3"/>
  <c r="D182" i="3" s="1"/>
  <c r="E24" i="3"/>
  <c r="C182" i="3" s="1"/>
  <c r="C24" i="3"/>
  <c r="B182" i="3" s="1"/>
  <c r="K23" i="3"/>
  <c r="I23" i="3"/>
  <c r="E181" i="3" s="1"/>
  <c r="G23" i="3"/>
  <c r="D181" i="3" s="1"/>
  <c r="E23" i="3"/>
  <c r="C181" i="3" s="1"/>
  <c r="C23" i="3"/>
  <c r="B181" i="3" s="1"/>
  <c r="K22" i="3"/>
  <c r="I22" i="3"/>
  <c r="E180" i="3" s="1"/>
  <c r="G22" i="3"/>
  <c r="D180" i="3" s="1"/>
  <c r="E22" i="3"/>
  <c r="C180" i="3" s="1"/>
  <c r="C22" i="3"/>
  <c r="B180" i="3" s="1"/>
  <c r="K21" i="3"/>
  <c r="I21" i="3"/>
  <c r="E179" i="3" s="1"/>
  <c r="G21" i="3"/>
  <c r="D179" i="3" s="1"/>
  <c r="E21" i="3"/>
  <c r="C179" i="3" s="1"/>
  <c r="C21" i="3"/>
  <c r="B179" i="3" s="1"/>
  <c r="K20" i="3"/>
  <c r="I20" i="3"/>
  <c r="E178" i="3" s="1"/>
  <c r="G20" i="3"/>
  <c r="D178" i="3" s="1"/>
  <c r="E20" i="3"/>
  <c r="C178" i="3" s="1"/>
  <c r="C20" i="3"/>
  <c r="B178" i="3" s="1"/>
  <c r="K19" i="3"/>
  <c r="I19" i="3"/>
  <c r="E177" i="3" s="1"/>
  <c r="G19" i="3"/>
  <c r="D177" i="3" s="1"/>
  <c r="E19" i="3"/>
  <c r="C177" i="3" s="1"/>
  <c r="C19" i="3"/>
  <c r="B177" i="3" s="1"/>
  <c r="K18" i="3"/>
  <c r="I18" i="3"/>
  <c r="E176" i="3" s="1"/>
  <c r="G18" i="3"/>
  <c r="D176" i="3" s="1"/>
  <c r="E18" i="3"/>
  <c r="C176" i="3" s="1"/>
  <c r="C18" i="3"/>
  <c r="B176" i="3" s="1"/>
  <c r="K17" i="3"/>
  <c r="I17" i="3"/>
  <c r="E175" i="3" s="1"/>
  <c r="G17" i="3"/>
  <c r="D175" i="3" s="1"/>
  <c r="E17" i="3"/>
  <c r="C175" i="3" s="1"/>
  <c r="C17" i="3"/>
  <c r="B175" i="3" s="1"/>
  <c r="K16" i="3"/>
  <c r="I16" i="3"/>
  <c r="E174" i="3" s="1"/>
  <c r="G16" i="3"/>
  <c r="D174" i="3" s="1"/>
  <c r="E16" i="3"/>
  <c r="C174" i="3" s="1"/>
  <c r="C16" i="3"/>
  <c r="B174" i="3" s="1"/>
  <c r="K15" i="3"/>
  <c r="I15" i="3"/>
  <c r="E173" i="3" s="1"/>
  <c r="G15" i="3"/>
  <c r="D173" i="3" s="1"/>
  <c r="E15" i="3"/>
  <c r="C173" i="3" s="1"/>
  <c r="C15" i="3"/>
  <c r="B173" i="3" s="1"/>
  <c r="K14" i="3"/>
  <c r="I14" i="3"/>
  <c r="E172" i="3" s="1"/>
  <c r="G14" i="3"/>
  <c r="D172" i="3" s="1"/>
  <c r="E14" i="3"/>
  <c r="C172" i="3" s="1"/>
  <c r="C14" i="3"/>
  <c r="B172" i="3" s="1"/>
  <c r="K13" i="3"/>
  <c r="I13" i="3"/>
  <c r="E171" i="3" s="1"/>
  <c r="G13" i="3"/>
  <c r="D171" i="3" s="1"/>
  <c r="E13" i="3"/>
  <c r="C171" i="3" s="1"/>
  <c r="C13" i="3"/>
  <c r="B171" i="3" s="1"/>
  <c r="K12" i="3"/>
  <c r="I12" i="3"/>
  <c r="E170" i="3" s="1"/>
  <c r="G12" i="3"/>
  <c r="D170" i="3" s="1"/>
  <c r="E12" i="3"/>
  <c r="C170" i="3" s="1"/>
  <c r="C12" i="3"/>
  <c r="B170" i="3" s="1"/>
  <c r="K11" i="3"/>
  <c r="I11" i="3"/>
  <c r="E169" i="3" s="1"/>
  <c r="G11" i="3"/>
  <c r="D169" i="3" s="1"/>
  <c r="E11" i="3"/>
  <c r="C169" i="3" s="1"/>
  <c r="C11" i="3"/>
  <c r="B169" i="3" s="1"/>
  <c r="K10" i="3"/>
  <c r="I10" i="3"/>
  <c r="E168" i="3" s="1"/>
  <c r="G10" i="3"/>
  <c r="D168" i="3" s="1"/>
  <c r="E10" i="3"/>
  <c r="C168" i="3" s="1"/>
  <c r="C10" i="3"/>
  <c r="B168" i="3" s="1"/>
  <c r="K9" i="3"/>
  <c r="I9" i="3"/>
  <c r="E167" i="3" s="1"/>
  <c r="G9" i="3"/>
  <c r="D167" i="3" s="1"/>
  <c r="E9" i="3"/>
  <c r="C167" i="3" s="1"/>
  <c r="C9" i="3"/>
  <c r="B167" i="3" s="1"/>
  <c r="K8" i="3"/>
  <c r="I8" i="3"/>
  <c r="E166" i="3" s="1"/>
  <c r="G8" i="3"/>
  <c r="D166" i="3" s="1"/>
  <c r="E8" i="3"/>
  <c r="C166" i="3" s="1"/>
  <c r="C8" i="3"/>
  <c r="B166" i="3" s="1"/>
  <c r="K7" i="3"/>
  <c r="I7" i="3"/>
  <c r="E165" i="3" s="1"/>
  <c r="G7" i="3"/>
  <c r="D165" i="3" s="1"/>
  <c r="E7" i="3"/>
  <c r="C165" i="3" s="1"/>
  <c r="C7" i="3"/>
  <c r="B165" i="3" s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K6" i="3"/>
  <c r="I6" i="3"/>
  <c r="E164" i="3" s="1"/>
  <c r="G6" i="3"/>
  <c r="D164" i="3" s="1"/>
  <c r="E6" i="3"/>
  <c r="C164" i="3" s="1"/>
  <c r="C6" i="3"/>
  <c r="B164" i="3" s="1"/>
  <c r="K5" i="3"/>
  <c r="I5" i="3"/>
  <c r="E163" i="3" s="1"/>
  <c r="G5" i="3"/>
  <c r="D163" i="3" s="1"/>
  <c r="E5" i="3"/>
  <c r="C163" i="3" s="1"/>
  <c r="C5" i="3"/>
  <c r="B163" i="3" s="1"/>
  <c r="P182" i="2"/>
  <c r="O182" i="2"/>
  <c r="N182" i="2"/>
  <c r="M182" i="2"/>
  <c r="P181" i="2"/>
  <c r="O181" i="2"/>
  <c r="N181" i="2"/>
  <c r="M181" i="2"/>
  <c r="P180" i="2"/>
  <c r="O180" i="2"/>
  <c r="N180" i="2"/>
  <c r="M180" i="2"/>
  <c r="P179" i="2"/>
  <c r="O179" i="2"/>
  <c r="N179" i="2"/>
  <c r="M179" i="2"/>
  <c r="P178" i="2"/>
  <c r="O178" i="2"/>
  <c r="N178" i="2"/>
  <c r="M178" i="2"/>
  <c r="P177" i="2"/>
  <c r="O177" i="2"/>
  <c r="N177" i="2"/>
  <c r="M177" i="2"/>
  <c r="U170" i="2"/>
  <c r="T170" i="2"/>
  <c r="W169" i="2"/>
  <c r="U169" i="2"/>
  <c r="T169" i="2"/>
  <c r="U168" i="2"/>
  <c r="T168" i="2"/>
  <c r="W167" i="2"/>
  <c r="U167" i="2"/>
  <c r="T167" i="2"/>
  <c r="U166" i="2"/>
  <c r="T166" i="2"/>
  <c r="W165" i="2"/>
  <c r="U165" i="2"/>
  <c r="T165" i="2"/>
  <c r="A165" i="2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K155" i="2"/>
  <c r="I155" i="2"/>
  <c r="E313" i="2" s="1"/>
  <c r="G155" i="2"/>
  <c r="D313" i="2" s="1"/>
  <c r="E155" i="2"/>
  <c r="C313" i="2" s="1"/>
  <c r="C155" i="2"/>
  <c r="B313" i="2" s="1"/>
  <c r="K154" i="2"/>
  <c r="I154" i="2"/>
  <c r="E312" i="2" s="1"/>
  <c r="G154" i="2"/>
  <c r="D312" i="2" s="1"/>
  <c r="E154" i="2"/>
  <c r="C312" i="2" s="1"/>
  <c r="C154" i="2"/>
  <c r="B312" i="2" s="1"/>
  <c r="K153" i="2"/>
  <c r="I153" i="2"/>
  <c r="E311" i="2" s="1"/>
  <c r="G153" i="2"/>
  <c r="D311" i="2" s="1"/>
  <c r="E153" i="2"/>
  <c r="C311" i="2" s="1"/>
  <c r="C153" i="2"/>
  <c r="B311" i="2" s="1"/>
  <c r="K152" i="2"/>
  <c r="I152" i="2"/>
  <c r="E310" i="2" s="1"/>
  <c r="G152" i="2"/>
  <c r="D310" i="2" s="1"/>
  <c r="E152" i="2"/>
  <c r="C310" i="2" s="1"/>
  <c r="C152" i="2"/>
  <c r="B310" i="2" s="1"/>
  <c r="K151" i="2"/>
  <c r="I151" i="2"/>
  <c r="E309" i="2" s="1"/>
  <c r="G151" i="2"/>
  <c r="D309" i="2" s="1"/>
  <c r="E151" i="2"/>
  <c r="C309" i="2" s="1"/>
  <c r="C151" i="2"/>
  <c r="B309" i="2" s="1"/>
  <c r="K150" i="2"/>
  <c r="I150" i="2"/>
  <c r="E308" i="2" s="1"/>
  <c r="G150" i="2"/>
  <c r="D308" i="2" s="1"/>
  <c r="E150" i="2"/>
  <c r="C308" i="2" s="1"/>
  <c r="C150" i="2"/>
  <c r="B308" i="2" s="1"/>
  <c r="K149" i="2"/>
  <c r="I149" i="2"/>
  <c r="E307" i="2" s="1"/>
  <c r="G149" i="2"/>
  <c r="D307" i="2" s="1"/>
  <c r="E149" i="2"/>
  <c r="C307" i="2" s="1"/>
  <c r="C149" i="2"/>
  <c r="B307" i="2" s="1"/>
  <c r="K148" i="2"/>
  <c r="I148" i="2"/>
  <c r="E306" i="2" s="1"/>
  <c r="G148" i="2"/>
  <c r="D306" i="2" s="1"/>
  <c r="E148" i="2"/>
  <c r="C306" i="2" s="1"/>
  <c r="C148" i="2"/>
  <c r="B306" i="2" s="1"/>
  <c r="K147" i="2"/>
  <c r="I147" i="2"/>
  <c r="E305" i="2" s="1"/>
  <c r="G147" i="2"/>
  <c r="D305" i="2" s="1"/>
  <c r="E147" i="2"/>
  <c r="C305" i="2" s="1"/>
  <c r="C147" i="2"/>
  <c r="B305" i="2" s="1"/>
  <c r="K146" i="2"/>
  <c r="I146" i="2"/>
  <c r="E304" i="2" s="1"/>
  <c r="G146" i="2"/>
  <c r="D304" i="2" s="1"/>
  <c r="E146" i="2"/>
  <c r="C304" i="2" s="1"/>
  <c r="C146" i="2"/>
  <c r="B304" i="2" s="1"/>
  <c r="K145" i="2"/>
  <c r="I145" i="2"/>
  <c r="E303" i="2" s="1"/>
  <c r="G145" i="2"/>
  <c r="D303" i="2" s="1"/>
  <c r="E145" i="2"/>
  <c r="C303" i="2" s="1"/>
  <c r="C145" i="2"/>
  <c r="B303" i="2" s="1"/>
  <c r="K144" i="2"/>
  <c r="I144" i="2"/>
  <c r="E302" i="2" s="1"/>
  <c r="G144" i="2"/>
  <c r="D302" i="2" s="1"/>
  <c r="E144" i="2"/>
  <c r="C302" i="2" s="1"/>
  <c r="C144" i="2"/>
  <c r="B302" i="2" s="1"/>
  <c r="K143" i="2"/>
  <c r="I143" i="2"/>
  <c r="E301" i="2" s="1"/>
  <c r="G143" i="2"/>
  <c r="D301" i="2" s="1"/>
  <c r="E143" i="2"/>
  <c r="C301" i="2" s="1"/>
  <c r="C143" i="2"/>
  <c r="B301" i="2" s="1"/>
  <c r="K142" i="2"/>
  <c r="I142" i="2"/>
  <c r="E300" i="2" s="1"/>
  <c r="G142" i="2"/>
  <c r="D300" i="2" s="1"/>
  <c r="E142" i="2"/>
  <c r="C300" i="2" s="1"/>
  <c r="C142" i="2"/>
  <c r="B300" i="2" s="1"/>
  <c r="K141" i="2"/>
  <c r="I141" i="2"/>
  <c r="E299" i="2" s="1"/>
  <c r="G141" i="2"/>
  <c r="D299" i="2" s="1"/>
  <c r="E141" i="2"/>
  <c r="C299" i="2" s="1"/>
  <c r="C141" i="2"/>
  <c r="B299" i="2" s="1"/>
  <c r="K140" i="2"/>
  <c r="I140" i="2"/>
  <c r="E298" i="2" s="1"/>
  <c r="G140" i="2"/>
  <c r="D298" i="2" s="1"/>
  <c r="E140" i="2"/>
  <c r="C298" i="2" s="1"/>
  <c r="C140" i="2"/>
  <c r="B298" i="2" s="1"/>
  <c r="K139" i="2"/>
  <c r="I139" i="2"/>
  <c r="E297" i="2" s="1"/>
  <c r="G139" i="2"/>
  <c r="D297" i="2" s="1"/>
  <c r="E139" i="2"/>
  <c r="C297" i="2" s="1"/>
  <c r="C139" i="2"/>
  <c r="B297" i="2" s="1"/>
  <c r="K138" i="2"/>
  <c r="I138" i="2"/>
  <c r="E296" i="2" s="1"/>
  <c r="G138" i="2"/>
  <c r="D296" i="2" s="1"/>
  <c r="E138" i="2"/>
  <c r="C296" i="2" s="1"/>
  <c r="C138" i="2"/>
  <c r="B296" i="2" s="1"/>
  <c r="K137" i="2"/>
  <c r="I137" i="2"/>
  <c r="E295" i="2" s="1"/>
  <c r="G137" i="2"/>
  <c r="D295" i="2" s="1"/>
  <c r="E137" i="2"/>
  <c r="C295" i="2" s="1"/>
  <c r="C137" i="2"/>
  <c r="B295" i="2" s="1"/>
  <c r="K136" i="2"/>
  <c r="I136" i="2"/>
  <c r="E294" i="2" s="1"/>
  <c r="G136" i="2"/>
  <c r="D294" i="2" s="1"/>
  <c r="E136" i="2"/>
  <c r="C294" i="2" s="1"/>
  <c r="C136" i="2"/>
  <c r="B294" i="2" s="1"/>
  <c r="K135" i="2"/>
  <c r="I135" i="2"/>
  <c r="E293" i="2" s="1"/>
  <c r="G135" i="2"/>
  <c r="D293" i="2" s="1"/>
  <c r="E135" i="2"/>
  <c r="C293" i="2" s="1"/>
  <c r="C135" i="2"/>
  <c r="B293" i="2" s="1"/>
  <c r="K134" i="2"/>
  <c r="I134" i="2"/>
  <c r="E292" i="2" s="1"/>
  <c r="G134" i="2"/>
  <c r="D292" i="2" s="1"/>
  <c r="E134" i="2"/>
  <c r="C292" i="2" s="1"/>
  <c r="C134" i="2"/>
  <c r="B292" i="2" s="1"/>
  <c r="K133" i="2"/>
  <c r="I133" i="2"/>
  <c r="E291" i="2" s="1"/>
  <c r="G133" i="2"/>
  <c r="D291" i="2" s="1"/>
  <c r="E133" i="2"/>
  <c r="C291" i="2" s="1"/>
  <c r="C133" i="2"/>
  <c r="B291" i="2" s="1"/>
  <c r="K132" i="2"/>
  <c r="I132" i="2"/>
  <c r="E290" i="2" s="1"/>
  <c r="G132" i="2"/>
  <c r="D290" i="2" s="1"/>
  <c r="E132" i="2"/>
  <c r="C290" i="2" s="1"/>
  <c r="C132" i="2"/>
  <c r="B290" i="2" s="1"/>
  <c r="K131" i="2"/>
  <c r="I131" i="2"/>
  <c r="E289" i="2" s="1"/>
  <c r="G131" i="2"/>
  <c r="D289" i="2" s="1"/>
  <c r="E131" i="2"/>
  <c r="C289" i="2" s="1"/>
  <c r="C131" i="2"/>
  <c r="B289" i="2" s="1"/>
  <c r="K130" i="2"/>
  <c r="I130" i="2"/>
  <c r="E288" i="2" s="1"/>
  <c r="G130" i="2"/>
  <c r="D288" i="2" s="1"/>
  <c r="E130" i="2"/>
  <c r="C288" i="2" s="1"/>
  <c r="C130" i="2"/>
  <c r="B288" i="2" s="1"/>
  <c r="K129" i="2"/>
  <c r="I129" i="2"/>
  <c r="E287" i="2" s="1"/>
  <c r="G129" i="2"/>
  <c r="D287" i="2" s="1"/>
  <c r="E129" i="2"/>
  <c r="C287" i="2" s="1"/>
  <c r="C129" i="2"/>
  <c r="B287" i="2" s="1"/>
  <c r="K128" i="2"/>
  <c r="I128" i="2"/>
  <c r="E286" i="2" s="1"/>
  <c r="G128" i="2"/>
  <c r="D286" i="2" s="1"/>
  <c r="E128" i="2"/>
  <c r="C286" i="2" s="1"/>
  <c r="C128" i="2"/>
  <c r="B286" i="2" s="1"/>
  <c r="K127" i="2"/>
  <c r="I127" i="2"/>
  <c r="E285" i="2" s="1"/>
  <c r="G127" i="2"/>
  <c r="D285" i="2" s="1"/>
  <c r="E127" i="2"/>
  <c r="C285" i="2" s="1"/>
  <c r="C127" i="2"/>
  <c r="B285" i="2" s="1"/>
  <c r="K126" i="2"/>
  <c r="I126" i="2"/>
  <c r="E284" i="2" s="1"/>
  <c r="G126" i="2"/>
  <c r="D284" i="2" s="1"/>
  <c r="E126" i="2"/>
  <c r="C284" i="2" s="1"/>
  <c r="C126" i="2"/>
  <c r="B284" i="2" s="1"/>
  <c r="K125" i="2"/>
  <c r="I125" i="2"/>
  <c r="E283" i="2" s="1"/>
  <c r="G125" i="2"/>
  <c r="D283" i="2" s="1"/>
  <c r="E125" i="2"/>
  <c r="C283" i="2" s="1"/>
  <c r="C125" i="2"/>
  <c r="B283" i="2" s="1"/>
  <c r="K124" i="2"/>
  <c r="I124" i="2"/>
  <c r="E282" i="2" s="1"/>
  <c r="G124" i="2"/>
  <c r="D282" i="2" s="1"/>
  <c r="E124" i="2"/>
  <c r="C282" i="2" s="1"/>
  <c r="C124" i="2"/>
  <c r="B282" i="2" s="1"/>
  <c r="K123" i="2"/>
  <c r="I123" i="2"/>
  <c r="E281" i="2" s="1"/>
  <c r="G123" i="2"/>
  <c r="D281" i="2" s="1"/>
  <c r="E123" i="2"/>
  <c r="C281" i="2" s="1"/>
  <c r="C123" i="2"/>
  <c r="B281" i="2" s="1"/>
  <c r="K122" i="2"/>
  <c r="I122" i="2"/>
  <c r="E280" i="2" s="1"/>
  <c r="G122" i="2"/>
  <c r="D280" i="2" s="1"/>
  <c r="E122" i="2"/>
  <c r="C280" i="2" s="1"/>
  <c r="C122" i="2"/>
  <c r="B280" i="2" s="1"/>
  <c r="K121" i="2"/>
  <c r="I121" i="2"/>
  <c r="E279" i="2" s="1"/>
  <c r="G121" i="2"/>
  <c r="D279" i="2" s="1"/>
  <c r="E121" i="2"/>
  <c r="C279" i="2" s="1"/>
  <c r="C121" i="2"/>
  <c r="B279" i="2" s="1"/>
  <c r="K120" i="2"/>
  <c r="I120" i="2"/>
  <c r="E278" i="2" s="1"/>
  <c r="G120" i="2"/>
  <c r="D278" i="2" s="1"/>
  <c r="E120" i="2"/>
  <c r="C278" i="2" s="1"/>
  <c r="C120" i="2"/>
  <c r="B278" i="2" s="1"/>
  <c r="K119" i="2"/>
  <c r="I119" i="2"/>
  <c r="E277" i="2" s="1"/>
  <c r="G119" i="2"/>
  <c r="D277" i="2" s="1"/>
  <c r="E119" i="2"/>
  <c r="C277" i="2" s="1"/>
  <c r="C119" i="2"/>
  <c r="B277" i="2" s="1"/>
  <c r="K118" i="2"/>
  <c r="I118" i="2"/>
  <c r="E276" i="2" s="1"/>
  <c r="G118" i="2"/>
  <c r="D276" i="2" s="1"/>
  <c r="E118" i="2"/>
  <c r="C276" i="2" s="1"/>
  <c r="C118" i="2"/>
  <c r="B276" i="2" s="1"/>
  <c r="K117" i="2"/>
  <c r="I117" i="2"/>
  <c r="E275" i="2" s="1"/>
  <c r="G117" i="2"/>
  <c r="D275" i="2" s="1"/>
  <c r="E117" i="2"/>
  <c r="C275" i="2" s="1"/>
  <c r="C117" i="2"/>
  <c r="B275" i="2" s="1"/>
  <c r="K116" i="2"/>
  <c r="I116" i="2"/>
  <c r="E274" i="2" s="1"/>
  <c r="G116" i="2"/>
  <c r="D274" i="2" s="1"/>
  <c r="E116" i="2"/>
  <c r="C274" i="2" s="1"/>
  <c r="C116" i="2"/>
  <c r="B274" i="2" s="1"/>
  <c r="K115" i="2"/>
  <c r="I115" i="2"/>
  <c r="E273" i="2" s="1"/>
  <c r="G115" i="2"/>
  <c r="D273" i="2" s="1"/>
  <c r="E115" i="2"/>
  <c r="C273" i="2" s="1"/>
  <c r="C115" i="2"/>
  <c r="B273" i="2" s="1"/>
  <c r="K114" i="2"/>
  <c r="I114" i="2"/>
  <c r="E272" i="2" s="1"/>
  <c r="G114" i="2"/>
  <c r="D272" i="2" s="1"/>
  <c r="E114" i="2"/>
  <c r="C272" i="2" s="1"/>
  <c r="C114" i="2"/>
  <c r="B272" i="2" s="1"/>
  <c r="K113" i="2"/>
  <c r="I113" i="2"/>
  <c r="E271" i="2" s="1"/>
  <c r="G113" i="2"/>
  <c r="D271" i="2" s="1"/>
  <c r="E113" i="2"/>
  <c r="C271" i="2" s="1"/>
  <c r="C113" i="2"/>
  <c r="B271" i="2" s="1"/>
  <c r="K112" i="2"/>
  <c r="I112" i="2"/>
  <c r="E270" i="2" s="1"/>
  <c r="G112" i="2"/>
  <c r="D270" i="2" s="1"/>
  <c r="E112" i="2"/>
  <c r="C270" i="2" s="1"/>
  <c r="C112" i="2"/>
  <c r="B270" i="2" s="1"/>
  <c r="K111" i="2"/>
  <c r="I111" i="2"/>
  <c r="E269" i="2" s="1"/>
  <c r="G111" i="2"/>
  <c r="D269" i="2" s="1"/>
  <c r="E111" i="2"/>
  <c r="C269" i="2" s="1"/>
  <c r="C111" i="2"/>
  <c r="B269" i="2" s="1"/>
  <c r="K110" i="2"/>
  <c r="I110" i="2"/>
  <c r="E268" i="2" s="1"/>
  <c r="G110" i="2"/>
  <c r="D268" i="2" s="1"/>
  <c r="E110" i="2"/>
  <c r="C268" i="2" s="1"/>
  <c r="C110" i="2"/>
  <c r="B268" i="2" s="1"/>
  <c r="K109" i="2"/>
  <c r="I109" i="2"/>
  <c r="E267" i="2" s="1"/>
  <c r="G109" i="2"/>
  <c r="D267" i="2" s="1"/>
  <c r="E109" i="2"/>
  <c r="C267" i="2" s="1"/>
  <c r="C109" i="2"/>
  <c r="B267" i="2" s="1"/>
  <c r="K108" i="2"/>
  <c r="I108" i="2"/>
  <c r="E266" i="2" s="1"/>
  <c r="G108" i="2"/>
  <c r="D266" i="2" s="1"/>
  <c r="E108" i="2"/>
  <c r="C266" i="2" s="1"/>
  <c r="C108" i="2"/>
  <c r="B266" i="2" s="1"/>
  <c r="K107" i="2"/>
  <c r="I107" i="2"/>
  <c r="E265" i="2" s="1"/>
  <c r="G107" i="2"/>
  <c r="D265" i="2" s="1"/>
  <c r="E107" i="2"/>
  <c r="C265" i="2" s="1"/>
  <c r="C107" i="2"/>
  <c r="B265" i="2" s="1"/>
  <c r="K106" i="2"/>
  <c r="I106" i="2"/>
  <c r="E264" i="2" s="1"/>
  <c r="G106" i="2"/>
  <c r="D264" i="2" s="1"/>
  <c r="E106" i="2"/>
  <c r="C264" i="2" s="1"/>
  <c r="C106" i="2"/>
  <c r="B264" i="2" s="1"/>
  <c r="K105" i="2"/>
  <c r="I105" i="2"/>
  <c r="E263" i="2" s="1"/>
  <c r="G105" i="2"/>
  <c r="D263" i="2" s="1"/>
  <c r="E105" i="2"/>
  <c r="C263" i="2" s="1"/>
  <c r="C105" i="2"/>
  <c r="B263" i="2" s="1"/>
  <c r="K104" i="2"/>
  <c r="I104" i="2"/>
  <c r="E262" i="2" s="1"/>
  <c r="G104" i="2"/>
  <c r="D262" i="2" s="1"/>
  <c r="E104" i="2"/>
  <c r="C262" i="2" s="1"/>
  <c r="C104" i="2"/>
  <c r="B262" i="2" s="1"/>
  <c r="K103" i="2"/>
  <c r="I103" i="2"/>
  <c r="E261" i="2" s="1"/>
  <c r="G103" i="2"/>
  <c r="D261" i="2" s="1"/>
  <c r="E103" i="2"/>
  <c r="C261" i="2" s="1"/>
  <c r="C103" i="2"/>
  <c r="B261" i="2" s="1"/>
  <c r="K102" i="2"/>
  <c r="I102" i="2"/>
  <c r="E260" i="2" s="1"/>
  <c r="G102" i="2"/>
  <c r="D260" i="2" s="1"/>
  <c r="E102" i="2"/>
  <c r="C260" i="2" s="1"/>
  <c r="C102" i="2"/>
  <c r="B260" i="2" s="1"/>
  <c r="K101" i="2"/>
  <c r="I101" i="2"/>
  <c r="E259" i="2" s="1"/>
  <c r="G101" i="2"/>
  <c r="D259" i="2" s="1"/>
  <c r="E101" i="2"/>
  <c r="C259" i="2" s="1"/>
  <c r="C101" i="2"/>
  <c r="B259" i="2" s="1"/>
  <c r="K100" i="2"/>
  <c r="I100" i="2"/>
  <c r="E258" i="2" s="1"/>
  <c r="G100" i="2"/>
  <c r="D258" i="2" s="1"/>
  <c r="E100" i="2"/>
  <c r="C258" i="2" s="1"/>
  <c r="C100" i="2"/>
  <c r="B258" i="2" s="1"/>
  <c r="K99" i="2"/>
  <c r="I99" i="2"/>
  <c r="E257" i="2" s="1"/>
  <c r="G99" i="2"/>
  <c r="D257" i="2" s="1"/>
  <c r="E99" i="2"/>
  <c r="C257" i="2" s="1"/>
  <c r="C99" i="2"/>
  <c r="B257" i="2" s="1"/>
  <c r="K98" i="2"/>
  <c r="I98" i="2"/>
  <c r="E256" i="2" s="1"/>
  <c r="G98" i="2"/>
  <c r="D256" i="2" s="1"/>
  <c r="E98" i="2"/>
  <c r="C256" i="2" s="1"/>
  <c r="C98" i="2"/>
  <c r="B256" i="2" s="1"/>
  <c r="K97" i="2"/>
  <c r="I97" i="2"/>
  <c r="E255" i="2" s="1"/>
  <c r="G97" i="2"/>
  <c r="D255" i="2" s="1"/>
  <c r="E97" i="2"/>
  <c r="C255" i="2" s="1"/>
  <c r="C97" i="2"/>
  <c r="B255" i="2" s="1"/>
  <c r="K96" i="2"/>
  <c r="I96" i="2"/>
  <c r="E254" i="2" s="1"/>
  <c r="G96" i="2"/>
  <c r="D254" i="2" s="1"/>
  <c r="E96" i="2"/>
  <c r="C254" i="2" s="1"/>
  <c r="C96" i="2"/>
  <c r="B254" i="2" s="1"/>
  <c r="K95" i="2"/>
  <c r="I95" i="2"/>
  <c r="E253" i="2" s="1"/>
  <c r="G95" i="2"/>
  <c r="D253" i="2" s="1"/>
  <c r="E95" i="2"/>
  <c r="C253" i="2" s="1"/>
  <c r="C95" i="2"/>
  <c r="B253" i="2" s="1"/>
  <c r="K94" i="2"/>
  <c r="I94" i="2"/>
  <c r="E252" i="2" s="1"/>
  <c r="G94" i="2"/>
  <c r="D252" i="2" s="1"/>
  <c r="E94" i="2"/>
  <c r="C252" i="2" s="1"/>
  <c r="C94" i="2"/>
  <c r="B252" i="2" s="1"/>
  <c r="K93" i="2"/>
  <c r="I93" i="2"/>
  <c r="E251" i="2" s="1"/>
  <c r="G93" i="2"/>
  <c r="D251" i="2" s="1"/>
  <c r="E93" i="2"/>
  <c r="C251" i="2" s="1"/>
  <c r="C93" i="2"/>
  <c r="B251" i="2" s="1"/>
  <c r="K92" i="2"/>
  <c r="I92" i="2"/>
  <c r="E250" i="2" s="1"/>
  <c r="G92" i="2"/>
  <c r="D250" i="2" s="1"/>
  <c r="E92" i="2"/>
  <c r="C250" i="2" s="1"/>
  <c r="C92" i="2"/>
  <c r="B250" i="2" s="1"/>
  <c r="K91" i="2"/>
  <c r="I91" i="2"/>
  <c r="E249" i="2" s="1"/>
  <c r="G91" i="2"/>
  <c r="D249" i="2" s="1"/>
  <c r="E91" i="2"/>
  <c r="C249" i="2" s="1"/>
  <c r="C91" i="2"/>
  <c r="B249" i="2" s="1"/>
  <c r="K90" i="2"/>
  <c r="G90" i="2"/>
  <c r="D248" i="2" s="1"/>
  <c r="E90" i="2"/>
  <c r="C248" i="2" s="1"/>
  <c r="C90" i="2"/>
  <c r="B248" i="2" s="1"/>
  <c r="K89" i="2"/>
  <c r="G89" i="2"/>
  <c r="D247" i="2" s="1"/>
  <c r="E89" i="2"/>
  <c r="C247" i="2" s="1"/>
  <c r="C89" i="2"/>
  <c r="B247" i="2" s="1"/>
  <c r="K88" i="2"/>
  <c r="I88" i="2"/>
  <c r="E246" i="2" s="1"/>
  <c r="G88" i="2"/>
  <c r="D246" i="2" s="1"/>
  <c r="E88" i="2"/>
  <c r="C246" i="2" s="1"/>
  <c r="C88" i="2"/>
  <c r="B246" i="2" s="1"/>
  <c r="K87" i="2"/>
  <c r="I87" i="2"/>
  <c r="E245" i="2" s="1"/>
  <c r="G87" i="2"/>
  <c r="D245" i="2" s="1"/>
  <c r="E87" i="2"/>
  <c r="C245" i="2" s="1"/>
  <c r="C87" i="2"/>
  <c r="B245" i="2" s="1"/>
  <c r="K86" i="2"/>
  <c r="I86" i="2"/>
  <c r="E244" i="2" s="1"/>
  <c r="G86" i="2"/>
  <c r="D244" i="2" s="1"/>
  <c r="E86" i="2"/>
  <c r="C244" i="2" s="1"/>
  <c r="C86" i="2"/>
  <c r="B244" i="2" s="1"/>
  <c r="K85" i="2"/>
  <c r="I85" i="2"/>
  <c r="E243" i="2" s="1"/>
  <c r="G85" i="2"/>
  <c r="D243" i="2" s="1"/>
  <c r="E85" i="2"/>
  <c r="C243" i="2" s="1"/>
  <c r="C85" i="2"/>
  <c r="B243" i="2" s="1"/>
  <c r="K84" i="2"/>
  <c r="I84" i="2"/>
  <c r="E242" i="2" s="1"/>
  <c r="G84" i="2"/>
  <c r="D242" i="2" s="1"/>
  <c r="E84" i="2"/>
  <c r="C242" i="2" s="1"/>
  <c r="C84" i="2"/>
  <c r="B242" i="2" s="1"/>
  <c r="K83" i="2"/>
  <c r="I83" i="2"/>
  <c r="E241" i="2" s="1"/>
  <c r="G83" i="2"/>
  <c r="D241" i="2" s="1"/>
  <c r="E83" i="2"/>
  <c r="C241" i="2" s="1"/>
  <c r="C83" i="2"/>
  <c r="B241" i="2" s="1"/>
  <c r="K82" i="2"/>
  <c r="G82" i="2"/>
  <c r="D240" i="2" s="1"/>
  <c r="E82" i="2"/>
  <c r="C240" i="2" s="1"/>
  <c r="C82" i="2"/>
  <c r="B240" i="2" s="1"/>
  <c r="K81" i="2"/>
  <c r="G81" i="2"/>
  <c r="D239" i="2" s="1"/>
  <c r="E81" i="2"/>
  <c r="C239" i="2" s="1"/>
  <c r="C81" i="2"/>
  <c r="B239" i="2" s="1"/>
  <c r="K80" i="2"/>
  <c r="I80" i="2"/>
  <c r="E238" i="2" s="1"/>
  <c r="G80" i="2"/>
  <c r="D238" i="2" s="1"/>
  <c r="E80" i="2"/>
  <c r="C238" i="2" s="1"/>
  <c r="C80" i="2"/>
  <c r="B238" i="2" s="1"/>
  <c r="K79" i="2"/>
  <c r="I79" i="2"/>
  <c r="E237" i="2" s="1"/>
  <c r="G79" i="2"/>
  <c r="D237" i="2" s="1"/>
  <c r="E79" i="2"/>
  <c r="C237" i="2" s="1"/>
  <c r="C79" i="2"/>
  <c r="B237" i="2" s="1"/>
  <c r="K78" i="2"/>
  <c r="I78" i="2"/>
  <c r="E236" i="2" s="1"/>
  <c r="G78" i="2"/>
  <c r="D236" i="2" s="1"/>
  <c r="E78" i="2"/>
  <c r="C236" i="2" s="1"/>
  <c r="C78" i="2"/>
  <c r="B236" i="2" s="1"/>
  <c r="K77" i="2"/>
  <c r="I77" i="2"/>
  <c r="E235" i="2" s="1"/>
  <c r="G77" i="2"/>
  <c r="D235" i="2" s="1"/>
  <c r="E77" i="2"/>
  <c r="C235" i="2" s="1"/>
  <c r="C77" i="2"/>
  <c r="B235" i="2" s="1"/>
  <c r="K76" i="2"/>
  <c r="I76" i="2"/>
  <c r="E234" i="2" s="1"/>
  <c r="G76" i="2"/>
  <c r="D234" i="2" s="1"/>
  <c r="E76" i="2"/>
  <c r="C234" i="2" s="1"/>
  <c r="C76" i="2"/>
  <c r="B234" i="2" s="1"/>
  <c r="K75" i="2"/>
  <c r="I75" i="2"/>
  <c r="E233" i="2" s="1"/>
  <c r="G75" i="2"/>
  <c r="D233" i="2" s="1"/>
  <c r="E75" i="2"/>
  <c r="C233" i="2" s="1"/>
  <c r="C75" i="2"/>
  <c r="B233" i="2" s="1"/>
  <c r="K74" i="2"/>
  <c r="I74" i="2"/>
  <c r="E232" i="2" s="1"/>
  <c r="G74" i="2"/>
  <c r="D232" i="2" s="1"/>
  <c r="E74" i="2"/>
  <c r="C232" i="2" s="1"/>
  <c r="C74" i="2"/>
  <c r="B232" i="2" s="1"/>
  <c r="K73" i="2"/>
  <c r="I73" i="2"/>
  <c r="E231" i="2" s="1"/>
  <c r="G73" i="2"/>
  <c r="D231" i="2" s="1"/>
  <c r="E73" i="2"/>
  <c r="C231" i="2" s="1"/>
  <c r="C73" i="2"/>
  <c r="B231" i="2" s="1"/>
  <c r="K72" i="2"/>
  <c r="I72" i="2"/>
  <c r="E230" i="2" s="1"/>
  <c r="G72" i="2"/>
  <c r="D230" i="2" s="1"/>
  <c r="E72" i="2"/>
  <c r="C230" i="2" s="1"/>
  <c r="C72" i="2"/>
  <c r="B230" i="2" s="1"/>
  <c r="K71" i="2"/>
  <c r="I71" i="2"/>
  <c r="E229" i="2" s="1"/>
  <c r="G71" i="2"/>
  <c r="D229" i="2" s="1"/>
  <c r="E71" i="2"/>
  <c r="C229" i="2" s="1"/>
  <c r="C71" i="2"/>
  <c r="B229" i="2" s="1"/>
  <c r="K70" i="2"/>
  <c r="I70" i="2"/>
  <c r="E228" i="2" s="1"/>
  <c r="G70" i="2"/>
  <c r="D228" i="2" s="1"/>
  <c r="E70" i="2"/>
  <c r="C228" i="2" s="1"/>
  <c r="C70" i="2"/>
  <c r="B228" i="2" s="1"/>
  <c r="K69" i="2"/>
  <c r="I69" i="2"/>
  <c r="E227" i="2" s="1"/>
  <c r="G69" i="2"/>
  <c r="D227" i="2" s="1"/>
  <c r="E69" i="2"/>
  <c r="C227" i="2" s="1"/>
  <c r="C69" i="2"/>
  <c r="B227" i="2" s="1"/>
  <c r="K68" i="2"/>
  <c r="I68" i="2"/>
  <c r="E226" i="2" s="1"/>
  <c r="G68" i="2"/>
  <c r="D226" i="2" s="1"/>
  <c r="E68" i="2"/>
  <c r="C226" i="2" s="1"/>
  <c r="C68" i="2"/>
  <c r="B226" i="2" s="1"/>
  <c r="K67" i="2"/>
  <c r="I67" i="2"/>
  <c r="E225" i="2" s="1"/>
  <c r="G67" i="2"/>
  <c r="D225" i="2" s="1"/>
  <c r="E67" i="2"/>
  <c r="C225" i="2" s="1"/>
  <c r="C67" i="2"/>
  <c r="B225" i="2" s="1"/>
  <c r="K66" i="2"/>
  <c r="I66" i="2"/>
  <c r="E224" i="2" s="1"/>
  <c r="G66" i="2"/>
  <c r="D224" i="2" s="1"/>
  <c r="E66" i="2"/>
  <c r="C224" i="2" s="1"/>
  <c r="C66" i="2"/>
  <c r="B224" i="2" s="1"/>
  <c r="K65" i="2"/>
  <c r="I65" i="2"/>
  <c r="E223" i="2" s="1"/>
  <c r="G65" i="2"/>
  <c r="D223" i="2" s="1"/>
  <c r="E65" i="2"/>
  <c r="C223" i="2" s="1"/>
  <c r="C65" i="2"/>
  <c r="B223" i="2" s="1"/>
  <c r="K64" i="2"/>
  <c r="I64" i="2"/>
  <c r="E222" i="2" s="1"/>
  <c r="G64" i="2"/>
  <c r="D222" i="2" s="1"/>
  <c r="E64" i="2"/>
  <c r="C222" i="2" s="1"/>
  <c r="C64" i="2"/>
  <c r="B222" i="2" s="1"/>
  <c r="K63" i="2"/>
  <c r="I63" i="2"/>
  <c r="E221" i="2" s="1"/>
  <c r="G63" i="2"/>
  <c r="D221" i="2" s="1"/>
  <c r="E63" i="2"/>
  <c r="C221" i="2" s="1"/>
  <c r="C63" i="2"/>
  <c r="B221" i="2" s="1"/>
  <c r="K62" i="2"/>
  <c r="I62" i="2"/>
  <c r="E220" i="2" s="1"/>
  <c r="G62" i="2"/>
  <c r="D220" i="2" s="1"/>
  <c r="E62" i="2"/>
  <c r="C220" i="2" s="1"/>
  <c r="C62" i="2"/>
  <c r="B220" i="2" s="1"/>
  <c r="K61" i="2"/>
  <c r="I61" i="2"/>
  <c r="E219" i="2" s="1"/>
  <c r="G61" i="2"/>
  <c r="D219" i="2" s="1"/>
  <c r="E61" i="2"/>
  <c r="C219" i="2" s="1"/>
  <c r="C61" i="2"/>
  <c r="B219" i="2" s="1"/>
  <c r="K60" i="2"/>
  <c r="I60" i="2"/>
  <c r="E218" i="2" s="1"/>
  <c r="G60" i="2"/>
  <c r="D218" i="2" s="1"/>
  <c r="E60" i="2"/>
  <c r="C218" i="2" s="1"/>
  <c r="C60" i="2"/>
  <c r="B218" i="2" s="1"/>
  <c r="K59" i="2"/>
  <c r="I59" i="2"/>
  <c r="E217" i="2" s="1"/>
  <c r="G59" i="2"/>
  <c r="D217" i="2" s="1"/>
  <c r="E59" i="2"/>
  <c r="C217" i="2" s="1"/>
  <c r="C59" i="2"/>
  <c r="B217" i="2" s="1"/>
  <c r="K58" i="2"/>
  <c r="I58" i="2"/>
  <c r="E216" i="2" s="1"/>
  <c r="G58" i="2"/>
  <c r="D216" i="2" s="1"/>
  <c r="E58" i="2"/>
  <c r="C216" i="2" s="1"/>
  <c r="C58" i="2"/>
  <c r="B216" i="2" s="1"/>
  <c r="K57" i="2"/>
  <c r="G57" i="2"/>
  <c r="D215" i="2" s="1"/>
  <c r="E57" i="2"/>
  <c r="C215" i="2" s="1"/>
  <c r="C57" i="2"/>
  <c r="B215" i="2" s="1"/>
  <c r="K56" i="2"/>
  <c r="I56" i="2"/>
  <c r="E214" i="2" s="1"/>
  <c r="G56" i="2"/>
  <c r="D214" i="2" s="1"/>
  <c r="E56" i="2"/>
  <c r="C214" i="2" s="1"/>
  <c r="C56" i="2"/>
  <c r="B214" i="2" s="1"/>
  <c r="K55" i="2"/>
  <c r="I55" i="2"/>
  <c r="E213" i="2" s="1"/>
  <c r="G55" i="2"/>
  <c r="D213" i="2" s="1"/>
  <c r="E55" i="2"/>
  <c r="C213" i="2" s="1"/>
  <c r="C55" i="2"/>
  <c r="B213" i="2" s="1"/>
  <c r="K54" i="2"/>
  <c r="I54" i="2"/>
  <c r="E212" i="2" s="1"/>
  <c r="G54" i="2"/>
  <c r="D212" i="2" s="1"/>
  <c r="E54" i="2"/>
  <c r="C212" i="2" s="1"/>
  <c r="C54" i="2"/>
  <c r="B212" i="2" s="1"/>
  <c r="K53" i="2"/>
  <c r="I53" i="2"/>
  <c r="E211" i="2" s="1"/>
  <c r="G53" i="2"/>
  <c r="D211" i="2" s="1"/>
  <c r="E53" i="2"/>
  <c r="C211" i="2" s="1"/>
  <c r="C53" i="2"/>
  <c r="B211" i="2" s="1"/>
  <c r="K52" i="2"/>
  <c r="I52" i="2"/>
  <c r="E210" i="2" s="1"/>
  <c r="G52" i="2"/>
  <c r="D210" i="2" s="1"/>
  <c r="E52" i="2"/>
  <c r="C210" i="2" s="1"/>
  <c r="C52" i="2"/>
  <c r="B210" i="2" s="1"/>
  <c r="K51" i="2"/>
  <c r="I51" i="2"/>
  <c r="E209" i="2" s="1"/>
  <c r="G51" i="2"/>
  <c r="D209" i="2" s="1"/>
  <c r="E51" i="2"/>
  <c r="C209" i="2" s="1"/>
  <c r="C51" i="2"/>
  <c r="B209" i="2" s="1"/>
  <c r="K50" i="2"/>
  <c r="I50" i="2"/>
  <c r="E208" i="2" s="1"/>
  <c r="G50" i="2"/>
  <c r="D208" i="2" s="1"/>
  <c r="E50" i="2"/>
  <c r="C208" i="2" s="1"/>
  <c r="C50" i="2"/>
  <c r="B208" i="2" s="1"/>
  <c r="K49" i="2"/>
  <c r="G49" i="2"/>
  <c r="D207" i="2" s="1"/>
  <c r="E49" i="2"/>
  <c r="C207" i="2" s="1"/>
  <c r="C49" i="2"/>
  <c r="B207" i="2" s="1"/>
  <c r="K48" i="2"/>
  <c r="G48" i="2"/>
  <c r="D206" i="2" s="1"/>
  <c r="E48" i="2"/>
  <c r="C206" i="2" s="1"/>
  <c r="C48" i="2"/>
  <c r="B206" i="2" s="1"/>
  <c r="K47" i="2"/>
  <c r="I47" i="2"/>
  <c r="E205" i="2" s="1"/>
  <c r="G47" i="2"/>
  <c r="D205" i="2" s="1"/>
  <c r="E47" i="2"/>
  <c r="C205" i="2" s="1"/>
  <c r="C47" i="2"/>
  <c r="B205" i="2" s="1"/>
  <c r="K46" i="2"/>
  <c r="I46" i="2"/>
  <c r="E204" i="2" s="1"/>
  <c r="G46" i="2"/>
  <c r="D204" i="2" s="1"/>
  <c r="E46" i="2"/>
  <c r="C204" i="2" s="1"/>
  <c r="C46" i="2"/>
  <c r="B204" i="2" s="1"/>
  <c r="K45" i="2"/>
  <c r="I45" i="2"/>
  <c r="E203" i="2" s="1"/>
  <c r="G45" i="2"/>
  <c r="D203" i="2" s="1"/>
  <c r="E45" i="2"/>
  <c r="C203" i="2" s="1"/>
  <c r="C45" i="2"/>
  <c r="B203" i="2" s="1"/>
  <c r="K44" i="2"/>
  <c r="I44" i="2"/>
  <c r="E202" i="2" s="1"/>
  <c r="G44" i="2"/>
  <c r="D202" i="2" s="1"/>
  <c r="E44" i="2"/>
  <c r="C202" i="2" s="1"/>
  <c r="C44" i="2"/>
  <c r="B202" i="2" s="1"/>
  <c r="K43" i="2"/>
  <c r="I43" i="2"/>
  <c r="E201" i="2" s="1"/>
  <c r="G43" i="2"/>
  <c r="D201" i="2" s="1"/>
  <c r="E43" i="2"/>
  <c r="C201" i="2" s="1"/>
  <c r="C43" i="2"/>
  <c r="B201" i="2" s="1"/>
  <c r="K42" i="2"/>
  <c r="G42" i="2"/>
  <c r="D200" i="2" s="1"/>
  <c r="E42" i="2"/>
  <c r="C200" i="2" s="1"/>
  <c r="C42" i="2"/>
  <c r="B200" i="2" s="1"/>
  <c r="K41" i="2"/>
  <c r="G41" i="2"/>
  <c r="D199" i="2" s="1"/>
  <c r="E41" i="2"/>
  <c r="C199" i="2" s="1"/>
  <c r="C41" i="2"/>
  <c r="B199" i="2" s="1"/>
  <c r="K40" i="2"/>
  <c r="I40" i="2"/>
  <c r="E198" i="2" s="1"/>
  <c r="G40" i="2"/>
  <c r="D198" i="2" s="1"/>
  <c r="E40" i="2"/>
  <c r="C198" i="2" s="1"/>
  <c r="C40" i="2"/>
  <c r="B198" i="2" s="1"/>
  <c r="K39" i="2"/>
  <c r="I39" i="2"/>
  <c r="E197" i="2" s="1"/>
  <c r="G39" i="2"/>
  <c r="D197" i="2" s="1"/>
  <c r="E39" i="2"/>
  <c r="C197" i="2" s="1"/>
  <c r="C39" i="2"/>
  <c r="B197" i="2" s="1"/>
  <c r="K38" i="2"/>
  <c r="I38" i="2"/>
  <c r="E196" i="2" s="1"/>
  <c r="G38" i="2"/>
  <c r="D196" i="2" s="1"/>
  <c r="E38" i="2"/>
  <c r="C196" i="2" s="1"/>
  <c r="C38" i="2"/>
  <c r="B196" i="2" s="1"/>
  <c r="K37" i="2"/>
  <c r="I37" i="2"/>
  <c r="E195" i="2" s="1"/>
  <c r="G37" i="2"/>
  <c r="D195" i="2" s="1"/>
  <c r="E37" i="2"/>
  <c r="C195" i="2" s="1"/>
  <c r="C37" i="2"/>
  <c r="B195" i="2" s="1"/>
  <c r="K36" i="2"/>
  <c r="I36" i="2"/>
  <c r="E194" i="2" s="1"/>
  <c r="G36" i="2"/>
  <c r="D194" i="2" s="1"/>
  <c r="E36" i="2"/>
  <c r="C194" i="2" s="1"/>
  <c r="C36" i="2"/>
  <c r="B194" i="2" s="1"/>
  <c r="K35" i="2"/>
  <c r="I35" i="2"/>
  <c r="E193" i="2" s="1"/>
  <c r="G35" i="2"/>
  <c r="D193" i="2" s="1"/>
  <c r="E35" i="2"/>
  <c r="C193" i="2" s="1"/>
  <c r="C35" i="2"/>
  <c r="B193" i="2" s="1"/>
  <c r="K34" i="2"/>
  <c r="G34" i="2"/>
  <c r="D192" i="2" s="1"/>
  <c r="E34" i="2"/>
  <c r="C192" i="2" s="1"/>
  <c r="C34" i="2"/>
  <c r="B192" i="2" s="1"/>
  <c r="K33" i="2"/>
  <c r="I33" i="2"/>
  <c r="E191" i="2" s="1"/>
  <c r="G33" i="2"/>
  <c r="D191" i="2" s="1"/>
  <c r="E33" i="2"/>
  <c r="C191" i="2" s="1"/>
  <c r="C33" i="2"/>
  <c r="B191" i="2" s="1"/>
  <c r="K32" i="2"/>
  <c r="I32" i="2"/>
  <c r="E190" i="2" s="1"/>
  <c r="G32" i="2"/>
  <c r="D190" i="2" s="1"/>
  <c r="E32" i="2"/>
  <c r="C190" i="2" s="1"/>
  <c r="C32" i="2"/>
  <c r="B190" i="2" s="1"/>
  <c r="K31" i="2"/>
  <c r="I31" i="2"/>
  <c r="E189" i="2" s="1"/>
  <c r="G31" i="2"/>
  <c r="D189" i="2" s="1"/>
  <c r="E31" i="2"/>
  <c r="C189" i="2" s="1"/>
  <c r="C31" i="2"/>
  <c r="B189" i="2" s="1"/>
  <c r="K30" i="2"/>
  <c r="G30" i="2"/>
  <c r="D188" i="2" s="1"/>
  <c r="E30" i="2"/>
  <c r="C188" i="2" s="1"/>
  <c r="C30" i="2"/>
  <c r="B188" i="2" s="1"/>
  <c r="K29" i="2"/>
  <c r="I29" i="2"/>
  <c r="E187" i="2" s="1"/>
  <c r="G29" i="2"/>
  <c r="D187" i="2" s="1"/>
  <c r="E29" i="2"/>
  <c r="C187" i="2" s="1"/>
  <c r="C29" i="2"/>
  <c r="B187" i="2" s="1"/>
  <c r="K28" i="2"/>
  <c r="I28" i="2"/>
  <c r="E186" i="2" s="1"/>
  <c r="G28" i="2"/>
  <c r="D186" i="2" s="1"/>
  <c r="E28" i="2"/>
  <c r="C186" i="2" s="1"/>
  <c r="C28" i="2"/>
  <c r="B186" i="2" s="1"/>
  <c r="K27" i="2"/>
  <c r="I27" i="2"/>
  <c r="E185" i="2" s="1"/>
  <c r="G27" i="2"/>
  <c r="D185" i="2" s="1"/>
  <c r="E27" i="2"/>
  <c r="C185" i="2" s="1"/>
  <c r="C27" i="2"/>
  <c r="B185" i="2" s="1"/>
  <c r="K26" i="2"/>
  <c r="G26" i="2"/>
  <c r="D184" i="2" s="1"/>
  <c r="E26" i="2"/>
  <c r="C184" i="2" s="1"/>
  <c r="C26" i="2"/>
  <c r="B184" i="2" s="1"/>
  <c r="K25" i="2"/>
  <c r="I25" i="2"/>
  <c r="E183" i="2" s="1"/>
  <c r="G25" i="2"/>
  <c r="D183" i="2" s="1"/>
  <c r="E25" i="2"/>
  <c r="C183" i="2" s="1"/>
  <c r="C25" i="2"/>
  <c r="B183" i="2" s="1"/>
  <c r="K24" i="2"/>
  <c r="I24" i="2"/>
  <c r="E182" i="2" s="1"/>
  <c r="G24" i="2"/>
  <c r="D182" i="2" s="1"/>
  <c r="E24" i="2"/>
  <c r="C182" i="2" s="1"/>
  <c r="C24" i="2"/>
  <c r="B182" i="2" s="1"/>
  <c r="K23" i="2"/>
  <c r="I23" i="2"/>
  <c r="E181" i="2" s="1"/>
  <c r="G23" i="2"/>
  <c r="D181" i="2" s="1"/>
  <c r="E23" i="2"/>
  <c r="C181" i="2" s="1"/>
  <c r="C23" i="2"/>
  <c r="B181" i="2" s="1"/>
  <c r="K22" i="2"/>
  <c r="G22" i="2"/>
  <c r="D180" i="2" s="1"/>
  <c r="E22" i="2"/>
  <c r="C180" i="2" s="1"/>
  <c r="C22" i="2"/>
  <c r="B180" i="2" s="1"/>
  <c r="K21" i="2"/>
  <c r="I21" i="2"/>
  <c r="E179" i="2" s="1"/>
  <c r="G21" i="2"/>
  <c r="D179" i="2" s="1"/>
  <c r="E21" i="2"/>
  <c r="C179" i="2" s="1"/>
  <c r="C21" i="2"/>
  <c r="B179" i="2" s="1"/>
  <c r="K20" i="2"/>
  <c r="I20" i="2"/>
  <c r="E178" i="2" s="1"/>
  <c r="G20" i="2"/>
  <c r="D178" i="2" s="1"/>
  <c r="E20" i="2"/>
  <c r="C178" i="2" s="1"/>
  <c r="C20" i="2"/>
  <c r="B178" i="2" s="1"/>
  <c r="K19" i="2"/>
  <c r="I19" i="2"/>
  <c r="E177" i="2" s="1"/>
  <c r="G19" i="2"/>
  <c r="D177" i="2" s="1"/>
  <c r="E19" i="2"/>
  <c r="C177" i="2" s="1"/>
  <c r="C19" i="2"/>
  <c r="B177" i="2" s="1"/>
  <c r="K18" i="2"/>
  <c r="G18" i="2"/>
  <c r="D176" i="2" s="1"/>
  <c r="E18" i="2"/>
  <c r="C176" i="2" s="1"/>
  <c r="C18" i="2"/>
  <c r="B176" i="2" s="1"/>
  <c r="K17" i="2"/>
  <c r="I17" i="2"/>
  <c r="E175" i="2" s="1"/>
  <c r="G17" i="2"/>
  <c r="D175" i="2" s="1"/>
  <c r="E17" i="2"/>
  <c r="C175" i="2" s="1"/>
  <c r="C17" i="2"/>
  <c r="B175" i="2" s="1"/>
  <c r="K16" i="2"/>
  <c r="I16" i="2"/>
  <c r="E174" i="2" s="1"/>
  <c r="G16" i="2"/>
  <c r="D174" i="2" s="1"/>
  <c r="E16" i="2"/>
  <c r="C174" i="2" s="1"/>
  <c r="C16" i="2"/>
  <c r="B174" i="2" s="1"/>
  <c r="K15" i="2"/>
  <c r="I15" i="2"/>
  <c r="E173" i="2" s="1"/>
  <c r="G15" i="2"/>
  <c r="D173" i="2" s="1"/>
  <c r="E15" i="2"/>
  <c r="C173" i="2" s="1"/>
  <c r="C15" i="2"/>
  <c r="B173" i="2" s="1"/>
  <c r="K14" i="2"/>
  <c r="G14" i="2"/>
  <c r="D172" i="2" s="1"/>
  <c r="E14" i="2"/>
  <c r="C172" i="2" s="1"/>
  <c r="C14" i="2"/>
  <c r="B172" i="2" s="1"/>
  <c r="K13" i="2"/>
  <c r="I13" i="2"/>
  <c r="E171" i="2" s="1"/>
  <c r="G13" i="2"/>
  <c r="D171" i="2" s="1"/>
  <c r="E13" i="2"/>
  <c r="C171" i="2" s="1"/>
  <c r="C13" i="2"/>
  <c r="B171" i="2" s="1"/>
  <c r="K12" i="2"/>
  <c r="I12" i="2"/>
  <c r="E170" i="2" s="1"/>
  <c r="G12" i="2"/>
  <c r="D170" i="2" s="1"/>
  <c r="E12" i="2"/>
  <c r="C170" i="2" s="1"/>
  <c r="C12" i="2"/>
  <c r="B170" i="2" s="1"/>
  <c r="K11" i="2"/>
  <c r="I11" i="2"/>
  <c r="E169" i="2" s="1"/>
  <c r="G11" i="2"/>
  <c r="D169" i="2" s="1"/>
  <c r="E11" i="2"/>
  <c r="C169" i="2" s="1"/>
  <c r="C11" i="2"/>
  <c r="B169" i="2" s="1"/>
  <c r="K10" i="2"/>
  <c r="G10" i="2"/>
  <c r="D168" i="2" s="1"/>
  <c r="E10" i="2"/>
  <c r="C168" i="2" s="1"/>
  <c r="C10" i="2"/>
  <c r="B168" i="2" s="1"/>
  <c r="K9" i="2"/>
  <c r="I9" i="2"/>
  <c r="E167" i="2" s="1"/>
  <c r="G9" i="2"/>
  <c r="D167" i="2" s="1"/>
  <c r="E9" i="2"/>
  <c r="C167" i="2" s="1"/>
  <c r="C9" i="2"/>
  <c r="B167" i="2" s="1"/>
  <c r="K8" i="2"/>
  <c r="I8" i="2"/>
  <c r="E166" i="2" s="1"/>
  <c r="G8" i="2"/>
  <c r="D166" i="2" s="1"/>
  <c r="E8" i="2"/>
  <c r="C166" i="2" s="1"/>
  <c r="C8" i="2"/>
  <c r="B166" i="2" s="1"/>
  <c r="K7" i="2"/>
  <c r="I7" i="2"/>
  <c r="E165" i="2" s="1"/>
  <c r="G7" i="2"/>
  <c r="D165" i="2" s="1"/>
  <c r="E7" i="2"/>
  <c r="C165" i="2" s="1"/>
  <c r="C7" i="2"/>
  <c r="B165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K6" i="2"/>
  <c r="G6" i="2"/>
  <c r="D164" i="2" s="1"/>
  <c r="E6" i="2"/>
  <c r="C164" i="2" s="1"/>
  <c r="C6" i="2"/>
  <c r="B164" i="2" s="1"/>
  <c r="K5" i="2"/>
  <c r="I5" i="2"/>
  <c r="E163" i="2" s="1"/>
  <c r="G5" i="2"/>
  <c r="D163" i="2" s="1"/>
  <c r="E5" i="2"/>
  <c r="C163" i="2" s="1"/>
  <c r="C5" i="2"/>
  <c r="B163" i="2" s="1"/>
  <c r="W179" i="3" l="1"/>
  <c r="U179" i="3"/>
  <c r="W181" i="3"/>
  <c r="I168" i="2"/>
  <c r="T178" i="2"/>
  <c r="T179" i="2"/>
  <c r="U180" i="2"/>
  <c r="T181" i="2"/>
  <c r="I178" i="2"/>
  <c r="J286" i="2"/>
  <c r="J302" i="2"/>
  <c r="T182" i="2"/>
  <c r="W179" i="2"/>
  <c r="W181" i="2"/>
  <c r="U181" i="2"/>
  <c r="W177" i="2"/>
  <c r="U177" i="2"/>
  <c r="U182" i="2"/>
  <c r="J166" i="2"/>
  <c r="I164" i="2"/>
  <c r="I171" i="2"/>
  <c r="I175" i="2"/>
  <c r="I165" i="3"/>
  <c r="J165" i="3"/>
  <c r="J173" i="3"/>
  <c r="I173" i="3"/>
  <c r="J185" i="3"/>
  <c r="I185" i="3"/>
  <c r="J163" i="3"/>
  <c r="I163" i="3"/>
  <c r="J166" i="3"/>
  <c r="I166" i="3"/>
  <c r="I170" i="3"/>
  <c r="J170" i="3"/>
  <c r="J174" i="3"/>
  <c r="I174" i="3"/>
  <c r="J178" i="3"/>
  <c r="I178" i="3"/>
  <c r="J182" i="3"/>
  <c r="I182" i="3"/>
  <c r="J186" i="3"/>
  <c r="I186" i="3"/>
  <c r="J190" i="3"/>
  <c r="I190" i="3"/>
  <c r="J169" i="3"/>
  <c r="I169" i="3"/>
  <c r="J177" i="3"/>
  <c r="I177" i="3"/>
  <c r="J164" i="3"/>
  <c r="I164" i="3"/>
  <c r="J167" i="3"/>
  <c r="I167" i="3"/>
  <c r="J171" i="3"/>
  <c r="I171" i="3"/>
  <c r="J175" i="3"/>
  <c r="I175" i="3"/>
  <c r="J179" i="3"/>
  <c r="I179" i="3"/>
  <c r="I183" i="3"/>
  <c r="J183" i="3"/>
  <c r="I187" i="3"/>
  <c r="J187" i="3"/>
  <c r="J191" i="3"/>
  <c r="I191" i="3"/>
  <c r="J181" i="3"/>
  <c r="I181" i="3"/>
  <c r="J189" i="3"/>
  <c r="I189" i="3"/>
  <c r="J168" i="3"/>
  <c r="I168" i="3"/>
  <c r="I172" i="3"/>
  <c r="J172" i="3"/>
  <c r="I176" i="3"/>
  <c r="J176" i="3"/>
  <c r="I180" i="3"/>
  <c r="J180" i="3"/>
  <c r="J184" i="3"/>
  <c r="I184" i="3"/>
  <c r="J188" i="3"/>
  <c r="I188" i="3"/>
  <c r="J192" i="3"/>
  <c r="I192" i="3"/>
  <c r="J196" i="3"/>
  <c r="I196" i="3"/>
  <c r="J200" i="3"/>
  <c r="I200" i="3"/>
  <c r="J204" i="3"/>
  <c r="I204" i="3"/>
  <c r="J208" i="3"/>
  <c r="I208" i="3"/>
  <c r="J212" i="3"/>
  <c r="I212" i="3"/>
  <c r="J216" i="3"/>
  <c r="I216" i="3"/>
  <c r="J220" i="3"/>
  <c r="I220" i="3"/>
  <c r="J224" i="3"/>
  <c r="I224" i="3"/>
  <c r="J228" i="3"/>
  <c r="I228" i="3"/>
  <c r="J232" i="3"/>
  <c r="I232" i="3"/>
  <c r="T177" i="3"/>
  <c r="T182" i="3"/>
  <c r="J201" i="3"/>
  <c r="J217" i="3"/>
  <c r="J233" i="3"/>
  <c r="J195" i="3"/>
  <c r="I195" i="3"/>
  <c r="J199" i="3"/>
  <c r="I199" i="3"/>
  <c r="J203" i="3"/>
  <c r="I203" i="3"/>
  <c r="J207" i="3"/>
  <c r="I207" i="3"/>
  <c r="J211" i="3"/>
  <c r="I211" i="3"/>
  <c r="J215" i="3"/>
  <c r="I215" i="3"/>
  <c r="J219" i="3"/>
  <c r="I219" i="3"/>
  <c r="J223" i="3"/>
  <c r="I223" i="3"/>
  <c r="J227" i="3"/>
  <c r="I227" i="3"/>
  <c r="J231" i="3"/>
  <c r="I231" i="3"/>
  <c r="J235" i="3"/>
  <c r="I235" i="3"/>
  <c r="J237" i="3"/>
  <c r="I237" i="3"/>
  <c r="J239" i="3"/>
  <c r="I239" i="3"/>
  <c r="J241" i="3"/>
  <c r="I241" i="3"/>
  <c r="J243" i="3"/>
  <c r="I243" i="3"/>
  <c r="J245" i="3"/>
  <c r="I245" i="3"/>
  <c r="J247" i="3"/>
  <c r="I247" i="3"/>
  <c r="J249" i="3"/>
  <c r="I249" i="3"/>
  <c r="J251" i="3"/>
  <c r="I251" i="3"/>
  <c r="J253" i="3"/>
  <c r="I253" i="3"/>
  <c r="J255" i="3"/>
  <c r="I255" i="3"/>
  <c r="J257" i="3"/>
  <c r="I257" i="3"/>
  <c r="J259" i="3"/>
  <c r="I259" i="3"/>
  <c r="J261" i="3"/>
  <c r="I261" i="3"/>
  <c r="J263" i="3"/>
  <c r="I263" i="3"/>
  <c r="J265" i="3"/>
  <c r="I265" i="3"/>
  <c r="J267" i="3"/>
  <c r="I267" i="3"/>
  <c r="J269" i="3"/>
  <c r="I269" i="3"/>
  <c r="J271" i="3"/>
  <c r="I271" i="3"/>
  <c r="J273" i="3"/>
  <c r="I273" i="3"/>
  <c r="J275" i="3"/>
  <c r="I275" i="3"/>
  <c r="J277" i="3"/>
  <c r="I277" i="3"/>
  <c r="J279" i="3"/>
  <c r="I279" i="3"/>
  <c r="J281" i="3"/>
  <c r="I281" i="3"/>
  <c r="J283" i="3"/>
  <c r="I283" i="3"/>
  <c r="J285" i="3"/>
  <c r="I285" i="3"/>
  <c r="J287" i="3"/>
  <c r="I287" i="3"/>
  <c r="J289" i="3"/>
  <c r="I289" i="3"/>
  <c r="J291" i="3"/>
  <c r="I291" i="3"/>
  <c r="J293" i="3"/>
  <c r="I293" i="3"/>
  <c r="J295" i="3"/>
  <c r="I295" i="3"/>
  <c r="J297" i="3"/>
  <c r="I297" i="3"/>
  <c r="J299" i="3"/>
  <c r="I299" i="3"/>
  <c r="J301" i="3"/>
  <c r="I301" i="3"/>
  <c r="J303" i="3"/>
  <c r="I303" i="3"/>
  <c r="J305" i="3"/>
  <c r="I305" i="3"/>
  <c r="J307" i="3"/>
  <c r="I307" i="3"/>
  <c r="J309" i="3"/>
  <c r="I309" i="3"/>
  <c r="J311" i="3"/>
  <c r="I311" i="3"/>
  <c r="J313" i="3"/>
  <c r="I313" i="3"/>
  <c r="U177" i="3"/>
  <c r="T180" i="3"/>
  <c r="J197" i="3"/>
  <c r="J213" i="3"/>
  <c r="J229" i="3"/>
  <c r="T178" i="3"/>
  <c r="T181" i="3"/>
  <c r="J193" i="3"/>
  <c r="J209" i="3"/>
  <c r="J225" i="3"/>
  <c r="J194" i="3"/>
  <c r="I194" i="3"/>
  <c r="J198" i="3"/>
  <c r="I198" i="3"/>
  <c r="J202" i="3"/>
  <c r="I202" i="3"/>
  <c r="J206" i="3"/>
  <c r="I206" i="3"/>
  <c r="J210" i="3"/>
  <c r="I210" i="3"/>
  <c r="J214" i="3"/>
  <c r="I214" i="3"/>
  <c r="J218" i="3"/>
  <c r="I218" i="3"/>
  <c r="J222" i="3"/>
  <c r="I222" i="3"/>
  <c r="J226" i="3"/>
  <c r="I226" i="3"/>
  <c r="J230" i="3"/>
  <c r="I230" i="3"/>
  <c r="J234" i="3"/>
  <c r="I234" i="3"/>
  <c r="I236" i="3"/>
  <c r="J236" i="3"/>
  <c r="J238" i="3"/>
  <c r="I238" i="3"/>
  <c r="J240" i="3"/>
  <c r="I240" i="3"/>
  <c r="I242" i="3"/>
  <c r="J242" i="3"/>
  <c r="J244" i="3"/>
  <c r="I244" i="3"/>
  <c r="I246" i="3"/>
  <c r="J246" i="3"/>
  <c r="J248" i="3"/>
  <c r="I248" i="3"/>
  <c r="I250" i="3"/>
  <c r="J250" i="3"/>
  <c r="J252" i="3"/>
  <c r="I252" i="3"/>
  <c r="I254" i="3"/>
  <c r="J254" i="3"/>
  <c r="J256" i="3"/>
  <c r="I256" i="3"/>
  <c r="I258" i="3"/>
  <c r="J258" i="3"/>
  <c r="J260" i="3"/>
  <c r="I260" i="3"/>
  <c r="I262" i="3"/>
  <c r="J262" i="3"/>
  <c r="J264" i="3"/>
  <c r="I264" i="3"/>
  <c r="J266" i="3"/>
  <c r="I266" i="3"/>
  <c r="I268" i="3"/>
  <c r="J268" i="3"/>
  <c r="J270" i="3"/>
  <c r="I270" i="3"/>
  <c r="I272" i="3"/>
  <c r="J272" i="3"/>
  <c r="J274" i="3"/>
  <c r="I274" i="3"/>
  <c r="I276" i="3"/>
  <c r="J276" i="3"/>
  <c r="J278" i="3"/>
  <c r="I278" i="3"/>
  <c r="I280" i="3"/>
  <c r="J280" i="3"/>
  <c r="J282" i="3"/>
  <c r="I282" i="3"/>
  <c r="I284" i="3"/>
  <c r="J284" i="3"/>
  <c r="J286" i="3"/>
  <c r="I286" i="3"/>
  <c r="I288" i="3"/>
  <c r="J288" i="3"/>
  <c r="J290" i="3"/>
  <c r="I290" i="3"/>
  <c r="I292" i="3"/>
  <c r="J292" i="3"/>
  <c r="J294" i="3"/>
  <c r="I294" i="3"/>
  <c r="I296" i="3"/>
  <c r="J296" i="3"/>
  <c r="J298" i="3"/>
  <c r="I298" i="3"/>
  <c r="I300" i="3"/>
  <c r="J300" i="3"/>
  <c r="J302" i="3"/>
  <c r="I302" i="3"/>
  <c r="I304" i="3"/>
  <c r="J304" i="3"/>
  <c r="J306" i="3"/>
  <c r="I306" i="3"/>
  <c r="I308" i="3"/>
  <c r="J308" i="3"/>
  <c r="J310" i="3"/>
  <c r="I310" i="3"/>
  <c r="I312" i="3"/>
  <c r="J312" i="3"/>
  <c r="J205" i="3"/>
  <c r="J221" i="3"/>
  <c r="J179" i="2"/>
  <c r="I179" i="2"/>
  <c r="J169" i="2"/>
  <c r="I169" i="2"/>
  <c r="J174" i="2"/>
  <c r="I174" i="2"/>
  <c r="I173" i="2"/>
  <c r="J173" i="2"/>
  <c r="J181" i="2"/>
  <c r="I181" i="2"/>
  <c r="J201" i="2"/>
  <c r="I201" i="2"/>
  <c r="J203" i="2"/>
  <c r="I203" i="2"/>
  <c r="J207" i="2"/>
  <c r="I207" i="2"/>
  <c r="J209" i="2"/>
  <c r="I209" i="2"/>
  <c r="J219" i="2"/>
  <c r="I219" i="2"/>
  <c r="J221" i="2"/>
  <c r="I221" i="2"/>
  <c r="J231" i="2"/>
  <c r="I231" i="2"/>
  <c r="I233" i="2"/>
  <c r="J233" i="2"/>
  <c r="I237" i="2"/>
  <c r="J237" i="2"/>
  <c r="J239" i="2"/>
  <c r="I239" i="2"/>
  <c r="I243" i="2"/>
  <c r="J243" i="2"/>
  <c r="I245" i="2"/>
  <c r="J245" i="2"/>
  <c r="I251" i="2"/>
  <c r="J251" i="2"/>
  <c r="J257" i="2"/>
  <c r="I257" i="2"/>
  <c r="I259" i="2"/>
  <c r="J259" i="2"/>
  <c r="J261" i="2"/>
  <c r="I261" i="2"/>
  <c r="J273" i="2"/>
  <c r="I273" i="2"/>
  <c r="I275" i="2"/>
  <c r="J275" i="2"/>
  <c r="I299" i="2"/>
  <c r="J299" i="2"/>
  <c r="I303" i="2"/>
  <c r="J303" i="2"/>
  <c r="J311" i="2"/>
  <c r="I311" i="2"/>
  <c r="I163" i="2"/>
  <c r="J163" i="2"/>
  <c r="I283" i="2"/>
  <c r="J283" i="2"/>
  <c r="I291" i="2"/>
  <c r="J291" i="2"/>
  <c r="J164" i="2"/>
  <c r="I166" i="2"/>
  <c r="J175" i="2"/>
  <c r="U178" i="2"/>
  <c r="J187" i="2"/>
  <c r="I187" i="2"/>
  <c r="J189" i="2"/>
  <c r="I189" i="2"/>
  <c r="J191" i="2"/>
  <c r="I191" i="2"/>
  <c r="J199" i="2"/>
  <c r="I199" i="2"/>
  <c r="J205" i="2"/>
  <c r="I205" i="2"/>
  <c r="J217" i="2"/>
  <c r="I217" i="2"/>
  <c r="I229" i="2"/>
  <c r="J229" i="2"/>
  <c r="I247" i="2"/>
  <c r="J247" i="2"/>
  <c r="J249" i="2"/>
  <c r="I249" i="2"/>
  <c r="J253" i="2"/>
  <c r="I253" i="2"/>
  <c r="I255" i="2"/>
  <c r="J255" i="2"/>
  <c r="J265" i="2"/>
  <c r="I265" i="2"/>
  <c r="I267" i="2"/>
  <c r="J267" i="2"/>
  <c r="J269" i="2"/>
  <c r="I269" i="2"/>
  <c r="I271" i="2"/>
  <c r="J271" i="2"/>
  <c r="J277" i="2"/>
  <c r="I277" i="2"/>
  <c r="J285" i="2"/>
  <c r="I285" i="2"/>
  <c r="J293" i="2"/>
  <c r="I293" i="2"/>
  <c r="I307" i="2"/>
  <c r="J307" i="2"/>
  <c r="J170" i="2"/>
  <c r="I170" i="2"/>
  <c r="J172" i="2"/>
  <c r="I172" i="2"/>
  <c r="J176" i="2"/>
  <c r="I176" i="2"/>
  <c r="J180" i="2"/>
  <c r="I180" i="2"/>
  <c r="I182" i="2"/>
  <c r="J182" i="2"/>
  <c r="I184" i="2"/>
  <c r="J184" i="2"/>
  <c r="J186" i="2"/>
  <c r="I186" i="2"/>
  <c r="I188" i="2"/>
  <c r="J188" i="2"/>
  <c r="J190" i="2"/>
  <c r="I190" i="2"/>
  <c r="I192" i="2"/>
  <c r="J192" i="2"/>
  <c r="J194" i="2"/>
  <c r="I194" i="2"/>
  <c r="I196" i="2"/>
  <c r="J196" i="2"/>
  <c r="J198" i="2"/>
  <c r="I198" i="2"/>
  <c r="I200" i="2"/>
  <c r="J200" i="2"/>
  <c r="J202" i="2"/>
  <c r="I202" i="2"/>
  <c r="I204" i="2"/>
  <c r="J204" i="2"/>
  <c r="J206" i="2"/>
  <c r="I206" i="2"/>
  <c r="I208" i="2"/>
  <c r="J208" i="2"/>
  <c r="J210" i="2"/>
  <c r="I210" i="2"/>
  <c r="I212" i="2"/>
  <c r="J212" i="2"/>
  <c r="J214" i="2"/>
  <c r="I214" i="2"/>
  <c r="I216" i="2"/>
  <c r="J216" i="2"/>
  <c r="J218" i="2"/>
  <c r="I218" i="2"/>
  <c r="I220" i="2"/>
  <c r="J220" i="2"/>
  <c r="J222" i="2"/>
  <c r="I222" i="2"/>
  <c r="I224" i="2"/>
  <c r="J224" i="2"/>
  <c r="J226" i="2"/>
  <c r="I226" i="2"/>
  <c r="J228" i="2"/>
  <c r="I228" i="2"/>
  <c r="J230" i="2"/>
  <c r="I230" i="2"/>
  <c r="I232" i="2"/>
  <c r="J232" i="2"/>
  <c r="J234" i="2"/>
  <c r="I234" i="2"/>
  <c r="J236" i="2"/>
  <c r="I236" i="2"/>
  <c r="J238" i="2"/>
  <c r="I238" i="2"/>
  <c r="J240" i="2"/>
  <c r="I240" i="2"/>
  <c r="J242" i="2"/>
  <c r="I242" i="2"/>
  <c r="J244" i="2"/>
  <c r="I244" i="2"/>
  <c r="J246" i="2"/>
  <c r="I246" i="2"/>
  <c r="J248" i="2"/>
  <c r="I248" i="2"/>
  <c r="J250" i="2"/>
  <c r="I250" i="2"/>
  <c r="J252" i="2"/>
  <c r="I252" i="2"/>
  <c r="J254" i="2"/>
  <c r="I254" i="2"/>
  <c r="J256" i="2"/>
  <c r="I256" i="2"/>
  <c r="J258" i="2"/>
  <c r="I258" i="2"/>
  <c r="J260" i="2"/>
  <c r="I260" i="2"/>
  <c r="J262" i="2"/>
  <c r="I262" i="2"/>
  <c r="J264" i="2"/>
  <c r="I264" i="2"/>
  <c r="J266" i="2"/>
  <c r="I266" i="2"/>
  <c r="I268" i="2"/>
  <c r="J268" i="2"/>
  <c r="J270" i="2"/>
  <c r="I270" i="2"/>
  <c r="I272" i="2"/>
  <c r="J272" i="2"/>
  <c r="J281" i="2"/>
  <c r="I281" i="2"/>
  <c r="J289" i="2"/>
  <c r="I289" i="2"/>
  <c r="J297" i="2"/>
  <c r="I297" i="2"/>
  <c r="J301" i="2"/>
  <c r="I301" i="2"/>
  <c r="J305" i="2"/>
  <c r="I305" i="2"/>
  <c r="J309" i="2"/>
  <c r="I309" i="2"/>
  <c r="J313" i="2"/>
  <c r="I313" i="2"/>
  <c r="J168" i="2"/>
  <c r="J171" i="2"/>
  <c r="J165" i="2"/>
  <c r="I165" i="2"/>
  <c r="I167" i="2"/>
  <c r="J167" i="2"/>
  <c r="I177" i="2"/>
  <c r="J177" i="2"/>
  <c r="J183" i="2"/>
  <c r="I183" i="2"/>
  <c r="J185" i="2"/>
  <c r="I185" i="2"/>
  <c r="J193" i="2"/>
  <c r="I193" i="2"/>
  <c r="J195" i="2"/>
  <c r="I195" i="2"/>
  <c r="J197" i="2"/>
  <c r="I197" i="2"/>
  <c r="J211" i="2"/>
  <c r="I211" i="2"/>
  <c r="J213" i="2"/>
  <c r="I213" i="2"/>
  <c r="J215" i="2"/>
  <c r="I215" i="2"/>
  <c r="J223" i="2"/>
  <c r="I223" i="2"/>
  <c r="J225" i="2"/>
  <c r="I225" i="2"/>
  <c r="J227" i="2"/>
  <c r="I227" i="2"/>
  <c r="I235" i="2"/>
  <c r="J235" i="2"/>
  <c r="I241" i="2"/>
  <c r="J241" i="2"/>
  <c r="I263" i="2"/>
  <c r="J263" i="2"/>
  <c r="I279" i="2"/>
  <c r="J279" i="2"/>
  <c r="J282" i="2"/>
  <c r="I282" i="2"/>
  <c r="I287" i="2"/>
  <c r="J287" i="2"/>
  <c r="I295" i="2"/>
  <c r="J295" i="2"/>
  <c r="J298" i="2"/>
  <c r="I298" i="2"/>
  <c r="J178" i="2"/>
  <c r="U179" i="2"/>
  <c r="J274" i="2"/>
  <c r="I274" i="2"/>
  <c r="I276" i="2"/>
  <c r="J276" i="2"/>
  <c r="J278" i="2"/>
  <c r="I278" i="2"/>
  <c r="I280" i="2"/>
  <c r="J280" i="2"/>
  <c r="I284" i="2"/>
  <c r="J284" i="2"/>
  <c r="I288" i="2"/>
  <c r="J288" i="2"/>
  <c r="J290" i="2"/>
  <c r="I290" i="2"/>
  <c r="I292" i="2"/>
  <c r="J292" i="2"/>
  <c r="J294" i="2"/>
  <c r="I294" i="2"/>
  <c r="I296" i="2"/>
  <c r="J296" i="2"/>
  <c r="I300" i="2"/>
  <c r="J300" i="2"/>
  <c r="I304" i="2"/>
  <c r="J304" i="2"/>
  <c r="J306" i="2"/>
  <c r="I306" i="2"/>
  <c r="I308" i="2"/>
  <c r="J308" i="2"/>
  <c r="J310" i="2"/>
  <c r="I310" i="2"/>
  <c r="I312" i="2"/>
  <c r="J312" i="2"/>
  <c r="I302" i="2"/>
  <c r="T177" i="2"/>
  <c r="I286" i="2"/>
  <c r="T180" i="2"/>
  <c r="T170" i="1" l="1"/>
  <c r="U170" i="1"/>
  <c r="U165" i="1"/>
  <c r="T169" i="1"/>
  <c r="T165" i="1"/>
  <c r="U166" i="1"/>
  <c r="U167" i="1"/>
  <c r="U168" i="1"/>
  <c r="U169" i="1"/>
  <c r="T166" i="1"/>
  <c r="T167" i="1"/>
  <c r="T168" i="1"/>
  <c r="P182" i="1" l="1"/>
  <c r="O182" i="1"/>
  <c r="N182" i="1"/>
  <c r="M182" i="1"/>
  <c r="P181" i="1"/>
  <c r="O181" i="1"/>
  <c r="N181" i="1"/>
  <c r="M181" i="1"/>
  <c r="P180" i="1"/>
  <c r="O180" i="1"/>
  <c r="N180" i="1"/>
  <c r="M180" i="1"/>
  <c r="P179" i="1"/>
  <c r="O179" i="1"/>
  <c r="N179" i="1"/>
  <c r="M179" i="1"/>
  <c r="P178" i="1"/>
  <c r="O178" i="1"/>
  <c r="N178" i="1"/>
  <c r="M178" i="1"/>
  <c r="P177" i="1"/>
  <c r="O177" i="1"/>
  <c r="N177" i="1"/>
  <c r="M177" i="1"/>
  <c r="W169" i="1"/>
  <c r="W167" i="1"/>
  <c r="W165" i="1"/>
  <c r="A165" i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K155" i="1"/>
  <c r="I155" i="1"/>
  <c r="E313" i="1" s="1"/>
  <c r="G155" i="1"/>
  <c r="D313" i="1" s="1"/>
  <c r="E155" i="1"/>
  <c r="C313" i="1" s="1"/>
  <c r="C155" i="1"/>
  <c r="B313" i="1" s="1"/>
  <c r="K154" i="1"/>
  <c r="I154" i="1"/>
  <c r="E312" i="1" s="1"/>
  <c r="G154" i="1"/>
  <c r="D312" i="1" s="1"/>
  <c r="E154" i="1"/>
  <c r="C312" i="1" s="1"/>
  <c r="C154" i="1"/>
  <c r="B312" i="1" s="1"/>
  <c r="K153" i="1"/>
  <c r="I153" i="1"/>
  <c r="E311" i="1" s="1"/>
  <c r="G153" i="1"/>
  <c r="D311" i="1" s="1"/>
  <c r="E153" i="1"/>
  <c r="C311" i="1" s="1"/>
  <c r="C153" i="1"/>
  <c r="B311" i="1" s="1"/>
  <c r="K152" i="1"/>
  <c r="I152" i="1"/>
  <c r="E310" i="1" s="1"/>
  <c r="G152" i="1"/>
  <c r="D310" i="1" s="1"/>
  <c r="E152" i="1"/>
  <c r="C310" i="1" s="1"/>
  <c r="C152" i="1"/>
  <c r="B310" i="1" s="1"/>
  <c r="K151" i="1"/>
  <c r="I151" i="1"/>
  <c r="E309" i="1" s="1"/>
  <c r="G151" i="1"/>
  <c r="D309" i="1" s="1"/>
  <c r="E151" i="1"/>
  <c r="C309" i="1" s="1"/>
  <c r="C151" i="1"/>
  <c r="B309" i="1" s="1"/>
  <c r="K150" i="1"/>
  <c r="I150" i="1"/>
  <c r="E308" i="1" s="1"/>
  <c r="G150" i="1"/>
  <c r="D308" i="1" s="1"/>
  <c r="E150" i="1"/>
  <c r="C308" i="1" s="1"/>
  <c r="C150" i="1"/>
  <c r="B308" i="1" s="1"/>
  <c r="K149" i="1"/>
  <c r="I149" i="1"/>
  <c r="E307" i="1" s="1"/>
  <c r="G149" i="1"/>
  <c r="D307" i="1" s="1"/>
  <c r="E149" i="1"/>
  <c r="C307" i="1" s="1"/>
  <c r="C149" i="1"/>
  <c r="B307" i="1" s="1"/>
  <c r="K148" i="1"/>
  <c r="I148" i="1"/>
  <c r="E306" i="1" s="1"/>
  <c r="G148" i="1"/>
  <c r="D306" i="1" s="1"/>
  <c r="E148" i="1"/>
  <c r="C306" i="1" s="1"/>
  <c r="C148" i="1"/>
  <c r="B306" i="1" s="1"/>
  <c r="K147" i="1"/>
  <c r="I147" i="1"/>
  <c r="E305" i="1" s="1"/>
  <c r="G147" i="1"/>
  <c r="D305" i="1" s="1"/>
  <c r="E147" i="1"/>
  <c r="C305" i="1" s="1"/>
  <c r="C147" i="1"/>
  <c r="B305" i="1" s="1"/>
  <c r="K146" i="1"/>
  <c r="I146" i="1"/>
  <c r="E304" i="1" s="1"/>
  <c r="G146" i="1"/>
  <c r="D304" i="1" s="1"/>
  <c r="E146" i="1"/>
  <c r="C304" i="1" s="1"/>
  <c r="C146" i="1"/>
  <c r="B304" i="1" s="1"/>
  <c r="K145" i="1"/>
  <c r="I145" i="1"/>
  <c r="E303" i="1" s="1"/>
  <c r="G145" i="1"/>
  <c r="D303" i="1" s="1"/>
  <c r="E145" i="1"/>
  <c r="C303" i="1" s="1"/>
  <c r="C145" i="1"/>
  <c r="B303" i="1" s="1"/>
  <c r="K144" i="1"/>
  <c r="I144" i="1"/>
  <c r="E302" i="1" s="1"/>
  <c r="G144" i="1"/>
  <c r="D302" i="1" s="1"/>
  <c r="E144" i="1"/>
  <c r="C302" i="1" s="1"/>
  <c r="C144" i="1"/>
  <c r="B302" i="1" s="1"/>
  <c r="K143" i="1"/>
  <c r="I143" i="1"/>
  <c r="E301" i="1" s="1"/>
  <c r="G143" i="1"/>
  <c r="D301" i="1" s="1"/>
  <c r="E143" i="1"/>
  <c r="C301" i="1" s="1"/>
  <c r="C143" i="1"/>
  <c r="B301" i="1" s="1"/>
  <c r="K142" i="1"/>
  <c r="I142" i="1"/>
  <c r="E300" i="1" s="1"/>
  <c r="G142" i="1"/>
  <c r="D300" i="1" s="1"/>
  <c r="E142" i="1"/>
  <c r="C300" i="1" s="1"/>
  <c r="C142" i="1"/>
  <c r="B300" i="1" s="1"/>
  <c r="K141" i="1"/>
  <c r="I141" i="1"/>
  <c r="E299" i="1" s="1"/>
  <c r="G141" i="1"/>
  <c r="D299" i="1" s="1"/>
  <c r="E141" i="1"/>
  <c r="C299" i="1" s="1"/>
  <c r="C141" i="1"/>
  <c r="B299" i="1" s="1"/>
  <c r="K140" i="1"/>
  <c r="I140" i="1"/>
  <c r="E298" i="1" s="1"/>
  <c r="G140" i="1"/>
  <c r="D298" i="1" s="1"/>
  <c r="E140" i="1"/>
  <c r="C298" i="1" s="1"/>
  <c r="C140" i="1"/>
  <c r="B298" i="1" s="1"/>
  <c r="K139" i="1"/>
  <c r="I139" i="1"/>
  <c r="E297" i="1" s="1"/>
  <c r="G139" i="1"/>
  <c r="D297" i="1" s="1"/>
  <c r="E139" i="1"/>
  <c r="C297" i="1" s="1"/>
  <c r="C139" i="1"/>
  <c r="B297" i="1" s="1"/>
  <c r="K138" i="1"/>
  <c r="I138" i="1"/>
  <c r="E296" i="1" s="1"/>
  <c r="G138" i="1"/>
  <c r="D296" i="1" s="1"/>
  <c r="E138" i="1"/>
  <c r="C296" i="1" s="1"/>
  <c r="C138" i="1"/>
  <c r="B296" i="1" s="1"/>
  <c r="K137" i="1"/>
  <c r="I137" i="1"/>
  <c r="E295" i="1" s="1"/>
  <c r="G137" i="1"/>
  <c r="D295" i="1" s="1"/>
  <c r="E137" i="1"/>
  <c r="C295" i="1" s="1"/>
  <c r="C137" i="1"/>
  <c r="B295" i="1" s="1"/>
  <c r="K136" i="1"/>
  <c r="I136" i="1"/>
  <c r="E294" i="1" s="1"/>
  <c r="G136" i="1"/>
  <c r="D294" i="1" s="1"/>
  <c r="E136" i="1"/>
  <c r="C294" i="1" s="1"/>
  <c r="C136" i="1"/>
  <c r="B294" i="1" s="1"/>
  <c r="K135" i="1"/>
  <c r="I135" i="1"/>
  <c r="E293" i="1" s="1"/>
  <c r="G135" i="1"/>
  <c r="D293" i="1" s="1"/>
  <c r="E135" i="1"/>
  <c r="C293" i="1" s="1"/>
  <c r="C135" i="1"/>
  <c r="B293" i="1" s="1"/>
  <c r="K134" i="1"/>
  <c r="I134" i="1"/>
  <c r="E292" i="1" s="1"/>
  <c r="G134" i="1"/>
  <c r="D292" i="1" s="1"/>
  <c r="E134" i="1"/>
  <c r="C292" i="1" s="1"/>
  <c r="C134" i="1"/>
  <c r="B292" i="1" s="1"/>
  <c r="K133" i="1"/>
  <c r="I133" i="1"/>
  <c r="E291" i="1" s="1"/>
  <c r="G133" i="1"/>
  <c r="D291" i="1" s="1"/>
  <c r="E133" i="1"/>
  <c r="C291" i="1" s="1"/>
  <c r="C133" i="1"/>
  <c r="B291" i="1" s="1"/>
  <c r="K132" i="1"/>
  <c r="I132" i="1"/>
  <c r="E290" i="1" s="1"/>
  <c r="G132" i="1"/>
  <c r="D290" i="1" s="1"/>
  <c r="E132" i="1"/>
  <c r="C290" i="1" s="1"/>
  <c r="C132" i="1"/>
  <c r="B290" i="1" s="1"/>
  <c r="K131" i="1"/>
  <c r="I131" i="1"/>
  <c r="E289" i="1" s="1"/>
  <c r="G131" i="1"/>
  <c r="D289" i="1" s="1"/>
  <c r="E131" i="1"/>
  <c r="C289" i="1" s="1"/>
  <c r="C131" i="1"/>
  <c r="B289" i="1" s="1"/>
  <c r="K130" i="1"/>
  <c r="I130" i="1"/>
  <c r="E288" i="1" s="1"/>
  <c r="G130" i="1"/>
  <c r="D288" i="1" s="1"/>
  <c r="E130" i="1"/>
  <c r="C288" i="1" s="1"/>
  <c r="C130" i="1"/>
  <c r="B288" i="1" s="1"/>
  <c r="K129" i="1"/>
  <c r="I129" i="1"/>
  <c r="E287" i="1" s="1"/>
  <c r="G129" i="1"/>
  <c r="D287" i="1" s="1"/>
  <c r="E129" i="1"/>
  <c r="C287" i="1" s="1"/>
  <c r="C129" i="1"/>
  <c r="B287" i="1" s="1"/>
  <c r="K128" i="1"/>
  <c r="I128" i="1"/>
  <c r="E286" i="1" s="1"/>
  <c r="G128" i="1"/>
  <c r="D286" i="1" s="1"/>
  <c r="E128" i="1"/>
  <c r="C286" i="1" s="1"/>
  <c r="C128" i="1"/>
  <c r="B286" i="1" s="1"/>
  <c r="K127" i="1"/>
  <c r="I127" i="1"/>
  <c r="E285" i="1" s="1"/>
  <c r="G127" i="1"/>
  <c r="D285" i="1" s="1"/>
  <c r="E127" i="1"/>
  <c r="C285" i="1" s="1"/>
  <c r="C127" i="1"/>
  <c r="B285" i="1" s="1"/>
  <c r="K126" i="1"/>
  <c r="I126" i="1"/>
  <c r="E284" i="1" s="1"/>
  <c r="G126" i="1"/>
  <c r="D284" i="1" s="1"/>
  <c r="E126" i="1"/>
  <c r="C284" i="1" s="1"/>
  <c r="C126" i="1"/>
  <c r="B284" i="1" s="1"/>
  <c r="K125" i="1"/>
  <c r="I125" i="1"/>
  <c r="E283" i="1" s="1"/>
  <c r="G125" i="1"/>
  <c r="D283" i="1" s="1"/>
  <c r="E125" i="1"/>
  <c r="C283" i="1" s="1"/>
  <c r="C125" i="1"/>
  <c r="B283" i="1" s="1"/>
  <c r="K124" i="1"/>
  <c r="I124" i="1"/>
  <c r="E282" i="1" s="1"/>
  <c r="G124" i="1"/>
  <c r="D282" i="1" s="1"/>
  <c r="E124" i="1"/>
  <c r="C282" i="1" s="1"/>
  <c r="C124" i="1"/>
  <c r="B282" i="1" s="1"/>
  <c r="K123" i="1"/>
  <c r="I123" i="1"/>
  <c r="E281" i="1" s="1"/>
  <c r="G123" i="1"/>
  <c r="D281" i="1" s="1"/>
  <c r="E123" i="1"/>
  <c r="C281" i="1" s="1"/>
  <c r="C123" i="1"/>
  <c r="B281" i="1" s="1"/>
  <c r="K122" i="1"/>
  <c r="I122" i="1"/>
  <c r="E280" i="1" s="1"/>
  <c r="G122" i="1"/>
  <c r="D280" i="1" s="1"/>
  <c r="E122" i="1"/>
  <c r="C280" i="1" s="1"/>
  <c r="C122" i="1"/>
  <c r="B280" i="1" s="1"/>
  <c r="K121" i="1"/>
  <c r="I121" i="1"/>
  <c r="E279" i="1" s="1"/>
  <c r="G121" i="1"/>
  <c r="D279" i="1" s="1"/>
  <c r="E121" i="1"/>
  <c r="C279" i="1" s="1"/>
  <c r="C121" i="1"/>
  <c r="B279" i="1" s="1"/>
  <c r="K120" i="1"/>
  <c r="I120" i="1"/>
  <c r="E278" i="1" s="1"/>
  <c r="G120" i="1"/>
  <c r="D278" i="1" s="1"/>
  <c r="E120" i="1"/>
  <c r="C278" i="1" s="1"/>
  <c r="C120" i="1"/>
  <c r="B278" i="1" s="1"/>
  <c r="K119" i="1"/>
  <c r="I119" i="1"/>
  <c r="E277" i="1" s="1"/>
  <c r="G119" i="1"/>
  <c r="D277" i="1" s="1"/>
  <c r="E119" i="1"/>
  <c r="C277" i="1" s="1"/>
  <c r="C119" i="1"/>
  <c r="B277" i="1" s="1"/>
  <c r="K118" i="1"/>
  <c r="I118" i="1"/>
  <c r="E276" i="1" s="1"/>
  <c r="G118" i="1"/>
  <c r="D276" i="1" s="1"/>
  <c r="E118" i="1"/>
  <c r="C276" i="1" s="1"/>
  <c r="C118" i="1"/>
  <c r="B276" i="1" s="1"/>
  <c r="K117" i="1"/>
  <c r="I117" i="1"/>
  <c r="E275" i="1" s="1"/>
  <c r="G117" i="1"/>
  <c r="D275" i="1" s="1"/>
  <c r="E117" i="1"/>
  <c r="C275" i="1" s="1"/>
  <c r="C117" i="1"/>
  <c r="B275" i="1" s="1"/>
  <c r="K116" i="1"/>
  <c r="I116" i="1"/>
  <c r="E274" i="1" s="1"/>
  <c r="G116" i="1"/>
  <c r="D274" i="1" s="1"/>
  <c r="E116" i="1"/>
  <c r="C274" i="1" s="1"/>
  <c r="C116" i="1"/>
  <c r="B274" i="1" s="1"/>
  <c r="K115" i="1"/>
  <c r="I115" i="1"/>
  <c r="E273" i="1" s="1"/>
  <c r="G115" i="1"/>
  <c r="D273" i="1" s="1"/>
  <c r="E115" i="1"/>
  <c r="C273" i="1" s="1"/>
  <c r="C115" i="1"/>
  <c r="B273" i="1" s="1"/>
  <c r="K114" i="1"/>
  <c r="I114" i="1"/>
  <c r="E272" i="1" s="1"/>
  <c r="G114" i="1"/>
  <c r="D272" i="1" s="1"/>
  <c r="E114" i="1"/>
  <c r="C272" i="1" s="1"/>
  <c r="C114" i="1"/>
  <c r="B272" i="1" s="1"/>
  <c r="K113" i="1"/>
  <c r="I113" i="1"/>
  <c r="E271" i="1" s="1"/>
  <c r="G113" i="1"/>
  <c r="D271" i="1" s="1"/>
  <c r="E113" i="1"/>
  <c r="C271" i="1" s="1"/>
  <c r="C113" i="1"/>
  <c r="B271" i="1" s="1"/>
  <c r="K112" i="1"/>
  <c r="I112" i="1"/>
  <c r="E270" i="1" s="1"/>
  <c r="G112" i="1"/>
  <c r="D270" i="1" s="1"/>
  <c r="E112" i="1"/>
  <c r="C270" i="1" s="1"/>
  <c r="C112" i="1"/>
  <c r="B270" i="1" s="1"/>
  <c r="K111" i="1"/>
  <c r="I111" i="1"/>
  <c r="E269" i="1" s="1"/>
  <c r="G111" i="1"/>
  <c r="D269" i="1" s="1"/>
  <c r="E111" i="1"/>
  <c r="C269" i="1" s="1"/>
  <c r="C111" i="1"/>
  <c r="B269" i="1" s="1"/>
  <c r="K110" i="1"/>
  <c r="I110" i="1"/>
  <c r="E268" i="1" s="1"/>
  <c r="G110" i="1"/>
  <c r="D268" i="1" s="1"/>
  <c r="E110" i="1"/>
  <c r="C268" i="1" s="1"/>
  <c r="C110" i="1"/>
  <c r="B268" i="1" s="1"/>
  <c r="K109" i="1"/>
  <c r="I109" i="1"/>
  <c r="E267" i="1" s="1"/>
  <c r="G109" i="1"/>
  <c r="D267" i="1" s="1"/>
  <c r="E109" i="1"/>
  <c r="C267" i="1" s="1"/>
  <c r="C109" i="1"/>
  <c r="B267" i="1" s="1"/>
  <c r="K108" i="1"/>
  <c r="I108" i="1"/>
  <c r="E266" i="1" s="1"/>
  <c r="G108" i="1"/>
  <c r="D266" i="1" s="1"/>
  <c r="E108" i="1"/>
  <c r="C266" i="1" s="1"/>
  <c r="C108" i="1"/>
  <c r="B266" i="1" s="1"/>
  <c r="K107" i="1"/>
  <c r="I107" i="1"/>
  <c r="E265" i="1" s="1"/>
  <c r="G107" i="1"/>
  <c r="D265" i="1" s="1"/>
  <c r="E107" i="1"/>
  <c r="C265" i="1" s="1"/>
  <c r="C107" i="1"/>
  <c r="B265" i="1" s="1"/>
  <c r="K106" i="1"/>
  <c r="I106" i="1"/>
  <c r="E264" i="1" s="1"/>
  <c r="G106" i="1"/>
  <c r="D264" i="1" s="1"/>
  <c r="E106" i="1"/>
  <c r="C264" i="1" s="1"/>
  <c r="C106" i="1"/>
  <c r="B264" i="1" s="1"/>
  <c r="K105" i="1"/>
  <c r="I105" i="1"/>
  <c r="E263" i="1" s="1"/>
  <c r="G105" i="1"/>
  <c r="D263" i="1" s="1"/>
  <c r="E105" i="1"/>
  <c r="C263" i="1" s="1"/>
  <c r="C105" i="1"/>
  <c r="B263" i="1" s="1"/>
  <c r="K104" i="1"/>
  <c r="I104" i="1"/>
  <c r="E262" i="1" s="1"/>
  <c r="G104" i="1"/>
  <c r="D262" i="1" s="1"/>
  <c r="E104" i="1"/>
  <c r="C262" i="1" s="1"/>
  <c r="C104" i="1"/>
  <c r="B262" i="1" s="1"/>
  <c r="K103" i="1"/>
  <c r="I103" i="1"/>
  <c r="E261" i="1" s="1"/>
  <c r="G103" i="1"/>
  <c r="D261" i="1" s="1"/>
  <c r="E103" i="1"/>
  <c r="C261" i="1" s="1"/>
  <c r="C103" i="1"/>
  <c r="B261" i="1" s="1"/>
  <c r="K102" i="1"/>
  <c r="I102" i="1"/>
  <c r="E260" i="1" s="1"/>
  <c r="G102" i="1"/>
  <c r="D260" i="1" s="1"/>
  <c r="E102" i="1"/>
  <c r="C260" i="1" s="1"/>
  <c r="C102" i="1"/>
  <c r="B260" i="1" s="1"/>
  <c r="K101" i="1"/>
  <c r="I101" i="1"/>
  <c r="E259" i="1" s="1"/>
  <c r="G101" i="1"/>
  <c r="D259" i="1" s="1"/>
  <c r="E101" i="1"/>
  <c r="C259" i="1" s="1"/>
  <c r="C101" i="1"/>
  <c r="B259" i="1" s="1"/>
  <c r="K100" i="1"/>
  <c r="I100" i="1"/>
  <c r="E258" i="1" s="1"/>
  <c r="G100" i="1"/>
  <c r="D258" i="1" s="1"/>
  <c r="E100" i="1"/>
  <c r="C258" i="1" s="1"/>
  <c r="C100" i="1"/>
  <c r="B258" i="1" s="1"/>
  <c r="K99" i="1"/>
  <c r="I99" i="1"/>
  <c r="E257" i="1" s="1"/>
  <c r="G99" i="1"/>
  <c r="D257" i="1" s="1"/>
  <c r="E99" i="1"/>
  <c r="C257" i="1" s="1"/>
  <c r="C99" i="1"/>
  <c r="B257" i="1" s="1"/>
  <c r="K98" i="1"/>
  <c r="I98" i="1"/>
  <c r="E256" i="1" s="1"/>
  <c r="G98" i="1"/>
  <c r="D256" i="1" s="1"/>
  <c r="E98" i="1"/>
  <c r="C256" i="1" s="1"/>
  <c r="C98" i="1"/>
  <c r="B256" i="1" s="1"/>
  <c r="K97" i="1"/>
  <c r="I97" i="1"/>
  <c r="E255" i="1" s="1"/>
  <c r="G97" i="1"/>
  <c r="D255" i="1" s="1"/>
  <c r="E97" i="1"/>
  <c r="C255" i="1" s="1"/>
  <c r="C97" i="1"/>
  <c r="K96" i="1"/>
  <c r="I96" i="1"/>
  <c r="E254" i="1" s="1"/>
  <c r="G96" i="1"/>
  <c r="D254" i="1" s="1"/>
  <c r="E96" i="1"/>
  <c r="C254" i="1" s="1"/>
  <c r="C96" i="1"/>
  <c r="B254" i="1" s="1"/>
  <c r="K95" i="1"/>
  <c r="I95" i="1"/>
  <c r="E253" i="1" s="1"/>
  <c r="G95" i="1"/>
  <c r="D253" i="1" s="1"/>
  <c r="E95" i="1"/>
  <c r="C253" i="1" s="1"/>
  <c r="C95" i="1"/>
  <c r="B253" i="1" s="1"/>
  <c r="K94" i="1"/>
  <c r="I94" i="1"/>
  <c r="E252" i="1" s="1"/>
  <c r="G94" i="1"/>
  <c r="D252" i="1" s="1"/>
  <c r="E94" i="1"/>
  <c r="C252" i="1" s="1"/>
  <c r="C94" i="1"/>
  <c r="B252" i="1" s="1"/>
  <c r="K93" i="1"/>
  <c r="I93" i="1"/>
  <c r="E251" i="1" s="1"/>
  <c r="G93" i="1"/>
  <c r="D251" i="1" s="1"/>
  <c r="E93" i="1"/>
  <c r="C251" i="1" s="1"/>
  <c r="C93" i="1"/>
  <c r="B251" i="1" s="1"/>
  <c r="K92" i="1"/>
  <c r="I92" i="1"/>
  <c r="E250" i="1" s="1"/>
  <c r="G92" i="1"/>
  <c r="D250" i="1" s="1"/>
  <c r="E92" i="1"/>
  <c r="C250" i="1" s="1"/>
  <c r="C92" i="1"/>
  <c r="B250" i="1" s="1"/>
  <c r="K91" i="1"/>
  <c r="I91" i="1"/>
  <c r="E249" i="1" s="1"/>
  <c r="G91" i="1"/>
  <c r="D249" i="1" s="1"/>
  <c r="E91" i="1"/>
  <c r="C249" i="1" s="1"/>
  <c r="C91" i="1"/>
  <c r="B249" i="1" s="1"/>
  <c r="K90" i="1"/>
  <c r="I90" i="1"/>
  <c r="E248" i="1" s="1"/>
  <c r="G90" i="1"/>
  <c r="D248" i="1" s="1"/>
  <c r="E90" i="1"/>
  <c r="C248" i="1" s="1"/>
  <c r="C90" i="1"/>
  <c r="B248" i="1" s="1"/>
  <c r="K89" i="1"/>
  <c r="I89" i="1"/>
  <c r="E247" i="1" s="1"/>
  <c r="G89" i="1"/>
  <c r="D247" i="1" s="1"/>
  <c r="E89" i="1"/>
  <c r="C247" i="1" s="1"/>
  <c r="C89" i="1"/>
  <c r="K88" i="1"/>
  <c r="I88" i="1"/>
  <c r="E246" i="1" s="1"/>
  <c r="G88" i="1"/>
  <c r="D246" i="1" s="1"/>
  <c r="E88" i="1"/>
  <c r="C246" i="1" s="1"/>
  <c r="C88" i="1"/>
  <c r="B246" i="1" s="1"/>
  <c r="K87" i="1"/>
  <c r="I87" i="1"/>
  <c r="E245" i="1" s="1"/>
  <c r="G87" i="1"/>
  <c r="D245" i="1" s="1"/>
  <c r="E87" i="1"/>
  <c r="C245" i="1" s="1"/>
  <c r="C87" i="1"/>
  <c r="B245" i="1" s="1"/>
  <c r="K86" i="1"/>
  <c r="I86" i="1"/>
  <c r="E244" i="1" s="1"/>
  <c r="G86" i="1"/>
  <c r="D244" i="1" s="1"/>
  <c r="E86" i="1"/>
  <c r="C244" i="1" s="1"/>
  <c r="C86" i="1"/>
  <c r="B244" i="1" s="1"/>
  <c r="K85" i="1"/>
  <c r="I85" i="1"/>
  <c r="E243" i="1" s="1"/>
  <c r="G85" i="1"/>
  <c r="D243" i="1" s="1"/>
  <c r="E85" i="1"/>
  <c r="C243" i="1" s="1"/>
  <c r="C85" i="1"/>
  <c r="B243" i="1" s="1"/>
  <c r="K84" i="1"/>
  <c r="I84" i="1"/>
  <c r="E242" i="1" s="1"/>
  <c r="G84" i="1"/>
  <c r="D242" i="1" s="1"/>
  <c r="E84" i="1"/>
  <c r="C242" i="1" s="1"/>
  <c r="C84" i="1"/>
  <c r="B242" i="1" s="1"/>
  <c r="K83" i="1"/>
  <c r="I83" i="1"/>
  <c r="E241" i="1" s="1"/>
  <c r="G83" i="1"/>
  <c r="D241" i="1" s="1"/>
  <c r="E83" i="1"/>
  <c r="C241" i="1" s="1"/>
  <c r="C83" i="1"/>
  <c r="B241" i="1" s="1"/>
  <c r="K82" i="1"/>
  <c r="I82" i="1"/>
  <c r="E240" i="1" s="1"/>
  <c r="G82" i="1"/>
  <c r="D240" i="1" s="1"/>
  <c r="E82" i="1"/>
  <c r="C240" i="1" s="1"/>
  <c r="C82" i="1"/>
  <c r="B240" i="1" s="1"/>
  <c r="K81" i="1"/>
  <c r="I81" i="1"/>
  <c r="E239" i="1" s="1"/>
  <c r="G81" i="1"/>
  <c r="D239" i="1" s="1"/>
  <c r="E81" i="1"/>
  <c r="C239" i="1" s="1"/>
  <c r="C81" i="1"/>
  <c r="K80" i="1"/>
  <c r="I80" i="1"/>
  <c r="E238" i="1" s="1"/>
  <c r="G80" i="1"/>
  <c r="D238" i="1" s="1"/>
  <c r="E80" i="1"/>
  <c r="C238" i="1" s="1"/>
  <c r="C80" i="1"/>
  <c r="B238" i="1" s="1"/>
  <c r="K79" i="1"/>
  <c r="I79" i="1"/>
  <c r="E237" i="1" s="1"/>
  <c r="G79" i="1"/>
  <c r="D237" i="1" s="1"/>
  <c r="E79" i="1"/>
  <c r="C237" i="1" s="1"/>
  <c r="C79" i="1"/>
  <c r="B237" i="1" s="1"/>
  <c r="K78" i="1"/>
  <c r="I78" i="1"/>
  <c r="E236" i="1" s="1"/>
  <c r="G78" i="1"/>
  <c r="D236" i="1" s="1"/>
  <c r="E78" i="1"/>
  <c r="C236" i="1" s="1"/>
  <c r="C78" i="1"/>
  <c r="B236" i="1" s="1"/>
  <c r="K77" i="1"/>
  <c r="I77" i="1"/>
  <c r="E235" i="1" s="1"/>
  <c r="G77" i="1"/>
  <c r="D235" i="1" s="1"/>
  <c r="E77" i="1"/>
  <c r="C235" i="1" s="1"/>
  <c r="C77" i="1"/>
  <c r="B235" i="1" s="1"/>
  <c r="K76" i="1"/>
  <c r="I76" i="1"/>
  <c r="E234" i="1" s="1"/>
  <c r="G76" i="1"/>
  <c r="D234" i="1" s="1"/>
  <c r="E76" i="1"/>
  <c r="C234" i="1" s="1"/>
  <c r="C76" i="1"/>
  <c r="B234" i="1" s="1"/>
  <c r="K75" i="1"/>
  <c r="I75" i="1"/>
  <c r="E233" i="1" s="1"/>
  <c r="G75" i="1"/>
  <c r="D233" i="1" s="1"/>
  <c r="E75" i="1"/>
  <c r="C233" i="1" s="1"/>
  <c r="C75" i="1"/>
  <c r="B233" i="1" s="1"/>
  <c r="K74" i="1"/>
  <c r="I74" i="1"/>
  <c r="E232" i="1" s="1"/>
  <c r="G74" i="1"/>
  <c r="D232" i="1" s="1"/>
  <c r="E74" i="1"/>
  <c r="C232" i="1" s="1"/>
  <c r="C74" i="1"/>
  <c r="B232" i="1" s="1"/>
  <c r="K73" i="1"/>
  <c r="I73" i="1"/>
  <c r="E231" i="1" s="1"/>
  <c r="G73" i="1"/>
  <c r="D231" i="1" s="1"/>
  <c r="E73" i="1"/>
  <c r="C231" i="1" s="1"/>
  <c r="C73" i="1"/>
  <c r="B231" i="1" s="1"/>
  <c r="K72" i="1"/>
  <c r="I72" i="1"/>
  <c r="E230" i="1" s="1"/>
  <c r="G72" i="1"/>
  <c r="D230" i="1" s="1"/>
  <c r="E72" i="1"/>
  <c r="C230" i="1" s="1"/>
  <c r="C72" i="1"/>
  <c r="B230" i="1" s="1"/>
  <c r="K71" i="1"/>
  <c r="I71" i="1"/>
  <c r="E229" i="1" s="1"/>
  <c r="G71" i="1"/>
  <c r="D229" i="1" s="1"/>
  <c r="E71" i="1"/>
  <c r="C229" i="1" s="1"/>
  <c r="C71" i="1"/>
  <c r="B229" i="1" s="1"/>
  <c r="K70" i="1"/>
  <c r="I70" i="1"/>
  <c r="E228" i="1" s="1"/>
  <c r="G70" i="1"/>
  <c r="D228" i="1" s="1"/>
  <c r="E70" i="1"/>
  <c r="C228" i="1" s="1"/>
  <c r="C70" i="1"/>
  <c r="K69" i="1"/>
  <c r="I69" i="1"/>
  <c r="E227" i="1" s="1"/>
  <c r="G69" i="1"/>
  <c r="D227" i="1" s="1"/>
  <c r="E69" i="1"/>
  <c r="C227" i="1" s="1"/>
  <c r="C69" i="1"/>
  <c r="B227" i="1" s="1"/>
  <c r="K68" i="1"/>
  <c r="I68" i="1"/>
  <c r="E226" i="1" s="1"/>
  <c r="G68" i="1"/>
  <c r="D226" i="1" s="1"/>
  <c r="E68" i="1"/>
  <c r="C226" i="1" s="1"/>
  <c r="C68" i="1"/>
  <c r="B226" i="1" s="1"/>
  <c r="K67" i="1"/>
  <c r="I67" i="1"/>
  <c r="E225" i="1" s="1"/>
  <c r="G67" i="1"/>
  <c r="D225" i="1" s="1"/>
  <c r="E67" i="1"/>
  <c r="C225" i="1" s="1"/>
  <c r="C67" i="1"/>
  <c r="B225" i="1" s="1"/>
  <c r="K66" i="1"/>
  <c r="I66" i="1"/>
  <c r="E224" i="1" s="1"/>
  <c r="G66" i="1"/>
  <c r="D224" i="1" s="1"/>
  <c r="E66" i="1"/>
  <c r="C224" i="1" s="1"/>
  <c r="C66" i="1"/>
  <c r="K65" i="1"/>
  <c r="I65" i="1"/>
  <c r="E223" i="1" s="1"/>
  <c r="G65" i="1"/>
  <c r="D223" i="1" s="1"/>
  <c r="E65" i="1"/>
  <c r="C223" i="1" s="1"/>
  <c r="C65" i="1"/>
  <c r="B223" i="1" s="1"/>
  <c r="K64" i="1"/>
  <c r="I64" i="1"/>
  <c r="E222" i="1" s="1"/>
  <c r="G64" i="1"/>
  <c r="D222" i="1" s="1"/>
  <c r="E64" i="1"/>
  <c r="C222" i="1" s="1"/>
  <c r="C64" i="1"/>
  <c r="B222" i="1" s="1"/>
  <c r="K63" i="1"/>
  <c r="I63" i="1"/>
  <c r="E221" i="1" s="1"/>
  <c r="G63" i="1"/>
  <c r="D221" i="1" s="1"/>
  <c r="E63" i="1"/>
  <c r="C221" i="1" s="1"/>
  <c r="C63" i="1"/>
  <c r="B221" i="1" s="1"/>
  <c r="K62" i="1"/>
  <c r="I62" i="1"/>
  <c r="E220" i="1" s="1"/>
  <c r="G62" i="1"/>
  <c r="D220" i="1" s="1"/>
  <c r="E62" i="1"/>
  <c r="C220" i="1" s="1"/>
  <c r="C62" i="1"/>
  <c r="K61" i="1"/>
  <c r="I61" i="1"/>
  <c r="E219" i="1" s="1"/>
  <c r="G61" i="1"/>
  <c r="D219" i="1" s="1"/>
  <c r="E61" i="1"/>
  <c r="C219" i="1" s="1"/>
  <c r="C61" i="1"/>
  <c r="B219" i="1" s="1"/>
  <c r="K60" i="1"/>
  <c r="I60" i="1"/>
  <c r="E218" i="1" s="1"/>
  <c r="G60" i="1"/>
  <c r="D218" i="1" s="1"/>
  <c r="E60" i="1"/>
  <c r="C218" i="1" s="1"/>
  <c r="C60" i="1"/>
  <c r="B218" i="1" s="1"/>
  <c r="K59" i="1"/>
  <c r="I59" i="1"/>
  <c r="E217" i="1" s="1"/>
  <c r="G59" i="1"/>
  <c r="D217" i="1" s="1"/>
  <c r="E59" i="1"/>
  <c r="C217" i="1" s="1"/>
  <c r="C59" i="1"/>
  <c r="B217" i="1" s="1"/>
  <c r="K58" i="1"/>
  <c r="I58" i="1"/>
  <c r="E216" i="1" s="1"/>
  <c r="G58" i="1"/>
  <c r="D216" i="1" s="1"/>
  <c r="E58" i="1"/>
  <c r="C216" i="1" s="1"/>
  <c r="C58" i="1"/>
  <c r="K57" i="1"/>
  <c r="I57" i="1"/>
  <c r="E215" i="1" s="1"/>
  <c r="G57" i="1"/>
  <c r="D215" i="1" s="1"/>
  <c r="E57" i="1"/>
  <c r="C215" i="1" s="1"/>
  <c r="C57" i="1"/>
  <c r="B215" i="1" s="1"/>
  <c r="K56" i="1"/>
  <c r="I56" i="1"/>
  <c r="E214" i="1" s="1"/>
  <c r="G56" i="1"/>
  <c r="D214" i="1" s="1"/>
  <c r="E56" i="1"/>
  <c r="C214" i="1" s="1"/>
  <c r="C56" i="1"/>
  <c r="B214" i="1" s="1"/>
  <c r="K55" i="1"/>
  <c r="I55" i="1"/>
  <c r="E213" i="1" s="1"/>
  <c r="G55" i="1"/>
  <c r="D213" i="1" s="1"/>
  <c r="E55" i="1"/>
  <c r="C213" i="1" s="1"/>
  <c r="C55" i="1"/>
  <c r="B213" i="1" s="1"/>
  <c r="K54" i="1"/>
  <c r="I54" i="1"/>
  <c r="E212" i="1" s="1"/>
  <c r="G54" i="1"/>
  <c r="D212" i="1" s="1"/>
  <c r="E54" i="1"/>
  <c r="C212" i="1" s="1"/>
  <c r="C54" i="1"/>
  <c r="K53" i="1"/>
  <c r="I53" i="1"/>
  <c r="E211" i="1" s="1"/>
  <c r="G53" i="1"/>
  <c r="D211" i="1" s="1"/>
  <c r="E53" i="1"/>
  <c r="C211" i="1" s="1"/>
  <c r="C53" i="1"/>
  <c r="K52" i="1"/>
  <c r="I52" i="1"/>
  <c r="E210" i="1" s="1"/>
  <c r="G52" i="1"/>
  <c r="D210" i="1" s="1"/>
  <c r="E52" i="1"/>
  <c r="C210" i="1" s="1"/>
  <c r="C52" i="1"/>
  <c r="B210" i="1" s="1"/>
  <c r="K51" i="1"/>
  <c r="I51" i="1"/>
  <c r="E209" i="1" s="1"/>
  <c r="G51" i="1"/>
  <c r="D209" i="1" s="1"/>
  <c r="E51" i="1"/>
  <c r="C209" i="1" s="1"/>
  <c r="C51" i="1"/>
  <c r="B209" i="1" s="1"/>
  <c r="K50" i="1"/>
  <c r="I50" i="1"/>
  <c r="E208" i="1" s="1"/>
  <c r="G50" i="1"/>
  <c r="D208" i="1" s="1"/>
  <c r="E50" i="1"/>
  <c r="C208" i="1" s="1"/>
  <c r="C50" i="1"/>
  <c r="K49" i="1"/>
  <c r="I49" i="1"/>
  <c r="E207" i="1" s="1"/>
  <c r="G49" i="1"/>
  <c r="D207" i="1" s="1"/>
  <c r="E49" i="1"/>
  <c r="C207" i="1" s="1"/>
  <c r="C49" i="1"/>
  <c r="K48" i="1"/>
  <c r="I48" i="1"/>
  <c r="E206" i="1" s="1"/>
  <c r="G48" i="1"/>
  <c r="D206" i="1" s="1"/>
  <c r="E48" i="1"/>
  <c r="C206" i="1" s="1"/>
  <c r="C48" i="1"/>
  <c r="B206" i="1" s="1"/>
  <c r="K47" i="1"/>
  <c r="I47" i="1"/>
  <c r="E205" i="1" s="1"/>
  <c r="G47" i="1"/>
  <c r="D205" i="1" s="1"/>
  <c r="E47" i="1"/>
  <c r="C205" i="1" s="1"/>
  <c r="C47" i="1"/>
  <c r="B205" i="1" s="1"/>
  <c r="K46" i="1"/>
  <c r="I46" i="1"/>
  <c r="E204" i="1" s="1"/>
  <c r="G46" i="1"/>
  <c r="D204" i="1" s="1"/>
  <c r="E46" i="1"/>
  <c r="C204" i="1" s="1"/>
  <c r="C46" i="1"/>
  <c r="K45" i="1"/>
  <c r="I45" i="1"/>
  <c r="E203" i="1" s="1"/>
  <c r="G45" i="1"/>
  <c r="D203" i="1" s="1"/>
  <c r="E45" i="1"/>
  <c r="C203" i="1" s="1"/>
  <c r="C45" i="1"/>
  <c r="K44" i="1"/>
  <c r="I44" i="1"/>
  <c r="E202" i="1" s="1"/>
  <c r="G44" i="1"/>
  <c r="D202" i="1" s="1"/>
  <c r="E44" i="1"/>
  <c r="C202" i="1" s="1"/>
  <c r="C44" i="1"/>
  <c r="B202" i="1" s="1"/>
  <c r="K43" i="1"/>
  <c r="I43" i="1"/>
  <c r="E201" i="1" s="1"/>
  <c r="G43" i="1"/>
  <c r="D201" i="1" s="1"/>
  <c r="E43" i="1"/>
  <c r="C201" i="1" s="1"/>
  <c r="C43" i="1"/>
  <c r="B201" i="1" s="1"/>
  <c r="K42" i="1"/>
  <c r="I42" i="1"/>
  <c r="E200" i="1" s="1"/>
  <c r="G42" i="1"/>
  <c r="D200" i="1" s="1"/>
  <c r="E42" i="1"/>
  <c r="C200" i="1" s="1"/>
  <c r="C42" i="1"/>
  <c r="K41" i="1"/>
  <c r="I41" i="1"/>
  <c r="E199" i="1" s="1"/>
  <c r="G41" i="1"/>
  <c r="D199" i="1" s="1"/>
  <c r="E41" i="1"/>
  <c r="C199" i="1" s="1"/>
  <c r="C41" i="1"/>
  <c r="K40" i="1"/>
  <c r="I40" i="1"/>
  <c r="E198" i="1" s="1"/>
  <c r="G40" i="1"/>
  <c r="D198" i="1" s="1"/>
  <c r="E40" i="1"/>
  <c r="C198" i="1" s="1"/>
  <c r="C40" i="1"/>
  <c r="B198" i="1" s="1"/>
  <c r="K39" i="1"/>
  <c r="I39" i="1"/>
  <c r="E197" i="1" s="1"/>
  <c r="G39" i="1"/>
  <c r="D197" i="1" s="1"/>
  <c r="E39" i="1"/>
  <c r="C197" i="1" s="1"/>
  <c r="C39" i="1"/>
  <c r="B197" i="1" s="1"/>
  <c r="K38" i="1"/>
  <c r="I38" i="1"/>
  <c r="E196" i="1" s="1"/>
  <c r="G38" i="1"/>
  <c r="D196" i="1" s="1"/>
  <c r="E38" i="1"/>
  <c r="C196" i="1" s="1"/>
  <c r="C38" i="1"/>
  <c r="K37" i="1"/>
  <c r="I37" i="1"/>
  <c r="E195" i="1" s="1"/>
  <c r="G37" i="1"/>
  <c r="D195" i="1" s="1"/>
  <c r="E37" i="1"/>
  <c r="C195" i="1" s="1"/>
  <c r="C37" i="1"/>
  <c r="K36" i="1"/>
  <c r="I36" i="1"/>
  <c r="E194" i="1" s="1"/>
  <c r="G36" i="1"/>
  <c r="D194" i="1" s="1"/>
  <c r="E36" i="1"/>
  <c r="C194" i="1" s="1"/>
  <c r="C36" i="1"/>
  <c r="B194" i="1" s="1"/>
  <c r="K35" i="1"/>
  <c r="I35" i="1"/>
  <c r="E193" i="1" s="1"/>
  <c r="G35" i="1"/>
  <c r="D193" i="1" s="1"/>
  <c r="E35" i="1"/>
  <c r="C193" i="1" s="1"/>
  <c r="C35" i="1"/>
  <c r="B193" i="1" s="1"/>
  <c r="K34" i="1"/>
  <c r="I34" i="1"/>
  <c r="E192" i="1" s="1"/>
  <c r="G34" i="1"/>
  <c r="D192" i="1" s="1"/>
  <c r="E34" i="1"/>
  <c r="C192" i="1" s="1"/>
  <c r="C34" i="1"/>
  <c r="B192" i="1" s="1"/>
  <c r="K33" i="1"/>
  <c r="I33" i="1"/>
  <c r="E191" i="1" s="1"/>
  <c r="G33" i="1"/>
  <c r="D191" i="1" s="1"/>
  <c r="E33" i="1"/>
  <c r="C191" i="1" s="1"/>
  <c r="C33" i="1"/>
  <c r="B191" i="1" s="1"/>
  <c r="K32" i="1"/>
  <c r="I32" i="1"/>
  <c r="E190" i="1" s="1"/>
  <c r="G32" i="1"/>
  <c r="D190" i="1" s="1"/>
  <c r="E32" i="1"/>
  <c r="C190" i="1" s="1"/>
  <c r="C32" i="1"/>
  <c r="B190" i="1" s="1"/>
  <c r="K31" i="1"/>
  <c r="I31" i="1"/>
  <c r="E189" i="1" s="1"/>
  <c r="G31" i="1"/>
  <c r="D189" i="1" s="1"/>
  <c r="E31" i="1"/>
  <c r="C189" i="1" s="1"/>
  <c r="C31" i="1"/>
  <c r="B189" i="1" s="1"/>
  <c r="K30" i="1"/>
  <c r="I30" i="1"/>
  <c r="E188" i="1" s="1"/>
  <c r="G30" i="1"/>
  <c r="D188" i="1" s="1"/>
  <c r="E30" i="1"/>
  <c r="C188" i="1" s="1"/>
  <c r="C30" i="1"/>
  <c r="B188" i="1" s="1"/>
  <c r="K29" i="1"/>
  <c r="I29" i="1"/>
  <c r="E187" i="1" s="1"/>
  <c r="G29" i="1"/>
  <c r="D187" i="1" s="1"/>
  <c r="E29" i="1"/>
  <c r="C187" i="1" s="1"/>
  <c r="C29" i="1"/>
  <c r="B187" i="1" s="1"/>
  <c r="K28" i="1"/>
  <c r="I28" i="1"/>
  <c r="E186" i="1" s="1"/>
  <c r="G28" i="1"/>
  <c r="D186" i="1" s="1"/>
  <c r="E28" i="1"/>
  <c r="C186" i="1" s="1"/>
  <c r="C28" i="1"/>
  <c r="B186" i="1" s="1"/>
  <c r="K27" i="1"/>
  <c r="I27" i="1"/>
  <c r="E185" i="1" s="1"/>
  <c r="G27" i="1"/>
  <c r="D185" i="1" s="1"/>
  <c r="E27" i="1"/>
  <c r="C185" i="1" s="1"/>
  <c r="C27" i="1"/>
  <c r="B185" i="1" s="1"/>
  <c r="K26" i="1"/>
  <c r="I26" i="1"/>
  <c r="E184" i="1" s="1"/>
  <c r="G26" i="1"/>
  <c r="D184" i="1" s="1"/>
  <c r="E26" i="1"/>
  <c r="C184" i="1" s="1"/>
  <c r="C26" i="1"/>
  <c r="B184" i="1" s="1"/>
  <c r="K25" i="1"/>
  <c r="I25" i="1"/>
  <c r="E183" i="1" s="1"/>
  <c r="G25" i="1"/>
  <c r="D183" i="1" s="1"/>
  <c r="E25" i="1"/>
  <c r="C183" i="1" s="1"/>
  <c r="C25" i="1"/>
  <c r="B183" i="1" s="1"/>
  <c r="K24" i="1"/>
  <c r="I24" i="1"/>
  <c r="E182" i="1" s="1"/>
  <c r="G24" i="1"/>
  <c r="D182" i="1" s="1"/>
  <c r="E24" i="1"/>
  <c r="C182" i="1" s="1"/>
  <c r="C24" i="1"/>
  <c r="B182" i="1" s="1"/>
  <c r="K23" i="1"/>
  <c r="I23" i="1"/>
  <c r="E181" i="1" s="1"/>
  <c r="G23" i="1"/>
  <c r="D181" i="1" s="1"/>
  <c r="E23" i="1"/>
  <c r="C181" i="1" s="1"/>
  <c r="C23" i="1"/>
  <c r="B181" i="1" s="1"/>
  <c r="K22" i="1"/>
  <c r="I22" i="1"/>
  <c r="E180" i="1" s="1"/>
  <c r="G22" i="1"/>
  <c r="D180" i="1" s="1"/>
  <c r="E22" i="1"/>
  <c r="C180" i="1" s="1"/>
  <c r="C22" i="1"/>
  <c r="B180" i="1" s="1"/>
  <c r="K21" i="1"/>
  <c r="I21" i="1"/>
  <c r="E179" i="1" s="1"/>
  <c r="G21" i="1"/>
  <c r="D179" i="1" s="1"/>
  <c r="E21" i="1"/>
  <c r="C179" i="1" s="1"/>
  <c r="C21" i="1"/>
  <c r="B179" i="1" s="1"/>
  <c r="K20" i="1"/>
  <c r="I20" i="1"/>
  <c r="E178" i="1" s="1"/>
  <c r="G20" i="1"/>
  <c r="D178" i="1" s="1"/>
  <c r="E20" i="1"/>
  <c r="C178" i="1" s="1"/>
  <c r="C20" i="1"/>
  <c r="B178" i="1" s="1"/>
  <c r="K19" i="1"/>
  <c r="I19" i="1"/>
  <c r="E177" i="1" s="1"/>
  <c r="G19" i="1"/>
  <c r="D177" i="1" s="1"/>
  <c r="E19" i="1"/>
  <c r="C177" i="1" s="1"/>
  <c r="C19" i="1"/>
  <c r="B177" i="1" s="1"/>
  <c r="K18" i="1"/>
  <c r="I18" i="1"/>
  <c r="E176" i="1" s="1"/>
  <c r="G18" i="1"/>
  <c r="D176" i="1" s="1"/>
  <c r="E18" i="1"/>
  <c r="C176" i="1" s="1"/>
  <c r="C18" i="1"/>
  <c r="K17" i="1"/>
  <c r="I17" i="1"/>
  <c r="E175" i="1" s="1"/>
  <c r="G17" i="1"/>
  <c r="D175" i="1" s="1"/>
  <c r="E17" i="1"/>
  <c r="C175" i="1" s="1"/>
  <c r="C17" i="1"/>
  <c r="K16" i="1"/>
  <c r="I16" i="1"/>
  <c r="E174" i="1" s="1"/>
  <c r="G16" i="1"/>
  <c r="D174" i="1" s="1"/>
  <c r="E16" i="1"/>
  <c r="C174" i="1" s="1"/>
  <c r="C16" i="1"/>
  <c r="B174" i="1" s="1"/>
  <c r="K15" i="1"/>
  <c r="I15" i="1"/>
  <c r="E173" i="1" s="1"/>
  <c r="G15" i="1"/>
  <c r="D173" i="1" s="1"/>
  <c r="E15" i="1"/>
  <c r="C173" i="1" s="1"/>
  <c r="C15" i="1"/>
  <c r="B173" i="1" s="1"/>
  <c r="K14" i="1"/>
  <c r="I14" i="1"/>
  <c r="E172" i="1" s="1"/>
  <c r="G14" i="1"/>
  <c r="D172" i="1" s="1"/>
  <c r="E14" i="1"/>
  <c r="C172" i="1" s="1"/>
  <c r="C14" i="1"/>
  <c r="K13" i="1"/>
  <c r="I13" i="1"/>
  <c r="E171" i="1" s="1"/>
  <c r="G13" i="1"/>
  <c r="D171" i="1" s="1"/>
  <c r="E13" i="1"/>
  <c r="C171" i="1" s="1"/>
  <c r="C13" i="1"/>
  <c r="K12" i="1"/>
  <c r="I12" i="1"/>
  <c r="E170" i="1" s="1"/>
  <c r="G12" i="1"/>
  <c r="D170" i="1" s="1"/>
  <c r="E12" i="1"/>
  <c r="C170" i="1" s="1"/>
  <c r="C12" i="1"/>
  <c r="B170" i="1" s="1"/>
  <c r="K11" i="1"/>
  <c r="I11" i="1"/>
  <c r="E169" i="1" s="1"/>
  <c r="G11" i="1"/>
  <c r="D169" i="1" s="1"/>
  <c r="E11" i="1"/>
  <c r="C169" i="1" s="1"/>
  <c r="C11" i="1"/>
  <c r="B169" i="1" s="1"/>
  <c r="K10" i="1"/>
  <c r="I10" i="1"/>
  <c r="E168" i="1" s="1"/>
  <c r="G10" i="1"/>
  <c r="D168" i="1" s="1"/>
  <c r="E10" i="1"/>
  <c r="C168" i="1" s="1"/>
  <c r="C10" i="1"/>
  <c r="B168" i="1" s="1"/>
  <c r="K9" i="1"/>
  <c r="I9" i="1"/>
  <c r="E167" i="1" s="1"/>
  <c r="G9" i="1"/>
  <c r="D167" i="1" s="1"/>
  <c r="E9" i="1"/>
  <c r="C167" i="1" s="1"/>
  <c r="C9" i="1"/>
  <c r="B167" i="1" s="1"/>
  <c r="K8" i="1"/>
  <c r="I8" i="1"/>
  <c r="E166" i="1" s="1"/>
  <c r="G8" i="1"/>
  <c r="D166" i="1" s="1"/>
  <c r="E8" i="1"/>
  <c r="C166" i="1" s="1"/>
  <c r="C8" i="1"/>
  <c r="B166" i="1" s="1"/>
  <c r="K7" i="1"/>
  <c r="I7" i="1"/>
  <c r="E165" i="1" s="1"/>
  <c r="G7" i="1"/>
  <c r="D165" i="1" s="1"/>
  <c r="E7" i="1"/>
  <c r="C165" i="1" s="1"/>
  <c r="C7" i="1"/>
  <c r="B165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K6" i="1"/>
  <c r="I6" i="1"/>
  <c r="E164" i="1" s="1"/>
  <c r="G6" i="1"/>
  <c r="D164" i="1" s="1"/>
  <c r="E6" i="1"/>
  <c r="C164" i="1" s="1"/>
  <c r="C6" i="1"/>
  <c r="B164" i="1" s="1"/>
  <c r="K5" i="1"/>
  <c r="I5" i="1"/>
  <c r="E163" i="1" s="1"/>
  <c r="G5" i="1"/>
  <c r="D163" i="1" s="1"/>
  <c r="E5" i="1"/>
  <c r="C163" i="1" s="1"/>
  <c r="C5" i="1"/>
  <c r="B163" i="1" s="1"/>
  <c r="U177" i="1" l="1"/>
  <c r="T177" i="1"/>
  <c r="U178" i="1"/>
  <c r="T178" i="1"/>
  <c r="U179" i="1"/>
  <c r="T179" i="1"/>
  <c r="T180" i="1"/>
  <c r="U180" i="1"/>
  <c r="U181" i="1"/>
  <c r="T181" i="1"/>
  <c r="U182" i="1"/>
  <c r="T182" i="1"/>
  <c r="I174" i="1"/>
  <c r="J174" i="1"/>
  <c r="I186" i="1"/>
  <c r="J186" i="1"/>
  <c r="I198" i="1"/>
  <c r="J198" i="1"/>
  <c r="I210" i="1"/>
  <c r="J210" i="1"/>
  <c r="I222" i="1"/>
  <c r="J222" i="1"/>
  <c r="I234" i="1"/>
  <c r="J234" i="1"/>
  <c r="I246" i="1"/>
  <c r="J246" i="1"/>
  <c r="I258" i="1"/>
  <c r="J258" i="1"/>
  <c r="I270" i="1"/>
  <c r="J270" i="1"/>
  <c r="I282" i="1"/>
  <c r="J282" i="1"/>
  <c r="I294" i="1"/>
  <c r="J294" i="1"/>
  <c r="J164" i="1"/>
  <c r="I164" i="1"/>
  <c r="I167" i="1"/>
  <c r="J167" i="1"/>
  <c r="I179" i="1"/>
  <c r="J179" i="1"/>
  <c r="I183" i="1"/>
  <c r="J183" i="1"/>
  <c r="I187" i="1"/>
  <c r="J187" i="1"/>
  <c r="I191" i="1"/>
  <c r="J191" i="1"/>
  <c r="I215" i="1"/>
  <c r="J215" i="1"/>
  <c r="I219" i="1"/>
  <c r="J219" i="1"/>
  <c r="I223" i="1"/>
  <c r="J223" i="1"/>
  <c r="I227" i="1"/>
  <c r="J227" i="1"/>
  <c r="I231" i="1"/>
  <c r="J231" i="1"/>
  <c r="I235" i="1"/>
  <c r="J235" i="1"/>
  <c r="I243" i="1"/>
  <c r="J243" i="1"/>
  <c r="I251" i="1"/>
  <c r="J251" i="1"/>
  <c r="I259" i="1"/>
  <c r="J259" i="1"/>
  <c r="I263" i="1"/>
  <c r="J263" i="1"/>
  <c r="I267" i="1"/>
  <c r="J267" i="1"/>
  <c r="I271" i="1"/>
  <c r="J271" i="1"/>
  <c r="I275" i="1"/>
  <c r="J275" i="1"/>
  <c r="I279" i="1"/>
  <c r="J279" i="1"/>
  <c r="I283" i="1"/>
  <c r="J283" i="1"/>
  <c r="I287" i="1"/>
  <c r="J287" i="1"/>
  <c r="I291" i="1"/>
  <c r="J291" i="1"/>
  <c r="I295" i="1"/>
  <c r="J295" i="1"/>
  <c r="I299" i="1"/>
  <c r="J299" i="1"/>
  <c r="I303" i="1"/>
  <c r="J303" i="1"/>
  <c r="I307" i="1"/>
  <c r="J307" i="1"/>
  <c r="I311" i="1"/>
  <c r="J311" i="1"/>
  <c r="I166" i="1"/>
  <c r="J166" i="1"/>
  <c r="I178" i="1"/>
  <c r="J178" i="1"/>
  <c r="I190" i="1"/>
  <c r="J190" i="1"/>
  <c r="I202" i="1"/>
  <c r="J202" i="1"/>
  <c r="I214" i="1"/>
  <c r="J214" i="1"/>
  <c r="I226" i="1"/>
  <c r="J226" i="1"/>
  <c r="I238" i="1"/>
  <c r="J238" i="1"/>
  <c r="I250" i="1"/>
  <c r="J250" i="1"/>
  <c r="I262" i="1"/>
  <c r="J262" i="1"/>
  <c r="I274" i="1"/>
  <c r="J274" i="1"/>
  <c r="I286" i="1"/>
  <c r="J286" i="1"/>
  <c r="I298" i="1"/>
  <c r="J298" i="1"/>
  <c r="I306" i="1"/>
  <c r="J306" i="1"/>
  <c r="J168" i="1"/>
  <c r="I168" i="1"/>
  <c r="J180" i="1"/>
  <c r="I180" i="1"/>
  <c r="J184" i="1"/>
  <c r="I184" i="1"/>
  <c r="J188" i="1"/>
  <c r="I188" i="1"/>
  <c r="J192" i="1"/>
  <c r="I192" i="1"/>
  <c r="J232" i="1"/>
  <c r="I232" i="1"/>
  <c r="J236" i="1"/>
  <c r="I236" i="1"/>
  <c r="J240" i="1"/>
  <c r="I240" i="1"/>
  <c r="J244" i="1"/>
  <c r="I244" i="1"/>
  <c r="J248" i="1"/>
  <c r="I248" i="1"/>
  <c r="J252" i="1"/>
  <c r="I252" i="1"/>
  <c r="J256" i="1"/>
  <c r="I256" i="1"/>
  <c r="J260" i="1"/>
  <c r="I260" i="1"/>
  <c r="J264" i="1"/>
  <c r="I264" i="1"/>
  <c r="J268" i="1"/>
  <c r="I268" i="1"/>
  <c r="J272" i="1"/>
  <c r="I272" i="1"/>
  <c r="J276" i="1"/>
  <c r="I276" i="1"/>
  <c r="J280" i="1"/>
  <c r="I280" i="1"/>
  <c r="J284" i="1"/>
  <c r="I284" i="1"/>
  <c r="J288" i="1"/>
  <c r="I288" i="1"/>
  <c r="J292" i="1"/>
  <c r="I292" i="1"/>
  <c r="J296" i="1"/>
  <c r="I296" i="1"/>
  <c r="J300" i="1"/>
  <c r="I300" i="1"/>
  <c r="J304" i="1"/>
  <c r="I304" i="1"/>
  <c r="J308" i="1"/>
  <c r="I308" i="1"/>
  <c r="J312" i="1"/>
  <c r="I312" i="1"/>
  <c r="I163" i="1"/>
  <c r="J163" i="1"/>
  <c r="I170" i="1"/>
  <c r="J170" i="1"/>
  <c r="I182" i="1"/>
  <c r="J182" i="1"/>
  <c r="I194" i="1"/>
  <c r="J194" i="1"/>
  <c r="I206" i="1"/>
  <c r="J206" i="1"/>
  <c r="I218" i="1"/>
  <c r="J218" i="1"/>
  <c r="I230" i="1"/>
  <c r="J230" i="1"/>
  <c r="I242" i="1"/>
  <c r="J242" i="1"/>
  <c r="I254" i="1"/>
  <c r="J254" i="1"/>
  <c r="I266" i="1"/>
  <c r="J266" i="1"/>
  <c r="I278" i="1"/>
  <c r="J278" i="1"/>
  <c r="I290" i="1"/>
  <c r="J290" i="1"/>
  <c r="I302" i="1"/>
  <c r="J302" i="1"/>
  <c r="I310" i="1"/>
  <c r="J310" i="1"/>
  <c r="I165" i="1"/>
  <c r="J165" i="1"/>
  <c r="I169" i="1"/>
  <c r="J169" i="1"/>
  <c r="I173" i="1"/>
  <c r="J173" i="1"/>
  <c r="I177" i="1"/>
  <c r="J177" i="1"/>
  <c r="I181" i="1"/>
  <c r="J181" i="1"/>
  <c r="I185" i="1"/>
  <c r="J185" i="1"/>
  <c r="I189" i="1"/>
  <c r="J189" i="1"/>
  <c r="I193" i="1"/>
  <c r="J193" i="1"/>
  <c r="I197" i="1"/>
  <c r="J197" i="1"/>
  <c r="I201" i="1"/>
  <c r="J201" i="1"/>
  <c r="I205" i="1"/>
  <c r="J205" i="1"/>
  <c r="I209" i="1"/>
  <c r="J209" i="1"/>
  <c r="I213" i="1"/>
  <c r="J213" i="1"/>
  <c r="I217" i="1"/>
  <c r="J217" i="1"/>
  <c r="I221" i="1"/>
  <c r="J221" i="1"/>
  <c r="I225" i="1"/>
  <c r="J225" i="1"/>
  <c r="I229" i="1"/>
  <c r="J229" i="1"/>
  <c r="I233" i="1"/>
  <c r="J233" i="1"/>
  <c r="I237" i="1"/>
  <c r="J237" i="1"/>
  <c r="I241" i="1"/>
  <c r="J241" i="1"/>
  <c r="I245" i="1"/>
  <c r="J245" i="1"/>
  <c r="I249" i="1"/>
  <c r="J249" i="1"/>
  <c r="I253" i="1"/>
  <c r="J253" i="1"/>
  <c r="I257" i="1"/>
  <c r="J257" i="1"/>
  <c r="I261" i="1"/>
  <c r="J261" i="1"/>
  <c r="I265" i="1"/>
  <c r="J265" i="1"/>
  <c r="I269" i="1"/>
  <c r="J269" i="1"/>
  <c r="I273" i="1"/>
  <c r="J273" i="1"/>
  <c r="I277" i="1"/>
  <c r="J277" i="1"/>
  <c r="I281" i="1"/>
  <c r="J281" i="1"/>
  <c r="I285" i="1"/>
  <c r="J285" i="1"/>
  <c r="I289" i="1"/>
  <c r="J289" i="1"/>
  <c r="I293" i="1"/>
  <c r="J293" i="1"/>
  <c r="I297" i="1"/>
  <c r="J297" i="1"/>
  <c r="I301" i="1"/>
  <c r="J301" i="1"/>
  <c r="I305" i="1"/>
  <c r="J305" i="1"/>
  <c r="I309" i="1"/>
  <c r="J309" i="1"/>
  <c r="I313" i="1"/>
  <c r="J313" i="1"/>
  <c r="B171" i="1"/>
  <c r="B175" i="1"/>
  <c r="B195" i="1"/>
  <c r="B199" i="1"/>
  <c r="B203" i="1"/>
  <c r="B207" i="1"/>
  <c r="B211" i="1"/>
  <c r="B239" i="1"/>
  <c r="B247" i="1"/>
  <c r="B255" i="1"/>
  <c r="B172" i="1"/>
  <c r="B176" i="1"/>
  <c r="B196" i="1"/>
  <c r="B200" i="1"/>
  <c r="B204" i="1"/>
  <c r="B208" i="1"/>
  <c r="B212" i="1"/>
  <c r="B216" i="1"/>
  <c r="B220" i="1"/>
  <c r="B224" i="1"/>
  <c r="B228" i="1"/>
  <c r="W177" i="1"/>
  <c r="W179" i="1"/>
  <c r="W181" i="1"/>
  <c r="J224" i="1" l="1"/>
  <c r="I224" i="1"/>
  <c r="J176" i="1"/>
  <c r="I176" i="1"/>
  <c r="I199" i="1"/>
  <c r="J199" i="1"/>
  <c r="J220" i="1"/>
  <c r="I220" i="1"/>
  <c r="J204" i="1"/>
  <c r="I204" i="1"/>
  <c r="J172" i="1"/>
  <c r="I172" i="1"/>
  <c r="I211" i="1"/>
  <c r="J211" i="1"/>
  <c r="I195" i="1"/>
  <c r="J195" i="1"/>
  <c r="J216" i="1"/>
  <c r="I216" i="1"/>
  <c r="I175" i="1"/>
  <c r="J175" i="1"/>
  <c r="J208" i="1"/>
  <c r="I208" i="1"/>
  <c r="I239" i="1"/>
  <c r="J239" i="1"/>
  <c r="J200" i="1"/>
  <c r="I200" i="1"/>
  <c r="I255" i="1"/>
  <c r="J255" i="1"/>
  <c r="I207" i="1"/>
  <c r="J207" i="1"/>
  <c r="J228" i="1"/>
  <c r="I228" i="1"/>
  <c r="J212" i="1"/>
  <c r="I212" i="1"/>
  <c r="J196" i="1"/>
  <c r="I196" i="1"/>
  <c r="I247" i="1"/>
  <c r="J247" i="1"/>
  <c r="I203" i="1"/>
  <c r="J203" i="1"/>
  <c r="I171" i="1"/>
  <c r="J171" i="1"/>
</calcChain>
</file>

<file path=xl/sharedStrings.xml><?xml version="1.0" encoding="utf-8"?>
<sst xmlns="http://schemas.openxmlformats.org/spreadsheetml/2006/main" count="282" uniqueCount="38">
  <si>
    <t>Chick BVC</t>
  </si>
  <si>
    <t>#1</t>
  </si>
  <si>
    <t>#2</t>
  </si>
  <si>
    <t>#3</t>
  </si>
  <si>
    <t>#4</t>
  </si>
  <si>
    <t>#5</t>
  </si>
  <si>
    <t>Time (Minutes)</t>
  </si>
  <si>
    <t>Max-Min</t>
  </si>
  <si>
    <t>Percentage</t>
  </si>
  <si>
    <t>Twitch height (%)</t>
  </si>
  <si>
    <t>Time</t>
  </si>
  <si>
    <t>Mean</t>
  </si>
  <si>
    <t>SEM</t>
  </si>
  <si>
    <t>Group data - Agonist Responses (As Numbers)</t>
  </si>
  <si>
    <t>CTx</t>
  </si>
  <si>
    <t>Chick #1</t>
  </si>
  <si>
    <t>Chick #2</t>
  </si>
  <si>
    <t>Chick #3</t>
  </si>
  <si>
    <t>Chick #4</t>
  </si>
  <si>
    <t>Chick #5</t>
  </si>
  <si>
    <t>MEAN</t>
  </si>
  <si>
    <t>S.E.M.</t>
  </si>
  <si>
    <t>Date</t>
  </si>
  <si>
    <t>ACh (1mM) (before)</t>
  </si>
  <si>
    <t>ACh (1mM) (after)</t>
  </si>
  <si>
    <t>CCh (20uM) (before)</t>
  </si>
  <si>
    <t>CCh (20uM) (after)</t>
  </si>
  <si>
    <t>KCl (40mM) (before)</t>
  </si>
  <si>
    <t>KCl (40mM) (after)</t>
  </si>
  <si>
    <t>Group data - Agonist Responses (%)</t>
  </si>
  <si>
    <t>Time (s)</t>
  </si>
  <si>
    <t>H. suspectum</t>
  </si>
  <si>
    <t>H. horridum</t>
  </si>
  <si>
    <t>H. exasperatum</t>
  </si>
  <si>
    <t>V. salvadorii</t>
  </si>
  <si>
    <t>V. varius</t>
  </si>
  <si>
    <r>
      <t>-ve control (</t>
    </r>
    <r>
      <rPr>
        <i/>
        <sz val="12"/>
        <rFont val="Arial"/>
      </rPr>
      <t>N. kaouthia</t>
    </r>
    <r>
      <rPr>
        <sz val="12"/>
        <rFont val="Arial"/>
      </rPr>
      <t>)</t>
    </r>
  </si>
  <si>
    <r>
      <t>+ve control (</t>
    </r>
    <r>
      <rPr>
        <i/>
        <sz val="12"/>
        <rFont val="Arial"/>
      </rPr>
      <t>L. quinquestriatus</t>
    </r>
    <r>
      <rPr>
        <sz val="12"/>
        <rFont val="Arial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</si>
</sst>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E+00"/>
  </numFmts>
  <fonts count="1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Geneva"/>
    </font>
    <font>
      <b/>
      <i/>
      <sz val="9"/>
      <name val="Geneva"/>
    </font>
    <font>
      <sz val="9"/>
      <name val="Geneva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sz val="12"/>
      <name val="Arial"/>
    </font>
    <font>
      <i/>
      <sz val="12"/>
      <name val="Arial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0000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16" fontId="0" fillId="0" borderId="1" xfId="0" applyNumberFormat="1" applyBorder="1" applyAlignment="1"/>
    <xf numFmtId="16" fontId="0" fillId="0" borderId="0" xfId="0" applyNumberFormat="1"/>
    <xf numFmtId="0" fontId="1" fillId="2" borderId="2" xfId="0" applyFont="1" applyFill="1" applyBorder="1" applyAlignment="1">
      <alignment horizontal="center"/>
    </xf>
    <xf numFmtId="0" fontId="1" fillId="0" borderId="0" xfId="0" applyFont="1" applyBorder="1" applyAlignment="1"/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/>
    <xf numFmtId="164" fontId="2" fillId="0" borderId="2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0" fillId="0" borderId="2" xfId="0" applyFill="1" applyBorder="1"/>
    <xf numFmtId="164" fontId="0" fillId="0" borderId="2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4" fillId="2" borderId="2" xfId="0" applyNumberFormat="1" applyFont="1" applyFill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6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5" fontId="0" fillId="0" borderId="0" xfId="0" applyNumberFormat="1"/>
    <xf numFmtId="164" fontId="0" fillId="0" borderId="2" xfId="0" applyNumberFormat="1" applyFill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0" xfId="0" applyFont="1"/>
    <xf numFmtId="16" fontId="7" fillId="0" borderId="1" xfId="0" applyNumberFormat="1" applyFont="1" applyBorder="1"/>
    <xf numFmtId="0" fontId="7" fillId="0" borderId="1" xfId="0" applyFont="1" applyBorder="1"/>
    <xf numFmtId="16" fontId="7" fillId="0" borderId="0" xfId="0" applyNumberFormat="1" applyFont="1"/>
    <xf numFmtId="0" fontId="8" fillId="3" borderId="2" xfId="0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9" fillId="0" borderId="0" xfId="0" applyFont="1"/>
    <xf numFmtId="16" fontId="0" fillId="0" borderId="1" xfId="0" applyNumberFormat="1" applyBorder="1"/>
    <xf numFmtId="0" fontId="0" fillId="0" borderId="1" xfId="0" applyBorder="1"/>
    <xf numFmtId="16" fontId="2" fillId="0" borderId="0" xfId="0" applyNumberFormat="1" applyFont="1"/>
    <xf numFmtId="0" fontId="2" fillId="0" borderId="0" xfId="0" applyFont="1"/>
    <xf numFmtId="0" fontId="10" fillId="0" borderId="2" xfId="0" applyFont="1" applyBorder="1" applyAlignment="1">
      <alignment horizontal="center"/>
    </xf>
    <xf numFmtId="0" fontId="0" fillId="0" borderId="2" xfId="0" applyBorder="1"/>
    <xf numFmtId="0" fontId="9" fillId="0" borderId="2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313"/>
  <sheetViews>
    <sheetView workbookViewId="0">
      <selection activeCell="M7" sqref="M7"/>
    </sheetView>
  </sheetViews>
  <sheetFormatPr baseColWidth="10" defaultColWidth="8.83203125" defaultRowHeight="15" x14ac:dyDescent="0.2"/>
  <cols>
    <col min="1" max="1" width="14.6640625" bestFit="1" customWidth="1"/>
    <col min="3" max="3" width="11" bestFit="1" customWidth="1"/>
    <col min="4" max="4" width="8.83203125" bestFit="1" customWidth="1"/>
    <col min="5" max="5" width="11" bestFit="1" customWidth="1"/>
    <col min="6" max="6" width="8.83203125" bestFit="1" customWidth="1"/>
    <col min="7" max="7" width="11" bestFit="1" customWidth="1"/>
    <col min="8" max="8" width="8.83203125" bestFit="1" customWidth="1"/>
    <col min="9" max="9" width="11" bestFit="1" customWidth="1"/>
    <col min="10" max="10" width="8.83203125" bestFit="1" customWidth="1"/>
    <col min="11" max="11" width="11" bestFit="1" customWidth="1"/>
    <col min="12" max="12" width="19.33203125" customWidth="1"/>
    <col min="13" max="13" width="11" bestFit="1" customWidth="1"/>
    <col min="14" max="18" width="10.6640625" bestFit="1" customWidth="1"/>
    <col min="23" max="23" width="17.5" bestFit="1" customWidth="1"/>
  </cols>
  <sheetData>
    <row r="2" spans="1:13" x14ac:dyDescent="0.2">
      <c r="A2" t="s">
        <v>0</v>
      </c>
      <c r="B2" s="1"/>
      <c r="C2" s="1">
        <v>42977</v>
      </c>
      <c r="D2" s="1"/>
      <c r="E2" s="1">
        <v>42977</v>
      </c>
      <c r="F2" s="2"/>
      <c r="G2" s="1">
        <v>42977</v>
      </c>
      <c r="H2" s="2"/>
      <c r="I2" s="1">
        <v>42977</v>
      </c>
      <c r="J2" s="2"/>
    </row>
    <row r="3" spans="1:13" x14ac:dyDescent="0.2">
      <c r="A3" s="3"/>
      <c r="B3" s="65" t="s">
        <v>1</v>
      </c>
      <c r="C3" s="65"/>
      <c r="D3" s="65" t="s">
        <v>2</v>
      </c>
      <c r="E3" s="65"/>
      <c r="F3" s="65" t="s">
        <v>3</v>
      </c>
      <c r="G3" s="65"/>
      <c r="H3" s="65" t="s">
        <v>4</v>
      </c>
      <c r="I3" s="65"/>
      <c r="J3" s="65" t="s">
        <v>5</v>
      </c>
      <c r="K3" s="65"/>
      <c r="L3" s="4"/>
      <c r="M3" s="4"/>
    </row>
    <row r="4" spans="1:13" x14ac:dyDescent="0.2">
      <c r="A4" s="5" t="s">
        <v>6</v>
      </c>
      <c r="B4" s="5" t="s">
        <v>7</v>
      </c>
      <c r="C4" s="5" t="s">
        <v>8</v>
      </c>
      <c r="D4" s="5" t="s">
        <v>7</v>
      </c>
      <c r="E4" s="5" t="s">
        <v>8</v>
      </c>
      <c r="F4" s="5" t="s">
        <v>7</v>
      </c>
      <c r="G4" s="5" t="s">
        <v>8</v>
      </c>
      <c r="H4" s="5" t="s">
        <v>7</v>
      </c>
      <c r="I4" s="5" t="s">
        <v>8</v>
      </c>
      <c r="J4" s="5" t="s">
        <v>7</v>
      </c>
      <c r="K4" s="5" t="s">
        <v>8</v>
      </c>
      <c r="L4" s="6"/>
      <c r="M4" s="6"/>
    </row>
    <row r="5" spans="1:13" x14ac:dyDescent="0.2">
      <c r="A5" s="7">
        <v>0</v>
      </c>
      <c r="B5">
        <v>0.63261999999999996</v>
      </c>
      <c r="C5" s="9">
        <f>B5/$B$5*100</f>
        <v>100</v>
      </c>
      <c r="D5" s="8">
        <v>0.84484000000000004</v>
      </c>
      <c r="E5" s="9">
        <f>D5/$D$5*100</f>
        <v>100</v>
      </c>
      <c r="F5" s="8">
        <v>0.78978000000000004</v>
      </c>
      <c r="G5" s="9">
        <f>F5/$F$5*100</f>
        <v>100</v>
      </c>
      <c r="H5">
        <v>1.9265200000000002</v>
      </c>
      <c r="I5" s="9">
        <f>H5/$H$5*100</f>
        <v>100</v>
      </c>
      <c r="K5" s="9" t="e">
        <f>J5/$J$5*100</f>
        <v>#DIV/0!</v>
      </c>
      <c r="L5" s="10"/>
      <c r="M5" s="11"/>
    </row>
    <row r="6" spans="1:13" x14ac:dyDescent="0.2">
      <c r="A6" s="7">
        <v>2</v>
      </c>
      <c r="B6">
        <v>0.62012</v>
      </c>
      <c r="C6" s="9">
        <f>B6/$B$5*100</f>
        <v>98.024090291170069</v>
      </c>
      <c r="D6" s="8">
        <v>0.84114</v>
      </c>
      <c r="E6" s="9">
        <f t="shared" ref="E6:E69" si="0">D6/$D$5*100</f>
        <v>99.562047251550595</v>
      </c>
      <c r="F6" s="8">
        <v>0.79427999999999999</v>
      </c>
      <c r="G6" s="9">
        <f t="shared" ref="G6:G69" si="1">F6/$F$5*100</f>
        <v>100.56977892577679</v>
      </c>
      <c r="H6">
        <v>1.90852</v>
      </c>
      <c r="I6" s="9">
        <f t="shared" ref="I6:I69" si="2">H6/$H$5*100</f>
        <v>99.065672819384162</v>
      </c>
      <c r="K6" s="9" t="e">
        <f t="shared" ref="K6:K69" si="3">J6/$J$5*100</f>
        <v>#DIV/0!</v>
      </c>
      <c r="L6" s="10"/>
      <c r="M6" s="11"/>
    </row>
    <row r="7" spans="1:13" x14ac:dyDescent="0.2">
      <c r="A7" s="7">
        <f>A6+2</f>
        <v>4</v>
      </c>
      <c r="B7">
        <v>0.62431999999999999</v>
      </c>
      <c r="C7" s="9">
        <f t="shared" ref="C7:C70" si="4">B7/$B$5*100</f>
        <v>98.687995953336909</v>
      </c>
      <c r="D7" s="8">
        <v>0.83933999999999997</v>
      </c>
      <c r="E7" s="9">
        <f t="shared" si="0"/>
        <v>99.348989157710335</v>
      </c>
      <c r="F7" s="8">
        <v>0.76248000000000005</v>
      </c>
      <c r="G7" s="9">
        <f t="shared" si="1"/>
        <v>96.543341183620754</v>
      </c>
      <c r="H7">
        <v>1.8808200000000002</v>
      </c>
      <c r="I7" s="9">
        <f t="shared" si="2"/>
        <v>97.627847102547591</v>
      </c>
      <c r="K7" s="9" t="e">
        <f t="shared" si="3"/>
        <v>#DIV/0!</v>
      </c>
      <c r="L7" s="10"/>
      <c r="M7" s="11"/>
    </row>
    <row r="8" spans="1:13" x14ac:dyDescent="0.2">
      <c r="A8" s="7">
        <f t="shared" ref="A8:A71" si="5">A7+2</f>
        <v>6</v>
      </c>
      <c r="B8">
        <v>0.63341999999999998</v>
      </c>
      <c r="C8" s="9">
        <f t="shared" si="4"/>
        <v>100.12645822136513</v>
      </c>
      <c r="D8" s="8">
        <v>0.83024000000000009</v>
      </c>
      <c r="E8" s="9">
        <f t="shared" si="0"/>
        <v>98.271862127740178</v>
      </c>
      <c r="F8" s="8">
        <v>0.79127999999999998</v>
      </c>
      <c r="G8" s="9">
        <f t="shared" si="1"/>
        <v>100.18992630859228</v>
      </c>
      <c r="H8">
        <v>1.84972</v>
      </c>
      <c r="I8" s="9">
        <f t="shared" si="2"/>
        <v>96.013537362705804</v>
      </c>
      <c r="K8" s="9" t="e">
        <f t="shared" si="3"/>
        <v>#DIV/0!</v>
      </c>
      <c r="L8" s="10"/>
      <c r="M8" s="11"/>
    </row>
    <row r="9" spans="1:13" x14ac:dyDescent="0.2">
      <c r="A9" s="7">
        <f t="shared" si="5"/>
        <v>8</v>
      </c>
      <c r="B9">
        <v>0.64441999999999999</v>
      </c>
      <c r="C9" s="9">
        <f t="shared" si="4"/>
        <v>101.86525876513548</v>
      </c>
      <c r="D9" s="8">
        <v>0.85383999999999993</v>
      </c>
      <c r="E9" s="9">
        <f t="shared" si="0"/>
        <v>101.06529046920126</v>
      </c>
      <c r="F9" s="8">
        <v>0.76927999999999996</v>
      </c>
      <c r="G9" s="9">
        <f t="shared" si="1"/>
        <v>97.404340449239029</v>
      </c>
      <c r="H9">
        <v>1.7844200000000001</v>
      </c>
      <c r="I9" s="9">
        <f t="shared" si="2"/>
        <v>92.624005979693948</v>
      </c>
      <c r="K9" s="9" t="e">
        <f t="shared" si="3"/>
        <v>#DIV/0!</v>
      </c>
      <c r="L9" s="10"/>
      <c r="M9" s="11"/>
    </row>
    <row r="10" spans="1:13" x14ac:dyDescent="0.2">
      <c r="A10" s="7">
        <f t="shared" si="5"/>
        <v>10</v>
      </c>
      <c r="B10">
        <v>0.61602000000000001</v>
      </c>
      <c r="C10" s="9">
        <f t="shared" si="4"/>
        <v>97.375991906673846</v>
      </c>
      <c r="D10" s="8">
        <v>0.83933999999999997</v>
      </c>
      <c r="E10" s="9">
        <f t="shared" si="0"/>
        <v>99.348989157710335</v>
      </c>
      <c r="F10" s="8">
        <v>0.71257999999999999</v>
      </c>
      <c r="G10" s="9">
        <f t="shared" si="1"/>
        <v>90.225125984451353</v>
      </c>
      <c r="H10">
        <v>1.7877200000000002</v>
      </c>
      <c r="I10" s="9">
        <f t="shared" si="2"/>
        <v>92.795299296140186</v>
      </c>
      <c r="K10" s="9" t="e">
        <f t="shared" si="3"/>
        <v>#DIV/0!</v>
      </c>
      <c r="L10" s="10"/>
      <c r="M10" s="11"/>
    </row>
    <row r="11" spans="1:13" x14ac:dyDescent="0.2">
      <c r="A11" s="7">
        <f t="shared" si="5"/>
        <v>12</v>
      </c>
      <c r="B11">
        <v>0.61312</v>
      </c>
      <c r="C11" s="9">
        <f t="shared" si="4"/>
        <v>96.917580854225292</v>
      </c>
      <c r="D11" s="8">
        <v>0.77943999999999991</v>
      </c>
      <c r="E11" s="9">
        <f t="shared" si="0"/>
        <v>92.25888925713744</v>
      </c>
      <c r="F11" s="8">
        <v>0.70957999999999999</v>
      </c>
      <c r="G11" s="9">
        <f t="shared" si="1"/>
        <v>89.845273367266827</v>
      </c>
      <c r="H11">
        <v>1.7338200000000001</v>
      </c>
      <c r="I11" s="9">
        <f t="shared" si="2"/>
        <v>89.997508460851677</v>
      </c>
      <c r="K11" s="9" t="e">
        <f t="shared" si="3"/>
        <v>#DIV/0!</v>
      </c>
      <c r="L11" s="10"/>
      <c r="M11" s="11"/>
    </row>
    <row r="12" spans="1:13" x14ac:dyDescent="0.2">
      <c r="A12" s="7">
        <f t="shared" si="5"/>
        <v>14</v>
      </c>
      <c r="B12">
        <v>0.59301999999999999</v>
      </c>
      <c r="C12" s="9">
        <f t="shared" si="4"/>
        <v>93.740318042426736</v>
      </c>
      <c r="D12" s="8">
        <v>0.7595400000000001</v>
      </c>
      <c r="E12" s="9">
        <f t="shared" si="0"/>
        <v>89.903413664125765</v>
      </c>
      <c r="F12" s="8">
        <v>0.67627999999999999</v>
      </c>
      <c r="G12" s="9">
        <f t="shared" si="1"/>
        <v>85.628909316518516</v>
      </c>
      <c r="H12">
        <v>1.7060200000000001</v>
      </c>
      <c r="I12" s="9">
        <f t="shared" si="2"/>
        <v>88.554492037456129</v>
      </c>
      <c r="K12" s="9" t="e">
        <f t="shared" si="3"/>
        <v>#DIV/0!</v>
      </c>
      <c r="L12" s="10"/>
      <c r="M12" s="11"/>
    </row>
    <row r="13" spans="1:13" x14ac:dyDescent="0.2">
      <c r="A13" s="7">
        <f t="shared" si="5"/>
        <v>16</v>
      </c>
      <c r="B13">
        <v>0.58911999999999998</v>
      </c>
      <c r="C13" s="9">
        <f t="shared" si="4"/>
        <v>93.123834213271792</v>
      </c>
      <c r="D13" s="8">
        <v>0.73954000000000009</v>
      </c>
      <c r="E13" s="9">
        <f>D13/$D$5*100</f>
        <v>87.536101510345162</v>
      </c>
      <c r="F13" s="8">
        <v>0.74887999999999999</v>
      </c>
      <c r="G13" s="9">
        <f t="shared" si="1"/>
        <v>94.821342652384203</v>
      </c>
      <c r="H13">
        <v>1.70272</v>
      </c>
      <c r="I13" s="9">
        <f t="shared" si="2"/>
        <v>88.38319872100989</v>
      </c>
      <c r="K13" s="9" t="e">
        <f t="shared" si="3"/>
        <v>#DIV/0!</v>
      </c>
      <c r="L13" s="10"/>
      <c r="M13" s="11"/>
    </row>
    <row r="14" spans="1:13" x14ac:dyDescent="0.2">
      <c r="A14" s="7">
        <f t="shared" si="5"/>
        <v>18</v>
      </c>
      <c r="B14">
        <v>0.59062000000000003</v>
      </c>
      <c r="C14" s="9">
        <f t="shared" si="4"/>
        <v>93.360943378331399</v>
      </c>
      <c r="D14" s="8">
        <v>0.78854000000000002</v>
      </c>
      <c r="E14" s="9">
        <f t="shared" si="0"/>
        <v>93.336016287107611</v>
      </c>
      <c r="F14" s="8">
        <v>0.67857999999999996</v>
      </c>
      <c r="G14" s="9">
        <f t="shared" si="1"/>
        <v>85.92012965635999</v>
      </c>
      <c r="H14">
        <v>1.6194200000000001</v>
      </c>
      <c r="I14" s="9">
        <f t="shared" si="2"/>
        <v>84.059340157382209</v>
      </c>
      <c r="K14" s="9" t="e">
        <f t="shared" si="3"/>
        <v>#DIV/0!</v>
      </c>
      <c r="L14" s="10"/>
      <c r="M14" s="11"/>
    </row>
    <row r="15" spans="1:13" x14ac:dyDescent="0.2">
      <c r="A15" s="7">
        <f t="shared" si="5"/>
        <v>20</v>
      </c>
      <c r="B15">
        <v>0.55871999999999999</v>
      </c>
      <c r="C15" s="9">
        <f t="shared" si="4"/>
        <v>88.318421801397378</v>
      </c>
      <c r="D15" s="8">
        <v>0.75774000000000008</v>
      </c>
      <c r="E15" s="9">
        <f t="shared" si="0"/>
        <v>89.690355570285504</v>
      </c>
      <c r="F15" s="8">
        <v>0.68837999999999999</v>
      </c>
      <c r="G15" s="9">
        <f t="shared" si="1"/>
        <v>87.16098153916279</v>
      </c>
      <c r="H15">
        <v>1.5590200000000001</v>
      </c>
      <c r="I15" s="9">
        <f t="shared" si="2"/>
        <v>80.924153395760229</v>
      </c>
      <c r="K15" s="9" t="e">
        <f t="shared" si="3"/>
        <v>#DIV/0!</v>
      </c>
      <c r="L15" s="10"/>
      <c r="M15" s="11"/>
    </row>
    <row r="16" spans="1:13" x14ac:dyDescent="0.2">
      <c r="A16" s="7">
        <f t="shared" si="5"/>
        <v>22</v>
      </c>
      <c r="B16">
        <v>0.55362</v>
      </c>
      <c r="C16" s="9">
        <f t="shared" si="4"/>
        <v>87.51225064019475</v>
      </c>
      <c r="D16" s="8">
        <v>0.73594000000000004</v>
      </c>
      <c r="E16" s="9">
        <f t="shared" si="0"/>
        <v>87.109985322664656</v>
      </c>
      <c r="F16" s="8">
        <v>0.60067999999999999</v>
      </c>
      <c r="G16" s="9">
        <f t="shared" si="1"/>
        <v>76.056623363468304</v>
      </c>
      <c r="H16">
        <v>1.5508200000000001</v>
      </c>
      <c r="I16" s="9">
        <f t="shared" si="2"/>
        <v>80.498515457924128</v>
      </c>
      <c r="K16" s="9" t="e">
        <f t="shared" si="3"/>
        <v>#DIV/0!</v>
      </c>
      <c r="L16" s="10"/>
      <c r="M16" s="11"/>
    </row>
    <row r="17" spans="1:13" x14ac:dyDescent="0.2">
      <c r="A17" s="7">
        <f t="shared" si="5"/>
        <v>24</v>
      </c>
      <c r="B17">
        <v>0.53832000000000002</v>
      </c>
      <c r="C17" s="9">
        <f t="shared" si="4"/>
        <v>85.093737156586897</v>
      </c>
      <c r="D17" s="8">
        <v>0.72863999999999995</v>
      </c>
      <c r="E17" s="9">
        <f t="shared" si="0"/>
        <v>86.245916386534716</v>
      </c>
      <c r="F17" s="8">
        <v>0.61807999999999996</v>
      </c>
      <c r="G17" s="9">
        <f t="shared" si="1"/>
        <v>78.259768543138591</v>
      </c>
      <c r="H17">
        <v>1.52302</v>
      </c>
      <c r="I17" s="9">
        <f t="shared" si="2"/>
        <v>79.05549903452858</v>
      </c>
      <c r="K17" s="9" t="e">
        <f t="shared" si="3"/>
        <v>#DIV/0!</v>
      </c>
      <c r="L17" s="10"/>
      <c r="M17" s="11"/>
    </row>
    <row r="18" spans="1:13" x14ac:dyDescent="0.2">
      <c r="A18" s="7">
        <f t="shared" si="5"/>
        <v>26</v>
      </c>
      <c r="B18">
        <v>0.50961999999999996</v>
      </c>
      <c r="C18" s="9">
        <f t="shared" si="4"/>
        <v>80.55704846511334</v>
      </c>
      <c r="D18" s="8">
        <v>0.70504000000000011</v>
      </c>
      <c r="E18" s="9">
        <f t="shared" si="0"/>
        <v>83.452488045073636</v>
      </c>
      <c r="F18" s="8">
        <v>0.64298</v>
      </c>
      <c r="G18" s="9">
        <f t="shared" si="1"/>
        <v>81.412545265770206</v>
      </c>
      <c r="H18">
        <v>1.5247200000000001</v>
      </c>
      <c r="I18" s="9">
        <f t="shared" si="2"/>
        <v>79.143741046031181</v>
      </c>
      <c r="K18" s="9" t="e">
        <f t="shared" si="3"/>
        <v>#DIV/0!</v>
      </c>
      <c r="L18" s="10"/>
      <c r="M18" s="11"/>
    </row>
    <row r="19" spans="1:13" x14ac:dyDescent="0.2">
      <c r="A19" s="7">
        <f t="shared" si="5"/>
        <v>28</v>
      </c>
      <c r="B19">
        <v>0.51912000000000003</v>
      </c>
      <c r="C19" s="9">
        <f t="shared" si="4"/>
        <v>82.0587398438241</v>
      </c>
      <c r="D19" s="8">
        <v>0.67243999999999993</v>
      </c>
      <c r="E19" s="9">
        <f t="shared" si="0"/>
        <v>79.593769234411241</v>
      </c>
      <c r="F19" s="8">
        <v>0.57187999999999994</v>
      </c>
      <c r="G19" s="9">
        <f t="shared" si="1"/>
        <v>72.410038238496782</v>
      </c>
      <c r="H19">
        <v>1.46102</v>
      </c>
      <c r="I19" s="9">
        <f t="shared" si="2"/>
        <v>75.837260967962948</v>
      </c>
      <c r="K19" s="9" t="e">
        <f t="shared" si="3"/>
        <v>#DIV/0!</v>
      </c>
      <c r="L19" s="10"/>
      <c r="M19" s="11"/>
    </row>
    <row r="20" spans="1:13" x14ac:dyDescent="0.2">
      <c r="A20" s="7">
        <f t="shared" si="5"/>
        <v>30</v>
      </c>
      <c r="B20">
        <v>0.49041999999999997</v>
      </c>
      <c r="C20" s="9">
        <f t="shared" si="4"/>
        <v>77.522051152350542</v>
      </c>
      <c r="D20" s="8">
        <v>0.64704000000000006</v>
      </c>
      <c r="E20" s="9">
        <f t="shared" si="0"/>
        <v>76.587282799109886</v>
      </c>
      <c r="F20" s="8">
        <v>0.60448000000000002</v>
      </c>
      <c r="G20" s="9">
        <f t="shared" si="1"/>
        <v>76.537770011902055</v>
      </c>
      <c r="H20">
        <v>1.4495200000000001</v>
      </c>
      <c r="I20" s="9">
        <f t="shared" si="2"/>
        <v>75.240329713680623</v>
      </c>
      <c r="K20" s="9" t="e">
        <f t="shared" si="3"/>
        <v>#DIV/0!</v>
      </c>
      <c r="L20" s="10"/>
      <c r="M20" s="11"/>
    </row>
    <row r="21" spans="1:13" x14ac:dyDescent="0.2">
      <c r="A21" s="7">
        <f t="shared" si="5"/>
        <v>32</v>
      </c>
      <c r="B21">
        <v>0.49751999999999996</v>
      </c>
      <c r="C21" s="9">
        <f t="shared" si="4"/>
        <v>78.64436786696595</v>
      </c>
      <c r="D21" s="8">
        <v>0.74313999999999991</v>
      </c>
      <c r="E21" s="9">
        <f t="shared" si="0"/>
        <v>87.96221769802564</v>
      </c>
      <c r="F21" s="8">
        <v>0.59538000000000002</v>
      </c>
      <c r="G21" s="9">
        <f t="shared" si="1"/>
        <v>75.385550406442306</v>
      </c>
      <c r="H21">
        <v>1.43482</v>
      </c>
      <c r="I21" s="9">
        <f t="shared" si="2"/>
        <v>74.477295849511023</v>
      </c>
      <c r="K21" s="9" t="e">
        <f t="shared" si="3"/>
        <v>#DIV/0!</v>
      </c>
      <c r="L21" s="10"/>
      <c r="M21" s="11"/>
    </row>
    <row r="22" spans="1:13" x14ac:dyDescent="0.2">
      <c r="A22" s="7">
        <f t="shared" si="5"/>
        <v>34</v>
      </c>
      <c r="B22">
        <v>0.47772000000000003</v>
      </c>
      <c r="C22" s="9">
        <f t="shared" si="4"/>
        <v>75.514526888179319</v>
      </c>
      <c r="D22" s="8">
        <v>0.64154</v>
      </c>
      <c r="E22" s="9">
        <f t="shared" si="0"/>
        <v>75.936271956820221</v>
      </c>
      <c r="F22" s="8">
        <v>0.57948</v>
      </c>
      <c r="G22" s="9">
        <f t="shared" si="1"/>
        <v>73.372331535364282</v>
      </c>
      <c r="H22">
        <v>1.3907200000000002</v>
      </c>
      <c r="I22" s="9">
        <f t="shared" si="2"/>
        <v>72.188194257002252</v>
      </c>
      <c r="K22" s="9" t="e">
        <f t="shared" si="3"/>
        <v>#DIV/0!</v>
      </c>
      <c r="L22" s="10"/>
      <c r="M22" s="11"/>
    </row>
    <row r="23" spans="1:13" x14ac:dyDescent="0.2">
      <c r="A23" s="7">
        <f t="shared" si="5"/>
        <v>36</v>
      </c>
      <c r="B23">
        <v>0.46352000000000004</v>
      </c>
      <c r="C23" s="9">
        <f t="shared" si="4"/>
        <v>73.269893458948516</v>
      </c>
      <c r="D23" s="8">
        <v>0.61793999999999993</v>
      </c>
      <c r="E23" s="9">
        <f t="shared" si="0"/>
        <v>73.142843615359112</v>
      </c>
      <c r="F23" s="8">
        <v>0.58628000000000002</v>
      </c>
      <c r="G23" s="9">
        <f t="shared" si="1"/>
        <v>74.233330800982557</v>
      </c>
      <c r="H23">
        <v>1.4120200000000001</v>
      </c>
      <c r="I23" s="9">
        <f t="shared" si="2"/>
        <v>73.293814754064314</v>
      </c>
      <c r="K23" s="9" t="e">
        <f t="shared" si="3"/>
        <v>#DIV/0!</v>
      </c>
      <c r="L23" s="10"/>
      <c r="M23" s="11"/>
    </row>
    <row r="24" spans="1:13" x14ac:dyDescent="0.2">
      <c r="A24" s="7">
        <f t="shared" si="5"/>
        <v>38</v>
      </c>
      <c r="B24">
        <v>0.45021999999999995</v>
      </c>
      <c r="C24" s="9">
        <f t="shared" si="4"/>
        <v>71.167525528753444</v>
      </c>
      <c r="D24" s="8">
        <v>0.6706399999999999</v>
      </c>
      <c r="E24" s="9">
        <f t="shared" si="0"/>
        <v>79.38071114057098</v>
      </c>
      <c r="F24" s="8">
        <v>0.55757999999999996</v>
      </c>
      <c r="G24" s="9">
        <f t="shared" si="1"/>
        <v>70.599407429917179</v>
      </c>
      <c r="H24">
        <v>1.41032</v>
      </c>
      <c r="I24" s="9">
        <f t="shared" si="2"/>
        <v>73.205572742561714</v>
      </c>
      <c r="K24" s="9" t="e">
        <f t="shared" si="3"/>
        <v>#DIV/0!</v>
      </c>
      <c r="L24" s="10"/>
      <c r="M24" s="11"/>
    </row>
    <row r="25" spans="1:13" x14ac:dyDescent="0.2">
      <c r="A25" s="7">
        <f t="shared" si="5"/>
        <v>40</v>
      </c>
      <c r="B25">
        <v>0.42862</v>
      </c>
      <c r="C25" s="9">
        <f t="shared" si="4"/>
        <v>67.753153551895295</v>
      </c>
      <c r="D25" s="8">
        <v>0.6343399999999999</v>
      </c>
      <c r="E25" s="9">
        <f t="shared" si="0"/>
        <v>75.084039581459194</v>
      </c>
      <c r="F25" s="8">
        <v>0.58097999999999994</v>
      </c>
      <c r="G25" s="9">
        <f t="shared" si="1"/>
        <v>73.56225784395653</v>
      </c>
      <c r="H25">
        <v>1.4136200000000001</v>
      </c>
      <c r="I25" s="9">
        <f t="shared" si="2"/>
        <v>73.376866059007952</v>
      </c>
      <c r="K25" s="9" t="e">
        <f t="shared" si="3"/>
        <v>#DIV/0!</v>
      </c>
      <c r="L25" s="10"/>
      <c r="M25" s="11"/>
    </row>
    <row r="26" spans="1:13" x14ac:dyDescent="0.2">
      <c r="A26" s="7">
        <f t="shared" si="5"/>
        <v>42</v>
      </c>
      <c r="B26">
        <v>0.43781999999999999</v>
      </c>
      <c r="C26" s="9">
        <f t="shared" si="4"/>
        <v>69.20742309759413</v>
      </c>
      <c r="D26" s="8">
        <v>0.68873999999999991</v>
      </c>
      <c r="E26" s="9">
        <f t="shared" si="0"/>
        <v>81.523128639742424</v>
      </c>
      <c r="F26" s="8">
        <v>0.53188000000000002</v>
      </c>
      <c r="G26" s="9">
        <f t="shared" si="1"/>
        <v>67.345336676036354</v>
      </c>
      <c r="H26">
        <v>1.4087200000000002</v>
      </c>
      <c r="I26" s="9">
        <f t="shared" si="2"/>
        <v>73.12252143761809</v>
      </c>
      <c r="K26" s="9" t="e">
        <f t="shared" si="3"/>
        <v>#DIV/0!</v>
      </c>
      <c r="L26" s="10"/>
      <c r="M26" s="11"/>
    </row>
    <row r="27" spans="1:13" x14ac:dyDescent="0.2">
      <c r="A27" s="7">
        <f t="shared" si="5"/>
        <v>44</v>
      </c>
      <c r="B27">
        <v>0.41442000000000001</v>
      </c>
      <c r="C27" s="9">
        <f t="shared" si="4"/>
        <v>65.508520122664478</v>
      </c>
      <c r="D27" s="8">
        <v>0.63064000000000009</v>
      </c>
      <c r="E27" s="9">
        <f t="shared" si="0"/>
        <v>74.646086833009804</v>
      </c>
      <c r="F27" s="7">
        <v>0.61958000000000002</v>
      </c>
      <c r="G27" s="9">
        <f t="shared" si="1"/>
        <v>78.449694851730854</v>
      </c>
      <c r="H27">
        <v>1.3613200000000001</v>
      </c>
      <c r="I27" s="9">
        <f t="shared" si="2"/>
        <v>70.66212652866308</v>
      </c>
      <c r="K27" s="9" t="e">
        <f t="shared" si="3"/>
        <v>#DIV/0!</v>
      </c>
      <c r="L27" s="10"/>
      <c r="M27" s="11"/>
    </row>
    <row r="28" spans="1:13" x14ac:dyDescent="0.2">
      <c r="A28" s="7">
        <f t="shared" si="5"/>
        <v>46</v>
      </c>
      <c r="B28">
        <v>0.41921999999999998</v>
      </c>
      <c r="C28" s="9">
        <f t="shared" si="4"/>
        <v>66.267269450855167</v>
      </c>
      <c r="D28" s="8">
        <v>0.62524000000000002</v>
      </c>
      <c r="E28" s="9">
        <f t="shared" si="0"/>
        <v>74.006912551489037</v>
      </c>
      <c r="F28" s="7">
        <v>0.55677999999999994</v>
      </c>
      <c r="G28" s="9">
        <f t="shared" si="1"/>
        <v>70.498113398667968</v>
      </c>
      <c r="H28">
        <v>1.3630200000000001</v>
      </c>
      <c r="I28" s="9">
        <f t="shared" si="2"/>
        <v>70.750368540165681</v>
      </c>
      <c r="K28" s="9" t="e">
        <f t="shared" si="3"/>
        <v>#DIV/0!</v>
      </c>
      <c r="L28" s="10"/>
      <c r="M28" s="11"/>
    </row>
    <row r="29" spans="1:13" x14ac:dyDescent="0.2">
      <c r="A29" s="7">
        <f t="shared" si="5"/>
        <v>48</v>
      </c>
      <c r="B29">
        <v>0.41771999999999998</v>
      </c>
      <c r="C29" s="9">
        <f t="shared" si="4"/>
        <v>66.030160285795574</v>
      </c>
      <c r="D29" s="8">
        <v>0.58714</v>
      </c>
      <c r="E29" s="9">
        <f t="shared" si="0"/>
        <v>69.497182898537005</v>
      </c>
      <c r="F29" s="7">
        <v>0.54088000000000003</v>
      </c>
      <c r="G29" s="9">
        <f t="shared" si="1"/>
        <v>68.484894527589958</v>
      </c>
      <c r="H29">
        <v>1.3564200000000002</v>
      </c>
      <c r="I29" s="9">
        <f t="shared" si="2"/>
        <v>70.407781907273218</v>
      </c>
      <c r="K29" s="9" t="e">
        <f t="shared" si="3"/>
        <v>#DIV/0!</v>
      </c>
      <c r="L29" s="10"/>
      <c r="M29" s="11"/>
    </row>
    <row r="30" spans="1:13" x14ac:dyDescent="0.2">
      <c r="A30" s="7">
        <f t="shared" si="5"/>
        <v>50</v>
      </c>
      <c r="B30">
        <v>0.41092000000000001</v>
      </c>
      <c r="C30" s="9">
        <f t="shared" si="4"/>
        <v>64.95526540419209</v>
      </c>
      <c r="D30" s="8">
        <v>0.56173999999999991</v>
      </c>
      <c r="E30" s="9">
        <f t="shared" si="0"/>
        <v>66.490696463235636</v>
      </c>
      <c r="F30" s="7">
        <v>0.56057999999999997</v>
      </c>
      <c r="G30" s="9">
        <f t="shared" si="1"/>
        <v>70.979260047101718</v>
      </c>
      <c r="H30">
        <v>1.3646200000000002</v>
      </c>
      <c r="I30" s="9">
        <f t="shared" si="2"/>
        <v>70.833419845109319</v>
      </c>
      <c r="K30" s="9" t="e">
        <f t="shared" si="3"/>
        <v>#DIV/0!</v>
      </c>
      <c r="L30" s="10"/>
      <c r="M30" s="11"/>
    </row>
    <row r="31" spans="1:13" x14ac:dyDescent="0.2">
      <c r="A31" s="7">
        <f t="shared" si="5"/>
        <v>52</v>
      </c>
      <c r="B31">
        <v>0.38522000000000001</v>
      </c>
      <c r="C31" s="9">
        <f t="shared" si="4"/>
        <v>60.892795042837733</v>
      </c>
      <c r="D31" s="8">
        <v>0.52004000000000006</v>
      </c>
      <c r="E31" s="9">
        <f t="shared" si="0"/>
        <v>61.554850622603098</v>
      </c>
      <c r="F31" s="7">
        <v>0.51748000000000005</v>
      </c>
      <c r="G31" s="9">
        <f t="shared" si="1"/>
        <v>65.522044113550621</v>
      </c>
      <c r="H31">
        <v>1.3532200000000001</v>
      </c>
      <c r="I31" s="9">
        <f t="shared" si="2"/>
        <v>70.241679297385957</v>
      </c>
      <c r="K31" s="9" t="e">
        <f t="shared" si="3"/>
        <v>#DIV/0!</v>
      </c>
      <c r="L31" s="10"/>
      <c r="M31" s="11"/>
    </row>
    <row r="32" spans="1:13" x14ac:dyDescent="0.2">
      <c r="A32" s="7">
        <f t="shared" si="5"/>
        <v>54</v>
      </c>
      <c r="B32">
        <v>0.38611999999999996</v>
      </c>
      <c r="C32" s="9">
        <f t="shared" si="4"/>
        <v>61.035060541873477</v>
      </c>
      <c r="D32" s="8">
        <v>0.57264000000000004</v>
      </c>
      <c r="E32" s="9">
        <f t="shared" si="0"/>
        <v>67.780881587046068</v>
      </c>
      <c r="F32" s="7">
        <v>0.55757999999999996</v>
      </c>
      <c r="G32" s="9">
        <f t="shared" si="1"/>
        <v>70.599407429917179</v>
      </c>
      <c r="H32">
        <v>1.3303200000000002</v>
      </c>
      <c r="I32" s="9">
        <f t="shared" si="2"/>
        <v>69.053007495380271</v>
      </c>
      <c r="K32" s="9" t="e">
        <f t="shared" si="3"/>
        <v>#DIV/0!</v>
      </c>
      <c r="L32" s="10"/>
      <c r="M32" s="11"/>
    </row>
    <row r="33" spans="1:13" x14ac:dyDescent="0.2">
      <c r="A33" s="7">
        <f t="shared" si="5"/>
        <v>56</v>
      </c>
      <c r="B33">
        <v>0.39141999999999999</v>
      </c>
      <c r="C33" s="9">
        <f t="shared" si="4"/>
        <v>61.872846258417383</v>
      </c>
      <c r="D33" s="8">
        <v>0.58894000000000002</v>
      </c>
      <c r="E33" s="9">
        <f t="shared" si="0"/>
        <v>69.710240992377265</v>
      </c>
      <c r="F33" s="7">
        <v>0.49177999999999999</v>
      </c>
      <c r="G33" s="9">
        <f t="shared" si="1"/>
        <v>62.267973359669782</v>
      </c>
      <c r="H33">
        <v>1.32382</v>
      </c>
      <c r="I33" s="9">
        <f t="shared" si="2"/>
        <v>68.715611569046771</v>
      </c>
      <c r="K33" s="9" t="e">
        <f t="shared" si="3"/>
        <v>#DIV/0!</v>
      </c>
      <c r="L33" s="10"/>
      <c r="M33" s="11"/>
    </row>
    <row r="34" spans="1:13" x14ac:dyDescent="0.2">
      <c r="A34" s="7">
        <f t="shared" si="5"/>
        <v>58</v>
      </c>
      <c r="B34">
        <v>0.38582</v>
      </c>
      <c r="C34" s="9">
        <f t="shared" si="4"/>
        <v>60.98763870886156</v>
      </c>
      <c r="D34" s="8">
        <v>0.58533999999999997</v>
      </c>
      <c r="E34" s="9">
        <f t="shared" si="0"/>
        <v>69.284124804696745</v>
      </c>
      <c r="F34" s="7">
        <v>0.55227999999999999</v>
      </c>
      <c r="G34" s="9">
        <f t="shared" si="1"/>
        <v>69.92833447289118</v>
      </c>
      <c r="H34">
        <v>1.3107200000000001</v>
      </c>
      <c r="I34" s="9">
        <f t="shared" si="2"/>
        <v>68.035629009820823</v>
      </c>
      <c r="K34" s="9" t="e">
        <f t="shared" si="3"/>
        <v>#DIV/0!</v>
      </c>
      <c r="L34" s="10"/>
      <c r="M34" s="11"/>
    </row>
    <row r="35" spans="1:13" x14ac:dyDescent="0.2">
      <c r="A35" s="7">
        <f t="shared" si="5"/>
        <v>60</v>
      </c>
      <c r="B35">
        <v>0.39201999999999998</v>
      </c>
      <c r="C35" s="9">
        <f t="shared" si="4"/>
        <v>61.967689924441217</v>
      </c>
      <c r="D35" s="8">
        <v>0.5599400000000001</v>
      </c>
      <c r="E35" s="9">
        <f t="shared" si="0"/>
        <v>66.27763836939539</v>
      </c>
      <c r="F35" s="7">
        <v>0.51748000000000005</v>
      </c>
      <c r="G35" s="9">
        <f t="shared" si="1"/>
        <v>65.522044113550621</v>
      </c>
      <c r="H35">
        <v>1.3025200000000001</v>
      </c>
      <c r="I35" s="9">
        <f t="shared" si="2"/>
        <v>67.609991071984723</v>
      </c>
      <c r="K35" s="9" t="e">
        <f t="shared" si="3"/>
        <v>#DIV/0!</v>
      </c>
      <c r="L35" s="10"/>
      <c r="M35" s="11"/>
    </row>
    <row r="36" spans="1:13" x14ac:dyDescent="0.2">
      <c r="A36" s="7">
        <f t="shared" si="5"/>
        <v>62</v>
      </c>
      <c r="B36">
        <v>0.40082000000000001</v>
      </c>
      <c r="C36" s="9">
        <f t="shared" si="4"/>
        <v>63.358730359457503</v>
      </c>
      <c r="D36" s="8">
        <v>0.59803999999999991</v>
      </c>
      <c r="E36" s="9">
        <f t="shared" si="0"/>
        <v>70.787368022347408</v>
      </c>
      <c r="F36" s="7">
        <v>0.49627999999999994</v>
      </c>
      <c r="G36" s="9">
        <f t="shared" si="1"/>
        <v>62.83775228544657</v>
      </c>
      <c r="H36">
        <v>1.3172200000000001</v>
      </c>
      <c r="I36" s="9">
        <f t="shared" si="2"/>
        <v>68.373024936154309</v>
      </c>
      <c r="K36" s="9" t="e">
        <f t="shared" si="3"/>
        <v>#DIV/0!</v>
      </c>
      <c r="L36" s="10"/>
      <c r="M36" s="11"/>
    </row>
    <row r="37" spans="1:13" x14ac:dyDescent="0.2">
      <c r="A37" s="7">
        <f t="shared" si="5"/>
        <v>64</v>
      </c>
      <c r="B37">
        <v>0.37572</v>
      </c>
      <c r="C37" s="9">
        <f t="shared" si="4"/>
        <v>59.391103664126966</v>
      </c>
      <c r="D37" s="8">
        <v>0.58353999999999995</v>
      </c>
      <c r="E37" s="9">
        <f t="shared" si="0"/>
        <v>69.071066710856485</v>
      </c>
      <c r="F37" s="7">
        <v>0.54767999999999994</v>
      </c>
      <c r="G37" s="9">
        <f t="shared" si="1"/>
        <v>69.345893793208219</v>
      </c>
      <c r="H37">
        <v>1.30742</v>
      </c>
      <c r="I37" s="9">
        <f t="shared" si="2"/>
        <v>67.864335693374585</v>
      </c>
      <c r="K37" s="9" t="e">
        <f t="shared" si="3"/>
        <v>#DIV/0!</v>
      </c>
      <c r="L37" s="10"/>
      <c r="M37" s="11"/>
    </row>
    <row r="38" spans="1:13" x14ac:dyDescent="0.2">
      <c r="A38" s="7">
        <f t="shared" si="5"/>
        <v>66</v>
      </c>
      <c r="B38">
        <v>0.36241999999999996</v>
      </c>
      <c r="C38" s="9">
        <f t="shared" si="4"/>
        <v>57.288735733931894</v>
      </c>
      <c r="D38" s="8">
        <v>0.58173999999999992</v>
      </c>
      <c r="E38" s="9">
        <f t="shared" si="0"/>
        <v>68.858008617016225</v>
      </c>
      <c r="F38" s="7">
        <v>0.53408</v>
      </c>
      <c r="G38" s="9">
        <f t="shared" si="1"/>
        <v>67.623895261971683</v>
      </c>
      <c r="H38">
        <v>1.2927200000000001</v>
      </c>
      <c r="I38" s="9">
        <f t="shared" si="2"/>
        <v>67.101301829204985</v>
      </c>
      <c r="K38" s="9" t="e">
        <f t="shared" si="3"/>
        <v>#DIV/0!</v>
      </c>
      <c r="L38" s="10"/>
      <c r="M38" s="11"/>
    </row>
    <row r="39" spans="1:13" x14ac:dyDescent="0.2">
      <c r="A39" s="7">
        <f t="shared" si="5"/>
        <v>68</v>
      </c>
      <c r="B39">
        <v>0.37722</v>
      </c>
      <c r="C39" s="9">
        <f t="shared" si="4"/>
        <v>59.628212829186566</v>
      </c>
      <c r="D39" s="8">
        <v>0.55264000000000002</v>
      </c>
      <c r="E39" s="9">
        <f t="shared" si="0"/>
        <v>65.413569433265479</v>
      </c>
      <c r="F39" s="7">
        <v>0.51368000000000003</v>
      </c>
      <c r="G39" s="9">
        <f t="shared" si="1"/>
        <v>65.040897465116871</v>
      </c>
      <c r="H39">
        <v>1.2617200000000002</v>
      </c>
      <c r="I39" s="9">
        <f t="shared" si="2"/>
        <v>65.492182795922176</v>
      </c>
      <c r="K39" s="9" t="e">
        <f t="shared" si="3"/>
        <v>#DIV/0!</v>
      </c>
      <c r="L39" s="10"/>
      <c r="M39" s="11"/>
    </row>
    <row r="40" spans="1:13" x14ac:dyDescent="0.2">
      <c r="A40" s="7">
        <f t="shared" si="5"/>
        <v>70</v>
      </c>
      <c r="B40">
        <v>0.35802</v>
      </c>
      <c r="C40" s="9">
        <f t="shared" si="4"/>
        <v>56.593215516423768</v>
      </c>
      <c r="D40" s="8">
        <v>0.56173999999999991</v>
      </c>
      <c r="E40" s="9">
        <f t="shared" si="0"/>
        <v>66.490696463235636</v>
      </c>
      <c r="F40" s="7">
        <v>0.51448000000000005</v>
      </c>
      <c r="G40" s="9">
        <f t="shared" si="1"/>
        <v>65.142191496366081</v>
      </c>
      <c r="H40">
        <v>1.2748200000000001</v>
      </c>
      <c r="I40" s="9">
        <f t="shared" si="2"/>
        <v>66.172165355148138</v>
      </c>
      <c r="K40" s="9" t="e">
        <f t="shared" si="3"/>
        <v>#DIV/0!</v>
      </c>
      <c r="L40" s="10"/>
      <c r="M40" s="11"/>
    </row>
    <row r="41" spans="1:13" x14ac:dyDescent="0.2">
      <c r="A41" s="7">
        <f t="shared" si="5"/>
        <v>72</v>
      </c>
      <c r="B41">
        <v>0.41952</v>
      </c>
      <c r="C41" s="9">
        <f t="shared" si="4"/>
        <v>66.314691283867106</v>
      </c>
      <c r="D41" s="8">
        <v>0.53814000000000006</v>
      </c>
      <c r="E41" s="9">
        <f t="shared" si="0"/>
        <v>63.697268121774542</v>
      </c>
      <c r="F41" s="7">
        <v>0.47968</v>
      </c>
      <c r="G41" s="9">
        <f t="shared" si="1"/>
        <v>60.735901137025493</v>
      </c>
      <c r="H41">
        <v>1.30742</v>
      </c>
      <c r="I41" s="9">
        <f t="shared" si="2"/>
        <v>67.864335693374585</v>
      </c>
      <c r="K41" s="9" t="e">
        <f t="shared" si="3"/>
        <v>#DIV/0!</v>
      </c>
      <c r="L41" s="10"/>
      <c r="M41" s="11"/>
    </row>
    <row r="42" spans="1:13" x14ac:dyDescent="0.2">
      <c r="A42" s="7">
        <f t="shared" si="5"/>
        <v>74</v>
      </c>
      <c r="B42">
        <v>0.33992</v>
      </c>
      <c r="C42" s="9">
        <f t="shared" si="4"/>
        <v>53.732098258038008</v>
      </c>
      <c r="D42" s="8">
        <v>0.50913999999999993</v>
      </c>
      <c r="E42" s="9">
        <f t="shared" si="0"/>
        <v>60.26466549879266</v>
      </c>
      <c r="F42" s="7">
        <v>0.54618</v>
      </c>
      <c r="G42" s="9">
        <f t="shared" si="1"/>
        <v>69.155967484615971</v>
      </c>
      <c r="H42">
        <v>1.3107200000000001</v>
      </c>
      <c r="I42" s="9">
        <f t="shared" si="2"/>
        <v>68.035629009820823</v>
      </c>
      <c r="K42" s="9" t="e">
        <f t="shared" si="3"/>
        <v>#DIV/0!</v>
      </c>
      <c r="L42" s="10"/>
      <c r="M42" s="11"/>
    </row>
    <row r="43" spans="1:13" x14ac:dyDescent="0.2">
      <c r="A43" s="7">
        <f t="shared" si="5"/>
        <v>76</v>
      </c>
      <c r="B43">
        <v>0.34292</v>
      </c>
      <c r="C43" s="9">
        <f t="shared" si="4"/>
        <v>54.206316588157186</v>
      </c>
      <c r="D43" s="8">
        <v>0.55444000000000004</v>
      </c>
      <c r="E43" s="9">
        <f t="shared" si="0"/>
        <v>65.626627527105725</v>
      </c>
      <c r="F43" s="7">
        <v>0.48648000000000002</v>
      </c>
      <c r="G43" s="9">
        <f t="shared" si="1"/>
        <v>61.596900402643776</v>
      </c>
      <c r="H43">
        <v>1.29762</v>
      </c>
      <c r="I43" s="9">
        <f t="shared" si="2"/>
        <v>67.355646450594847</v>
      </c>
      <c r="K43" s="9" t="e">
        <f t="shared" si="3"/>
        <v>#DIV/0!</v>
      </c>
      <c r="L43" s="10"/>
      <c r="M43" s="11"/>
    </row>
    <row r="44" spans="1:13" x14ac:dyDescent="0.2">
      <c r="A44" s="7">
        <f t="shared" si="5"/>
        <v>78</v>
      </c>
      <c r="B44">
        <v>0.32961999999999997</v>
      </c>
      <c r="C44" s="9">
        <f t="shared" si="4"/>
        <v>52.103948657962128</v>
      </c>
      <c r="D44" s="8">
        <v>0.57264000000000004</v>
      </c>
      <c r="E44" s="9">
        <f t="shared" si="0"/>
        <v>67.780881587046068</v>
      </c>
      <c r="F44" s="7">
        <v>0.50837999999999994</v>
      </c>
      <c r="G44" s="9">
        <f t="shared" si="1"/>
        <v>64.369824508090858</v>
      </c>
      <c r="H44">
        <v>1.3025200000000001</v>
      </c>
      <c r="I44" s="9">
        <f t="shared" si="2"/>
        <v>67.609991071984723</v>
      </c>
      <c r="K44" s="9" t="e">
        <f t="shared" si="3"/>
        <v>#DIV/0!</v>
      </c>
      <c r="L44" s="10"/>
      <c r="M44" s="11"/>
    </row>
    <row r="45" spans="1:13" x14ac:dyDescent="0.2">
      <c r="A45" s="7">
        <f t="shared" si="5"/>
        <v>80</v>
      </c>
      <c r="B45">
        <v>0.34792000000000001</v>
      </c>
      <c r="C45" s="9">
        <f t="shared" si="4"/>
        <v>54.996680471689174</v>
      </c>
      <c r="D45" s="8">
        <v>0.54723999999999995</v>
      </c>
      <c r="E45" s="9">
        <f t="shared" si="0"/>
        <v>64.774395151744699</v>
      </c>
      <c r="F45" s="7">
        <v>0.49778</v>
      </c>
      <c r="G45" s="9">
        <f t="shared" si="1"/>
        <v>63.027678594038839</v>
      </c>
      <c r="H45">
        <v>1.29762</v>
      </c>
      <c r="I45" s="9">
        <f t="shared" si="2"/>
        <v>67.355646450594847</v>
      </c>
      <c r="K45" s="9" t="e">
        <f t="shared" si="3"/>
        <v>#DIV/0!</v>
      </c>
      <c r="L45" s="10"/>
      <c r="M45" s="11"/>
    </row>
    <row r="46" spans="1:13" x14ac:dyDescent="0.2">
      <c r="A46" s="7">
        <f t="shared" si="5"/>
        <v>82</v>
      </c>
      <c r="B46">
        <v>0.34021999999999997</v>
      </c>
      <c r="C46" s="9">
        <f t="shared" si="4"/>
        <v>53.779520091049918</v>
      </c>
      <c r="D46" s="8">
        <v>0.53814000000000006</v>
      </c>
      <c r="E46" s="9">
        <f t="shared" si="0"/>
        <v>63.697268121774542</v>
      </c>
      <c r="F46" s="7">
        <v>0.49707999999999997</v>
      </c>
      <c r="G46" s="9">
        <f t="shared" si="1"/>
        <v>62.93904631669578</v>
      </c>
      <c r="H46">
        <v>1.2944200000000001</v>
      </c>
      <c r="I46" s="9">
        <f t="shared" si="2"/>
        <v>67.1895438407076</v>
      </c>
      <c r="K46" s="9" t="e">
        <f t="shared" si="3"/>
        <v>#DIV/0!</v>
      </c>
      <c r="L46" s="10"/>
      <c r="M46" s="11"/>
    </row>
    <row r="47" spans="1:13" x14ac:dyDescent="0.2">
      <c r="A47" s="7">
        <f t="shared" si="5"/>
        <v>84</v>
      </c>
      <c r="B47">
        <v>0.32401999999999997</v>
      </c>
      <c r="C47" s="9">
        <f t="shared" si="4"/>
        <v>51.218741108406306</v>
      </c>
      <c r="D47" s="8">
        <v>0.57264000000000004</v>
      </c>
      <c r="E47" s="9">
        <f t="shared" si="0"/>
        <v>67.780881587046068</v>
      </c>
      <c r="F47" s="7">
        <v>0.50607999999999997</v>
      </c>
      <c r="G47" s="9">
        <f t="shared" si="1"/>
        <v>64.07860416824937</v>
      </c>
      <c r="H47">
        <v>1.3189200000000001</v>
      </c>
      <c r="I47" s="9">
        <f t="shared" si="2"/>
        <v>68.46126694765691</v>
      </c>
      <c r="K47" s="9" t="e">
        <f t="shared" si="3"/>
        <v>#DIV/0!</v>
      </c>
      <c r="L47" s="10"/>
      <c r="M47" s="11"/>
    </row>
    <row r="48" spans="1:13" x14ac:dyDescent="0.2">
      <c r="A48" s="7">
        <f t="shared" si="5"/>
        <v>86</v>
      </c>
      <c r="B48">
        <v>0.32691999999999999</v>
      </c>
      <c r="C48" s="9">
        <f t="shared" si="4"/>
        <v>51.677152160854853</v>
      </c>
      <c r="D48" s="8">
        <v>0.5436399999999999</v>
      </c>
      <c r="E48" s="9">
        <f t="shared" si="0"/>
        <v>64.348278964064193</v>
      </c>
      <c r="F48" s="7">
        <v>0.45318000000000003</v>
      </c>
      <c r="G48" s="9">
        <f t="shared" si="1"/>
        <v>57.380536351895458</v>
      </c>
      <c r="H48">
        <v>1.28952</v>
      </c>
      <c r="I48" s="9">
        <f t="shared" si="2"/>
        <v>66.935199219317724</v>
      </c>
      <c r="K48" s="9" t="e">
        <f t="shared" si="3"/>
        <v>#DIV/0!</v>
      </c>
      <c r="L48" s="10"/>
      <c r="M48" s="11"/>
    </row>
    <row r="49" spans="1:13" x14ac:dyDescent="0.2">
      <c r="A49" s="7">
        <f t="shared" si="5"/>
        <v>88</v>
      </c>
      <c r="B49">
        <v>0.30481999999999998</v>
      </c>
      <c r="C49" s="9">
        <f t="shared" si="4"/>
        <v>48.183743795643515</v>
      </c>
      <c r="D49" s="8">
        <v>0.54723999999999995</v>
      </c>
      <c r="E49" s="9">
        <f t="shared" si="0"/>
        <v>64.774395151744699</v>
      </c>
      <c r="F49" s="7">
        <v>0.52278000000000002</v>
      </c>
      <c r="G49" s="9">
        <f t="shared" si="1"/>
        <v>66.193117070576619</v>
      </c>
      <c r="H49">
        <v>1.3221200000000002</v>
      </c>
      <c r="I49" s="9">
        <f t="shared" si="2"/>
        <v>68.627369557544171</v>
      </c>
      <c r="K49" s="9" t="e">
        <f t="shared" si="3"/>
        <v>#DIV/0!</v>
      </c>
      <c r="L49" s="10"/>
      <c r="M49" s="11"/>
    </row>
    <row r="50" spans="1:13" x14ac:dyDescent="0.2">
      <c r="A50" s="7">
        <f t="shared" si="5"/>
        <v>90</v>
      </c>
      <c r="B50">
        <v>0.30062</v>
      </c>
      <c r="C50" s="9">
        <f t="shared" si="4"/>
        <v>47.519838133476654</v>
      </c>
      <c r="D50" s="8">
        <v>0.5073399999999999</v>
      </c>
      <c r="E50" s="9">
        <f t="shared" si="0"/>
        <v>60.051607404952399</v>
      </c>
      <c r="F50" s="7">
        <v>0.45997999999999994</v>
      </c>
      <c r="G50" s="9">
        <f t="shared" si="1"/>
        <v>58.241535617513726</v>
      </c>
      <c r="H50">
        <v>1.2862200000000001</v>
      </c>
      <c r="I50" s="9">
        <f t="shared" si="2"/>
        <v>66.7639059028715</v>
      </c>
      <c r="K50" s="9" t="e">
        <f t="shared" si="3"/>
        <v>#DIV/0!</v>
      </c>
      <c r="L50" s="10"/>
      <c r="M50" s="11"/>
    </row>
    <row r="51" spans="1:13" x14ac:dyDescent="0.2">
      <c r="A51" s="7">
        <f t="shared" si="5"/>
        <v>92</v>
      </c>
      <c r="B51">
        <v>0.27992</v>
      </c>
      <c r="C51" s="9">
        <f t="shared" si="4"/>
        <v>44.247731655654263</v>
      </c>
      <c r="D51" s="8">
        <v>0.56903999999999999</v>
      </c>
      <c r="E51" s="9">
        <f t="shared" si="0"/>
        <v>67.354765399365562</v>
      </c>
      <c r="F51" s="7">
        <v>0.46228000000000002</v>
      </c>
      <c r="G51" s="9">
        <f t="shared" si="1"/>
        <v>58.532755957355207</v>
      </c>
      <c r="H51">
        <v>1.3172200000000001</v>
      </c>
      <c r="I51" s="9">
        <f t="shared" si="2"/>
        <v>68.373024936154309</v>
      </c>
      <c r="K51" s="9" t="e">
        <f t="shared" si="3"/>
        <v>#DIV/0!</v>
      </c>
      <c r="L51" s="10"/>
      <c r="M51" s="11"/>
    </row>
    <row r="52" spans="1:13" x14ac:dyDescent="0.2">
      <c r="A52" s="7">
        <f t="shared" si="5"/>
        <v>94</v>
      </c>
      <c r="B52">
        <v>0.28852</v>
      </c>
      <c r="C52" s="9">
        <f t="shared" si="4"/>
        <v>45.607157535329264</v>
      </c>
      <c r="D52" s="8">
        <v>0.53454000000000002</v>
      </c>
      <c r="E52" s="9">
        <f t="shared" si="0"/>
        <v>63.271151934094028</v>
      </c>
      <c r="F52" s="7">
        <v>0.47507999999999995</v>
      </c>
      <c r="G52" s="9">
        <f t="shared" si="1"/>
        <v>60.153460457342547</v>
      </c>
      <c r="H52">
        <v>1.2666200000000001</v>
      </c>
      <c r="I52" s="9">
        <f t="shared" si="2"/>
        <v>65.746527417312038</v>
      </c>
      <c r="K52" s="9" t="e">
        <f t="shared" si="3"/>
        <v>#DIV/0!</v>
      </c>
      <c r="L52" s="10"/>
      <c r="M52" s="11"/>
    </row>
    <row r="53" spans="1:13" x14ac:dyDescent="0.2">
      <c r="A53" s="7">
        <f t="shared" si="5"/>
        <v>96</v>
      </c>
      <c r="B53" s="7">
        <v>0.28261999999999998</v>
      </c>
      <c r="C53" s="9">
        <f t="shared" si="4"/>
        <v>44.674528152761532</v>
      </c>
      <c r="D53" s="8">
        <v>0.51634000000000002</v>
      </c>
      <c r="E53" s="9">
        <f t="shared" si="0"/>
        <v>61.116897874153686</v>
      </c>
      <c r="F53" s="7">
        <v>0.44408000000000003</v>
      </c>
      <c r="G53" s="9">
        <f t="shared" si="1"/>
        <v>56.228316746435716</v>
      </c>
      <c r="H53">
        <v>1.2339200000000001</v>
      </c>
      <c r="I53" s="9">
        <f t="shared" si="2"/>
        <v>64.049166372526628</v>
      </c>
      <c r="K53" s="9" t="e">
        <f t="shared" si="3"/>
        <v>#DIV/0!</v>
      </c>
      <c r="L53" s="10"/>
      <c r="M53" s="11"/>
    </row>
    <row r="54" spans="1:13" x14ac:dyDescent="0.2">
      <c r="A54" s="7">
        <f t="shared" si="5"/>
        <v>98</v>
      </c>
      <c r="B54" s="7">
        <v>0.27942</v>
      </c>
      <c r="C54" s="9">
        <f t="shared" si="4"/>
        <v>44.168695267301068</v>
      </c>
      <c r="D54" s="8">
        <v>0.49284</v>
      </c>
      <c r="E54" s="9">
        <f t="shared" si="0"/>
        <v>58.335306093461483</v>
      </c>
      <c r="F54" s="7">
        <v>0.48568</v>
      </c>
      <c r="G54" s="9">
        <f t="shared" si="1"/>
        <v>61.495606371394565</v>
      </c>
      <c r="H54">
        <v>1.3009200000000001</v>
      </c>
      <c r="I54" s="9">
        <f t="shared" si="2"/>
        <v>67.526939767041085</v>
      </c>
      <c r="K54" s="9" t="e">
        <f t="shared" si="3"/>
        <v>#DIV/0!</v>
      </c>
      <c r="L54" s="10"/>
      <c r="M54" s="11"/>
    </row>
    <row r="55" spans="1:13" x14ac:dyDescent="0.2">
      <c r="A55" s="7">
        <f t="shared" si="5"/>
        <v>100</v>
      </c>
      <c r="B55" s="7">
        <v>0.28261999999999998</v>
      </c>
      <c r="C55" s="9">
        <f t="shared" si="4"/>
        <v>44.674528152761532</v>
      </c>
      <c r="D55" s="8">
        <v>0.48374</v>
      </c>
      <c r="E55" s="9">
        <f t="shared" si="0"/>
        <v>57.258179063491312</v>
      </c>
      <c r="F55" s="7">
        <v>0.43198000000000003</v>
      </c>
      <c r="G55" s="9">
        <f t="shared" si="1"/>
        <v>54.696244523791435</v>
      </c>
      <c r="H55">
        <v>1.3123200000000002</v>
      </c>
      <c r="I55" s="9">
        <f t="shared" si="2"/>
        <v>68.118680314764447</v>
      </c>
      <c r="K55" s="9" t="e">
        <f t="shared" si="3"/>
        <v>#DIV/0!</v>
      </c>
      <c r="L55" s="10"/>
      <c r="M55" s="11"/>
    </row>
    <row r="56" spans="1:13" x14ac:dyDescent="0.2">
      <c r="A56" s="7">
        <f t="shared" si="5"/>
        <v>102</v>
      </c>
      <c r="B56" s="7">
        <v>0.26782</v>
      </c>
      <c r="C56" s="9">
        <f t="shared" si="4"/>
        <v>42.335051057506881</v>
      </c>
      <c r="D56" s="8">
        <v>0.51634000000000002</v>
      </c>
      <c r="E56" s="9">
        <f t="shared" si="0"/>
        <v>61.116897874153686</v>
      </c>
      <c r="F56" s="7">
        <v>0.47887999999999997</v>
      </c>
      <c r="G56" s="9">
        <f t="shared" si="1"/>
        <v>60.634607105776283</v>
      </c>
      <c r="H56">
        <v>1.27152</v>
      </c>
      <c r="I56" s="9">
        <f t="shared" si="2"/>
        <v>66.0008720387019</v>
      </c>
      <c r="K56" s="9" t="e">
        <f t="shared" si="3"/>
        <v>#DIV/0!</v>
      </c>
      <c r="L56" s="10"/>
      <c r="M56" s="11"/>
    </row>
    <row r="57" spans="1:13" x14ac:dyDescent="0.2">
      <c r="A57" s="7">
        <f t="shared" si="5"/>
        <v>104</v>
      </c>
      <c r="B57" s="7">
        <v>0.25631999999999999</v>
      </c>
      <c r="C57" s="9">
        <f t="shared" si="4"/>
        <v>40.517214125383326</v>
      </c>
      <c r="D57" s="8">
        <v>0.52364000000000011</v>
      </c>
      <c r="E57" s="9">
        <f t="shared" si="0"/>
        <v>61.980966810283611</v>
      </c>
      <c r="F57" s="7">
        <v>0.43498000000000003</v>
      </c>
      <c r="G57" s="9">
        <f t="shared" si="1"/>
        <v>55.076097140975968</v>
      </c>
      <c r="H57">
        <v>1.2356200000000002</v>
      </c>
      <c r="I57" s="9">
        <f t="shared" si="2"/>
        <v>64.137408384029243</v>
      </c>
      <c r="K57" s="9" t="e">
        <f t="shared" si="3"/>
        <v>#DIV/0!</v>
      </c>
      <c r="L57" s="10"/>
      <c r="M57" s="11"/>
    </row>
    <row r="58" spans="1:13" x14ac:dyDescent="0.2">
      <c r="A58" s="7">
        <f t="shared" si="5"/>
        <v>106</v>
      </c>
      <c r="B58" s="7">
        <v>0.25962000000000002</v>
      </c>
      <c r="C58" s="9">
        <f t="shared" si="4"/>
        <v>41.038854288514436</v>
      </c>
      <c r="D58" s="8">
        <v>0.48734000000000005</v>
      </c>
      <c r="E58" s="9">
        <f t="shared" si="0"/>
        <v>57.684295251171825</v>
      </c>
      <c r="F58" s="7">
        <v>0.42818000000000001</v>
      </c>
      <c r="G58" s="9">
        <f t="shared" si="1"/>
        <v>54.215097875357685</v>
      </c>
      <c r="H58">
        <v>1.25682</v>
      </c>
      <c r="I58" s="9">
        <f t="shared" si="2"/>
        <v>65.237838174532314</v>
      </c>
      <c r="K58" s="9" t="e">
        <f t="shared" si="3"/>
        <v>#DIV/0!</v>
      </c>
    </row>
    <row r="59" spans="1:13" x14ac:dyDescent="0.2">
      <c r="A59" s="7">
        <f t="shared" si="5"/>
        <v>108</v>
      </c>
      <c r="B59" s="7">
        <v>0.23741999999999996</v>
      </c>
      <c r="C59" s="9">
        <f t="shared" si="4"/>
        <v>37.529638645632446</v>
      </c>
      <c r="D59" s="8">
        <v>0.46924000000000005</v>
      </c>
      <c r="E59" s="9">
        <f t="shared" si="0"/>
        <v>55.541877752000381</v>
      </c>
      <c r="F59" s="7">
        <v>0.43728</v>
      </c>
      <c r="G59" s="9">
        <f t="shared" si="1"/>
        <v>55.367317480817434</v>
      </c>
      <c r="H59">
        <v>1.29762</v>
      </c>
      <c r="I59" s="9">
        <f t="shared" si="2"/>
        <v>67.355646450594847</v>
      </c>
      <c r="K59" s="9" t="e">
        <f t="shared" si="3"/>
        <v>#DIV/0!</v>
      </c>
    </row>
    <row r="60" spans="1:13" x14ac:dyDescent="0.2">
      <c r="A60" s="7">
        <f t="shared" si="5"/>
        <v>110</v>
      </c>
      <c r="B60" s="7">
        <v>0.26551999999999998</v>
      </c>
      <c r="C60" s="9">
        <f t="shared" si="4"/>
        <v>41.971483671082169</v>
      </c>
      <c r="D60" s="8">
        <v>0.44744</v>
      </c>
      <c r="E60" s="9">
        <f t="shared" si="0"/>
        <v>52.961507504379526</v>
      </c>
      <c r="F60" s="7">
        <v>0.39188000000000001</v>
      </c>
      <c r="G60" s="9">
        <f t="shared" si="1"/>
        <v>49.618881207424856</v>
      </c>
      <c r="H60">
        <v>1.29112</v>
      </c>
      <c r="I60" s="9">
        <f t="shared" si="2"/>
        <v>67.018250524261362</v>
      </c>
      <c r="K60" s="9" t="e">
        <f t="shared" si="3"/>
        <v>#DIV/0!</v>
      </c>
    </row>
    <row r="61" spans="1:13" x14ac:dyDescent="0.2">
      <c r="A61" s="7">
        <f t="shared" si="5"/>
        <v>112</v>
      </c>
      <c r="B61" s="7">
        <v>0.25131999999999999</v>
      </c>
      <c r="C61" s="9">
        <f t="shared" si="4"/>
        <v>39.726850241851345</v>
      </c>
      <c r="D61" s="8">
        <v>0.43653999999999998</v>
      </c>
      <c r="E61" s="9">
        <f t="shared" si="0"/>
        <v>51.671322380569094</v>
      </c>
      <c r="F61" s="7">
        <v>0.45467999999999997</v>
      </c>
      <c r="G61" s="9">
        <f t="shared" si="1"/>
        <v>57.570462660487721</v>
      </c>
      <c r="H61">
        <v>1.33192</v>
      </c>
      <c r="I61" s="9">
        <f t="shared" si="2"/>
        <v>69.136058800323895</v>
      </c>
      <c r="K61" s="9" t="e">
        <f t="shared" si="3"/>
        <v>#DIV/0!</v>
      </c>
    </row>
    <row r="62" spans="1:13" x14ac:dyDescent="0.2">
      <c r="A62" s="7">
        <f t="shared" si="5"/>
        <v>114</v>
      </c>
      <c r="B62" s="7">
        <v>0.25391999999999998</v>
      </c>
      <c r="C62" s="9">
        <f t="shared" si="4"/>
        <v>40.137839461287975</v>
      </c>
      <c r="D62" s="8">
        <v>0.46014000000000005</v>
      </c>
      <c r="E62" s="9">
        <f t="shared" si="0"/>
        <v>54.46475072203021</v>
      </c>
      <c r="F62" s="7">
        <v>0.38888</v>
      </c>
      <c r="G62" s="9">
        <f t="shared" si="1"/>
        <v>49.239028590240316</v>
      </c>
      <c r="H62">
        <v>1.30742</v>
      </c>
      <c r="I62" s="9">
        <f t="shared" si="2"/>
        <v>67.864335693374585</v>
      </c>
      <c r="K62" s="9" t="e">
        <f t="shared" si="3"/>
        <v>#DIV/0!</v>
      </c>
    </row>
    <row r="63" spans="1:13" x14ac:dyDescent="0.2">
      <c r="A63" s="7">
        <f t="shared" si="5"/>
        <v>116</v>
      </c>
      <c r="B63" s="7">
        <v>0.23652000000000001</v>
      </c>
      <c r="C63" s="9">
        <f t="shared" si="4"/>
        <v>37.387373146596694</v>
      </c>
      <c r="D63" s="8">
        <v>0.48374</v>
      </c>
      <c r="E63" s="9">
        <f t="shared" si="0"/>
        <v>57.258179063491312</v>
      </c>
      <c r="F63" s="7">
        <v>0.45238</v>
      </c>
      <c r="G63" s="9">
        <f t="shared" si="1"/>
        <v>57.279242320646247</v>
      </c>
      <c r="H63">
        <v>1.3172200000000001</v>
      </c>
      <c r="I63" s="9">
        <f t="shared" si="2"/>
        <v>68.373024936154309</v>
      </c>
      <c r="K63" s="9" t="e">
        <f t="shared" si="3"/>
        <v>#DIV/0!</v>
      </c>
    </row>
    <row r="64" spans="1:13" x14ac:dyDescent="0.2">
      <c r="A64" s="7">
        <f t="shared" si="5"/>
        <v>118</v>
      </c>
      <c r="B64" s="7">
        <v>0.22471999999999998</v>
      </c>
      <c r="C64" s="9">
        <f t="shared" si="4"/>
        <v>35.522114381461222</v>
      </c>
      <c r="D64" s="8">
        <v>0.48374</v>
      </c>
      <c r="E64" s="9">
        <f t="shared" si="0"/>
        <v>57.258179063491312</v>
      </c>
      <c r="F64" s="7">
        <v>0.42747999999999997</v>
      </c>
      <c r="G64" s="9">
        <f t="shared" si="1"/>
        <v>54.126465598014626</v>
      </c>
      <c r="H64">
        <v>1.3450200000000001</v>
      </c>
      <c r="I64" s="9">
        <f t="shared" si="2"/>
        <v>69.816041359549857</v>
      </c>
      <c r="K64" s="9" t="e">
        <f t="shared" si="3"/>
        <v>#DIV/0!</v>
      </c>
    </row>
    <row r="65" spans="1:11" x14ac:dyDescent="0.2">
      <c r="A65" s="7">
        <f t="shared" si="5"/>
        <v>120</v>
      </c>
      <c r="B65" s="7">
        <v>0.24121999999999999</v>
      </c>
      <c r="C65" s="9">
        <f t="shared" si="4"/>
        <v>38.130315197116751</v>
      </c>
      <c r="D65" s="8">
        <v>0.42204000000000003</v>
      </c>
      <c r="E65" s="9">
        <f t="shared" si="0"/>
        <v>49.955021069078171</v>
      </c>
      <c r="F65" s="7">
        <v>0.43808000000000002</v>
      </c>
      <c r="G65" s="9">
        <f t="shared" si="1"/>
        <v>55.468611512066659</v>
      </c>
      <c r="H65">
        <v>1.3548200000000001</v>
      </c>
      <c r="I65" s="9">
        <f t="shared" si="2"/>
        <v>70.324730602329595</v>
      </c>
      <c r="K65" s="9" t="e">
        <f t="shared" si="3"/>
        <v>#DIV/0!</v>
      </c>
    </row>
    <row r="66" spans="1:11" x14ac:dyDescent="0.2">
      <c r="A66" s="7">
        <f t="shared" si="5"/>
        <v>122</v>
      </c>
      <c r="B66" s="7">
        <v>0.23771999999999999</v>
      </c>
      <c r="C66" s="9">
        <f t="shared" si="4"/>
        <v>37.57706047864437</v>
      </c>
      <c r="D66" s="8">
        <v>0.44744</v>
      </c>
      <c r="E66" s="9">
        <f t="shared" si="0"/>
        <v>52.961507504379526</v>
      </c>
      <c r="F66" s="7">
        <v>0.38127999999999995</v>
      </c>
      <c r="G66" s="9">
        <f t="shared" si="1"/>
        <v>48.27673529337283</v>
      </c>
      <c r="H66">
        <v>1.33192</v>
      </c>
      <c r="I66" s="9">
        <f t="shared" si="2"/>
        <v>69.136058800323895</v>
      </c>
      <c r="K66" s="9" t="e">
        <f t="shared" si="3"/>
        <v>#DIV/0!</v>
      </c>
    </row>
    <row r="67" spans="1:11" x14ac:dyDescent="0.2">
      <c r="A67" s="7">
        <f t="shared" si="5"/>
        <v>124</v>
      </c>
      <c r="B67" s="7">
        <v>0.22561999999999999</v>
      </c>
      <c r="C67" s="9">
        <f t="shared" si="4"/>
        <v>35.66437988049698</v>
      </c>
      <c r="D67" s="8">
        <v>0.45104000000000005</v>
      </c>
      <c r="E67" s="9">
        <f t="shared" si="0"/>
        <v>53.387623692060039</v>
      </c>
      <c r="F67" s="7">
        <v>0.37148000000000003</v>
      </c>
      <c r="G67" s="9">
        <f t="shared" si="1"/>
        <v>47.035883410570037</v>
      </c>
      <c r="H67" s="12">
        <v>1.35972</v>
      </c>
      <c r="I67" s="9">
        <f t="shared" si="2"/>
        <v>70.579075223719443</v>
      </c>
      <c r="K67" s="9" t="e">
        <f t="shared" si="3"/>
        <v>#DIV/0!</v>
      </c>
    </row>
    <row r="68" spans="1:11" x14ac:dyDescent="0.2">
      <c r="A68" s="7">
        <f t="shared" si="5"/>
        <v>126</v>
      </c>
      <c r="B68" s="7">
        <v>0.21461999999999998</v>
      </c>
      <c r="C68" s="9">
        <f t="shared" si="4"/>
        <v>33.925579336726628</v>
      </c>
      <c r="D68" s="8">
        <v>0.42563999999999996</v>
      </c>
      <c r="E68" s="9">
        <f t="shared" si="0"/>
        <v>50.38113725675867</v>
      </c>
      <c r="F68" s="7">
        <v>0.43128</v>
      </c>
      <c r="G68" s="9">
        <f t="shared" si="1"/>
        <v>54.607612246448376</v>
      </c>
      <c r="H68" s="12">
        <v>1.3401200000000002</v>
      </c>
      <c r="I68" s="9">
        <f t="shared" si="2"/>
        <v>69.561696738159995</v>
      </c>
      <c r="K68" s="9" t="e">
        <f t="shared" si="3"/>
        <v>#DIV/0!</v>
      </c>
    </row>
    <row r="69" spans="1:11" x14ac:dyDescent="0.2">
      <c r="A69" s="7">
        <f t="shared" si="5"/>
        <v>128</v>
      </c>
      <c r="B69" s="7">
        <v>0.22142000000000001</v>
      </c>
      <c r="C69" s="9">
        <f t="shared" si="4"/>
        <v>35.000474218330126</v>
      </c>
      <c r="D69" s="8">
        <v>0.44563999999999998</v>
      </c>
      <c r="E69" s="9">
        <f t="shared" si="0"/>
        <v>52.748449410539266</v>
      </c>
      <c r="F69" s="7">
        <v>0.35708000000000001</v>
      </c>
      <c r="G69" s="9">
        <f t="shared" si="1"/>
        <v>45.212590848084275</v>
      </c>
      <c r="H69" s="12">
        <v>1.3466200000000002</v>
      </c>
      <c r="I69" s="9">
        <f t="shared" si="2"/>
        <v>69.899092664493494</v>
      </c>
      <c r="K69" s="9" t="e">
        <f t="shared" si="3"/>
        <v>#DIV/0!</v>
      </c>
    </row>
    <row r="70" spans="1:11" x14ac:dyDescent="0.2">
      <c r="A70" s="7">
        <f t="shared" si="5"/>
        <v>130</v>
      </c>
      <c r="B70" s="7">
        <v>0.22142000000000001</v>
      </c>
      <c r="C70" s="9">
        <f t="shared" si="4"/>
        <v>35.000474218330126</v>
      </c>
      <c r="D70" s="8">
        <v>0.40574000000000005</v>
      </c>
      <c r="E70" s="9">
        <f t="shared" ref="E70:E133" si="6">D70/$D$5*100</f>
        <v>48.02566166374698</v>
      </c>
      <c r="F70" s="7">
        <v>0.34958</v>
      </c>
      <c r="G70" s="9">
        <f t="shared" ref="G70:G133" si="7">F70/$F$5*100</f>
        <v>44.262959305122948</v>
      </c>
      <c r="H70" s="12">
        <v>1.3205200000000001</v>
      </c>
      <c r="I70" s="9">
        <f t="shared" ref="I70:I133" si="8">H70/$H$5*100</f>
        <v>68.544318252600547</v>
      </c>
      <c r="K70" s="9" t="e">
        <f t="shared" ref="K70:K133" si="9">J70/$J$5*100</f>
        <v>#DIV/0!</v>
      </c>
    </row>
    <row r="71" spans="1:11" x14ac:dyDescent="0.2">
      <c r="A71" s="7">
        <f t="shared" si="5"/>
        <v>132</v>
      </c>
      <c r="B71" s="7">
        <v>0.22051999999999999</v>
      </c>
      <c r="C71" s="9">
        <f t="shared" ref="C71:C134" si="10">B71/$B$5*100</f>
        <v>34.858208719294367</v>
      </c>
      <c r="D71" s="8">
        <v>0.36393999999999999</v>
      </c>
      <c r="E71" s="9">
        <f t="shared" si="6"/>
        <v>43.077979262345529</v>
      </c>
      <c r="F71" s="7">
        <v>0.32688</v>
      </c>
      <c r="G71" s="9">
        <f t="shared" si="7"/>
        <v>41.388741168426648</v>
      </c>
      <c r="H71" s="12">
        <v>1.32382</v>
      </c>
      <c r="I71" s="9">
        <f t="shared" si="8"/>
        <v>68.715611569046771</v>
      </c>
      <c r="K71" s="9" t="e">
        <f t="shared" si="9"/>
        <v>#DIV/0!</v>
      </c>
    </row>
    <row r="72" spans="1:11" x14ac:dyDescent="0.2">
      <c r="A72" s="7">
        <f t="shared" ref="A72:A135" si="11">A71+2</f>
        <v>134</v>
      </c>
      <c r="B72" s="7">
        <v>0.23771999999999999</v>
      </c>
      <c r="C72" s="9">
        <f t="shared" si="10"/>
        <v>37.57706047864437</v>
      </c>
      <c r="D72" s="8">
        <v>0.33673999999999998</v>
      </c>
      <c r="E72" s="9">
        <f t="shared" si="6"/>
        <v>39.858434733203921</v>
      </c>
      <c r="F72" s="7">
        <v>0.29968</v>
      </c>
      <c r="G72" s="9">
        <f t="shared" si="7"/>
        <v>37.944744105953554</v>
      </c>
      <c r="H72" s="12">
        <v>1.3744200000000002</v>
      </c>
      <c r="I72" s="9">
        <f t="shared" si="8"/>
        <v>71.342109087889042</v>
      </c>
      <c r="K72" s="9" t="e">
        <f t="shared" si="9"/>
        <v>#DIV/0!</v>
      </c>
    </row>
    <row r="73" spans="1:11" x14ac:dyDescent="0.2">
      <c r="A73" s="7">
        <f t="shared" si="11"/>
        <v>136</v>
      </c>
      <c r="B73" s="7">
        <v>0.22821999999999998</v>
      </c>
      <c r="C73" s="9">
        <f t="shared" si="10"/>
        <v>36.07536909993361</v>
      </c>
      <c r="D73" s="8">
        <v>0.36574000000000001</v>
      </c>
      <c r="E73" s="9">
        <f t="shared" si="6"/>
        <v>43.291037356185782</v>
      </c>
      <c r="F73" s="7">
        <v>0.37527999999999995</v>
      </c>
      <c r="G73" s="9">
        <f t="shared" si="7"/>
        <v>47.517030059003758</v>
      </c>
      <c r="H73" s="12">
        <v>1.34172</v>
      </c>
      <c r="I73" s="9">
        <f t="shared" si="8"/>
        <v>69.644748043103618</v>
      </c>
      <c r="K73" s="9" t="e">
        <f t="shared" si="9"/>
        <v>#DIV/0!</v>
      </c>
    </row>
    <row r="74" spans="1:11" x14ac:dyDescent="0.2">
      <c r="A74" s="7">
        <f t="shared" si="11"/>
        <v>138</v>
      </c>
      <c r="B74" s="7">
        <v>0.21942</v>
      </c>
      <c r="C74" s="9">
        <f t="shared" si="10"/>
        <v>34.684328664917331</v>
      </c>
      <c r="D74" s="8">
        <v>0.30953999999999998</v>
      </c>
      <c r="E74" s="9">
        <f t="shared" si="6"/>
        <v>36.638890204062299</v>
      </c>
      <c r="F74" s="7">
        <v>0.29208000000000001</v>
      </c>
      <c r="G74" s="9">
        <f t="shared" si="7"/>
        <v>36.982450809086075</v>
      </c>
      <c r="H74" s="12">
        <v>1.3532200000000001</v>
      </c>
      <c r="I74" s="9">
        <f t="shared" si="8"/>
        <v>70.241679297385957</v>
      </c>
      <c r="K74" s="9" t="e">
        <f t="shared" si="9"/>
        <v>#DIV/0!</v>
      </c>
    </row>
    <row r="75" spans="1:11" x14ac:dyDescent="0.2">
      <c r="A75" s="7">
        <f t="shared" si="11"/>
        <v>140</v>
      </c>
      <c r="B75" s="7">
        <v>0.21342</v>
      </c>
      <c r="C75" s="9">
        <f t="shared" si="10"/>
        <v>33.735892004678959</v>
      </c>
      <c r="D75" s="8">
        <v>0.30774000000000001</v>
      </c>
      <c r="E75" s="9">
        <f t="shared" si="6"/>
        <v>36.425832110222053</v>
      </c>
      <c r="F75" s="7">
        <v>0.31707999999999997</v>
      </c>
      <c r="G75" s="9">
        <f t="shared" si="7"/>
        <v>40.14788928562384</v>
      </c>
      <c r="H75" s="12">
        <v>1.32382</v>
      </c>
      <c r="I75" s="9">
        <f t="shared" si="8"/>
        <v>68.715611569046771</v>
      </c>
      <c r="K75" s="9" t="e">
        <f t="shared" si="9"/>
        <v>#DIV/0!</v>
      </c>
    </row>
    <row r="76" spans="1:11" x14ac:dyDescent="0.2">
      <c r="A76" s="7">
        <f t="shared" si="11"/>
        <v>142</v>
      </c>
      <c r="B76" s="7">
        <v>0.20401999999999998</v>
      </c>
      <c r="C76" s="9">
        <f t="shared" si="10"/>
        <v>32.250007903638831</v>
      </c>
      <c r="D76" s="8">
        <v>0.30224000000000001</v>
      </c>
      <c r="E76" s="9">
        <f t="shared" si="6"/>
        <v>35.774821267932388</v>
      </c>
      <c r="F76" s="7">
        <v>0.31097999999999998</v>
      </c>
      <c r="G76" s="9">
        <f t="shared" si="7"/>
        <v>39.375522297348624</v>
      </c>
      <c r="H76" s="12">
        <v>1.2846200000000001</v>
      </c>
      <c r="I76" s="9">
        <f t="shared" si="8"/>
        <v>66.680854597927862</v>
      </c>
      <c r="K76" s="9" t="e">
        <f t="shared" si="9"/>
        <v>#DIV/0!</v>
      </c>
    </row>
    <row r="77" spans="1:11" x14ac:dyDescent="0.2">
      <c r="A77" s="7">
        <f t="shared" si="11"/>
        <v>144</v>
      </c>
      <c r="B77" s="7">
        <v>0.20282</v>
      </c>
      <c r="C77" s="9">
        <f t="shared" si="10"/>
        <v>32.060320571591163</v>
      </c>
      <c r="D77" s="12">
        <v>0.26594000000000001</v>
      </c>
      <c r="E77" s="9">
        <f t="shared" si="6"/>
        <v>31.478149708820606</v>
      </c>
      <c r="F77" s="7">
        <v>0.27317999999999998</v>
      </c>
      <c r="G77" s="9">
        <f t="shared" si="7"/>
        <v>34.589379320823518</v>
      </c>
      <c r="H77" s="12">
        <v>1.3140200000000002</v>
      </c>
      <c r="I77" s="9">
        <f t="shared" si="8"/>
        <v>68.206922326267048</v>
      </c>
      <c r="K77" s="9" t="e">
        <f t="shared" si="9"/>
        <v>#DIV/0!</v>
      </c>
    </row>
    <row r="78" spans="1:11" x14ac:dyDescent="0.2">
      <c r="A78" s="7">
        <f t="shared" si="11"/>
        <v>146</v>
      </c>
      <c r="B78" s="7">
        <v>0.20101999999999998</v>
      </c>
      <c r="C78" s="9">
        <f t="shared" si="10"/>
        <v>31.775789573519646</v>
      </c>
      <c r="D78" s="12">
        <v>0.25513999999999998</v>
      </c>
      <c r="E78" s="9">
        <f t="shared" si="6"/>
        <v>30.199801145779077</v>
      </c>
      <c r="F78" s="7">
        <v>0.26788000000000001</v>
      </c>
      <c r="G78" s="9">
        <f t="shared" si="7"/>
        <v>33.918306363797512</v>
      </c>
      <c r="H78" s="12">
        <v>1.3385200000000002</v>
      </c>
      <c r="I78" s="9">
        <f t="shared" si="8"/>
        <v>69.478645433216371</v>
      </c>
      <c r="K78" s="9" t="e">
        <f t="shared" si="9"/>
        <v>#DIV/0!</v>
      </c>
    </row>
    <row r="79" spans="1:11" x14ac:dyDescent="0.2">
      <c r="A79" s="7">
        <f t="shared" si="11"/>
        <v>148</v>
      </c>
      <c r="B79" s="7">
        <v>0.20551999999999998</v>
      </c>
      <c r="C79" s="9">
        <f t="shared" si="10"/>
        <v>32.487117068698431</v>
      </c>
      <c r="D79" s="12">
        <v>0.25144</v>
      </c>
      <c r="E79" s="9">
        <f t="shared" si="6"/>
        <v>29.761848397329672</v>
      </c>
      <c r="F79" s="7">
        <v>0.23687999999999998</v>
      </c>
      <c r="G79" s="9">
        <f t="shared" si="7"/>
        <v>29.993162652890675</v>
      </c>
      <c r="H79" s="12">
        <v>1.3352200000000001</v>
      </c>
      <c r="I79" s="9">
        <f t="shared" si="8"/>
        <v>69.307352116770133</v>
      </c>
      <c r="K79" s="9" t="e">
        <f t="shared" si="9"/>
        <v>#DIV/0!</v>
      </c>
    </row>
    <row r="80" spans="1:11" x14ac:dyDescent="0.2">
      <c r="A80" s="7">
        <f t="shared" si="11"/>
        <v>150</v>
      </c>
      <c r="B80" s="7">
        <v>0.18862000000000001</v>
      </c>
      <c r="C80" s="9">
        <f t="shared" si="10"/>
        <v>29.815687142360346</v>
      </c>
      <c r="D80" s="12">
        <v>0.22423999999999999</v>
      </c>
      <c r="E80" s="9">
        <f t="shared" si="6"/>
        <v>26.542303868188057</v>
      </c>
      <c r="F80" s="7">
        <v>0.29968</v>
      </c>
      <c r="G80" s="9">
        <f t="shared" si="7"/>
        <v>37.944744105953554</v>
      </c>
      <c r="H80" s="12">
        <v>1.37602</v>
      </c>
      <c r="I80" s="9">
        <f t="shared" si="8"/>
        <v>71.425160392832666</v>
      </c>
      <c r="K80" s="9" t="e">
        <f t="shared" si="9"/>
        <v>#DIV/0!</v>
      </c>
    </row>
    <row r="81" spans="1:11" x14ac:dyDescent="0.2">
      <c r="A81" s="7">
        <f t="shared" si="11"/>
        <v>152</v>
      </c>
      <c r="B81" s="7">
        <v>0.19191999999999998</v>
      </c>
      <c r="C81" s="9">
        <f t="shared" si="10"/>
        <v>30.337327305491446</v>
      </c>
      <c r="D81" s="12">
        <v>0.22974</v>
      </c>
      <c r="E81" s="9">
        <f t="shared" si="6"/>
        <v>27.193314710477722</v>
      </c>
      <c r="F81" s="7">
        <v>0.24597999999999998</v>
      </c>
      <c r="G81" s="9">
        <f t="shared" si="7"/>
        <v>31.145382258350423</v>
      </c>
      <c r="H81" s="12">
        <v>1.3532200000000001</v>
      </c>
      <c r="I81" s="9">
        <f t="shared" si="8"/>
        <v>70.241679297385957</v>
      </c>
      <c r="K81" s="9" t="e">
        <f t="shared" si="9"/>
        <v>#DIV/0!</v>
      </c>
    </row>
    <row r="82" spans="1:11" x14ac:dyDescent="0.2">
      <c r="A82" s="7">
        <f t="shared" si="11"/>
        <v>154</v>
      </c>
      <c r="B82" s="7">
        <v>0.19072</v>
      </c>
      <c r="C82" s="9">
        <f t="shared" si="10"/>
        <v>30.147639973443773</v>
      </c>
      <c r="D82" s="12">
        <v>0.21704000000000001</v>
      </c>
      <c r="E82" s="9">
        <f t="shared" si="6"/>
        <v>25.690071492827045</v>
      </c>
      <c r="F82" s="7">
        <v>0.24818000000000001</v>
      </c>
      <c r="G82" s="9">
        <f t="shared" si="7"/>
        <v>31.423940844285752</v>
      </c>
      <c r="H82" s="12">
        <v>1.3042200000000002</v>
      </c>
      <c r="I82" s="9">
        <f t="shared" si="8"/>
        <v>67.698233083487324</v>
      </c>
      <c r="K82" s="9" t="e">
        <f t="shared" si="9"/>
        <v>#DIV/0!</v>
      </c>
    </row>
    <row r="83" spans="1:11" x14ac:dyDescent="0.2">
      <c r="A83" s="7">
        <f t="shared" si="11"/>
        <v>156</v>
      </c>
      <c r="B83" s="7">
        <v>0.18601999999999996</v>
      </c>
      <c r="C83" s="9">
        <f t="shared" si="10"/>
        <v>29.404697922923713</v>
      </c>
      <c r="D83" s="12">
        <v>0.22244000000000003</v>
      </c>
      <c r="E83" s="9">
        <f t="shared" si="6"/>
        <v>26.329245774347811</v>
      </c>
      <c r="F83" s="7">
        <v>0.25128</v>
      </c>
      <c r="G83" s="9">
        <f t="shared" si="7"/>
        <v>31.816455215376433</v>
      </c>
      <c r="H83" s="12">
        <v>1.3711200000000001</v>
      </c>
      <c r="I83" s="9">
        <f t="shared" si="8"/>
        <v>71.170815771442804</v>
      </c>
      <c r="K83" s="9" t="e">
        <f t="shared" si="9"/>
        <v>#DIV/0!</v>
      </c>
    </row>
    <row r="84" spans="1:11" x14ac:dyDescent="0.2">
      <c r="A84" s="7">
        <f t="shared" si="11"/>
        <v>158</v>
      </c>
      <c r="B84" s="7">
        <v>0.20872000000000002</v>
      </c>
      <c r="C84" s="9">
        <f t="shared" si="10"/>
        <v>32.992949954158902</v>
      </c>
      <c r="D84" s="12">
        <v>0.26594000000000001</v>
      </c>
      <c r="E84" s="9">
        <f t="shared" si="6"/>
        <v>31.478149708820606</v>
      </c>
      <c r="F84" s="7">
        <v>0.20507999999999998</v>
      </c>
      <c r="G84" s="9">
        <f t="shared" si="7"/>
        <v>25.966724910734634</v>
      </c>
      <c r="H84" s="12">
        <v>1.3728200000000002</v>
      </c>
      <c r="I84" s="9">
        <f t="shared" si="8"/>
        <v>71.259057782945405</v>
      </c>
      <c r="K84" s="9" t="e">
        <f t="shared" si="9"/>
        <v>#DIV/0!</v>
      </c>
    </row>
    <row r="85" spans="1:11" x14ac:dyDescent="0.2">
      <c r="A85" s="7">
        <f t="shared" si="11"/>
        <v>160</v>
      </c>
      <c r="B85" s="7">
        <v>0.20011999999999996</v>
      </c>
      <c r="C85" s="9">
        <f t="shared" si="10"/>
        <v>31.633524074483887</v>
      </c>
      <c r="D85" s="12">
        <v>0.19344</v>
      </c>
      <c r="E85" s="9">
        <f t="shared" si="6"/>
        <v>22.896643151365939</v>
      </c>
      <c r="F85" s="7">
        <v>0.21338000000000001</v>
      </c>
      <c r="G85" s="9">
        <f t="shared" si="7"/>
        <v>27.017650484945179</v>
      </c>
      <c r="H85" s="12">
        <v>1.4054200000000001</v>
      </c>
      <c r="I85" s="9">
        <f t="shared" si="8"/>
        <v>72.951228121171852</v>
      </c>
      <c r="K85" s="9" t="e">
        <f t="shared" si="9"/>
        <v>#DIV/0!</v>
      </c>
    </row>
    <row r="86" spans="1:11" x14ac:dyDescent="0.2">
      <c r="A86" s="7">
        <f t="shared" si="11"/>
        <v>162</v>
      </c>
      <c r="B86" s="7">
        <v>0.20491999999999999</v>
      </c>
      <c r="C86" s="9">
        <f t="shared" si="10"/>
        <v>32.39227340267459</v>
      </c>
      <c r="D86" s="12">
        <v>0.20063999999999999</v>
      </c>
      <c r="E86" s="9">
        <f t="shared" si="6"/>
        <v>23.748875526726952</v>
      </c>
      <c r="F86" s="7">
        <v>0.19078000000000001</v>
      </c>
      <c r="G86" s="9">
        <f t="shared" si="7"/>
        <v>24.156094102155031</v>
      </c>
      <c r="H86" s="12">
        <v>1.3875200000000001</v>
      </c>
      <c r="I86" s="9">
        <f t="shared" si="8"/>
        <v>72.022091647115005</v>
      </c>
      <c r="K86" s="9" t="e">
        <f t="shared" si="9"/>
        <v>#DIV/0!</v>
      </c>
    </row>
    <row r="87" spans="1:11" x14ac:dyDescent="0.2">
      <c r="A87" s="7">
        <f t="shared" si="11"/>
        <v>164</v>
      </c>
      <c r="B87" s="7">
        <v>0.19041999999999998</v>
      </c>
      <c r="C87" s="9">
        <f t="shared" si="10"/>
        <v>30.100218140431856</v>
      </c>
      <c r="D87" s="12">
        <v>0.17164000000000001</v>
      </c>
      <c r="E87" s="9">
        <f t="shared" si="6"/>
        <v>20.316272903745087</v>
      </c>
      <c r="F87" s="7">
        <v>0.24968000000000001</v>
      </c>
      <c r="G87" s="9">
        <f t="shared" si="7"/>
        <v>31.613867152878015</v>
      </c>
      <c r="H87" s="12">
        <v>1.43652</v>
      </c>
      <c r="I87" s="9">
        <f t="shared" si="8"/>
        <v>74.565537861013638</v>
      </c>
      <c r="K87" s="9" t="e">
        <f t="shared" si="9"/>
        <v>#DIV/0!</v>
      </c>
    </row>
    <row r="88" spans="1:11" x14ac:dyDescent="0.2">
      <c r="A88" s="7">
        <f t="shared" si="11"/>
        <v>166</v>
      </c>
      <c r="B88" s="7">
        <v>0.19362000000000001</v>
      </c>
      <c r="C88" s="9">
        <f t="shared" si="10"/>
        <v>30.606051025892324</v>
      </c>
      <c r="D88" s="12">
        <v>0.19344</v>
      </c>
      <c r="E88" s="9">
        <f t="shared" si="6"/>
        <v>22.896643151365939</v>
      </c>
      <c r="F88" s="7">
        <v>0.15517999999999998</v>
      </c>
      <c r="G88" s="9">
        <f t="shared" si="7"/>
        <v>19.648509711565243</v>
      </c>
      <c r="H88" s="12">
        <v>1.3891200000000001</v>
      </c>
      <c r="I88" s="9">
        <f t="shared" si="8"/>
        <v>72.105142952058628</v>
      </c>
      <c r="K88" s="9" t="e">
        <f t="shared" si="9"/>
        <v>#DIV/0!</v>
      </c>
    </row>
    <row r="89" spans="1:11" x14ac:dyDescent="0.2">
      <c r="A89" s="7">
        <f t="shared" si="11"/>
        <v>168</v>
      </c>
      <c r="B89" s="7">
        <v>0.18601999999999996</v>
      </c>
      <c r="C89" s="9">
        <f t="shared" si="10"/>
        <v>29.404697922923713</v>
      </c>
      <c r="D89" s="12">
        <v>0.17343999999999998</v>
      </c>
      <c r="E89" s="9">
        <f t="shared" si="6"/>
        <v>20.529330997585337</v>
      </c>
      <c r="F89" s="7">
        <v>0.18547999999999998</v>
      </c>
      <c r="G89" s="9">
        <f t="shared" si="7"/>
        <v>23.485021145129021</v>
      </c>
      <c r="H89" s="12">
        <v>1.3466200000000002</v>
      </c>
      <c r="I89" s="9">
        <f t="shared" si="8"/>
        <v>69.899092664493494</v>
      </c>
      <c r="K89" s="9" t="e">
        <f t="shared" si="9"/>
        <v>#DIV/0!</v>
      </c>
    </row>
    <row r="90" spans="1:11" x14ac:dyDescent="0.2">
      <c r="A90" s="7">
        <f t="shared" si="11"/>
        <v>170</v>
      </c>
      <c r="B90" s="7">
        <v>0.18772</v>
      </c>
      <c r="C90" s="9">
        <f t="shared" si="10"/>
        <v>29.673421643324588</v>
      </c>
      <c r="D90" s="12">
        <v>0.14984000000000003</v>
      </c>
      <c r="E90" s="9">
        <f t="shared" si="6"/>
        <v>17.735902656124239</v>
      </c>
      <c r="F90" s="7">
        <v>0.18318000000000001</v>
      </c>
      <c r="G90" s="9">
        <f t="shared" si="7"/>
        <v>23.193800805287548</v>
      </c>
      <c r="H90" s="12">
        <v>1.40052</v>
      </c>
      <c r="I90" s="9">
        <f t="shared" si="8"/>
        <v>72.69688349978199</v>
      </c>
      <c r="K90" s="9" t="e">
        <f t="shared" si="9"/>
        <v>#DIV/0!</v>
      </c>
    </row>
    <row r="91" spans="1:11" x14ac:dyDescent="0.2">
      <c r="A91" s="7">
        <f t="shared" si="11"/>
        <v>172</v>
      </c>
      <c r="B91" s="7">
        <v>0.20432</v>
      </c>
      <c r="C91" s="9">
        <f t="shared" si="10"/>
        <v>32.297429736650756</v>
      </c>
      <c r="D91" s="12">
        <v>0.15714</v>
      </c>
      <c r="E91" s="9">
        <f t="shared" si="6"/>
        <v>18.599971592254157</v>
      </c>
      <c r="F91" s="7">
        <v>0.17408000000000001</v>
      </c>
      <c r="G91" s="9">
        <f t="shared" si="7"/>
        <v>22.0415811998278</v>
      </c>
      <c r="H91" s="12">
        <v>1.3875200000000001</v>
      </c>
      <c r="I91" s="9">
        <f t="shared" si="8"/>
        <v>72.022091647115005</v>
      </c>
      <c r="K91" s="9" t="e">
        <f t="shared" si="9"/>
        <v>#DIV/0!</v>
      </c>
    </row>
    <row r="92" spans="1:11" x14ac:dyDescent="0.2">
      <c r="A92" s="7">
        <f t="shared" si="11"/>
        <v>174</v>
      </c>
      <c r="B92" s="7">
        <v>0.18391999999999997</v>
      </c>
      <c r="C92" s="9">
        <f t="shared" si="10"/>
        <v>29.072745091840279</v>
      </c>
      <c r="D92" s="12">
        <v>0.14084000000000002</v>
      </c>
      <c r="E92" s="9">
        <f t="shared" si="6"/>
        <v>16.67061218692297</v>
      </c>
      <c r="F92" s="7">
        <v>0.20967999999999998</v>
      </c>
      <c r="G92" s="9">
        <f t="shared" si="7"/>
        <v>26.54916559041758</v>
      </c>
      <c r="H92" s="12">
        <v>1.4642200000000001</v>
      </c>
      <c r="I92" s="9">
        <f t="shared" si="8"/>
        <v>76.003363577850209</v>
      </c>
      <c r="K92" s="9" t="e">
        <f t="shared" si="9"/>
        <v>#DIV/0!</v>
      </c>
    </row>
    <row r="93" spans="1:11" x14ac:dyDescent="0.2">
      <c r="A93" s="7">
        <f t="shared" si="11"/>
        <v>176</v>
      </c>
      <c r="B93" s="7">
        <v>0.16261999999999999</v>
      </c>
      <c r="C93" s="9">
        <f t="shared" si="10"/>
        <v>25.705794947994054</v>
      </c>
      <c r="D93" s="12">
        <v>0.16624</v>
      </c>
      <c r="E93" s="9">
        <f t="shared" si="6"/>
        <v>19.677098622224324</v>
      </c>
      <c r="F93" s="7">
        <v>0.15067999999999998</v>
      </c>
      <c r="G93" s="9">
        <f t="shared" si="7"/>
        <v>19.078730785788444</v>
      </c>
      <c r="H93" s="12">
        <v>1.3793200000000001</v>
      </c>
      <c r="I93" s="9">
        <f t="shared" si="8"/>
        <v>71.596453709278904</v>
      </c>
      <c r="K93" s="9" t="e">
        <f t="shared" si="9"/>
        <v>#DIV/0!</v>
      </c>
    </row>
    <row r="94" spans="1:11" x14ac:dyDescent="0.2">
      <c r="A94" s="7">
        <f t="shared" si="11"/>
        <v>178</v>
      </c>
      <c r="B94" s="7">
        <v>0.18922</v>
      </c>
      <c r="C94" s="9">
        <f t="shared" si="10"/>
        <v>29.910530808384184</v>
      </c>
      <c r="D94" s="12">
        <v>0.12084</v>
      </c>
      <c r="E94" s="9">
        <f t="shared" si="6"/>
        <v>14.303300033142369</v>
      </c>
      <c r="F94" s="7">
        <v>0.18318000000000001</v>
      </c>
      <c r="G94" s="9">
        <f t="shared" si="7"/>
        <v>23.193800805287548</v>
      </c>
      <c r="H94" s="12">
        <v>1.37602</v>
      </c>
      <c r="I94" s="9">
        <f t="shared" si="8"/>
        <v>71.425160392832666</v>
      </c>
      <c r="K94" s="9" t="e">
        <f t="shared" si="9"/>
        <v>#DIV/0!</v>
      </c>
    </row>
    <row r="95" spans="1:11" x14ac:dyDescent="0.2">
      <c r="A95" s="7">
        <f t="shared" si="11"/>
        <v>180</v>
      </c>
      <c r="B95" s="7">
        <v>0.20282</v>
      </c>
      <c r="C95" s="9">
        <f t="shared" si="10"/>
        <v>32.060320571591163</v>
      </c>
      <c r="D95" s="12">
        <v>0.12813999999999998</v>
      </c>
      <c r="E95" s="9">
        <f t="shared" si="6"/>
        <v>15.167368969272285</v>
      </c>
      <c r="F95" s="7">
        <v>0.15217999999999998</v>
      </c>
      <c r="G95" s="9">
        <f t="shared" si="7"/>
        <v>19.268657094380711</v>
      </c>
      <c r="H95" s="12">
        <v>1.35812</v>
      </c>
      <c r="I95" s="9">
        <f t="shared" si="8"/>
        <v>70.496023918775819</v>
      </c>
      <c r="K95" s="9" t="e">
        <f t="shared" si="9"/>
        <v>#DIV/0!</v>
      </c>
    </row>
    <row r="96" spans="1:11" x14ac:dyDescent="0.2">
      <c r="A96" s="7">
        <f t="shared" si="11"/>
        <v>182</v>
      </c>
      <c r="B96" s="7">
        <v>0.19281999999999999</v>
      </c>
      <c r="C96" s="9">
        <f t="shared" si="10"/>
        <v>30.479592804527204</v>
      </c>
      <c r="D96" s="12"/>
      <c r="E96" s="9">
        <f t="shared" si="6"/>
        <v>0</v>
      </c>
      <c r="F96" s="7">
        <v>0.14007999999999998</v>
      </c>
      <c r="G96" s="9">
        <f t="shared" si="7"/>
        <v>17.736584871736429</v>
      </c>
      <c r="H96" s="12">
        <v>1.3385200000000002</v>
      </c>
      <c r="I96" s="9">
        <f t="shared" si="8"/>
        <v>69.478645433216371</v>
      </c>
      <c r="K96" s="9" t="e">
        <f t="shared" si="9"/>
        <v>#DIV/0!</v>
      </c>
    </row>
    <row r="97" spans="1:11" x14ac:dyDescent="0.2">
      <c r="A97" s="7">
        <f t="shared" si="11"/>
        <v>184</v>
      </c>
      <c r="B97" s="7"/>
      <c r="C97" s="9">
        <f t="shared" si="10"/>
        <v>0</v>
      </c>
      <c r="D97" s="12"/>
      <c r="E97" s="9">
        <f t="shared" si="6"/>
        <v>0</v>
      </c>
      <c r="F97" s="7">
        <v>0.14917999999999998</v>
      </c>
      <c r="G97" s="9">
        <f t="shared" si="7"/>
        <v>18.888804477196178</v>
      </c>
      <c r="H97" s="12">
        <v>1.3466200000000002</v>
      </c>
      <c r="I97" s="9">
        <f t="shared" si="8"/>
        <v>69.899092664493494</v>
      </c>
      <c r="K97" s="9" t="e">
        <f t="shared" si="9"/>
        <v>#DIV/0!</v>
      </c>
    </row>
    <row r="98" spans="1:11" x14ac:dyDescent="0.2">
      <c r="A98" s="7">
        <f t="shared" si="11"/>
        <v>186</v>
      </c>
      <c r="B98" s="7"/>
      <c r="C98" s="9">
        <f t="shared" si="10"/>
        <v>0</v>
      </c>
      <c r="D98" s="12"/>
      <c r="E98" s="9">
        <f t="shared" si="6"/>
        <v>0</v>
      </c>
      <c r="F98" s="7"/>
      <c r="G98" s="9">
        <f t="shared" si="7"/>
        <v>0</v>
      </c>
      <c r="H98" s="12">
        <v>1.3548200000000001</v>
      </c>
      <c r="I98" s="9">
        <f t="shared" si="8"/>
        <v>70.324730602329595</v>
      </c>
      <c r="K98" s="9" t="e">
        <f t="shared" si="9"/>
        <v>#DIV/0!</v>
      </c>
    </row>
    <row r="99" spans="1:11" x14ac:dyDescent="0.2">
      <c r="A99" s="7">
        <f t="shared" si="11"/>
        <v>188</v>
      </c>
      <c r="B99" s="7"/>
      <c r="C99" s="9">
        <f t="shared" si="10"/>
        <v>0</v>
      </c>
      <c r="D99" s="12"/>
      <c r="E99" s="9">
        <f t="shared" si="6"/>
        <v>0</v>
      </c>
      <c r="F99" s="7"/>
      <c r="G99" s="9">
        <f t="shared" si="7"/>
        <v>0</v>
      </c>
      <c r="H99" s="12"/>
      <c r="I99" s="9">
        <f t="shared" si="8"/>
        <v>0</v>
      </c>
      <c r="K99" s="9" t="e">
        <f t="shared" si="9"/>
        <v>#DIV/0!</v>
      </c>
    </row>
    <row r="100" spans="1:11" x14ac:dyDescent="0.2">
      <c r="A100" s="7">
        <f t="shared" si="11"/>
        <v>190</v>
      </c>
      <c r="B100" s="7"/>
      <c r="C100" s="9">
        <f t="shared" si="10"/>
        <v>0</v>
      </c>
      <c r="D100" s="12"/>
      <c r="E100" s="9">
        <f t="shared" si="6"/>
        <v>0</v>
      </c>
      <c r="F100" s="7"/>
      <c r="G100" s="9">
        <f t="shared" si="7"/>
        <v>0</v>
      </c>
      <c r="H100" s="12"/>
      <c r="I100" s="9">
        <f t="shared" si="8"/>
        <v>0</v>
      </c>
      <c r="K100" s="9" t="e">
        <f t="shared" si="9"/>
        <v>#DIV/0!</v>
      </c>
    </row>
    <row r="101" spans="1:11" x14ac:dyDescent="0.2">
      <c r="A101" s="7">
        <f t="shared" si="11"/>
        <v>192</v>
      </c>
      <c r="B101" s="7"/>
      <c r="C101" s="9">
        <f t="shared" si="10"/>
        <v>0</v>
      </c>
      <c r="D101" s="12"/>
      <c r="E101" s="9">
        <f t="shared" si="6"/>
        <v>0</v>
      </c>
      <c r="F101" s="7"/>
      <c r="G101" s="9">
        <f t="shared" si="7"/>
        <v>0</v>
      </c>
      <c r="H101" s="12"/>
      <c r="I101" s="9">
        <f t="shared" si="8"/>
        <v>0</v>
      </c>
      <c r="K101" s="9" t="e">
        <f t="shared" si="9"/>
        <v>#DIV/0!</v>
      </c>
    </row>
    <row r="102" spans="1:11" x14ac:dyDescent="0.2">
      <c r="A102" s="7">
        <f t="shared" si="11"/>
        <v>194</v>
      </c>
      <c r="B102" s="7"/>
      <c r="C102" s="9">
        <f t="shared" si="10"/>
        <v>0</v>
      </c>
      <c r="D102" s="12"/>
      <c r="E102" s="9">
        <f t="shared" si="6"/>
        <v>0</v>
      </c>
      <c r="F102" s="7"/>
      <c r="G102" s="9">
        <f t="shared" si="7"/>
        <v>0</v>
      </c>
      <c r="H102" s="12"/>
      <c r="I102" s="9">
        <f t="shared" si="8"/>
        <v>0</v>
      </c>
      <c r="K102" s="9" t="e">
        <f t="shared" si="9"/>
        <v>#DIV/0!</v>
      </c>
    </row>
    <row r="103" spans="1:11" x14ac:dyDescent="0.2">
      <c r="A103" s="7">
        <f t="shared" si="11"/>
        <v>196</v>
      </c>
      <c r="B103" s="7"/>
      <c r="C103" s="9">
        <f t="shared" si="10"/>
        <v>0</v>
      </c>
      <c r="D103" s="12"/>
      <c r="E103" s="9">
        <f t="shared" si="6"/>
        <v>0</v>
      </c>
      <c r="F103" s="7"/>
      <c r="G103" s="9">
        <f t="shared" si="7"/>
        <v>0</v>
      </c>
      <c r="H103" s="12"/>
      <c r="I103" s="9">
        <f t="shared" si="8"/>
        <v>0</v>
      </c>
      <c r="K103" s="9" t="e">
        <f t="shared" si="9"/>
        <v>#DIV/0!</v>
      </c>
    </row>
    <row r="104" spans="1:11" x14ac:dyDescent="0.2">
      <c r="A104" s="7">
        <f t="shared" si="11"/>
        <v>198</v>
      </c>
      <c r="B104" s="7"/>
      <c r="C104" s="9">
        <f t="shared" si="10"/>
        <v>0</v>
      </c>
      <c r="D104" s="12"/>
      <c r="E104" s="9">
        <f t="shared" si="6"/>
        <v>0</v>
      </c>
      <c r="F104" s="7"/>
      <c r="G104" s="9">
        <f t="shared" si="7"/>
        <v>0</v>
      </c>
      <c r="H104" s="12"/>
      <c r="I104" s="9">
        <f t="shared" si="8"/>
        <v>0</v>
      </c>
      <c r="K104" s="9" t="e">
        <f t="shared" si="9"/>
        <v>#DIV/0!</v>
      </c>
    </row>
    <row r="105" spans="1:11" x14ac:dyDescent="0.2">
      <c r="A105" s="7">
        <f t="shared" si="11"/>
        <v>200</v>
      </c>
      <c r="B105" s="7"/>
      <c r="C105" s="9">
        <f t="shared" si="10"/>
        <v>0</v>
      </c>
      <c r="D105" s="12"/>
      <c r="E105" s="9">
        <f t="shared" si="6"/>
        <v>0</v>
      </c>
      <c r="F105" s="7"/>
      <c r="G105" s="9">
        <f t="shared" si="7"/>
        <v>0</v>
      </c>
      <c r="H105" s="12"/>
      <c r="I105" s="9">
        <f t="shared" si="8"/>
        <v>0</v>
      </c>
      <c r="K105" s="9" t="e">
        <f t="shared" si="9"/>
        <v>#DIV/0!</v>
      </c>
    </row>
    <row r="106" spans="1:11" x14ac:dyDescent="0.2">
      <c r="A106" s="7">
        <f t="shared" si="11"/>
        <v>202</v>
      </c>
      <c r="B106" s="7"/>
      <c r="C106" s="9">
        <f t="shared" si="10"/>
        <v>0</v>
      </c>
      <c r="D106" s="12"/>
      <c r="E106" s="9">
        <f t="shared" si="6"/>
        <v>0</v>
      </c>
      <c r="F106" s="7"/>
      <c r="G106" s="9">
        <f t="shared" si="7"/>
        <v>0</v>
      </c>
      <c r="H106" s="12"/>
      <c r="I106" s="9">
        <f t="shared" si="8"/>
        <v>0</v>
      </c>
      <c r="K106" s="9" t="e">
        <f t="shared" si="9"/>
        <v>#DIV/0!</v>
      </c>
    </row>
    <row r="107" spans="1:11" x14ac:dyDescent="0.2">
      <c r="A107" s="7">
        <f t="shared" si="11"/>
        <v>204</v>
      </c>
      <c r="B107" s="7"/>
      <c r="C107" s="9">
        <f t="shared" si="10"/>
        <v>0</v>
      </c>
      <c r="D107" s="12"/>
      <c r="E107" s="9">
        <f t="shared" si="6"/>
        <v>0</v>
      </c>
      <c r="F107" s="7"/>
      <c r="G107" s="9">
        <f t="shared" si="7"/>
        <v>0</v>
      </c>
      <c r="H107" s="12"/>
      <c r="I107" s="9">
        <f t="shared" si="8"/>
        <v>0</v>
      </c>
      <c r="J107" s="7"/>
      <c r="K107" s="9" t="e">
        <f t="shared" si="9"/>
        <v>#DIV/0!</v>
      </c>
    </row>
    <row r="108" spans="1:11" x14ac:dyDescent="0.2">
      <c r="A108" s="7">
        <f t="shared" si="11"/>
        <v>206</v>
      </c>
      <c r="B108" s="7"/>
      <c r="C108" s="9">
        <f t="shared" si="10"/>
        <v>0</v>
      </c>
      <c r="D108" s="12"/>
      <c r="E108" s="9">
        <f t="shared" si="6"/>
        <v>0</v>
      </c>
      <c r="F108" s="7"/>
      <c r="G108" s="9">
        <f t="shared" si="7"/>
        <v>0</v>
      </c>
      <c r="H108" s="12"/>
      <c r="I108" s="9">
        <f t="shared" si="8"/>
        <v>0</v>
      </c>
      <c r="J108" s="7"/>
      <c r="K108" s="9" t="e">
        <f t="shared" si="9"/>
        <v>#DIV/0!</v>
      </c>
    </row>
    <row r="109" spans="1:11" x14ac:dyDescent="0.2">
      <c r="A109" s="7">
        <f t="shared" si="11"/>
        <v>208</v>
      </c>
      <c r="B109" s="7"/>
      <c r="C109" s="9">
        <f t="shared" si="10"/>
        <v>0</v>
      </c>
      <c r="D109" s="12"/>
      <c r="E109" s="9">
        <f t="shared" si="6"/>
        <v>0</v>
      </c>
      <c r="F109" s="7"/>
      <c r="G109" s="9">
        <f t="shared" si="7"/>
        <v>0</v>
      </c>
      <c r="H109" s="12"/>
      <c r="I109" s="9">
        <f t="shared" si="8"/>
        <v>0</v>
      </c>
      <c r="J109" s="7"/>
      <c r="K109" s="9" t="e">
        <f t="shared" si="9"/>
        <v>#DIV/0!</v>
      </c>
    </row>
    <row r="110" spans="1:11" x14ac:dyDescent="0.2">
      <c r="A110" s="7">
        <f t="shared" si="11"/>
        <v>210</v>
      </c>
      <c r="B110" s="7"/>
      <c r="C110" s="9">
        <f t="shared" si="10"/>
        <v>0</v>
      </c>
      <c r="D110" s="12"/>
      <c r="E110" s="9">
        <f t="shared" si="6"/>
        <v>0</v>
      </c>
      <c r="F110" s="7"/>
      <c r="G110" s="9">
        <f t="shared" si="7"/>
        <v>0</v>
      </c>
      <c r="H110" s="12"/>
      <c r="I110" s="9">
        <f t="shared" si="8"/>
        <v>0</v>
      </c>
      <c r="J110" s="7"/>
      <c r="K110" s="9" t="e">
        <f t="shared" si="9"/>
        <v>#DIV/0!</v>
      </c>
    </row>
    <row r="111" spans="1:11" x14ac:dyDescent="0.2">
      <c r="A111" s="7">
        <f t="shared" si="11"/>
        <v>212</v>
      </c>
      <c r="B111" s="7"/>
      <c r="C111" s="9">
        <f t="shared" si="10"/>
        <v>0</v>
      </c>
      <c r="D111" s="12"/>
      <c r="E111" s="9">
        <f t="shared" si="6"/>
        <v>0</v>
      </c>
      <c r="F111" s="7"/>
      <c r="G111" s="9">
        <f t="shared" si="7"/>
        <v>0</v>
      </c>
      <c r="H111" s="12"/>
      <c r="I111" s="9">
        <f t="shared" si="8"/>
        <v>0</v>
      </c>
      <c r="J111" s="7"/>
      <c r="K111" s="9" t="e">
        <f t="shared" si="9"/>
        <v>#DIV/0!</v>
      </c>
    </row>
    <row r="112" spans="1:11" x14ac:dyDescent="0.2">
      <c r="A112" s="7">
        <f t="shared" si="11"/>
        <v>214</v>
      </c>
      <c r="B112" s="7"/>
      <c r="C112" s="9">
        <f t="shared" si="10"/>
        <v>0</v>
      </c>
      <c r="D112" s="12"/>
      <c r="E112" s="9">
        <f t="shared" si="6"/>
        <v>0</v>
      </c>
      <c r="F112" s="7"/>
      <c r="G112" s="9">
        <f t="shared" si="7"/>
        <v>0</v>
      </c>
      <c r="H112" s="12"/>
      <c r="I112" s="9">
        <f t="shared" si="8"/>
        <v>0</v>
      </c>
      <c r="J112" s="7"/>
      <c r="K112" s="9" t="e">
        <f t="shared" si="9"/>
        <v>#DIV/0!</v>
      </c>
    </row>
    <row r="113" spans="1:11" x14ac:dyDescent="0.2">
      <c r="A113" s="7">
        <f t="shared" si="11"/>
        <v>216</v>
      </c>
      <c r="B113" s="7"/>
      <c r="C113" s="9">
        <f t="shared" si="10"/>
        <v>0</v>
      </c>
      <c r="D113" s="12"/>
      <c r="E113" s="9">
        <f t="shared" si="6"/>
        <v>0</v>
      </c>
      <c r="F113" s="7"/>
      <c r="G113" s="9">
        <f t="shared" si="7"/>
        <v>0</v>
      </c>
      <c r="H113" s="12"/>
      <c r="I113" s="9">
        <f t="shared" si="8"/>
        <v>0</v>
      </c>
      <c r="J113" s="7"/>
      <c r="K113" s="9" t="e">
        <f t="shared" si="9"/>
        <v>#DIV/0!</v>
      </c>
    </row>
    <row r="114" spans="1:11" x14ac:dyDescent="0.2">
      <c r="A114" s="7">
        <f t="shared" si="11"/>
        <v>218</v>
      </c>
      <c r="B114" s="7"/>
      <c r="C114" s="9">
        <f t="shared" si="10"/>
        <v>0</v>
      </c>
      <c r="D114" s="12"/>
      <c r="E114" s="9">
        <f t="shared" si="6"/>
        <v>0</v>
      </c>
      <c r="F114" s="7"/>
      <c r="G114" s="9">
        <f t="shared" si="7"/>
        <v>0</v>
      </c>
      <c r="H114" s="12"/>
      <c r="I114" s="9">
        <f t="shared" si="8"/>
        <v>0</v>
      </c>
      <c r="J114" s="7"/>
      <c r="K114" s="9" t="e">
        <f t="shared" si="9"/>
        <v>#DIV/0!</v>
      </c>
    </row>
    <row r="115" spans="1:11" x14ac:dyDescent="0.2">
      <c r="A115" s="7">
        <f t="shared" si="11"/>
        <v>220</v>
      </c>
      <c r="B115" s="7"/>
      <c r="C115" s="9">
        <f t="shared" si="10"/>
        <v>0</v>
      </c>
      <c r="D115" s="12"/>
      <c r="E115" s="9">
        <f t="shared" si="6"/>
        <v>0</v>
      </c>
      <c r="F115" s="7"/>
      <c r="G115" s="9">
        <f t="shared" si="7"/>
        <v>0</v>
      </c>
      <c r="H115" s="12"/>
      <c r="I115" s="9">
        <f t="shared" si="8"/>
        <v>0</v>
      </c>
      <c r="J115" s="7"/>
      <c r="K115" s="9" t="e">
        <f t="shared" si="9"/>
        <v>#DIV/0!</v>
      </c>
    </row>
    <row r="116" spans="1:11" x14ac:dyDescent="0.2">
      <c r="A116" s="7">
        <f t="shared" si="11"/>
        <v>222</v>
      </c>
      <c r="B116" s="7"/>
      <c r="C116" s="9">
        <f t="shared" si="10"/>
        <v>0</v>
      </c>
      <c r="D116" s="12"/>
      <c r="E116" s="9">
        <f t="shared" si="6"/>
        <v>0</v>
      </c>
      <c r="F116" s="7"/>
      <c r="G116" s="9">
        <f t="shared" si="7"/>
        <v>0</v>
      </c>
      <c r="H116" s="12"/>
      <c r="I116" s="9">
        <f t="shared" si="8"/>
        <v>0</v>
      </c>
      <c r="J116" s="7"/>
      <c r="K116" s="9" t="e">
        <f t="shared" si="9"/>
        <v>#DIV/0!</v>
      </c>
    </row>
    <row r="117" spans="1:11" x14ac:dyDescent="0.2">
      <c r="A117" s="7">
        <f t="shared" si="11"/>
        <v>224</v>
      </c>
      <c r="B117" s="7"/>
      <c r="C117" s="9">
        <f t="shared" si="10"/>
        <v>0</v>
      </c>
      <c r="D117" s="12"/>
      <c r="E117" s="9">
        <f t="shared" si="6"/>
        <v>0</v>
      </c>
      <c r="F117" s="7"/>
      <c r="G117" s="9">
        <f t="shared" si="7"/>
        <v>0</v>
      </c>
      <c r="H117" s="12"/>
      <c r="I117" s="9">
        <f t="shared" si="8"/>
        <v>0</v>
      </c>
      <c r="J117" s="7"/>
      <c r="K117" s="9" t="e">
        <f t="shared" si="9"/>
        <v>#DIV/0!</v>
      </c>
    </row>
    <row r="118" spans="1:11" x14ac:dyDescent="0.2">
      <c r="A118" s="7">
        <f t="shared" si="11"/>
        <v>226</v>
      </c>
      <c r="B118" s="7"/>
      <c r="C118" s="9">
        <f t="shared" si="10"/>
        <v>0</v>
      </c>
      <c r="D118" s="12"/>
      <c r="E118" s="9">
        <f t="shared" si="6"/>
        <v>0</v>
      </c>
      <c r="F118" s="7"/>
      <c r="G118" s="9">
        <f t="shared" si="7"/>
        <v>0</v>
      </c>
      <c r="H118" s="12"/>
      <c r="I118" s="9">
        <f t="shared" si="8"/>
        <v>0</v>
      </c>
      <c r="J118" s="7"/>
      <c r="K118" s="9" t="e">
        <f t="shared" si="9"/>
        <v>#DIV/0!</v>
      </c>
    </row>
    <row r="119" spans="1:11" x14ac:dyDescent="0.2">
      <c r="A119" s="7">
        <f t="shared" si="11"/>
        <v>228</v>
      </c>
      <c r="B119" s="7"/>
      <c r="C119" s="9">
        <f t="shared" si="10"/>
        <v>0</v>
      </c>
      <c r="D119" s="12"/>
      <c r="E119" s="9">
        <f t="shared" si="6"/>
        <v>0</v>
      </c>
      <c r="F119" s="7"/>
      <c r="G119" s="9">
        <f t="shared" si="7"/>
        <v>0</v>
      </c>
      <c r="H119" s="12"/>
      <c r="I119" s="9">
        <f t="shared" si="8"/>
        <v>0</v>
      </c>
      <c r="J119" s="7"/>
      <c r="K119" s="9" t="e">
        <f t="shared" si="9"/>
        <v>#DIV/0!</v>
      </c>
    </row>
    <row r="120" spans="1:11" x14ac:dyDescent="0.2">
      <c r="A120" s="7">
        <f t="shared" si="11"/>
        <v>230</v>
      </c>
      <c r="B120" s="7"/>
      <c r="C120" s="9">
        <f t="shared" si="10"/>
        <v>0</v>
      </c>
      <c r="D120" s="12"/>
      <c r="E120" s="9">
        <f t="shared" si="6"/>
        <v>0</v>
      </c>
      <c r="F120" s="7"/>
      <c r="G120" s="9">
        <f t="shared" si="7"/>
        <v>0</v>
      </c>
      <c r="H120" s="12"/>
      <c r="I120" s="9">
        <f t="shared" si="8"/>
        <v>0</v>
      </c>
      <c r="J120" s="7"/>
      <c r="K120" s="9" t="e">
        <f t="shared" si="9"/>
        <v>#DIV/0!</v>
      </c>
    </row>
    <row r="121" spans="1:11" x14ac:dyDescent="0.2">
      <c r="A121" s="7">
        <f t="shared" si="11"/>
        <v>232</v>
      </c>
      <c r="B121" s="7"/>
      <c r="C121" s="9">
        <f t="shared" si="10"/>
        <v>0</v>
      </c>
      <c r="D121" s="12"/>
      <c r="E121" s="9">
        <f t="shared" si="6"/>
        <v>0</v>
      </c>
      <c r="F121" s="7"/>
      <c r="G121" s="9">
        <f t="shared" si="7"/>
        <v>0</v>
      </c>
      <c r="H121" s="12"/>
      <c r="I121" s="9">
        <f t="shared" si="8"/>
        <v>0</v>
      </c>
      <c r="J121" s="7"/>
      <c r="K121" s="9" t="e">
        <f t="shared" si="9"/>
        <v>#DIV/0!</v>
      </c>
    </row>
    <row r="122" spans="1:11" x14ac:dyDescent="0.2">
      <c r="A122" s="7">
        <f t="shared" si="11"/>
        <v>234</v>
      </c>
      <c r="B122" s="7"/>
      <c r="C122" s="9">
        <f t="shared" si="10"/>
        <v>0</v>
      </c>
      <c r="D122" s="12"/>
      <c r="E122" s="9">
        <f t="shared" si="6"/>
        <v>0</v>
      </c>
      <c r="F122" s="7"/>
      <c r="G122" s="9">
        <f t="shared" si="7"/>
        <v>0</v>
      </c>
      <c r="H122" s="12"/>
      <c r="I122" s="9">
        <f t="shared" si="8"/>
        <v>0</v>
      </c>
      <c r="J122" s="7"/>
      <c r="K122" s="9" t="e">
        <f t="shared" si="9"/>
        <v>#DIV/0!</v>
      </c>
    </row>
    <row r="123" spans="1:11" x14ac:dyDescent="0.2">
      <c r="A123" s="7">
        <f t="shared" si="11"/>
        <v>236</v>
      </c>
      <c r="B123" s="7"/>
      <c r="C123" s="9">
        <f t="shared" si="10"/>
        <v>0</v>
      </c>
      <c r="D123" s="12"/>
      <c r="E123" s="9">
        <f t="shared" si="6"/>
        <v>0</v>
      </c>
      <c r="F123" s="7"/>
      <c r="G123" s="9">
        <f t="shared" si="7"/>
        <v>0</v>
      </c>
      <c r="H123" s="12"/>
      <c r="I123" s="9">
        <f t="shared" si="8"/>
        <v>0</v>
      </c>
      <c r="J123" s="7"/>
      <c r="K123" s="9" t="e">
        <f t="shared" si="9"/>
        <v>#DIV/0!</v>
      </c>
    </row>
    <row r="124" spans="1:11" x14ac:dyDescent="0.2">
      <c r="A124" s="7">
        <f t="shared" si="11"/>
        <v>238</v>
      </c>
      <c r="B124" s="7"/>
      <c r="C124" s="9">
        <f t="shared" si="10"/>
        <v>0</v>
      </c>
      <c r="D124" s="12"/>
      <c r="E124" s="9">
        <f t="shared" si="6"/>
        <v>0</v>
      </c>
      <c r="F124" s="7"/>
      <c r="G124" s="9">
        <f t="shared" si="7"/>
        <v>0</v>
      </c>
      <c r="H124" s="12"/>
      <c r="I124" s="9">
        <f t="shared" si="8"/>
        <v>0</v>
      </c>
      <c r="J124" s="7"/>
      <c r="K124" s="9" t="e">
        <f t="shared" si="9"/>
        <v>#DIV/0!</v>
      </c>
    </row>
    <row r="125" spans="1:11" x14ac:dyDescent="0.2">
      <c r="A125" s="7">
        <f t="shared" si="11"/>
        <v>240</v>
      </c>
      <c r="B125" s="7"/>
      <c r="C125" s="9">
        <f t="shared" si="10"/>
        <v>0</v>
      </c>
      <c r="D125" s="12"/>
      <c r="E125" s="9">
        <f t="shared" si="6"/>
        <v>0</v>
      </c>
      <c r="F125" s="7"/>
      <c r="G125" s="9">
        <f t="shared" si="7"/>
        <v>0</v>
      </c>
      <c r="H125" s="12"/>
      <c r="I125" s="9">
        <f t="shared" si="8"/>
        <v>0</v>
      </c>
      <c r="J125" s="7"/>
      <c r="K125" s="9" t="e">
        <f t="shared" si="9"/>
        <v>#DIV/0!</v>
      </c>
    </row>
    <row r="126" spans="1:11" x14ac:dyDescent="0.2">
      <c r="A126" s="7">
        <f t="shared" si="11"/>
        <v>242</v>
      </c>
      <c r="B126" s="7"/>
      <c r="C126" s="9">
        <f t="shared" si="10"/>
        <v>0</v>
      </c>
      <c r="D126" s="12"/>
      <c r="E126" s="9">
        <f t="shared" si="6"/>
        <v>0</v>
      </c>
      <c r="F126" s="7"/>
      <c r="G126" s="9">
        <f t="shared" si="7"/>
        <v>0</v>
      </c>
      <c r="H126" s="12"/>
      <c r="I126" s="9">
        <f t="shared" si="8"/>
        <v>0</v>
      </c>
      <c r="J126" s="7"/>
      <c r="K126" s="9" t="e">
        <f t="shared" si="9"/>
        <v>#DIV/0!</v>
      </c>
    </row>
    <row r="127" spans="1:11" x14ac:dyDescent="0.2">
      <c r="A127" s="7">
        <f t="shared" si="11"/>
        <v>244</v>
      </c>
      <c r="B127" s="7"/>
      <c r="C127" s="9">
        <f t="shared" si="10"/>
        <v>0</v>
      </c>
      <c r="D127" s="12"/>
      <c r="E127" s="9">
        <f t="shared" si="6"/>
        <v>0</v>
      </c>
      <c r="F127" s="7"/>
      <c r="G127" s="9">
        <f t="shared" si="7"/>
        <v>0</v>
      </c>
      <c r="H127" s="12"/>
      <c r="I127" s="9">
        <f t="shared" si="8"/>
        <v>0</v>
      </c>
      <c r="J127" s="7"/>
      <c r="K127" s="9" t="e">
        <f t="shared" si="9"/>
        <v>#DIV/0!</v>
      </c>
    </row>
    <row r="128" spans="1:11" x14ac:dyDescent="0.2">
      <c r="A128" s="7">
        <f t="shared" si="11"/>
        <v>246</v>
      </c>
      <c r="B128" s="7"/>
      <c r="C128" s="9">
        <f t="shared" si="10"/>
        <v>0</v>
      </c>
      <c r="D128" s="12"/>
      <c r="E128" s="9">
        <f t="shared" si="6"/>
        <v>0</v>
      </c>
      <c r="F128" s="7"/>
      <c r="G128" s="9">
        <f t="shared" si="7"/>
        <v>0</v>
      </c>
      <c r="H128" s="12"/>
      <c r="I128" s="9">
        <f t="shared" si="8"/>
        <v>0</v>
      </c>
      <c r="J128" s="7"/>
      <c r="K128" s="9" t="e">
        <f t="shared" si="9"/>
        <v>#DIV/0!</v>
      </c>
    </row>
    <row r="129" spans="1:11" x14ac:dyDescent="0.2">
      <c r="A129" s="7">
        <f t="shared" si="11"/>
        <v>248</v>
      </c>
      <c r="B129" s="7"/>
      <c r="C129" s="9">
        <f t="shared" si="10"/>
        <v>0</v>
      </c>
      <c r="D129" s="12"/>
      <c r="E129" s="9">
        <f t="shared" si="6"/>
        <v>0</v>
      </c>
      <c r="F129" s="7"/>
      <c r="G129" s="9">
        <f t="shared" si="7"/>
        <v>0</v>
      </c>
      <c r="H129" s="12"/>
      <c r="I129" s="9">
        <f t="shared" si="8"/>
        <v>0</v>
      </c>
      <c r="J129" s="7"/>
      <c r="K129" s="9" t="e">
        <f t="shared" si="9"/>
        <v>#DIV/0!</v>
      </c>
    </row>
    <row r="130" spans="1:11" x14ac:dyDescent="0.2">
      <c r="A130" s="7">
        <f t="shared" si="11"/>
        <v>250</v>
      </c>
      <c r="B130" s="7"/>
      <c r="C130" s="9">
        <f t="shared" si="10"/>
        <v>0</v>
      </c>
      <c r="D130" s="12"/>
      <c r="E130" s="9">
        <f t="shared" si="6"/>
        <v>0</v>
      </c>
      <c r="F130" s="7"/>
      <c r="G130" s="9">
        <f t="shared" si="7"/>
        <v>0</v>
      </c>
      <c r="H130" s="12"/>
      <c r="I130" s="9">
        <f t="shared" si="8"/>
        <v>0</v>
      </c>
      <c r="J130" s="7"/>
      <c r="K130" s="9" t="e">
        <f t="shared" si="9"/>
        <v>#DIV/0!</v>
      </c>
    </row>
    <row r="131" spans="1:11" x14ac:dyDescent="0.2">
      <c r="A131" s="7">
        <f t="shared" si="11"/>
        <v>252</v>
      </c>
      <c r="B131" s="7"/>
      <c r="C131" s="9">
        <f t="shared" si="10"/>
        <v>0</v>
      </c>
      <c r="D131" s="12"/>
      <c r="E131" s="9">
        <f t="shared" si="6"/>
        <v>0</v>
      </c>
      <c r="F131" s="7"/>
      <c r="G131" s="9">
        <f t="shared" si="7"/>
        <v>0</v>
      </c>
      <c r="H131" s="12"/>
      <c r="I131" s="9">
        <f t="shared" si="8"/>
        <v>0</v>
      </c>
      <c r="J131" s="7"/>
      <c r="K131" s="9" t="e">
        <f t="shared" si="9"/>
        <v>#DIV/0!</v>
      </c>
    </row>
    <row r="132" spans="1:11" x14ac:dyDescent="0.2">
      <c r="A132" s="7">
        <f t="shared" si="11"/>
        <v>254</v>
      </c>
      <c r="B132" s="7"/>
      <c r="C132" s="9">
        <f t="shared" si="10"/>
        <v>0</v>
      </c>
      <c r="D132" s="12"/>
      <c r="E132" s="9">
        <f t="shared" si="6"/>
        <v>0</v>
      </c>
      <c r="F132" s="7"/>
      <c r="G132" s="9">
        <f t="shared" si="7"/>
        <v>0</v>
      </c>
      <c r="H132" s="12"/>
      <c r="I132" s="9">
        <f t="shared" si="8"/>
        <v>0</v>
      </c>
      <c r="J132" s="7"/>
      <c r="K132" s="9" t="e">
        <f t="shared" si="9"/>
        <v>#DIV/0!</v>
      </c>
    </row>
    <row r="133" spans="1:11" x14ac:dyDescent="0.2">
      <c r="A133" s="7">
        <f t="shared" si="11"/>
        <v>256</v>
      </c>
      <c r="B133" s="7"/>
      <c r="C133" s="9">
        <f t="shared" si="10"/>
        <v>0</v>
      </c>
      <c r="D133" s="12"/>
      <c r="E133" s="9">
        <f t="shared" si="6"/>
        <v>0</v>
      </c>
      <c r="F133" s="7"/>
      <c r="G133" s="9">
        <f t="shared" si="7"/>
        <v>0</v>
      </c>
      <c r="H133" s="12"/>
      <c r="I133" s="9">
        <f t="shared" si="8"/>
        <v>0</v>
      </c>
      <c r="J133" s="7"/>
      <c r="K133" s="9" t="e">
        <f t="shared" si="9"/>
        <v>#DIV/0!</v>
      </c>
    </row>
    <row r="134" spans="1:11" x14ac:dyDescent="0.2">
      <c r="A134" s="7">
        <f t="shared" si="11"/>
        <v>258</v>
      </c>
      <c r="B134" s="7"/>
      <c r="C134" s="9">
        <f t="shared" si="10"/>
        <v>0</v>
      </c>
      <c r="D134" s="12"/>
      <c r="E134" s="9">
        <f t="shared" ref="E134:E155" si="12">D134/$D$5*100</f>
        <v>0</v>
      </c>
      <c r="F134" s="7"/>
      <c r="G134" s="9">
        <f t="shared" ref="G134:G155" si="13">F134/$F$5*100</f>
        <v>0</v>
      </c>
      <c r="H134" s="12"/>
      <c r="I134" s="9">
        <f t="shared" ref="I134:I155" si="14">H134/$H$5*100</f>
        <v>0</v>
      </c>
      <c r="J134" s="7"/>
      <c r="K134" s="9" t="e">
        <f t="shared" ref="K134:K155" si="15">J134/$J$5*100</f>
        <v>#DIV/0!</v>
      </c>
    </row>
    <row r="135" spans="1:11" x14ac:dyDescent="0.2">
      <c r="A135" s="7">
        <f t="shared" si="11"/>
        <v>260</v>
      </c>
      <c r="B135" s="7"/>
      <c r="C135" s="9">
        <f t="shared" ref="C135:C155" si="16">B135/$B$5*100</f>
        <v>0</v>
      </c>
      <c r="D135" s="12"/>
      <c r="E135" s="9">
        <f t="shared" si="12"/>
        <v>0</v>
      </c>
      <c r="F135" s="7"/>
      <c r="G135" s="9">
        <f t="shared" si="13"/>
        <v>0</v>
      </c>
      <c r="H135" s="12"/>
      <c r="I135" s="9">
        <f t="shared" si="14"/>
        <v>0</v>
      </c>
      <c r="J135" s="7"/>
      <c r="K135" s="9" t="e">
        <f t="shared" si="15"/>
        <v>#DIV/0!</v>
      </c>
    </row>
    <row r="136" spans="1:11" x14ac:dyDescent="0.2">
      <c r="A136" s="7">
        <f t="shared" ref="A136:A155" si="17">A135+2</f>
        <v>262</v>
      </c>
      <c r="B136" s="7"/>
      <c r="C136" s="9">
        <f t="shared" si="16"/>
        <v>0</v>
      </c>
      <c r="D136" s="12"/>
      <c r="E136" s="9">
        <f t="shared" si="12"/>
        <v>0</v>
      </c>
      <c r="F136" s="7"/>
      <c r="G136" s="9">
        <f t="shared" si="13"/>
        <v>0</v>
      </c>
      <c r="H136" s="12"/>
      <c r="I136" s="9">
        <f t="shared" si="14"/>
        <v>0</v>
      </c>
      <c r="J136" s="7"/>
      <c r="K136" s="9" t="e">
        <f t="shared" si="15"/>
        <v>#DIV/0!</v>
      </c>
    </row>
    <row r="137" spans="1:11" x14ac:dyDescent="0.2">
      <c r="A137" s="7">
        <f t="shared" si="17"/>
        <v>264</v>
      </c>
      <c r="B137" s="7"/>
      <c r="C137" s="9">
        <f t="shared" si="16"/>
        <v>0</v>
      </c>
      <c r="D137" s="12"/>
      <c r="E137" s="9">
        <f t="shared" si="12"/>
        <v>0</v>
      </c>
      <c r="F137" s="7"/>
      <c r="G137" s="9">
        <f t="shared" si="13"/>
        <v>0</v>
      </c>
      <c r="H137" s="12"/>
      <c r="I137" s="9">
        <f t="shared" si="14"/>
        <v>0</v>
      </c>
      <c r="J137" s="7"/>
      <c r="K137" s="9" t="e">
        <f t="shared" si="15"/>
        <v>#DIV/0!</v>
      </c>
    </row>
    <row r="138" spans="1:11" x14ac:dyDescent="0.2">
      <c r="A138" s="7">
        <f t="shared" si="17"/>
        <v>266</v>
      </c>
      <c r="B138" s="7"/>
      <c r="C138" s="9">
        <f t="shared" si="16"/>
        <v>0</v>
      </c>
      <c r="D138" s="12"/>
      <c r="E138" s="9">
        <f t="shared" si="12"/>
        <v>0</v>
      </c>
      <c r="F138" s="7"/>
      <c r="G138" s="9">
        <f t="shared" si="13"/>
        <v>0</v>
      </c>
      <c r="H138" s="12"/>
      <c r="I138" s="9">
        <f t="shared" si="14"/>
        <v>0</v>
      </c>
      <c r="J138" s="7"/>
      <c r="K138" s="9" t="e">
        <f t="shared" si="15"/>
        <v>#DIV/0!</v>
      </c>
    </row>
    <row r="139" spans="1:11" x14ac:dyDescent="0.2">
      <c r="A139" s="7">
        <f t="shared" si="17"/>
        <v>268</v>
      </c>
      <c r="B139" s="7"/>
      <c r="C139" s="9">
        <f t="shared" si="16"/>
        <v>0</v>
      </c>
      <c r="D139" s="12"/>
      <c r="E139" s="9">
        <f t="shared" si="12"/>
        <v>0</v>
      </c>
      <c r="F139" s="7"/>
      <c r="G139" s="9">
        <f t="shared" si="13"/>
        <v>0</v>
      </c>
      <c r="H139" s="12"/>
      <c r="I139" s="9">
        <f t="shared" si="14"/>
        <v>0</v>
      </c>
      <c r="J139" s="7"/>
      <c r="K139" s="9" t="e">
        <f t="shared" si="15"/>
        <v>#DIV/0!</v>
      </c>
    </row>
    <row r="140" spans="1:11" x14ac:dyDescent="0.2">
      <c r="A140" s="7">
        <f t="shared" si="17"/>
        <v>270</v>
      </c>
      <c r="B140" s="7"/>
      <c r="C140" s="9">
        <f t="shared" si="16"/>
        <v>0</v>
      </c>
      <c r="D140" s="12"/>
      <c r="E140" s="9">
        <f t="shared" si="12"/>
        <v>0</v>
      </c>
      <c r="F140" s="7"/>
      <c r="G140" s="9">
        <f t="shared" si="13"/>
        <v>0</v>
      </c>
      <c r="H140" s="12"/>
      <c r="I140" s="9">
        <f t="shared" si="14"/>
        <v>0</v>
      </c>
      <c r="J140" s="7"/>
      <c r="K140" s="9" t="e">
        <f t="shared" si="15"/>
        <v>#DIV/0!</v>
      </c>
    </row>
    <row r="141" spans="1:11" x14ac:dyDescent="0.2">
      <c r="A141" s="7">
        <f t="shared" si="17"/>
        <v>272</v>
      </c>
      <c r="B141" s="7"/>
      <c r="C141" s="9">
        <f t="shared" si="16"/>
        <v>0</v>
      </c>
      <c r="D141" s="12"/>
      <c r="E141" s="9">
        <f t="shared" si="12"/>
        <v>0</v>
      </c>
      <c r="F141" s="7"/>
      <c r="G141" s="9">
        <f t="shared" si="13"/>
        <v>0</v>
      </c>
      <c r="H141" s="12"/>
      <c r="I141" s="9">
        <f t="shared" si="14"/>
        <v>0</v>
      </c>
      <c r="J141" s="7"/>
      <c r="K141" s="9" t="e">
        <f t="shared" si="15"/>
        <v>#DIV/0!</v>
      </c>
    </row>
    <row r="142" spans="1:11" x14ac:dyDescent="0.2">
      <c r="A142" s="7">
        <f t="shared" si="17"/>
        <v>274</v>
      </c>
      <c r="B142" s="7"/>
      <c r="C142" s="9">
        <f t="shared" si="16"/>
        <v>0</v>
      </c>
      <c r="D142" s="12"/>
      <c r="E142" s="9">
        <f t="shared" si="12"/>
        <v>0</v>
      </c>
      <c r="F142" s="7"/>
      <c r="G142" s="9">
        <f t="shared" si="13"/>
        <v>0</v>
      </c>
      <c r="H142" s="12"/>
      <c r="I142" s="9">
        <f t="shared" si="14"/>
        <v>0</v>
      </c>
      <c r="J142" s="7"/>
      <c r="K142" s="9" t="e">
        <f t="shared" si="15"/>
        <v>#DIV/0!</v>
      </c>
    </row>
    <row r="143" spans="1:11" x14ac:dyDescent="0.2">
      <c r="A143" s="7">
        <f t="shared" si="17"/>
        <v>276</v>
      </c>
      <c r="B143" s="7"/>
      <c r="C143" s="9">
        <f t="shared" si="16"/>
        <v>0</v>
      </c>
      <c r="D143" s="12"/>
      <c r="E143" s="9">
        <f t="shared" si="12"/>
        <v>0</v>
      </c>
      <c r="F143" s="7"/>
      <c r="G143" s="9">
        <f t="shared" si="13"/>
        <v>0</v>
      </c>
      <c r="H143" s="12"/>
      <c r="I143" s="9">
        <f t="shared" si="14"/>
        <v>0</v>
      </c>
      <c r="J143" s="7"/>
      <c r="K143" s="9" t="e">
        <f t="shared" si="15"/>
        <v>#DIV/0!</v>
      </c>
    </row>
    <row r="144" spans="1:11" x14ac:dyDescent="0.2">
      <c r="A144" s="7">
        <f t="shared" si="17"/>
        <v>278</v>
      </c>
      <c r="B144" s="7"/>
      <c r="C144" s="9">
        <f t="shared" si="16"/>
        <v>0</v>
      </c>
      <c r="D144" s="12"/>
      <c r="E144" s="9">
        <f t="shared" si="12"/>
        <v>0</v>
      </c>
      <c r="F144" s="7"/>
      <c r="G144" s="9">
        <f t="shared" si="13"/>
        <v>0</v>
      </c>
      <c r="H144" s="12"/>
      <c r="I144" s="9">
        <f t="shared" si="14"/>
        <v>0</v>
      </c>
      <c r="J144" s="7"/>
      <c r="K144" s="9" t="e">
        <f t="shared" si="15"/>
        <v>#DIV/0!</v>
      </c>
    </row>
    <row r="145" spans="1:11" x14ac:dyDescent="0.2">
      <c r="A145" s="7">
        <f t="shared" si="17"/>
        <v>280</v>
      </c>
      <c r="B145" s="7"/>
      <c r="C145" s="9">
        <f t="shared" si="16"/>
        <v>0</v>
      </c>
      <c r="D145" s="12"/>
      <c r="E145" s="9">
        <f t="shared" si="12"/>
        <v>0</v>
      </c>
      <c r="F145" s="7"/>
      <c r="G145" s="9">
        <f t="shared" si="13"/>
        <v>0</v>
      </c>
      <c r="H145" s="12"/>
      <c r="I145" s="9">
        <f t="shared" si="14"/>
        <v>0</v>
      </c>
      <c r="J145" s="7"/>
      <c r="K145" s="9" t="e">
        <f t="shared" si="15"/>
        <v>#DIV/0!</v>
      </c>
    </row>
    <row r="146" spans="1:11" x14ac:dyDescent="0.2">
      <c r="A146" s="7">
        <f t="shared" si="17"/>
        <v>282</v>
      </c>
      <c r="B146" s="7"/>
      <c r="C146" s="9">
        <f t="shared" si="16"/>
        <v>0</v>
      </c>
      <c r="D146" s="12"/>
      <c r="E146" s="9">
        <f t="shared" si="12"/>
        <v>0</v>
      </c>
      <c r="F146" s="7"/>
      <c r="G146" s="9">
        <f t="shared" si="13"/>
        <v>0</v>
      </c>
      <c r="H146" s="12"/>
      <c r="I146" s="9">
        <f t="shared" si="14"/>
        <v>0</v>
      </c>
      <c r="J146" s="7"/>
      <c r="K146" s="9" t="e">
        <f t="shared" si="15"/>
        <v>#DIV/0!</v>
      </c>
    </row>
    <row r="147" spans="1:11" x14ac:dyDescent="0.2">
      <c r="A147" s="7">
        <f t="shared" si="17"/>
        <v>284</v>
      </c>
      <c r="B147" s="7"/>
      <c r="C147" s="9">
        <f t="shared" si="16"/>
        <v>0</v>
      </c>
      <c r="D147" s="12"/>
      <c r="E147" s="9">
        <f t="shared" si="12"/>
        <v>0</v>
      </c>
      <c r="F147" s="7"/>
      <c r="G147" s="9">
        <f t="shared" si="13"/>
        <v>0</v>
      </c>
      <c r="H147" s="12"/>
      <c r="I147" s="9">
        <f t="shared" si="14"/>
        <v>0</v>
      </c>
      <c r="J147" s="7"/>
      <c r="K147" s="9" t="e">
        <f t="shared" si="15"/>
        <v>#DIV/0!</v>
      </c>
    </row>
    <row r="148" spans="1:11" x14ac:dyDescent="0.2">
      <c r="A148" s="7">
        <f t="shared" si="17"/>
        <v>286</v>
      </c>
      <c r="B148" s="7"/>
      <c r="C148" s="9">
        <f t="shared" si="16"/>
        <v>0</v>
      </c>
      <c r="D148" s="12"/>
      <c r="E148" s="9">
        <f t="shared" si="12"/>
        <v>0</v>
      </c>
      <c r="F148" s="7"/>
      <c r="G148" s="9">
        <f t="shared" si="13"/>
        <v>0</v>
      </c>
      <c r="H148" s="12"/>
      <c r="I148" s="9">
        <f t="shared" si="14"/>
        <v>0</v>
      </c>
      <c r="J148" s="7"/>
      <c r="K148" s="9" t="e">
        <f t="shared" si="15"/>
        <v>#DIV/0!</v>
      </c>
    </row>
    <row r="149" spans="1:11" x14ac:dyDescent="0.2">
      <c r="A149" s="7">
        <f t="shared" si="17"/>
        <v>288</v>
      </c>
      <c r="B149" s="7"/>
      <c r="C149" s="9">
        <f t="shared" si="16"/>
        <v>0</v>
      </c>
      <c r="D149" s="12"/>
      <c r="E149" s="9">
        <f t="shared" si="12"/>
        <v>0</v>
      </c>
      <c r="F149" s="7"/>
      <c r="G149" s="9">
        <f t="shared" si="13"/>
        <v>0</v>
      </c>
      <c r="H149" s="12"/>
      <c r="I149" s="9">
        <f t="shared" si="14"/>
        <v>0</v>
      </c>
      <c r="J149" s="7"/>
      <c r="K149" s="9" t="e">
        <f t="shared" si="15"/>
        <v>#DIV/0!</v>
      </c>
    </row>
    <row r="150" spans="1:11" x14ac:dyDescent="0.2">
      <c r="A150" s="7">
        <f t="shared" si="17"/>
        <v>290</v>
      </c>
      <c r="B150" s="7"/>
      <c r="C150" s="9">
        <f t="shared" si="16"/>
        <v>0</v>
      </c>
      <c r="D150" s="12"/>
      <c r="E150" s="9">
        <f t="shared" si="12"/>
        <v>0</v>
      </c>
      <c r="F150" s="7"/>
      <c r="G150" s="9">
        <f t="shared" si="13"/>
        <v>0</v>
      </c>
      <c r="H150" s="12"/>
      <c r="I150" s="9">
        <f t="shared" si="14"/>
        <v>0</v>
      </c>
      <c r="J150" s="7"/>
      <c r="K150" s="9" t="e">
        <f t="shared" si="15"/>
        <v>#DIV/0!</v>
      </c>
    </row>
    <row r="151" spans="1:11" x14ac:dyDescent="0.2">
      <c r="A151" s="7">
        <f t="shared" si="17"/>
        <v>292</v>
      </c>
      <c r="B151" s="7"/>
      <c r="C151" s="9">
        <f t="shared" si="16"/>
        <v>0</v>
      </c>
      <c r="D151" s="12"/>
      <c r="E151" s="9">
        <f t="shared" si="12"/>
        <v>0</v>
      </c>
      <c r="F151" s="7"/>
      <c r="G151" s="9">
        <f t="shared" si="13"/>
        <v>0</v>
      </c>
      <c r="H151" s="12"/>
      <c r="I151" s="9">
        <f t="shared" si="14"/>
        <v>0</v>
      </c>
      <c r="J151" s="7"/>
      <c r="K151" s="9" t="e">
        <f t="shared" si="15"/>
        <v>#DIV/0!</v>
      </c>
    </row>
    <row r="152" spans="1:11" x14ac:dyDescent="0.2">
      <c r="A152" s="7">
        <f t="shared" si="17"/>
        <v>294</v>
      </c>
      <c r="B152" s="7"/>
      <c r="C152" s="9">
        <f t="shared" si="16"/>
        <v>0</v>
      </c>
      <c r="D152" s="12"/>
      <c r="E152" s="9">
        <f t="shared" si="12"/>
        <v>0</v>
      </c>
      <c r="F152" s="7"/>
      <c r="G152" s="9">
        <f t="shared" si="13"/>
        <v>0</v>
      </c>
      <c r="H152" s="12"/>
      <c r="I152" s="9">
        <f t="shared" si="14"/>
        <v>0</v>
      </c>
      <c r="J152" s="7"/>
      <c r="K152" s="9" t="e">
        <f t="shared" si="15"/>
        <v>#DIV/0!</v>
      </c>
    </row>
    <row r="153" spans="1:11" x14ac:dyDescent="0.2">
      <c r="A153" s="7">
        <f t="shared" si="17"/>
        <v>296</v>
      </c>
      <c r="B153" s="7"/>
      <c r="C153" s="9">
        <f t="shared" si="16"/>
        <v>0</v>
      </c>
      <c r="D153" s="12"/>
      <c r="E153" s="9">
        <f t="shared" si="12"/>
        <v>0</v>
      </c>
      <c r="F153" s="7"/>
      <c r="G153" s="9">
        <f t="shared" si="13"/>
        <v>0</v>
      </c>
      <c r="H153" s="12"/>
      <c r="I153" s="9">
        <f t="shared" si="14"/>
        <v>0</v>
      </c>
      <c r="J153" s="7"/>
      <c r="K153" s="9" t="e">
        <f t="shared" si="15"/>
        <v>#DIV/0!</v>
      </c>
    </row>
    <row r="154" spans="1:11" x14ac:dyDescent="0.2">
      <c r="A154" s="7">
        <f t="shared" si="17"/>
        <v>298</v>
      </c>
      <c r="B154" s="7"/>
      <c r="C154" s="9">
        <f t="shared" si="16"/>
        <v>0</v>
      </c>
      <c r="D154" s="12"/>
      <c r="E154" s="9">
        <f t="shared" si="12"/>
        <v>0</v>
      </c>
      <c r="F154" s="7"/>
      <c r="G154" s="9">
        <f t="shared" si="13"/>
        <v>0</v>
      </c>
      <c r="H154" s="12"/>
      <c r="I154" s="9">
        <f t="shared" si="14"/>
        <v>0</v>
      </c>
      <c r="J154" s="7"/>
      <c r="K154" s="9" t="e">
        <f t="shared" si="15"/>
        <v>#DIV/0!</v>
      </c>
    </row>
    <row r="155" spans="1:11" x14ac:dyDescent="0.2">
      <c r="A155" s="7">
        <f t="shared" si="17"/>
        <v>300</v>
      </c>
      <c r="B155" s="7"/>
      <c r="C155" s="9">
        <f t="shared" si="16"/>
        <v>0</v>
      </c>
      <c r="D155" s="12"/>
      <c r="E155" s="9">
        <f t="shared" si="12"/>
        <v>0</v>
      </c>
      <c r="F155" s="7"/>
      <c r="G155" s="9">
        <f t="shared" si="13"/>
        <v>0</v>
      </c>
      <c r="H155" s="12"/>
      <c r="I155" s="9">
        <f t="shared" si="14"/>
        <v>0</v>
      </c>
      <c r="J155" s="7"/>
      <c r="K155" s="9" t="e">
        <f t="shared" si="15"/>
        <v>#DIV/0!</v>
      </c>
    </row>
    <row r="156" spans="1:11" x14ac:dyDescent="0.2">
      <c r="D156" s="8"/>
    </row>
    <row r="157" spans="1:11" x14ac:dyDescent="0.2">
      <c r="D157" s="8"/>
    </row>
    <row r="158" spans="1:11" x14ac:dyDescent="0.2">
      <c r="D158" s="8"/>
    </row>
    <row r="159" spans="1:11" x14ac:dyDescent="0.2">
      <c r="D159" s="8"/>
    </row>
    <row r="160" spans="1:11" x14ac:dyDescent="0.2">
      <c r="A160" t="s">
        <v>9</v>
      </c>
    </row>
    <row r="162" spans="1:23" x14ac:dyDescent="0.2">
      <c r="A162" s="5" t="s">
        <v>10</v>
      </c>
      <c r="B162" s="5" t="s">
        <v>1</v>
      </c>
      <c r="C162" s="5" t="s">
        <v>2</v>
      </c>
      <c r="D162" s="5" t="s">
        <v>3</v>
      </c>
      <c r="E162" s="5" t="s">
        <v>4</v>
      </c>
      <c r="F162" s="5" t="s">
        <v>5</v>
      </c>
      <c r="G162" s="3"/>
      <c r="H162" s="3"/>
      <c r="I162" s="5" t="s">
        <v>11</v>
      </c>
      <c r="J162" s="5" t="s">
        <v>12</v>
      </c>
      <c r="L162" s="62" t="s">
        <v>13</v>
      </c>
      <c r="M162" s="63"/>
      <c r="N162" s="63"/>
      <c r="O162" s="64"/>
      <c r="P162" s="64"/>
      <c r="Q162" s="64"/>
      <c r="R162" s="64"/>
      <c r="S162" s="64"/>
      <c r="T162" s="64"/>
      <c r="U162" s="64"/>
    </row>
    <row r="163" spans="1:23" x14ac:dyDescent="0.2">
      <c r="A163" s="7">
        <v>0</v>
      </c>
      <c r="B163" s="13">
        <f>C5</f>
        <v>100</v>
      </c>
      <c r="C163" s="13">
        <f>E5</f>
        <v>100</v>
      </c>
      <c r="D163" s="13">
        <f>G5</f>
        <v>100</v>
      </c>
      <c r="E163" s="13">
        <f>I5</f>
        <v>100</v>
      </c>
      <c r="F163" s="13"/>
      <c r="G163" s="14"/>
      <c r="H163" s="14"/>
      <c r="I163" s="13">
        <f>AVERAGE(B163:E163)</f>
        <v>100</v>
      </c>
      <c r="J163" s="13">
        <f>STDEV(B163:E163)/SQRT(4)</f>
        <v>0</v>
      </c>
      <c r="L163" s="15" t="s">
        <v>14</v>
      </c>
      <c r="M163" s="16" t="s">
        <v>15</v>
      </c>
      <c r="N163" s="16" t="s">
        <v>16</v>
      </c>
      <c r="O163" s="16" t="s">
        <v>17</v>
      </c>
      <c r="P163" s="16" t="s">
        <v>18</v>
      </c>
      <c r="Q163" s="16" t="s">
        <v>19</v>
      </c>
      <c r="R163" s="17"/>
      <c r="S163" s="17"/>
      <c r="T163" s="18" t="s">
        <v>20</v>
      </c>
      <c r="U163" s="19" t="s">
        <v>21</v>
      </c>
    </row>
    <row r="164" spans="1:23" x14ac:dyDescent="0.2">
      <c r="A164" s="7">
        <v>2</v>
      </c>
      <c r="B164" s="13">
        <f t="shared" ref="B164:B227" si="18">C6</f>
        <v>98.024090291170069</v>
      </c>
      <c r="C164" s="13">
        <f t="shared" ref="C164:C227" si="19">E6</f>
        <v>99.562047251550595</v>
      </c>
      <c r="D164" s="13">
        <f t="shared" ref="D164:D227" si="20">G6</f>
        <v>100.56977892577679</v>
      </c>
      <c r="E164" s="13">
        <f t="shared" ref="E164:E227" si="21">I6</f>
        <v>99.065672819384162</v>
      </c>
      <c r="F164" s="13"/>
      <c r="G164" s="14"/>
      <c r="H164" s="14"/>
      <c r="I164" s="13">
        <f t="shared" ref="I164:I227" si="22">AVERAGE(B164:E164)</f>
        <v>99.305397321970418</v>
      </c>
      <c r="J164" s="13">
        <f t="shared" ref="J164:J227" si="23">STDEV(B164:E164)/SQRT(4)</f>
        <v>0.52944511603471189</v>
      </c>
      <c r="L164" s="16" t="s">
        <v>22</v>
      </c>
      <c r="M164" s="1">
        <v>42977</v>
      </c>
      <c r="N164" s="1">
        <v>42977</v>
      </c>
      <c r="O164" s="1">
        <v>42977</v>
      </c>
      <c r="P164" s="1">
        <v>42977</v>
      </c>
      <c r="Q164" s="20"/>
      <c r="R164" s="17"/>
      <c r="S164" s="17"/>
      <c r="T164" s="18"/>
      <c r="U164" s="19"/>
    </row>
    <row r="165" spans="1:23" x14ac:dyDescent="0.2">
      <c r="A165" s="7">
        <f>A164+2</f>
        <v>4</v>
      </c>
      <c r="B165" s="13">
        <f t="shared" si="18"/>
        <v>98.687995953336909</v>
      </c>
      <c r="C165" s="13">
        <f t="shared" si="19"/>
        <v>99.348989157710335</v>
      </c>
      <c r="D165" s="13">
        <f t="shared" si="20"/>
        <v>96.543341183620754</v>
      </c>
      <c r="E165" s="13">
        <f t="shared" si="21"/>
        <v>97.627847102547591</v>
      </c>
      <c r="F165" s="13"/>
      <c r="G165" s="14"/>
      <c r="H165" s="14"/>
      <c r="I165" s="13">
        <f t="shared" si="22"/>
        <v>98.052043349303901</v>
      </c>
      <c r="J165" s="13">
        <f t="shared" si="23"/>
        <v>0.61526612297840555</v>
      </c>
      <c r="L165" s="21" t="s">
        <v>23</v>
      </c>
      <c r="M165" s="8">
        <v>0.62509999999999999</v>
      </c>
      <c r="N165" s="8">
        <v>0.81289999999999996</v>
      </c>
      <c r="O165" s="8">
        <v>0.6633</v>
      </c>
      <c r="P165" s="8">
        <v>1.7658</v>
      </c>
      <c r="R165" s="17"/>
      <c r="S165" s="17"/>
      <c r="T165" s="18">
        <f>AVERAGE(M165:P165)</f>
        <v>0.96677500000000005</v>
      </c>
      <c r="U165" s="19">
        <f>STDEV(M165:P165)/SQRT(COUNT(M165:P165))</f>
        <v>0.26940634543071429</v>
      </c>
      <c r="W165">
        <f>_xlfn.T.TEST(M165:Q165,M166:Q166,2,1)</f>
        <v>0.48227523191596089</v>
      </c>
    </row>
    <row r="166" spans="1:23" x14ac:dyDescent="0.2">
      <c r="A166" s="7">
        <f t="shared" ref="A166:A229" si="24">A165+2</f>
        <v>6</v>
      </c>
      <c r="B166" s="13">
        <f t="shared" si="18"/>
        <v>100.12645822136513</v>
      </c>
      <c r="C166" s="13">
        <f t="shared" si="19"/>
        <v>98.271862127740178</v>
      </c>
      <c r="D166" s="13">
        <f t="shared" si="20"/>
        <v>100.18992630859228</v>
      </c>
      <c r="E166" s="13">
        <f t="shared" si="21"/>
        <v>96.013537362705804</v>
      </c>
      <c r="F166" s="13"/>
      <c r="G166" s="14"/>
      <c r="H166" s="14"/>
      <c r="I166" s="13">
        <f t="shared" si="22"/>
        <v>98.650446005100846</v>
      </c>
      <c r="J166" s="13">
        <f t="shared" si="23"/>
        <v>0.98510678811718011</v>
      </c>
      <c r="L166" s="21" t="s">
        <v>24</v>
      </c>
      <c r="M166" s="8">
        <v>0.85919999999999996</v>
      </c>
      <c r="N166" s="8">
        <v>0.66410000000000002</v>
      </c>
      <c r="O166" s="8">
        <v>0.90080000000000005</v>
      </c>
      <c r="P166" s="8">
        <v>1.7495000000000001</v>
      </c>
      <c r="R166" s="17"/>
      <c r="S166" s="17"/>
      <c r="T166" s="18">
        <f t="shared" ref="T166:T168" si="25">AVERAGE(M166:P166)</f>
        <v>1.0434000000000001</v>
      </c>
      <c r="U166" s="19">
        <f t="shared" ref="U166:U169" si="26">STDEV(M166:P166)/SQRT(COUNT(M166:P166))</f>
        <v>0.24095471566250781</v>
      </c>
    </row>
    <row r="167" spans="1:23" x14ac:dyDescent="0.2">
      <c r="A167" s="7">
        <f t="shared" si="24"/>
        <v>8</v>
      </c>
      <c r="B167" s="13">
        <f t="shared" si="18"/>
        <v>101.86525876513548</v>
      </c>
      <c r="C167" s="13">
        <f t="shared" si="19"/>
        <v>101.06529046920126</v>
      </c>
      <c r="D167" s="13">
        <f t="shared" si="20"/>
        <v>97.404340449239029</v>
      </c>
      <c r="E167" s="13">
        <f t="shared" si="21"/>
        <v>92.624005979693948</v>
      </c>
      <c r="F167" s="13"/>
      <c r="G167" s="14"/>
      <c r="H167" s="14"/>
      <c r="I167" s="13">
        <f t="shared" si="22"/>
        <v>98.239723915817436</v>
      </c>
      <c r="J167" s="13">
        <f t="shared" si="23"/>
        <v>2.1087611443205332</v>
      </c>
      <c r="L167" s="21" t="s">
        <v>25</v>
      </c>
      <c r="M167" s="8">
        <v>0.62190000000000001</v>
      </c>
      <c r="N167" s="8">
        <v>1.2193000000000001</v>
      </c>
      <c r="O167" s="8">
        <v>2.6448999999999998</v>
      </c>
      <c r="P167" s="8">
        <v>1.6465000000000001</v>
      </c>
      <c r="R167" s="17"/>
      <c r="S167" s="17"/>
      <c r="T167" s="18">
        <f t="shared" si="25"/>
        <v>1.53315</v>
      </c>
      <c r="U167" s="19">
        <f t="shared" si="26"/>
        <v>0.42600026115015455</v>
      </c>
      <c r="W167">
        <f>_xlfn.T.TEST(M167:Q167,M168:Q168,2,1)</f>
        <v>0.56212868606350863</v>
      </c>
    </row>
    <row r="168" spans="1:23" x14ac:dyDescent="0.2">
      <c r="A168" s="7">
        <f t="shared" si="24"/>
        <v>10</v>
      </c>
      <c r="B168" s="13">
        <f t="shared" si="18"/>
        <v>97.375991906673846</v>
      </c>
      <c r="C168" s="13">
        <f t="shared" si="19"/>
        <v>99.348989157710335</v>
      </c>
      <c r="D168" s="13">
        <f t="shared" si="20"/>
        <v>90.225125984451353</v>
      </c>
      <c r="E168" s="13">
        <f t="shared" si="21"/>
        <v>92.795299296140186</v>
      </c>
      <c r="F168" s="13"/>
      <c r="G168" s="14"/>
      <c r="H168" s="14"/>
      <c r="I168" s="13">
        <f t="shared" si="22"/>
        <v>94.93635158624393</v>
      </c>
      <c r="J168" s="13">
        <f t="shared" si="23"/>
        <v>2.0857246304767525</v>
      </c>
      <c r="L168" s="21" t="s">
        <v>26</v>
      </c>
      <c r="M168" s="8">
        <v>1.7565999999999999</v>
      </c>
      <c r="N168" s="8">
        <v>1.5967</v>
      </c>
      <c r="O168" s="8">
        <v>1.9528000000000001</v>
      </c>
      <c r="P168" s="8">
        <v>1.8033999999999999</v>
      </c>
      <c r="R168" s="17"/>
      <c r="S168" s="17"/>
      <c r="T168" s="18">
        <f t="shared" si="25"/>
        <v>1.7773749999999999</v>
      </c>
      <c r="U168" s="19">
        <f t="shared" si="26"/>
        <v>7.3329329909661678E-2</v>
      </c>
    </row>
    <row r="169" spans="1:23" x14ac:dyDescent="0.2">
      <c r="A169" s="7">
        <f t="shared" si="24"/>
        <v>12</v>
      </c>
      <c r="B169" s="13">
        <f t="shared" si="18"/>
        <v>96.917580854225292</v>
      </c>
      <c r="C169" s="13">
        <f t="shared" si="19"/>
        <v>92.25888925713744</v>
      </c>
      <c r="D169" s="13">
        <f t="shared" si="20"/>
        <v>89.845273367266827</v>
      </c>
      <c r="E169" s="13">
        <f t="shared" si="21"/>
        <v>89.997508460851677</v>
      </c>
      <c r="F169" s="13"/>
      <c r="G169" s="14"/>
      <c r="H169" s="14"/>
      <c r="I169" s="13">
        <f t="shared" si="22"/>
        <v>92.254812984870313</v>
      </c>
      <c r="J169" s="13">
        <f t="shared" si="23"/>
        <v>1.64931111130376</v>
      </c>
      <c r="L169" s="21" t="s">
        <v>27</v>
      </c>
      <c r="M169" s="8">
        <v>0.34760000000000002</v>
      </c>
      <c r="N169" s="8">
        <v>0.51529999999999998</v>
      </c>
      <c r="O169" s="8">
        <v>0.60199999999999998</v>
      </c>
      <c r="P169" s="8">
        <v>1.0324</v>
      </c>
      <c r="R169" s="17"/>
      <c r="S169" s="17"/>
      <c r="T169" s="18">
        <f>AVERAGE(M169:P169)</f>
        <v>0.62432500000000002</v>
      </c>
      <c r="U169" s="19">
        <f t="shared" si="26"/>
        <v>0.14591286997725725</v>
      </c>
      <c r="W169">
        <f>_xlfn.T.TEST(M169:Q169,M170:Q170,2,1)</f>
        <v>0.68954539504404644</v>
      </c>
    </row>
    <row r="170" spans="1:23" x14ac:dyDescent="0.2">
      <c r="A170" s="7">
        <f t="shared" si="24"/>
        <v>14</v>
      </c>
      <c r="B170" s="13">
        <f t="shared" si="18"/>
        <v>93.740318042426736</v>
      </c>
      <c r="C170" s="13">
        <f t="shared" si="19"/>
        <v>89.903413664125765</v>
      </c>
      <c r="D170" s="13">
        <f t="shared" si="20"/>
        <v>85.628909316518516</v>
      </c>
      <c r="E170" s="13">
        <f t="shared" si="21"/>
        <v>88.554492037456129</v>
      </c>
      <c r="F170" s="13"/>
      <c r="G170" s="14"/>
      <c r="H170" s="14"/>
      <c r="I170" s="13">
        <f t="shared" si="22"/>
        <v>89.456783265131776</v>
      </c>
      <c r="J170" s="13">
        <f t="shared" si="23"/>
        <v>1.683619546483444</v>
      </c>
      <c r="L170" s="21" t="s">
        <v>28</v>
      </c>
      <c r="M170" s="8">
        <v>0.56420000000000003</v>
      </c>
      <c r="N170" s="8">
        <v>0.37559999999999999</v>
      </c>
      <c r="O170" s="8">
        <v>0.6119</v>
      </c>
      <c r="P170" s="8">
        <v>0.76119999999999999</v>
      </c>
      <c r="R170" s="17"/>
      <c r="S170" s="17"/>
      <c r="T170" s="18">
        <f>AVERAGE(M170:P170)</f>
        <v>0.57822499999999999</v>
      </c>
      <c r="U170" s="19">
        <f>STDEV(M170:P170)/SQRT(COUNT(M170:P170))</f>
        <v>7.9512812122743179E-2</v>
      </c>
    </row>
    <row r="171" spans="1:23" x14ac:dyDescent="0.2">
      <c r="A171" s="7">
        <f t="shared" si="24"/>
        <v>16</v>
      </c>
      <c r="B171" s="13">
        <f t="shared" si="18"/>
        <v>93.123834213271792</v>
      </c>
      <c r="C171" s="13">
        <f t="shared" si="19"/>
        <v>87.536101510345162</v>
      </c>
      <c r="D171" s="13">
        <f t="shared" si="20"/>
        <v>94.821342652384203</v>
      </c>
      <c r="E171" s="13">
        <f t="shared" si="21"/>
        <v>88.38319872100989</v>
      </c>
      <c r="F171" s="13"/>
      <c r="G171" s="14"/>
      <c r="H171" s="14"/>
      <c r="I171" s="13">
        <f t="shared" si="22"/>
        <v>90.966119274252762</v>
      </c>
      <c r="J171" s="13">
        <f t="shared" si="23"/>
        <v>1.7784586373796472</v>
      </c>
      <c r="L171" s="22"/>
      <c r="M171" s="22"/>
      <c r="N171" s="22"/>
      <c r="O171" s="22"/>
      <c r="P171" s="22"/>
      <c r="Q171" s="22"/>
      <c r="R171" s="22"/>
      <c r="S171" s="22"/>
      <c r="T171" s="23"/>
      <c r="U171" s="24"/>
    </row>
    <row r="172" spans="1:23" x14ac:dyDescent="0.2">
      <c r="A172" s="7">
        <f t="shared" si="24"/>
        <v>18</v>
      </c>
      <c r="B172" s="13">
        <f t="shared" si="18"/>
        <v>93.360943378331399</v>
      </c>
      <c r="C172" s="13">
        <f t="shared" si="19"/>
        <v>93.336016287107611</v>
      </c>
      <c r="D172" s="13">
        <f t="shared" si="20"/>
        <v>85.92012965635999</v>
      </c>
      <c r="E172" s="13">
        <f t="shared" si="21"/>
        <v>84.059340157382209</v>
      </c>
      <c r="F172" s="13"/>
      <c r="G172" s="14"/>
      <c r="H172" s="14"/>
      <c r="I172" s="13">
        <f t="shared" si="22"/>
        <v>89.169107369795299</v>
      </c>
      <c r="J172" s="13">
        <f t="shared" si="23"/>
        <v>2.442679474727973</v>
      </c>
      <c r="L172" s="22"/>
      <c r="M172" s="22"/>
      <c r="N172" s="22"/>
      <c r="O172" s="22"/>
      <c r="P172" s="22"/>
      <c r="Q172" s="22"/>
      <c r="R172" s="22"/>
      <c r="S172" s="22"/>
      <c r="T172" s="22"/>
      <c r="U172" s="22"/>
    </row>
    <row r="173" spans="1:23" x14ac:dyDescent="0.2">
      <c r="A173" s="7">
        <f t="shared" si="24"/>
        <v>20</v>
      </c>
      <c r="B173" s="13">
        <f t="shared" si="18"/>
        <v>88.318421801397378</v>
      </c>
      <c r="C173" s="13">
        <f t="shared" si="19"/>
        <v>89.690355570285504</v>
      </c>
      <c r="D173" s="13">
        <f t="shared" si="20"/>
        <v>87.16098153916279</v>
      </c>
      <c r="E173" s="13">
        <f t="shared" si="21"/>
        <v>80.924153395760229</v>
      </c>
      <c r="F173" s="13"/>
      <c r="G173" s="14"/>
      <c r="H173" s="14"/>
      <c r="I173" s="13">
        <f t="shared" si="22"/>
        <v>86.523478076651472</v>
      </c>
      <c r="J173" s="13">
        <f t="shared" si="23"/>
        <v>1.9367021708186105</v>
      </c>
      <c r="L173" s="22"/>
      <c r="M173" s="22"/>
      <c r="N173" s="22"/>
      <c r="O173" s="22"/>
      <c r="P173" s="22"/>
      <c r="Q173" s="22"/>
      <c r="R173" s="22"/>
      <c r="S173" s="22"/>
      <c r="T173" s="22"/>
      <c r="U173" s="22"/>
    </row>
    <row r="174" spans="1:23" x14ac:dyDescent="0.2">
      <c r="A174" s="7">
        <f t="shared" si="24"/>
        <v>22</v>
      </c>
      <c r="B174" s="13">
        <f t="shared" si="18"/>
        <v>87.51225064019475</v>
      </c>
      <c r="C174" s="13">
        <f t="shared" si="19"/>
        <v>87.109985322664656</v>
      </c>
      <c r="D174" s="13">
        <f t="shared" si="20"/>
        <v>76.056623363468304</v>
      </c>
      <c r="E174" s="13">
        <f t="shared" si="21"/>
        <v>80.498515457924128</v>
      </c>
      <c r="F174" s="13"/>
      <c r="G174" s="14"/>
      <c r="H174" s="14"/>
      <c r="I174" s="13">
        <f t="shared" si="22"/>
        <v>82.794343696062953</v>
      </c>
      <c r="J174" s="13">
        <f t="shared" si="23"/>
        <v>2.7621113778237261</v>
      </c>
      <c r="L174" s="62" t="s">
        <v>29</v>
      </c>
      <c r="M174" s="63"/>
      <c r="N174" s="63"/>
      <c r="O174" s="64"/>
      <c r="P174" s="64"/>
      <c r="Q174" s="64"/>
      <c r="R174" s="64"/>
      <c r="S174" s="64"/>
      <c r="T174" s="64"/>
      <c r="U174" s="64"/>
    </row>
    <row r="175" spans="1:23" x14ac:dyDescent="0.2">
      <c r="A175" s="7">
        <f t="shared" si="24"/>
        <v>24</v>
      </c>
      <c r="B175" s="13">
        <f t="shared" si="18"/>
        <v>85.093737156586897</v>
      </c>
      <c r="C175" s="13">
        <f t="shared" si="19"/>
        <v>86.245916386534716</v>
      </c>
      <c r="D175" s="13">
        <f t="shared" si="20"/>
        <v>78.259768543138591</v>
      </c>
      <c r="E175" s="13">
        <f t="shared" si="21"/>
        <v>79.05549903452858</v>
      </c>
      <c r="F175" s="13"/>
      <c r="G175" s="14"/>
      <c r="H175" s="14"/>
      <c r="I175" s="13">
        <f t="shared" si="22"/>
        <v>82.1637302801972</v>
      </c>
      <c r="J175" s="13">
        <f t="shared" si="23"/>
        <v>2.0443255290240661</v>
      </c>
      <c r="L175" s="15" t="s">
        <v>14</v>
      </c>
      <c r="M175" s="16" t="s">
        <v>15</v>
      </c>
      <c r="N175" s="16" t="s">
        <v>16</v>
      </c>
      <c r="O175" s="16" t="s">
        <v>17</v>
      </c>
      <c r="P175" s="16" t="s">
        <v>18</v>
      </c>
      <c r="Q175" s="16" t="s">
        <v>19</v>
      </c>
      <c r="R175" s="17"/>
      <c r="S175" s="17"/>
      <c r="T175" s="18" t="s">
        <v>20</v>
      </c>
      <c r="U175" s="19" t="s">
        <v>21</v>
      </c>
    </row>
    <row r="176" spans="1:23" x14ac:dyDescent="0.2">
      <c r="A176" s="7">
        <f t="shared" si="24"/>
        <v>26</v>
      </c>
      <c r="B176" s="13">
        <f t="shared" si="18"/>
        <v>80.55704846511334</v>
      </c>
      <c r="C176" s="13">
        <f t="shared" si="19"/>
        <v>83.452488045073636</v>
      </c>
      <c r="D176" s="13">
        <f t="shared" si="20"/>
        <v>81.412545265770206</v>
      </c>
      <c r="E176" s="13">
        <f t="shared" si="21"/>
        <v>79.143741046031181</v>
      </c>
      <c r="F176" s="13"/>
      <c r="G176" s="14"/>
      <c r="H176" s="14"/>
      <c r="I176" s="13">
        <f t="shared" si="22"/>
        <v>81.141455705497094</v>
      </c>
      <c r="J176" s="13">
        <f t="shared" si="23"/>
        <v>0.9012378389154394</v>
      </c>
      <c r="L176" s="16" t="s">
        <v>22</v>
      </c>
      <c r="M176" s="1"/>
      <c r="N176" s="1"/>
      <c r="O176" s="1"/>
      <c r="P176" s="1"/>
      <c r="Q176" s="20"/>
      <c r="R176" s="17"/>
      <c r="S176" s="17"/>
      <c r="T176" s="18"/>
      <c r="U176" s="19"/>
    </row>
    <row r="177" spans="1:23" x14ac:dyDescent="0.2">
      <c r="A177" s="7">
        <f t="shared" si="24"/>
        <v>28</v>
      </c>
      <c r="B177" s="13">
        <f t="shared" si="18"/>
        <v>82.0587398438241</v>
      </c>
      <c r="C177" s="13">
        <f t="shared" si="19"/>
        <v>79.593769234411241</v>
      </c>
      <c r="D177" s="13">
        <f t="shared" si="20"/>
        <v>72.410038238496782</v>
      </c>
      <c r="E177" s="13">
        <f t="shared" si="21"/>
        <v>75.837260967962948</v>
      </c>
      <c r="F177" s="13"/>
      <c r="G177" s="14"/>
      <c r="H177" s="14"/>
      <c r="I177" s="13">
        <f t="shared" si="22"/>
        <v>77.47495207117376</v>
      </c>
      <c r="J177" s="13">
        <f t="shared" si="23"/>
        <v>2.1180942849234965</v>
      </c>
      <c r="L177" s="21" t="s">
        <v>23</v>
      </c>
      <c r="M177" s="13">
        <f>M165/M165*100</f>
        <v>100</v>
      </c>
      <c r="N177" s="13">
        <f>N165/N165*100</f>
        <v>100</v>
      </c>
      <c r="O177" s="13">
        <f>O165/$O$165*100</f>
        <v>100</v>
      </c>
      <c r="P177" s="13">
        <f>P165/P165*100</f>
        <v>100</v>
      </c>
      <c r="Q177" s="13"/>
      <c r="R177" s="17"/>
      <c r="S177" s="17"/>
      <c r="T177" s="18">
        <f>AVERAGE(M177:P177)</f>
        <v>100</v>
      </c>
      <c r="U177" s="19">
        <f>STDEV(M177:P177)/SQRT(COUNT(M177:P177))</f>
        <v>0</v>
      </c>
      <c r="W177" s="25">
        <f>_xlfn.T.TEST(M177:R177,M178:R178,1,1)</f>
        <v>0.20018385727046026</v>
      </c>
    </row>
    <row r="178" spans="1:23" x14ac:dyDescent="0.2">
      <c r="A178" s="7">
        <f t="shared" si="24"/>
        <v>30</v>
      </c>
      <c r="B178" s="13">
        <f t="shared" si="18"/>
        <v>77.522051152350542</v>
      </c>
      <c r="C178" s="13">
        <f t="shared" si="19"/>
        <v>76.587282799109886</v>
      </c>
      <c r="D178" s="13">
        <f t="shared" si="20"/>
        <v>76.537770011902055</v>
      </c>
      <c r="E178" s="13">
        <f t="shared" si="21"/>
        <v>75.240329713680623</v>
      </c>
      <c r="F178" s="13"/>
      <c r="G178" s="14"/>
      <c r="H178" s="14"/>
      <c r="I178" s="13">
        <f t="shared" si="22"/>
        <v>76.471858419260784</v>
      </c>
      <c r="J178" s="13">
        <f t="shared" si="23"/>
        <v>0.46879587373846604</v>
      </c>
      <c r="L178" s="21" t="s">
        <v>24</v>
      </c>
      <c r="M178" s="13">
        <f>M166/M165*100</f>
        <v>137.4500079987202</v>
      </c>
      <c r="N178" s="13">
        <f>N166/N165*100</f>
        <v>81.695165457005785</v>
      </c>
      <c r="O178" s="13">
        <f t="shared" ref="O178" si="27">O166/$O$165*100</f>
        <v>135.80581938790894</v>
      </c>
      <c r="P178" s="13">
        <f>P166/P165*100</f>
        <v>99.076905651829207</v>
      </c>
      <c r="Q178" s="13"/>
      <c r="R178" s="17"/>
      <c r="S178" s="17"/>
      <c r="T178" s="18">
        <f t="shared" ref="T178:T182" si="28">AVERAGE(M178:P178)</f>
        <v>113.50697462386603</v>
      </c>
      <c r="U178" s="19">
        <f t="shared" ref="U178:U182" si="29">STDEV(M178:P178)/SQRT(COUNT(M178:P178))</f>
        <v>13.816431696856283</v>
      </c>
    </row>
    <row r="179" spans="1:23" x14ac:dyDescent="0.2">
      <c r="A179" s="7">
        <f t="shared" si="24"/>
        <v>32</v>
      </c>
      <c r="B179" s="13">
        <f t="shared" si="18"/>
        <v>78.64436786696595</v>
      </c>
      <c r="C179" s="13">
        <f t="shared" si="19"/>
        <v>87.96221769802564</v>
      </c>
      <c r="D179" s="13">
        <f t="shared" si="20"/>
        <v>75.385550406442306</v>
      </c>
      <c r="E179" s="13">
        <f t="shared" si="21"/>
        <v>74.477295849511023</v>
      </c>
      <c r="F179" s="13"/>
      <c r="G179" s="14"/>
      <c r="H179" s="14"/>
      <c r="I179" s="13">
        <f t="shared" si="22"/>
        <v>79.11735795523623</v>
      </c>
      <c r="J179" s="13">
        <f t="shared" si="23"/>
        <v>3.0810148141405325</v>
      </c>
      <c r="L179" s="21" t="s">
        <v>25</v>
      </c>
      <c r="M179" s="13">
        <f>M167/M167*100</f>
        <v>100</v>
      </c>
      <c r="N179" s="13">
        <f>N167/N167*100</f>
        <v>100</v>
      </c>
      <c r="O179" s="13">
        <f>O167/$O$167*100</f>
        <v>100</v>
      </c>
      <c r="P179" s="13">
        <f>P167/P167*100</f>
        <v>100</v>
      </c>
      <c r="Q179" s="13"/>
      <c r="R179" s="17"/>
      <c r="S179" s="17"/>
      <c r="T179" s="18">
        <f t="shared" si="28"/>
        <v>100</v>
      </c>
      <c r="U179" s="19">
        <f>STDEV(M179:P179)/SQRT(COUNT(M179:P179))</f>
        <v>0</v>
      </c>
      <c r="W179" s="25">
        <f>_xlfn.T.TEST(M179:R179,M180:R180,1,1)</f>
        <v>0.18144975093162594</v>
      </c>
    </row>
    <row r="180" spans="1:23" x14ac:dyDescent="0.2">
      <c r="A180" s="7">
        <f t="shared" si="24"/>
        <v>34</v>
      </c>
      <c r="B180" s="13">
        <f t="shared" si="18"/>
        <v>75.514526888179319</v>
      </c>
      <c r="C180" s="13">
        <f t="shared" si="19"/>
        <v>75.936271956820221</v>
      </c>
      <c r="D180" s="13">
        <f t="shared" si="20"/>
        <v>73.372331535364282</v>
      </c>
      <c r="E180" s="13">
        <f t="shared" si="21"/>
        <v>72.188194257002252</v>
      </c>
      <c r="F180" s="13"/>
      <c r="G180" s="14"/>
      <c r="H180" s="14"/>
      <c r="I180" s="13">
        <f t="shared" si="22"/>
        <v>74.252831159341525</v>
      </c>
      <c r="J180" s="13">
        <f t="shared" si="23"/>
        <v>0.88806222366023879</v>
      </c>
      <c r="L180" s="21" t="s">
        <v>26</v>
      </c>
      <c r="M180" s="13">
        <f>M168/M167*100</f>
        <v>282.45698665380286</v>
      </c>
      <c r="N180" s="13">
        <f>N168/N167*100</f>
        <v>130.95218568030839</v>
      </c>
      <c r="O180" s="13">
        <f>O168/$O$167*100</f>
        <v>73.832659079738377</v>
      </c>
      <c r="P180" s="13">
        <f>P168/P167*100</f>
        <v>109.52930458548435</v>
      </c>
      <c r="Q180" s="13"/>
      <c r="R180" s="17"/>
      <c r="S180" s="17"/>
      <c r="T180" s="18">
        <f t="shared" si="28"/>
        <v>149.19278399983349</v>
      </c>
      <c r="U180" s="19">
        <f t="shared" si="29"/>
        <v>45.956870327222127</v>
      </c>
    </row>
    <row r="181" spans="1:23" x14ac:dyDescent="0.2">
      <c r="A181" s="7">
        <f t="shared" si="24"/>
        <v>36</v>
      </c>
      <c r="B181" s="13">
        <f t="shared" si="18"/>
        <v>73.269893458948516</v>
      </c>
      <c r="C181" s="13">
        <f t="shared" si="19"/>
        <v>73.142843615359112</v>
      </c>
      <c r="D181" s="13">
        <f t="shared" si="20"/>
        <v>74.233330800982557</v>
      </c>
      <c r="E181" s="13">
        <f t="shared" si="21"/>
        <v>73.293814754064314</v>
      </c>
      <c r="F181" s="13"/>
      <c r="G181" s="14"/>
      <c r="H181" s="14"/>
      <c r="I181" s="13">
        <f t="shared" si="22"/>
        <v>73.484970657338636</v>
      </c>
      <c r="J181" s="13">
        <f t="shared" si="23"/>
        <v>0.25164336504803347</v>
      </c>
      <c r="L181" s="21" t="s">
        <v>27</v>
      </c>
      <c r="M181" s="13">
        <f>M169/M169*100</f>
        <v>100</v>
      </c>
      <c r="N181" s="13">
        <f>N169/N169*100</f>
        <v>100</v>
      </c>
      <c r="O181" s="13">
        <f>O169/$O$169*100</f>
        <v>100</v>
      </c>
      <c r="P181" s="13">
        <f>P169/P169*100</f>
        <v>100</v>
      </c>
      <c r="Q181" s="13"/>
      <c r="R181" s="17"/>
      <c r="S181" s="17"/>
      <c r="T181" s="18">
        <f t="shared" si="28"/>
        <v>100</v>
      </c>
      <c r="U181" s="19">
        <f t="shared" si="29"/>
        <v>0</v>
      </c>
      <c r="W181">
        <f>_xlfn.T.TEST(M181:R181,M182:R182,1,1)</f>
        <v>0.4538356146442083</v>
      </c>
    </row>
    <row r="182" spans="1:23" x14ac:dyDescent="0.2">
      <c r="A182" s="7">
        <f t="shared" si="24"/>
        <v>38</v>
      </c>
      <c r="B182" s="13">
        <f t="shared" si="18"/>
        <v>71.167525528753444</v>
      </c>
      <c r="C182" s="13">
        <f t="shared" si="19"/>
        <v>79.38071114057098</v>
      </c>
      <c r="D182" s="13">
        <f t="shared" si="20"/>
        <v>70.599407429917179</v>
      </c>
      <c r="E182" s="13">
        <f t="shared" si="21"/>
        <v>73.205572742561714</v>
      </c>
      <c r="F182" s="13"/>
      <c r="G182" s="14"/>
      <c r="H182" s="14"/>
      <c r="I182" s="13">
        <f t="shared" si="22"/>
        <v>73.588304210450815</v>
      </c>
      <c r="J182" s="13">
        <f t="shared" si="23"/>
        <v>2.01022666240778</v>
      </c>
      <c r="L182" s="21" t="s">
        <v>28</v>
      </c>
      <c r="M182" s="13">
        <f>M170/M169*100</f>
        <v>162.31300345224395</v>
      </c>
      <c r="N182" s="13">
        <f>N170/N169*100</f>
        <v>72.889578886085772</v>
      </c>
      <c r="O182" s="13">
        <f>O170/$O$169*100</f>
        <v>101.64451827242524</v>
      </c>
      <c r="P182" s="13">
        <f>P170/P169*100</f>
        <v>73.731111972103832</v>
      </c>
      <c r="Q182" s="13"/>
      <c r="R182" s="17"/>
      <c r="S182" s="17"/>
      <c r="T182" s="18">
        <f t="shared" si="28"/>
        <v>102.6445531457147</v>
      </c>
      <c r="U182" s="19">
        <f t="shared" si="29"/>
        <v>20.981479145152409</v>
      </c>
    </row>
    <row r="183" spans="1:23" x14ac:dyDescent="0.2">
      <c r="A183" s="7">
        <f t="shared" si="24"/>
        <v>40</v>
      </c>
      <c r="B183" s="13">
        <f t="shared" si="18"/>
        <v>67.753153551895295</v>
      </c>
      <c r="C183" s="13">
        <f t="shared" si="19"/>
        <v>75.084039581459194</v>
      </c>
      <c r="D183" s="13">
        <f t="shared" si="20"/>
        <v>73.56225784395653</v>
      </c>
      <c r="E183" s="13">
        <f t="shared" si="21"/>
        <v>73.376866059007952</v>
      </c>
      <c r="F183" s="13"/>
      <c r="G183" s="14"/>
      <c r="H183" s="14"/>
      <c r="I183" s="13">
        <f t="shared" si="22"/>
        <v>72.444079259079743</v>
      </c>
      <c r="J183" s="13">
        <f t="shared" si="23"/>
        <v>1.609725366220873</v>
      </c>
    </row>
    <row r="184" spans="1:23" x14ac:dyDescent="0.2">
      <c r="A184" s="7">
        <f t="shared" si="24"/>
        <v>42</v>
      </c>
      <c r="B184" s="13">
        <f t="shared" si="18"/>
        <v>69.20742309759413</v>
      </c>
      <c r="C184" s="13">
        <f t="shared" si="19"/>
        <v>81.523128639742424</v>
      </c>
      <c r="D184" s="13">
        <f t="shared" si="20"/>
        <v>67.345336676036354</v>
      </c>
      <c r="E184" s="13">
        <f t="shared" si="21"/>
        <v>73.12252143761809</v>
      </c>
      <c r="F184" s="13"/>
      <c r="G184" s="14"/>
      <c r="H184" s="14"/>
      <c r="I184" s="13">
        <f t="shared" si="22"/>
        <v>72.799602462747757</v>
      </c>
      <c r="J184" s="13">
        <f t="shared" si="23"/>
        <v>3.1471806627595087</v>
      </c>
    </row>
    <row r="185" spans="1:23" x14ac:dyDescent="0.2">
      <c r="A185" s="7">
        <f t="shared" si="24"/>
        <v>44</v>
      </c>
      <c r="B185" s="13">
        <f t="shared" si="18"/>
        <v>65.508520122664478</v>
      </c>
      <c r="C185" s="13">
        <f t="shared" si="19"/>
        <v>74.646086833009804</v>
      </c>
      <c r="D185" s="13">
        <f t="shared" si="20"/>
        <v>78.449694851730854</v>
      </c>
      <c r="E185" s="13">
        <f t="shared" si="21"/>
        <v>70.66212652866308</v>
      </c>
      <c r="F185" s="13"/>
      <c r="G185" s="14"/>
      <c r="H185" s="14"/>
      <c r="I185" s="13">
        <f t="shared" si="22"/>
        <v>72.316607084017051</v>
      </c>
      <c r="J185" s="13">
        <f t="shared" si="23"/>
        <v>2.7708090793248954</v>
      </c>
    </row>
    <row r="186" spans="1:23" x14ac:dyDescent="0.2">
      <c r="A186" s="7">
        <f t="shared" si="24"/>
        <v>46</v>
      </c>
      <c r="B186" s="13">
        <f t="shared" si="18"/>
        <v>66.267269450855167</v>
      </c>
      <c r="C186" s="13">
        <f t="shared" si="19"/>
        <v>74.006912551489037</v>
      </c>
      <c r="D186" s="13">
        <f t="shared" si="20"/>
        <v>70.498113398667968</v>
      </c>
      <c r="E186" s="13">
        <f t="shared" si="21"/>
        <v>70.750368540165681</v>
      </c>
      <c r="F186" s="13"/>
      <c r="G186" s="14"/>
      <c r="H186" s="14"/>
      <c r="I186" s="13">
        <f t="shared" si="22"/>
        <v>70.380665985294456</v>
      </c>
      <c r="J186" s="13">
        <f t="shared" si="23"/>
        <v>1.5869301886126346</v>
      </c>
    </row>
    <row r="187" spans="1:23" x14ac:dyDescent="0.2">
      <c r="A187" s="7">
        <f t="shared" si="24"/>
        <v>48</v>
      </c>
      <c r="B187" s="13">
        <f t="shared" si="18"/>
        <v>66.030160285795574</v>
      </c>
      <c r="C187" s="13">
        <f t="shared" si="19"/>
        <v>69.497182898537005</v>
      </c>
      <c r="D187" s="13">
        <f t="shared" si="20"/>
        <v>68.484894527589958</v>
      </c>
      <c r="E187" s="13">
        <f t="shared" si="21"/>
        <v>70.407781907273218</v>
      </c>
      <c r="F187" s="13"/>
      <c r="G187" s="14"/>
      <c r="H187" s="14"/>
      <c r="I187" s="13">
        <f t="shared" si="22"/>
        <v>68.605004904798932</v>
      </c>
      <c r="J187" s="13">
        <f t="shared" si="23"/>
        <v>0.94385017383959902</v>
      </c>
    </row>
    <row r="188" spans="1:23" x14ac:dyDescent="0.2">
      <c r="A188" s="7">
        <f t="shared" si="24"/>
        <v>50</v>
      </c>
      <c r="B188" s="13">
        <f t="shared" si="18"/>
        <v>64.95526540419209</v>
      </c>
      <c r="C188" s="13">
        <f t="shared" si="19"/>
        <v>66.490696463235636</v>
      </c>
      <c r="D188" s="13">
        <f t="shared" si="20"/>
        <v>70.979260047101718</v>
      </c>
      <c r="E188" s="13">
        <f t="shared" si="21"/>
        <v>70.833419845109319</v>
      </c>
      <c r="F188" s="13"/>
      <c r="G188" s="14"/>
      <c r="H188" s="14"/>
      <c r="I188" s="13">
        <f t="shared" si="22"/>
        <v>68.314660439909687</v>
      </c>
      <c r="J188" s="13">
        <f t="shared" si="23"/>
        <v>1.5290688779487716</v>
      </c>
    </row>
    <row r="189" spans="1:23" x14ac:dyDescent="0.2">
      <c r="A189" s="7">
        <f t="shared" si="24"/>
        <v>52</v>
      </c>
      <c r="B189" s="13">
        <f t="shared" si="18"/>
        <v>60.892795042837733</v>
      </c>
      <c r="C189" s="13">
        <f t="shared" si="19"/>
        <v>61.554850622603098</v>
      </c>
      <c r="D189" s="13">
        <f t="shared" si="20"/>
        <v>65.522044113550621</v>
      </c>
      <c r="E189" s="13">
        <f t="shared" si="21"/>
        <v>70.241679297385957</v>
      </c>
      <c r="F189" s="13"/>
      <c r="G189" s="14"/>
      <c r="H189" s="14"/>
      <c r="I189" s="13">
        <f t="shared" si="22"/>
        <v>64.552842269094356</v>
      </c>
      <c r="J189" s="13">
        <f t="shared" si="23"/>
        <v>2.1541842725383549</v>
      </c>
    </row>
    <row r="190" spans="1:23" x14ac:dyDescent="0.2">
      <c r="A190" s="7">
        <f t="shared" si="24"/>
        <v>54</v>
      </c>
      <c r="B190" s="13">
        <f t="shared" si="18"/>
        <v>61.035060541873477</v>
      </c>
      <c r="C190" s="13">
        <f t="shared" si="19"/>
        <v>67.780881587046068</v>
      </c>
      <c r="D190" s="13">
        <f t="shared" si="20"/>
        <v>70.599407429917179</v>
      </c>
      <c r="E190" s="13">
        <f t="shared" si="21"/>
        <v>69.053007495380271</v>
      </c>
      <c r="F190" s="13"/>
      <c r="G190" s="14"/>
      <c r="H190" s="14"/>
      <c r="I190" s="13">
        <f t="shared" si="22"/>
        <v>67.117089263554249</v>
      </c>
      <c r="J190" s="13">
        <f t="shared" si="23"/>
        <v>2.1076450687946759</v>
      </c>
    </row>
    <row r="191" spans="1:23" x14ac:dyDescent="0.2">
      <c r="A191" s="7">
        <f t="shared" si="24"/>
        <v>56</v>
      </c>
      <c r="B191" s="26">
        <f t="shared" si="18"/>
        <v>61.872846258417383</v>
      </c>
      <c r="C191" s="26">
        <f t="shared" si="19"/>
        <v>69.710240992377265</v>
      </c>
      <c r="D191" s="26">
        <f t="shared" si="20"/>
        <v>62.267973359669782</v>
      </c>
      <c r="E191" s="26">
        <f t="shared" si="21"/>
        <v>68.715611569046771</v>
      </c>
      <c r="F191" s="26"/>
      <c r="G191" s="14"/>
      <c r="H191" s="14"/>
      <c r="I191" s="13">
        <f t="shared" si="22"/>
        <v>65.641668044877804</v>
      </c>
      <c r="J191" s="13">
        <f t="shared" si="23"/>
        <v>2.0734079857809857</v>
      </c>
    </row>
    <row r="192" spans="1:23" x14ac:dyDescent="0.2">
      <c r="A192" s="7">
        <f t="shared" si="24"/>
        <v>58</v>
      </c>
      <c r="B192" s="13">
        <f t="shared" si="18"/>
        <v>60.98763870886156</v>
      </c>
      <c r="C192" s="13">
        <f t="shared" si="19"/>
        <v>69.284124804696745</v>
      </c>
      <c r="D192" s="13">
        <f t="shared" si="20"/>
        <v>69.92833447289118</v>
      </c>
      <c r="E192" s="13">
        <f t="shared" si="21"/>
        <v>68.035629009820823</v>
      </c>
      <c r="F192" s="13"/>
      <c r="G192" s="14"/>
      <c r="H192" s="14"/>
      <c r="I192" s="13">
        <f t="shared" si="22"/>
        <v>67.058931749067582</v>
      </c>
      <c r="J192" s="13">
        <f t="shared" si="23"/>
        <v>2.0615425625310184</v>
      </c>
    </row>
    <row r="193" spans="1:10" x14ac:dyDescent="0.2">
      <c r="A193" s="7">
        <f t="shared" si="24"/>
        <v>60</v>
      </c>
      <c r="B193" s="13">
        <f t="shared" si="18"/>
        <v>61.967689924441217</v>
      </c>
      <c r="C193" s="13">
        <f t="shared" si="19"/>
        <v>66.27763836939539</v>
      </c>
      <c r="D193" s="13">
        <f t="shared" si="20"/>
        <v>65.522044113550621</v>
      </c>
      <c r="E193" s="13">
        <f t="shared" si="21"/>
        <v>67.609991071984723</v>
      </c>
      <c r="F193" s="13"/>
      <c r="G193" s="14"/>
      <c r="H193" s="14"/>
      <c r="I193" s="13">
        <f t="shared" si="22"/>
        <v>65.344340869842995</v>
      </c>
      <c r="J193" s="13">
        <f t="shared" si="23"/>
        <v>1.2054585956888821</v>
      </c>
    </row>
    <row r="194" spans="1:10" x14ac:dyDescent="0.2">
      <c r="A194" s="7">
        <f t="shared" si="24"/>
        <v>62</v>
      </c>
      <c r="B194" s="13">
        <f t="shared" si="18"/>
        <v>63.358730359457503</v>
      </c>
      <c r="C194" s="13">
        <f t="shared" si="19"/>
        <v>70.787368022347408</v>
      </c>
      <c r="D194" s="13">
        <f t="shared" si="20"/>
        <v>62.83775228544657</v>
      </c>
      <c r="E194" s="13">
        <f t="shared" si="21"/>
        <v>68.373024936154309</v>
      </c>
      <c r="F194" s="13"/>
      <c r="G194" s="14"/>
      <c r="H194" s="14"/>
      <c r="I194" s="13">
        <f t="shared" si="22"/>
        <v>66.339218900851449</v>
      </c>
      <c r="J194" s="13">
        <f t="shared" si="23"/>
        <v>1.9379107736700008</v>
      </c>
    </row>
    <row r="195" spans="1:10" x14ac:dyDescent="0.2">
      <c r="A195" s="7">
        <f t="shared" si="24"/>
        <v>64</v>
      </c>
      <c r="B195" s="13">
        <f t="shared" si="18"/>
        <v>59.391103664126966</v>
      </c>
      <c r="C195" s="13">
        <f t="shared" si="19"/>
        <v>69.071066710856485</v>
      </c>
      <c r="D195" s="13">
        <f t="shared" si="20"/>
        <v>69.345893793208219</v>
      </c>
      <c r="E195" s="13">
        <f t="shared" si="21"/>
        <v>67.864335693374585</v>
      </c>
      <c r="F195" s="13"/>
      <c r="G195" s="14"/>
      <c r="H195" s="14"/>
      <c r="I195" s="13">
        <f t="shared" si="22"/>
        <v>66.418099965391562</v>
      </c>
      <c r="J195" s="13">
        <f t="shared" si="23"/>
        <v>2.3643266139577133</v>
      </c>
    </row>
    <row r="196" spans="1:10" x14ac:dyDescent="0.2">
      <c r="A196" s="7">
        <f t="shared" si="24"/>
        <v>66</v>
      </c>
      <c r="B196" s="13">
        <f t="shared" si="18"/>
        <v>57.288735733931894</v>
      </c>
      <c r="C196" s="13">
        <f t="shared" si="19"/>
        <v>68.858008617016225</v>
      </c>
      <c r="D196" s="13">
        <f t="shared" si="20"/>
        <v>67.623895261971683</v>
      </c>
      <c r="E196" s="13">
        <f t="shared" si="21"/>
        <v>67.101301829204985</v>
      </c>
      <c r="F196" s="13"/>
      <c r="G196" s="14"/>
      <c r="H196" s="14"/>
      <c r="I196" s="13">
        <f t="shared" si="22"/>
        <v>65.217985360531202</v>
      </c>
      <c r="J196" s="13">
        <f t="shared" si="23"/>
        <v>2.6686146893676304</v>
      </c>
    </row>
    <row r="197" spans="1:10" x14ac:dyDescent="0.2">
      <c r="A197" s="7">
        <f t="shared" si="24"/>
        <v>68</v>
      </c>
      <c r="B197" s="13">
        <f t="shared" si="18"/>
        <v>59.628212829186566</v>
      </c>
      <c r="C197" s="13">
        <f t="shared" si="19"/>
        <v>65.413569433265479</v>
      </c>
      <c r="D197" s="13">
        <f t="shared" si="20"/>
        <v>65.040897465116871</v>
      </c>
      <c r="E197" s="13">
        <f t="shared" si="21"/>
        <v>65.492182795922176</v>
      </c>
      <c r="F197" s="13"/>
      <c r="G197" s="14"/>
      <c r="H197" s="14"/>
      <c r="I197" s="13">
        <f t="shared" si="22"/>
        <v>63.893715630872777</v>
      </c>
      <c r="J197" s="13">
        <f t="shared" si="23"/>
        <v>1.4252366227636606</v>
      </c>
    </row>
    <row r="198" spans="1:10" x14ac:dyDescent="0.2">
      <c r="A198" s="7">
        <f t="shared" si="24"/>
        <v>70</v>
      </c>
      <c r="B198" s="13">
        <f t="shared" si="18"/>
        <v>56.593215516423768</v>
      </c>
      <c r="C198" s="13">
        <f t="shared" si="19"/>
        <v>66.490696463235636</v>
      </c>
      <c r="D198" s="13">
        <f t="shared" si="20"/>
        <v>65.142191496366081</v>
      </c>
      <c r="E198" s="13">
        <f t="shared" si="21"/>
        <v>66.172165355148138</v>
      </c>
      <c r="F198" s="13"/>
      <c r="G198" s="14"/>
      <c r="H198" s="14"/>
      <c r="I198" s="13">
        <f t="shared" si="22"/>
        <v>63.599567207793406</v>
      </c>
      <c r="J198" s="13">
        <f t="shared" si="23"/>
        <v>2.353110411744058</v>
      </c>
    </row>
    <row r="199" spans="1:10" x14ac:dyDescent="0.2">
      <c r="A199" s="7">
        <f t="shared" si="24"/>
        <v>72</v>
      </c>
      <c r="B199" s="13">
        <f t="shared" si="18"/>
        <v>66.314691283867106</v>
      </c>
      <c r="C199" s="13">
        <f t="shared" si="19"/>
        <v>63.697268121774542</v>
      </c>
      <c r="D199" s="13">
        <f t="shared" si="20"/>
        <v>60.735901137025493</v>
      </c>
      <c r="E199" s="13">
        <f t="shared" si="21"/>
        <v>67.864335693374585</v>
      </c>
      <c r="F199" s="13"/>
      <c r="G199" s="14"/>
      <c r="H199" s="14"/>
      <c r="I199" s="13">
        <f t="shared" si="22"/>
        <v>64.653049059010428</v>
      </c>
      <c r="J199" s="13">
        <f t="shared" si="23"/>
        <v>1.5634092494227405</v>
      </c>
    </row>
    <row r="200" spans="1:10" x14ac:dyDescent="0.2">
      <c r="A200" s="7">
        <f t="shared" si="24"/>
        <v>74</v>
      </c>
      <c r="B200" s="13">
        <f t="shared" si="18"/>
        <v>53.732098258038008</v>
      </c>
      <c r="C200" s="13">
        <f t="shared" si="19"/>
        <v>60.26466549879266</v>
      </c>
      <c r="D200" s="13">
        <f t="shared" si="20"/>
        <v>69.155967484615971</v>
      </c>
      <c r="E200" s="13">
        <f t="shared" si="21"/>
        <v>68.035629009820823</v>
      </c>
      <c r="F200" s="13"/>
      <c r="G200" s="14"/>
      <c r="H200" s="14"/>
      <c r="I200" s="13">
        <f t="shared" si="22"/>
        <v>62.797090062816864</v>
      </c>
      <c r="J200" s="13">
        <f t="shared" si="23"/>
        <v>3.6109193538248769</v>
      </c>
    </row>
    <row r="201" spans="1:10" x14ac:dyDescent="0.2">
      <c r="A201" s="7">
        <f t="shared" si="24"/>
        <v>76</v>
      </c>
      <c r="B201" s="13">
        <f t="shared" si="18"/>
        <v>54.206316588157186</v>
      </c>
      <c r="C201" s="13">
        <f t="shared" si="19"/>
        <v>65.626627527105725</v>
      </c>
      <c r="D201" s="13">
        <f t="shared" si="20"/>
        <v>61.596900402643776</v>
      </c>
      <c r="E201" s="13">
        <f t="shared" si="21"/>
        <v>67.355646450594847</v>
      </c>
      <c r="F201" s="13"/>
      <c r="G201" s="14"/>
      <c r="H201" s="14"/>
      <c r="I201" s="13">
        <f t="shared" si="22"/>
        <v>62.196372742125376</v>
      </c>
      <c r="J201" s="13">
        <f t="shared" si="23"/>
        <v>2.923826224860063</v>
      </c>
    </row>
    <row r="202" spans="1:10" x14ac:dyDescent="0.2">
      <c r="A202" s="7">
        <f t="shared" si="24"/>
        <v>78</v>
      </c>
      <c r="B202" s="13">
        <f t="shared" si="18"/>
        <v>52.103948657962128</v>
      </c>
      <c r="C202" s="13">
        <f t="shared" si="19"/>
        <v>67.780881587046068</v>
      </c>
      <c r="D202" s="13">
        <f t="shared" si="20"/>
        <v>64.369824508090858</v>
      </c>
      <c r="E202" s="13">
        <f t="shared" si="21"/>
        <v>67.609991071984723</v>
      </c>
      <c r="F202" s="13"/>
      <c r="G202" s="14"/>
      <c r="H202" s="14"/>
      <c r="I202" s="13">
        <f t="shared" si="22"/>
        <v>62.966161456270946</v>
      </c>
      <c r="J202" s="13">
        <f t="shared" si="23"/>
        <v>3.7047786739590496</v>
      </c>
    </row>
    <row r="203" spans="1:10" x14ac:dyDescent="0.2">
      <c r="A203" s="7">
        <f t="shared" si="24"/>
        <v>80</v>
      </c>
      <c r="B203" s="13">
        <f t="shared" si="18"/>
        <v>54.996680471689174</v>
      </c>
      <c r="C203" s="13">
        <f t="shared" si="19"/>
        <v>64.774395151744699</v>
      </c>
      <c r="D203" s="13">
        <f t="shared" si="20"/>
        <v>63.027678594038839</v>
      </c>
      <c r="E203" s="13">
        <f t="shared" si="21"/>
        <v>67.355646450594847</v>
      </c>
      <c r="F203" s="13"/>
      <c r="G203" s="14"/>
      <c r="H203" s="14"/>
      <c r="I203" s="13">
        <f t="shared" si="22"/>
        <v>62.538600167016895</v>
      </c>
      <c r="J203" s="13">
        <f t="shared" si="23"/>
        <v>2.666496835900626</v>
      </c>
    </row>
    <row r="204" spans="1:10" x14ac:dyDescent="0.2">
      <c r="A204" s="7">
        <f t="shared" si="24"/>
        <v>82</v>
      </c>
      <c r="B204" s="13">
        <f t="shared" si="18"/>
        <v>53.779520091049918</v>
      </c>
      <c r="C204" s="13">
        <f t="shared" si="19"/>
        <v>63.697268121774542</v>
      </c>
      <c r="D204" s="13">
        <f t="shared" si="20"/>
        <v>62.93904631669578</v>
      </c>
      <c r="E204" s="13">
        <f t="shared" si="21"/>
        <v>67.1895438407076</v>
      </c>
      <c r="F204" s="13"/>
      <c r="G204" s="14"/>
      <c r="H204" s="14"/>
      <c r="I204" s="13">
        <f t="shared" si="22"/>
        <v>61.901344592556953</v>
      </c>
      <c r="J204" s="13">
        <f t="shared" si="23"/>
        <v>2.861107750395802</v>
      </c>
    </row>
    <row r="205" spans="1:10" x14ac:dyDescent="0.2">
      <c r="A205" s="7">
        <f t="shared" si="24"/>
        <v>84</v>
      </c>
      <c r="B205" s="13">
        <f t="shared" si="18"/>
        <v>51.218741108406306</v>
      </c>
      <c r="C205" s="13">
        <f t="shared" si="19"/>
        <v>67.780881587046068</v>
      </c>
      <c r="D205" s="13">
        <f t="shared" si="20"/>
        <v>64.07860416824937</v>
      </c>
      <c r="E205" s="13">
        <f t="shared" si="21"/>
        <v>68.46126694765691</v>
      </c>
      <c r="F205" s="13"/>
      <c r="G205" s="14"/>
      <c r="H205" s="14"/>
      <c r="I205" s="13">
        <f t="shared" si="22"/>
        <v>62.884873452839656</v>
      </c>
      <c r="J205" s="13">
        <f t="shared" si="23"/>
        <v>4.0061483680089394</v>
      </c>
    </row>
    <row r="206" spans="1:10" x14ac:dyDescent="0.2">
      <c r="A206" s="7">
        <f t="shared" si="24"/>
        <v>86</v>
      </c>
      <c r="B206" s="13">
        <f t="shared" si="18"/>
        <v>51.677152160854853</v>
      </c>
      <c r="C206" s="13">
        <f t="shared" si="19"/>
        <v>64.348278964064193</v>
      </c>
      <c r="D206" s="13">
        <f t="shared" si="20"/>
        <v>57.380536351895458</v>
      </c>
      <c r="E206" s="13">
        <f t="shared" si="21"/>
        <v>66.935199219317724</v>
      </c>
      <c r="F206" s="13"/>
      <c r="G206" s="14"/>
      <c r="H206" s="14"/>
      <c r="I206" s="13">
        <f t="shared" si="22"/>
        <v>60.085291674033058</v>
      </c>
      <c r="J206" s="13">
        <f t="shared" si="23"/>
        <v>3.4533414427142768</v>
      </c>
    </row>
    <row r="207" spans="1:10" x14ac:dyDescent="0.2">
      <c r="A207" s="7">
        <f t="shared" si="24"/>
        <v>88</v>
      </c>
      <c r="B207" s="13">
        <f t="shared" si="18"/>
        <v>48.183743795643515</v>
      </c>
      <c r="C207" s="13">
        <f t="shared" si="19"/>
        <v>64.774395151744699</v>
      </c>
      <c r="D207" s="13">
        <f t="shared" si="20"/>
        <v>66.193117070576619</v>
      </c>
      <c r="E207" s="13">
        <f t="shared" si="21"/>
        <v>68.627369557544171</v>
      </c>
      <c r="F207" s="13"/>
      <c r="G207" s="14"/>
      <c r="H207" s="14"/>
      <c r="I207" s="13">
        <f t="shared" si="22"/>
        <v>61.944656393877253</v>
      </c>
      <c r="J207" s="13">
        <f t="shared" si="23"/>
        <v>4.6554467233133874</v>
      </c>
    </row>
    <row r="208" spans="1:10" x14ac:dyDescent="0.2">
      <c r="A208" s="7">
        <f t="shared" si="24"/>
        <v>90</v>
      </c>
      <c r="B208" s="13">
        <f t="shared" si="18"/>
        <v>47.519838133476654</v>
      </c>
      <c r="C208" s="13">
        <f t="shared" si="19"/>
        <v>60.051607404952399</v>
      </c>
      <c r="D208" s="13">
        <f t="shared" si="20"/>
        <v>58.241535617513726</v>
      </c>
      <c r="E208" s="13">
        <f t="shared" si="21"/>
        <v>66.7639059028715</v>
      </c>
      <c r="F208" s="13"/>
      <c r="G208" s="14"/>
      <c r="H208" s="14"/>
      <c r="I208" s="13">
        <f t="shared" si="22"/>
        <v>58.144221764703573</v>
      </c>
      <c r="J208" s="13">
        <f t="shared" si="23"/>
        <v>3.9877319384147798</v>
      </c>
    </row>
    <row r="209" spans="1:10" x14ac:dyDescent="0.2">
      <c r="A209" s="7">
        <f t="shared" si="24"/>
        <v>92</v>
      </c>
      <c r="B209" s="13">
        <f t="shared" si="18"/>
        <v>44.247731655654263</v>
      </c>
      <c r="C209" s="13">
        <f t="shared" si="19"/>
        <v>67.354765399365562</v>
      </c>
      <c r="D209" s="13">
        <f t="shared" si="20"/>
        <v>58.532755957355207</v>
      </c>
      <c r="E209" s="13">
        <f t="shared" si="21"/>
        <v>68.373024936154309</v>
      </c>
      <c r="F209" s="13"/>
      <c r="G209" s="14"/>
      <c r="H209" s="14"/>
      <c r="I209" s="13">
        <f t="shared" si="22"/>
        <v>59.627069487132331</v>
      </c>
      <c r="J209" s="13">
        <f t="shared" si="23"/>
        <v>5.5821932298486017</v>
      </c>
    </row>
    <row r="210" spans="1:10" x14ac:dyDescent="0.2">
      <c r="A210" s="7">
        <f t="shared" si="24"/>
        <v>94</v>
      </c>
      <c r="B210" s="13">
        <f t="shared" si="18"/>
        <v>45.607157535329264</v>
      </c>
      <c r="C210" s="13">
        <f t="shared" si="19"/>
        <v>63.271151934094028</v>
      </c>
      <c r="D210" s="13">
        <f t="shared" si="20"/>
        <v>60.153460457342547</v>
      </c>
      <c r="E210" s="13">
        <f t="shared" si="21"/>
        <v>65.746527417312038</v>
      </c>
      <c r="F210" s="13"/>
      <c r="G210" s="14"/>
      <c r="H210" s="14"/>
      <c r="I210" s="13">
        <f t="shared" si="22"/>
        <v>58.694574336019471</v>
      </c>
      <c r="J210" s="13">
        <f t="shared" si="23"/>
        <v>4.5100252401541114</v>
      </c>
    </row>
    <row r="211" spans="1:10" x14ac:dyDescent="0.2">
      <c r="A211" s="7">
        <f t="shared" si="24"/>
        <v>96</v>
      </c>
      <c r="B211" s="13">
        <f t="shared" si="18"/>
        <v>44.674528152761532</v>
      </c>
      <c r="C211" s="13">
        <f t="shared" si="19"/>
        <v>61.116897874153686</v>
      </c>
      <c r="D211" s="13">
        <f t="shared" si="20"/>
        <v>56.228316746435716</v>
      </c>
      <c r="E211" s="13">
        <f t="shared" si="21"/>
        <v>64.049166372526628</v>
      </c>
      <c r="F211" s="13"/>
      <c r="G211" s="14"/>
      <c r="H211" s="14"/>
      <c r="I211" s="13">
        <f t="shared" si="22"/>
        <v>56.517227286469392</v>
      </c>
      <c r="J211" s="13">
        <f t="shared" si="23"/>
        <v>4.2643880762948605</v>
      </c>
    </row>
    <row r="212" spans="1:10" x14ac:dyDescent="0.2">
      <c r="A212" s="7">
        <f t="shared" si="24"/>
        <v>98</v>
      </c>
      <c r="B212" s="13">
        <f t="shared" si="18"/>
        <v>44.168695267301068</v>
      </c>
      <c r="C212" s="13">
        <f t="shared" si="19"/>
        <v>58.335306093461483</v>
      </c>
      <c r="D212" s="13">
        <f t="shared" si="20"/>
        <v>61.495606371394565</v>
      </c>
      <c r="E212" s="13">
        <f t="shared" si="21"/>
        <v>67.526939767041085</v>
      </c>
      <c r="F212" s="13"/>
      <c r="G212" s="14"/>
      <c r="H212" s="14"/>
      <c r="I212" s="13">
        <f t="shared" si="22"/>
        <v>57.881636874799547</v>
      </c>
      <c r="J212" s="13">
        <f t="shared" si="23"/>
        <v>4.9526358865425548</v>
      </c>
    </row>
    <row r="213" spans="1:10" x14ac:dyDescent="0.2">
      <c r="A213" s="7">
        <f t="shared" si="24"/>
        <v>100</v>
      </c>
      <c r="B213" s="13">
        <f t="shared" si="18"/>
        <v>44.674528152761532</v>
      </c>
      <c r="C213" s="13">
        <f t="shared" si="19"/>
        <v>57.258179063491312</v>
      </c>
      <c r="D213" s="13">
        <f t="shared" si="20"/>
        <v>54.696244523791435</v>
      </c>
      <c r="E213" s="13">
        <f t="shared" si="21"/>
        <v>68.118680314764447</v>
      </c>
      <c r="F213" s="13"/>
      <c r="G213" s="14"/>
      <c r="H213" s="14"/>
      <c r="I213" s="13">
        <f t="shared" si="22"/>
        <v>56.18690801370218</v>
      </c>
      <c r="J213" s="13">
        <f t="shared" si="23"/>
        <v>4.8155285242056607</v>
      </c>
    </row>
    <row r="214" spans="1:10" x14ac:dyDescent="0.2">
      <c r="A214" s="7">
        <f t="shared" si="24"/>
        <v>102</v>
      </c>
      <c r="B214" s="13">
        <f t="shared" si="18"/>
        <v>42.335051057506881</v>
      </c>
      <c r="C214" s="13">
        <f t="shared" si="19"/>
        <v>61.116897874153686</v>
      </c>
      <c r="D214" s="13">
        <f t="shared" si="20"/>
        <v>60.634607105776283</v>
      </c>
      <c r="E214" s="13">
        <f t="shared" si="21"/>
        <v>66.0008720387019</v>
      </c>
      <c r="F214" s="13"/>
      <c r="G214" s="14"/>
      <c r="H214" s="14"/>
      <c r="I214" s="13">
        <f t="shared" si="22"/>
        <v>57.521857019034684</v>
      </c>
      <c r="J214" s="13">
        <f t="shared" si="23"/>
        <v>5.2053362272873818</v>
      </c>
    </row>
    <row r="215" spans="1:10" x14ac:dyDescent="0.2">
      <c r="A215" s="7">
        <f t="shared" si="24"/>
        <v>104</v>
      </c>
      <c r="B215" s="13">
        <f t="shared" si="18"/>
        <v>40.517214125383326</v>
      </c>
      <c r="C215" s="13">
        <f t="shared" si="19"/>
        <v>61.980966810283611</v>
      </c>
      <c r="D215" s="13">
        <f t="shared" si="20"/>
        <v>55.076097140975968</v>
      </c>
      <c r="E215" s="13">
        <f t="shared" si="21"/>
        <v>64.137408384029243</v>
      </c>
      <c r="F215" s="13"/>
      <c r="G215" s="14"/>
      <c r="H215" s="14"/>
      <c r="I215" s="13">
        <f t="shared" si="22"/>
        <v>55.427921615168039</v>
      </c>
      <c r="J215" s="13">
        <f t="shared" si="23"/>
        <v>5.332686466600399</v>
      </c>
    </row>
    <row r="216" spans="1:10" x14ac:dyDescent="0.2">
      <c r="A216" s="7">
        <f t="shared" si="24"/>
        <v>106</v>
      </c>
      <c r="B216" s="13">
        <f t="shared" si="18"/>
        <v>41.038854288514436</v>
      </c>
      <c r="C216" s="13">
        <f t="shared" si="19"/>
        <v>57.684295251171825</v>
      </c>
      <c r="D216" s="13">
        <f t="shared" si="20"/>
        <v>54.215097875357685</v>
      </c>
      <c r="E216" s="13">
        <f t="shared" si="21"/>
        <v>65.237838174532314</v>
      </c>
      <c r="F216" s="13"/>
      <c r="G216" s="14"/>
      <c r="H216" s="14"/>
      <c r="I216" s="13">
        <f t="shared" si="22"/>
        <v>54.544021397394062</v>
      </c>
      <c r="J216" s="13">
        <f t="shared" si="23"/>
        <v>5.0556632145037552</v>
      </c>
    </row>
    <row r="217" spans="1:10" x14ac:dyDescent="0.2">
      <c r="A217" s="7">
        <f t="shared" si="24"/>
        <v>108</v>
      </c>
      <c r="B217" s="13">
        <f t="shared" si="18"/>
        <v>37.529638645632446</v>
      </c>
      <c r="C217" s="13">
        <f t="shared" si="19"/>
        <v>55.541877752000381</v>
      </c>
      <c r="D217" s="13">
        <f t="shared" si="20"/>
        <v>55.367317480817434</v>
      </c>
      <c r="E217" s="13">
        <f t="shared" si="21"/>
        <v>67.355646450594847</v>
      </c>
      <c r="F217" s="13"/>
      <c r="G217" s="14"/>
      <c r="H217" s="14"/>
      <c r="I217" s="13">
        <f t="shared" si="22"/>
        <v>53.948620082261272</v>
      </c>
      <c r="J217" s="13">
        <f t="shared" si="23"/>
        <v>6.1500845506952739</v>
      </c>
    </row>
    <row r="218" spans="1:10" x14ac:dyDescent="0.2">
      <c r="A218" s="7">
        <f t="shared" si="24"/>
        <v>110</v>
      </c>
      <c r="B218" s="13">
        <f t="shared" si="18"/>
        <v>41.971483671082169</v>
      </c>
      <c r="C218" s="13">
        <f t="shared" si="19"/>
        <v>52.961507504379526</v>
      </c>
      <c r="D218" s="13">
        <f t="shared" si="20"/>
        <v>49.618881207424856</v>
      </c>
      <c r="E218" s="13">
        <f t="shared" si="21"/>
        <v>67.018250524261362</v>
      </c>
      <c r="F218" s="13"/>
      <c r="G218" s="14"/>
      <c r="H218" s="14"/>
      <c r="I218" s="13">
        <f t="shared" si="22"/>
        <v>52.89253072678698</v>
      </c>
      <c r="J218" s="13">
        <f t="shared" si="23"/>
        <v>5.2402828133058561</v>
      </c>
    </row>
    <row r="219" spans="1:10" x14ac:dyDescent="0.2">
      <c r="A219" s="7">
        <f t="shared" si="24"/>
        <v>112</v>
      </c>
      <c r="B219" s="13">
        <f t="shared" si="18"/>
        <v>39.726850241851345</v>
      </c>
      <c r="C219" s="13">
        <f t="shared" si="19"/>
        <v>51.671322380569094</v>
      </c>
      <c r="D219" s="13">
        <f t="shared" si="20"/>
        <v>57.570462660487721</v>
      </c>
      <c r="E219" s="13">
        <f t="shared" si="21"/>
        <v>69.136058800323895</v>
      </c>
      <c r="F219" s="13"/>
      <c r="G219" s="14"/>
      <c r="H219" s="14"/>
      <c r="I219" s="13">
        <f t="shared" si="22"/>
        <v>54.526173520808015</v>
      </c>
      <c r="J219" s="13">
        <f t="shared" si="23"/>
        <v>6.1229526428198682</v>
      </c>
    </row>
    <row r="220" spans="1:10" x14ac:dyDescent="0.2">
      <c r="A220" s="7">
        <f t="shared" si="24"/>
        <v>114</v>
      </c>
      <c r="B220" s="13">
        <f t="shared" si="18"/>
        <v>40.137839461287975</v>
      </c>
      <c r="C220" s="13">
        <f t="shared" si="19"/>
        <v>54.46475072203021</v>
      </c>
      <c r="D220" s="13">
        <f t="shared" si="20"/>
        <v>49.239028590240316</v>
      </c>
      <c r="E220" s="13">
        <f t="shared" si="21"/>
        <v>67.864335693374585</v>
      </c>
      <c r="F220" s="13"/>
      <c r="G220" s="14"/>
      <c r="H220" s="14"/>
      <c r="I220" s="13">
        <f t="shared" si="22"/>
        <v>52.926488616733273</v>
      </c>
      <c r="J220" s="13">
        <f t="shared" si="23"/>
        <v>5.7926133585352098</v>
      </c>
    </row>
    <row r="221" spans="1:10" x14ac:dyDescent="0.2">
      <c r="A221" s="7">
        <f t="shared" si="24"/>
        <v>116</v>
      </c>
      <c r="B221" s="13">
        <f t="shared" si="18"/>
        <v>37.387373146596694</v>
      </c>
      <c r="C221" s="13">
        <f t="shared" si="19"/>
        <v>57.258179063491312</v>
      </c>
      <c r="D221" s="13">
        <f t="shared" si="20"/>
        <v>57.279242320646247</v>
      </c>
      <c r="E221" s="13">
        <f t="shared" si="21"/>
        <v>68.373024936154309</v>
      </c>
      <c r="F221" s="13"/>
      <c r="G221" s="14"/>
      <c r="H221" s="14"/>
      <c r="I221" s="13">
        <f t="shared" si="22"/>
        <v>55.074454866722135</v>
      </c>
      <c r="J221" s="13">
        <f t="shared" si="23"/>
        <v>6.4505462607863029</v>
      </c>
    </row>
    <row r="222" spans="1:10" x14ac:dyDescent="0.2">
      <c r="A222" s="7">
        <f t="shared" si="24"/>
        <v>118</v>
      </c>
      <c r="B222" s="13">
        <f t="shared" si="18"/>
        <v>35.522114381461222</v>
      </c>
      <c r="C222" s="13">
        <f t="shared" si="19"/>
        <v>57.258179063491312</v>
      </c>
      <c r="D222" s="13">
        <f t="shared" si="20"/>
        <v>54.126465598014626</v>
      </c>
      <c r="E222" s="13">
        <f t="shared" si="21"/>
        <v>69.816041359549857</v>
      </c>
      <c r="F222" s="13"/>
      <c r="G222" s="14"/>
      <c r="H222" s="14"/>
      <c r="I222" s="13">
        <f t="shared" si="22"/>
        <v>54.180700100629252</v>
      </c>
      <c r="J222" s="13">
        <f t="shared" si="23"/>
        <v>7.0833168752980216</v>
      </c>
    </row>
    <row r="223" spans="1:10" x14ac:dyDescent="0.2">
      <c r="A223" s="7">
        <f t="shared" si="24"/>
        <v>120</v>
      </c>
      <c r="B223" s="13">
        <f t="shared" si="18"/>
        <v>38.130315197116751</v>
      </c>
      <c r="C223" s="13">
        <f t="shared" si="19"/>
        <v>49.955021069078171</v>
      </c>
      <c r="D223" s="13">
        <f t="shared" si="20"/>
        <v>55.468611512066659</v>
      </c>
      <c r="E223" s="13">
        <f t="shared" si="21"/>
        <v>70.324730602329595</v>
      </c>
      <c r="F223" s="13"/>
      <c r="G223" s="14"/>
      <c r="H223" s="14"/>
      <c r="I223" s="13">
        <f t="shared" si="22"/>
        <v>53.469669595147799</v>
      </c>
      <c r="J223" s="13">
        <f t="shared" si="23"/>
        <v>6.6816751763887225</v>
      </c>
    </row>
    <row r="224" spans="1:10" x14ac:dyDescent="0.2">
      <c r="A224" s="7">
        <f t="shared" si="24"/>
        <v>122</v>
      </c>
      <c r="B224" s="13">
        <f t="shared" si="18"/>
        <v>37.57706047864437</v>
      </c>
      <c r="C224" s="13">
        <f t="shared" si="19"/>
        <v>52.961507504379526</v>
      </c>
      <c r="D224" s="13">
        <f t="shared" si="20"/>
        <v>48.27673529337283</v>
      </c>
      <c r="E224" s="13">
        <f t="shared" si="21"/>
        <v>69.136058800323895</v>
      </c>
      <c r="F224" s="13"/>
      <c r="G224" s="14"/>
      <c r="H224" s="14"/>
      <c r="I224" s="13">
        <f t="shared" si="22"/>
        <v>51.987840519180153</v>
      </c>
      <c r="J224" s="13">
        <f t="shared" si="23"/>
        <v>6.5603118637095443</v>
      </c>
    </row>
    <row r="225" spans="1:10" x14ac:dyDescent="0.2">
      <c r="A225" s="7">
        <f t="shared" si="24"/>
        <v>124</v>
      </c>
      <c r="B225" s="13">
        <f t="shared" si="18"/>
        <v>35.66437988049698</v>
      </c>
      <c r="C225" s="13">
        <f t="shared" si="19"/>
        <v>53.387623692060039</v>
      </c>
      <c r="D225" s="13">
        <f t="shared" si="20"/>
        <v>47.035883410570037</v>
      </c>
      <c r="E225" s="13">
        <f t="shared" si="21"/>
        <v>70.579075223719443</v>
      </c>
      <c r="F225" s="13"/>
      <c r="G225" s="14"/>
      <c r="H225" s="14"/>
      <c r="I225" s="13">
        <f t="shared" si="22"/>
        <v>51.666740551711626</v>
      </c>
      <c r="J225" s="13">
        <f t="shared" si="23"/>
        <v>7.2924517278830931</v>
      </c>
    </row>
    <row r="226" spans="1:10" x14ac:dyDescent="0.2">
      <c r="A226" s="7">
        <f t="shared" si="24"/>
        <v>126</v>
      </c>
      <c r="B226" s="13">
        <f t="shared" si="18"/>
        <v>33.925579336726628</v>
      </c>
      <c r="C226" s="13">
        <f t="shared" si="19"/>
        <v>50.38113725675867</v>
      </c>
      <c r="D226" s="13">
        <f t="shared" si="20"/>
        <v>54.607612246448376</v>
      </c>
      <c r="E226" s="13">
        <f t="shared" si="21"/>
        <v>69.561696738159995</v>
      </c>
      <c r="F226" s="13"/>
      <c r="G226" s="14"/>
      <c r="H226" s="14"/>
      <c r="I226" s="13">
        <f t="shared" si="22"/>
        <v>52.119006394523424</v>
      </c>
      <c r="J226" s="13">
        <f t="shared" si="23"/>
        <v>7.328378531194053</v>
      </c>
    </row>
    <row r="227" spans="1:10" x14ac:dyDescent="0.2">
      <c r="A227" s="7">
        <f t="shared" si="24"/>
        <v>128</v>
      </c>
      <c r="B227" s="13">
        <f t="shared" si="18"/>
        <v>35.000474218330126</v>
      </c>
      <c r="C227" s="13">
        <f t="shared" si="19"/>
        <v>52.748449410539266</v>
      </c>
      <c r="D227" s="13">
        <f t="shared" si="20"/>
        <v>45.212590848084275</v>
      </c>
      <c r="E227" s="13">
        <f t="shared" si="21"/>
        <v>69.899092664493494</v>
      </c>
      <c r="F227" s="13"/>
      <c r="G227" s="14"/>
      <c r="H227" s="14"/>
      <c r="I227" s="13">
        <f t="shared" si="22"/>
        <v>50.715151785361783</v>
      </c>
      <c r="J227" s="13">
        <f t="shared" si="23"/>
        <v>7.3563303509675517</v>
      </c>
    </row>
    <row r="228" spans="1:10" x14ac:dyDescent="0.2">
      <c r="A228" s="7">
        <f t="shared" si="24"/>
        <v>130</v>
      </c>
      <c r="B228" s="13">
        <f t="shared" ref="B228:B291" si="30">C70</f>
        <v>35.000474218330126</v>
      </c>
      <c r="C228" s="13">
        <f t="shared" ref="C228:C291" si="31">E70</f>
        <v>48.02566166374698</v>
      </c>
      <c r="D228" s="13">
        <f t="shared" ref="D228:D291" si="32">G70</f>
        <v>44.262959305122948</v>
      </c>
      <c r="E228" s="13">
        <f t="shared" ref="E228:E291" si="33">I70</f>
        <v>68.544318252600547</v>
      </c>
      <c r="F228" s="13"/>
      <c r="G228" s="14"/>
      <c r="H228" s="14"/>
      <c r="I228" s="13">
        <f t="shared" ref="I228:I291" si="34">AVERAGE(B228:E228)</f>
        <v>48.958353359950152</v>
      </c>
      <c r="J228" s="13">
        <f t="shared" ref="J228:J291" si="35">STDEV(B228:E228)/SQRT(4)</f>
        <v>7.0790127021032969</v>
      </c>
    </row>
    <row r="229" spans="1:10" x14ac:dyDescent="0.2">
      <c r="A229" s="7">
        <f t="shared" si="24"/>
        <v>132</v>
      </c>
      <c r="B229" s="13">
        <f t="shared" si="30"/>
        <v>34.858208719294367</v>
      </c>
      <c r="C229" s="13">
        <f t="shared" si="31"/>
        <v>43.077979262345529</v>
      </c>
      <c r="D229" s="13">
        <f t="shared" si="32"/>
        <v>41.388741168426648</v>
      </c>
      <c r="E229" s="13">
        <f t="shared" si="33"/>
        <v>68.715611569046771</v>
      </c>
      <c r="F229" s="13"/>
      <c r="G229" s="14"/>
      <c r="H229" s="14"/>
      <c r="I229" s="13">
        <f t="shared" si="34"/>
        <v>47.010135179778331</v>
      </c>
      <c r="J229" s="13">
        <f t="shared" si="35"/>
        <v>7.4490432426809106</v>
      </c>
    </row>
    <row r="230" spans="1:10" x14ac:dyDescent="0.2">
      <c r="A230" s="7">
        <f t="shared" ref="A230:A293" si="36">A229+2</f>
        <v>134</v>
      </c>
      <c r="B230" s="13">
        <f t="shared" si="30"/>
        <v>37.57706047864437</v>
      </c>
      <c r="C230" s="13">
        <f t="shared" si="31"/>
        <v>39.858434733203921</v>
      </c>
      <c r="D230" s="13">
        <f t="shared" si="32"/>
        <v>37.944744105953554</v>
      </c>
      <c r="E230" s="13">
        <f t="shared" si="33"/>
        <v>71.342109087889042</v>
      </c>
      <c r="F230" s="13"/>
      <c r="G230" s="14"/>
      <c r="H230" s="14"/>
      <c r="I230" s="13">
        <f t="shared" si="34"/>
        <v>46.680587101422724</v>
      </c>
      <c r="J230" s="13">
        <f t="shared" si="35"/>
        <v>8.2357026589380826</v>
      </c>
    </row>
    <row r="231" spans="1:10" x14ac:dyDescent="0.2">
      <c r="A231" s="7">
        <f t="shared" si="36"/>
        <v>136</v>
      </c>
      <c r="B231" s="13">
        <f t="shared" si="30"/>
        <v>36.07536909993361</v>
      </c>
      <c r="C231" s="13">
        <f t="shared" si="31"/>
        <v>43.291037356185782</v>
      </c>
      <c r="D231" s="13">
        <f t="shared" si="32"/>
        <v>47.517030059003758</v>
      </c>
      <c r="E231" s="13">
        <f t="shared" si="33"/>
        <v>69.644748043103618</v>
      </c>
      <c r="F231" s="13"/>
      <c r="G231" s="14"/>
      <c r="H231" s="14"/>
      <c r="I231" s="13">
        <f t="shared" si="34"/>
        <v>49.132046139556692</v>
      </c>
      <c r="J231" s="13">
        <f t="shared" si="35"/>
        <v>7.234025016364563</v>
      </c>
    </row>
    <row r="232" spans="1:10" x14ac:dyDescent="0.2">
      <c r="A232" s="7">
        <f t="shared" si="36"/>
        <v>138</v>
      </c>
      <c r="B232" s="13">
        <f t="shared" si="30"/>
        <v>34.684328664917331</v>
      </c>
      <c r="C232" s="13">
        <f t="shared" si="31"/>
        <v>36.638890204062299</v>
      </c>
      <c r="D232" s="13">
        <f t="shared" si="32"/>
        <v>36.982450809086075</v>
      </c>
      <c r="E232" s="13">
        <f t="shared" si="33"/>
        <v>70.241679297385957</v>
      </c>
      <c r="F232" s="13"/>
      <c r="G232" s="14"/>
      <c r="H232" s="14"/>
      <c r="I232" s="13">
        <f t="shared" si="34"/>
        <v>44.636837243862914</v>
      </c>
      <c r="J232" s="13">
        <f t="shared" si="35"/>
        <v>8.5499373883877059</v>
      </c>
    </row>
    <row r="233" spans="1:10" x14ac:dyDescent="0.2">
      <c r="A233" s="7">
        <f t="shared" si="36"/>
        <v>140</v>
      </c>
      <c r="B233" s="13">
        <f t="shared" si="30"/>
        <v>33.735892004678959</v>
      </c>
      <c r="C233" s="13">
        <f t="shared" si="31"/>
        <v>36.425832110222053</v>
      </c>
      <c r="D233" s="13">
        <f t="shared" si="32"/>
        <v>40.14788928562384</v>
      </c>
      <c r="E233" s="13">
        <f t="shared" si="33"/>
        <v>68.715611569046771</v>
      </c>
      <c r="F233" s="13"/>
      <c r="G233" s="14"/>
      <c r="H233" s="14"/>
      <c r="I233" s="13">
        <f t="shared" si="34"/>
        <v>44.75630624239291</v>
      </c>
      <c r="J233" s="13">
        <f t="shared" si="35"/>
        <v>8.0938873428287259</v>
      </c>
    </row>
    <row r="234" spans="1:10" x14ac:dyDescent="0.2">
      <c r="A234" s="7">
        <f t="shared" si="36"/>
        <v>142</v>
      </c>
      <c r="B234" s="13">
        <f t="shared" si="30"/>
        <v>32.250007903638831</v>
      </c>
      <c r="C234" s="13">
        <f t="shared" si="31"/>
        <v>35.774821267932388</v>
      </c>
      <c r="D234" s="13">
        <f t="shared" si="32"/>
        <v>39.375522297348624</v>
      </c>
      <c r="E234" s="13">
        <f t="shared" si="33"/>
        <v>66.680854597927862</v>
      </c>
      <c r="F234" s="13"/>
      <c r="G234" s="14"/>
      <c r="H234" s="14"/>
      <c r="I234" s="13">
        <f t="shared" si="34"/>
        <v>43.520301516711925</v>
      </c>
      <c r="J234" s="13">
        <f t="shared" si="35"/>
        <v>7.8560082962776443</v>
      </c>
    </row>
    <row r="235" spans="1:10" x14ac:dyDescent="0.2">
      <c r="A235" s="7">
        <f t="shared" si="36"/>
        <v>144</v>
      </c>
      <c r="B235" s="13">
        <f t="shared" si="30"/>
        <v>32.060320571591163</v>
      </c>
      <c r="C235" s="13">
        <f t="shared" si="31"/>
        <v>31.478149708820606</v>
      </c>
      <c r="D235" s="13">
        <f t="shared" si="32"/>
        <v>34.589379320823518</v>
      </c>
      <c r="E235" s="13">
        <f t="shared" si="33"/>
        <v>68.206922326267048</v>
      </c>
      <c r="F235" s="13"/>
      <c r="G235" s="14"/>
      <c r="H235" s="14"/>
      <c r="I235" s="13">
        <f t="shared" si="34"/>
        <v>41.583692981875586</v>
      </c>
      <c r="J235" s="13">
        <f t="shared" si="35"/>
        <v>8.9000626927651396</v>
      </c>
    </row>
    <row r="236" spans="1:10" x14ac:dyDescent="0.2">
      <c r="A236" s="7">
        <f t="shared" si="36"/>
        <v>146</v>
      </c>
      <c r="B236" s="13">
        <f t="shared" si="30"/>
        <v>31.775789573519646</v>
      </c>
      <c r="C236" s="13">
        <f t="shared" si="31"/>
        <v>30.199801145779077</v>
      </c>
      <c r="D236" s="13">
        <f t="shared" si="32"/>
        <v>33.918306363797512</v>
      </c>
      <c r="E236" s="13">
        <f t="shared" si="33"/>
        <v>69.478645433216371</v>
      </c>
      <c r="F236" s="13"/>
      <c r="G236" s="14"/>
      <c r="H236" s="14"/>
      <c r="I236" s="13">
        <f t="shared" si="34"/>
        <v>41.343135629078148</v>
      </c>
      <c r="J236" s="13">
        <f t="shared" si="35"/>
        <v>9.4094058239208191</v>
      </c>
    </row>
    <row r="237" spans="1:10" x14ac:dyDescent="0.2">
      <c r="A237" s="7">
        <f t="shared" si="36"/>
        <v>148</v>
      </c>
      <c r="B237" s="13">
        <f t="shared" si="30"/>
        <v>32.487117068698431</v>
      </c>
      <c r="C237" s="13">
        <f t="shared" si="31"/>
        <v>29.761848397329672</v>
      </c>
      <c r="D237" s="13">
        <f t="shared" si="32"/>
        <v>29.993162652890675</v>
      </c>
      <c r="E237" s="13">
        <f t="shared" si="33"/>
        <v>69.307352116770133</v>
      </c>
      <c r="F237" s="13"/>
      <c r="G237" s="14"/>
      <c r="H237" s="14"/>
      <c r="I237" s="13">
        <f t="shared" si="34"/>
        <v>40.38737005892223</v>
      </c>
      <c r="J237" s="13">
        <f t="shared" si="35"/>
        <v>9.6597128050663681</v>
      </c>
    </row>
    <row r="238" spans="1:10" x14ac:dyDescent="0.2">
      <c r="A238" s="7">
        <f t="shared" si="36"/>
        <v>150</v>
      </c>
      <c r="B238" s="13">
        <f t="shared" si="30"/>
        <v>29.815687142360346</v>
      </c>
      <c r="C238" s="13">
        <f t="shared" si="31"/>
        <v>26.542303868188057</v>
      </c>
      <c r="D238" s="13">
        <f t="shared" si="32"/>
        <v>37.944744105953554</v>
      </c>
      <c r="E238" s="13">
        <f t="shared" si="33"/>
        <v>71.425160392832666</v>
      </c>
      <c r="F238" s="13"/>
      <c r="G238" s="14"/>
      <c r="H238" s="14"/>
      <c r="I238" s="13">
        <f t="shared" si="34"/>
        <v>41.431973877333661</v>
      </c>
      <c r="J238" s="13">
        <f t="shared" si="35"/>
        <v>10.281019726184249</v>
      </c>
    </row>
    <row r="239" spans="1:10" x14ac:dyDescent="0.2">
      <c r="A239" s="7">
        <f t="shared" si="36"/>
        <v>152</v>
      </c>
      <c r="B239" s="13">
        <f t="shared" si="30"/>
        <v>30.337327305491446</v>
      </c>
      <c r="C239" s="13">
        <f t="shared" si="31"/>
        <v>27.193314710477722</v>
      </c>
      <c r="D239" s="13">
        <f t="shared" si="32"/>
        <v>31.145382258350423</v>
      </c>
      <c r="E239" s="13">
        <f t="shared" si="33"/>
        <v>70.241679297385957</v>
      </c>
      <c r="F239" s="13"/>
      <c r="G239" s="14"/>
      <c r="H239" s="14"/>
      <c r="I239" s="13">
        <f t="shared" si="34"/>
        <v>39.729425892926386</v>
      </c>
      <c r="J239" s="13">
        <f t="shared" si="35"/>
        <v>10.206407351892043</v>
      </c>
    </row>
    <row r="240" spans="1:10" x14ac:dyDescent="0.2">
      <c r="A240" s="7">
        <f t="shared" si="36"/>
        <v>154</v>
      </c>
      <c r="B240" s="13">
        <f t="shared" si="30"/>
        <v>30.147639973443773</v>
      </c>
      <c r="C240" s="13">
        <f t="shared" si="31"/>
        <v>25.690071492827045</v>
      </c>
      <c r="D240" s="13">
        <f t="shared" si="32"/>
        <v>31.423940844285752</v>
      </c>
      <c r="E240" s="13">
        <f t="shared" si="33"/>
        <v>67.698233083487324</v>
      </c>
      <c r="F240" s="13"/>
      <c r="G240" s="14"/>
      <c r="H240" s="14"/>
      <c r="I240" s="13">
        <f t="shared" si="34"/>
        <v>38.739971348510977</v>
      </c>
      <c r="J240" s="13">
        <f t="shared" si="35"/>
        <v>9.7306785895284662</v>
      </c>
    </row>
    <row r="241" spans="1:10" x14ac:dyDescent="0.2">
      <c r="A241" s="7">
        <f t="shared" si="36"/>
        <v>156</v>
      </c>
      <c r="B241" s="13">
        <f t="shared" si="30"/>
        <v>29.404697922923713</v>
      </c>
      <c r="C241" s="13">
        <f t="shared" si="31"/>
        <v>26.329245774347811</v>
      </c>
      <c r="D241" s="13">
        <f t="shared" si="32"/>
        <v>31.816455215376433</v>
      </c>
      <c r="E241" s="13">
        <f t="shared" si="33"/>
        <v>71.170815771442804</v>
      </c>
      <c r="F241" s="13"/>
      <c r="G241" s="14"/>
      <c r="H241" s="14"/>
      <c r="I241" s="13">
        <f t="shared" si="34"/>
        <v>39.680303671022692</v>
      </c>
      <c r="J241" s="13">
        <f t="shared" si="35"/>
        <v>10.55671699808075</v>
      </c>
    </row>
    <row r="242" spans="1:10" x14ac:dyDescent="0.2">
      <c r="A242" s="7">
        <f t="shared" si="36"/>
        <v>158</v>
      </c>
      <c r="B242" s="13">
        <f t="shared" si="30"/>
        <v>32.992949954158902</v>
      </c>
      <c r="C242" s="13">
        <f t="shared" si="31"/>
        <v>31.478149708820606</v>
      </c>
      <c r="D242" s="13">
        <f t="shared" si="32"/>
        <v>25.966724910734634</v>
      </c>
      <c r="E242" s="13">
        <f t="shared" si="33"/>
        <v>71.259057782945405</v>
      </c>
      <c r="F242" s="13"/>
      <c r="G242" s="14"/>
      <c r="H242" s="14"/>
      <c r="I242" s="13">
        <f t="shared" si="34"/>
        <v>40.424220589164889</v>
      </c>
      <c r="J242" s="13">
        <f t="shared" si="35"/>
        <v>10.388544706813787</v>
      </c>
    </row>
    <row r="243" spans="1:10" x14ac:dyDescent="0.2">
      <c r="A243" s="7">
        <f t="shared" si="36"/>
        <v>160</v>
      </c>
      <c r="B243" s="13">
        <f t="shared" si="30"/>
        <v>31.633524074483887</v>
      </c>
      <c r="C243" s="13">
        <f t="shared" si="31"/>
        <v>22.896643151365939</v>
      </c>
      <c r="D243" s="13">
        <f t="shared" si="32"/>
        <v>27.017650484945179</v>
      </c>
      <c r="E243" s="13">
        <f t="shared" si="33"/>
        <v>72.951228121171852</v>
      </c>
      <c r="F243" s="13"/>
      <c r="G243" s="14"/>
      <c r="H243" s="14"/>
      <c r="I243" s="13">
        <f t="shared" si="34"/>
        <v>38.62476145799171</v>
      </c>
      <c r="J243" s="13">
        <f t="shared" si="35"/>
        <v>11.58045207932607</v>
      </c>
    </row>
    <row r="244" spans="1:10" x14ac:dyDescent="0.2">
      <c r="A244" s="7">
        <f t="shared" si="36"/>
        <v>162</v>
      </c>
      <c r="B244" s="13">
        <f t="shared" si="30"/>
        <v>32.39227340267459</v>
      </c>
      <c r="C244" s="13">
        <f t="shared" si="31"/>
        <v>23.748875526726952</v>
      </c>
      <c r="D244" s="13">
        <f t="shared" si="32"/>
        <v>24.156094102155031</v>
      </c>
      <c r="E244" s="13">
        <f t="shared" si="33"/>
        <v>72.022091647115005</v>
      </c>
      <c r="F244" s="13"/>
      <c r="G244" s="14"/>
      <c r="H244" s="14"/>
      <c r="I244" s="13">
        <f t="shared" si="34"/>
        <v>38.079833669667892</v>
      </c>
      <c r="J244" s="13">
        <f t="shared" si="35"/>
        <v>11.487936075280967</v>
      </c>
    </row>
    <row r="245" spans="1:10" x14ac:dyDescent="0.2">
      <c r="A245" s="7">
        <f t="shared" si="36"/>
        <v>164</v>
      </c>
      <c r="B245" s="13">
        <f t="shared" si="30"/>
        <v>30.100218140431856</v>
      </c>
      <c r="C245" s="13">
        <f t="shared" si="31"/>
        <v>20.316272903745087</v>
      </c>
      <c r="D245" s="13">
        <f t="shared" si="32"/>
        <v>31.613867152878015</v>
      </c>
      <c r="E245" s="13">
        <f t="shared" si="33"/>
        <v>74.565537861013638</v>
      </c>
      <c r="F245" s="13"/>
      <c r="G245" s="14"/>
      <c r="H245" s="14"/>
      <c r="I245" s="13">
        <f t="shared" si="34"/>
        <v>39.148974014517151</v>
      </c>
      <c r="J245" s="13">
        <f t="shared" si="35"/>
        <v>12.068075806667741</v>
      </c>
    </row>
    <row r="246" spans="1:10" x14ac:dyDescent="0.2">
      <c r="A246" s="7">
        <f t="shared" si="36"/>
        <v>166</v>
      </c>
      <c r="B246" s="13">
        <f t="shared" si="30"/>
        <v>30.606051025892324</v>
      </c>
      <c r="C246" s="13">
        <f t="shared" si="31"/>
        <v>22.896643151365939</v>
      </c>
      <c r="D246" s="13">
        <f t="shared" si="32"/>
        <v>19.648509711565243</v>
      </c>
      <c r="E246" s="13">
        <f t="shared" si="33"/>
        <v>72.105142952058628</v>
      </c>
      <c r="F246" s="13"/>
      <c r="G246" s="14"/>
      <c r="H246" s="14"/>
      <c r="I246" s="13">
        <f t="shared" si="34"/>
        <v>36.314086710220536</v>
      </c>
      <c r="J246" s="13">
        <f t="shared" si="35"/>
        <v>12.149590619417106</v>
      </c>
    </row>
    <row r="247" spans="1:10" x14ac:dyDescent="0.2">
      <c r="A247" s="7">
        <f t="shared" si="36"/>
        <v>168</v>
      </c>
      <c r="B247" s="13">
        <f t="shared" si="30"/>
        <v>29.404697922923713</v>
      </c>
      <c r="C247" s="13">
        <f t="shared" si="31"/>
        <v>20.529330997585337</v>
      </c>
      <c r="D247" s="13">
        <f t="shared" si="32"/>
        <v>23.485021145129021</v>
      </c>
      <c r="E247" s="13">
        <f t="shared" si="33"/>
        <v>69.899092664493494</v>
      </c>
      <c r="F247" s="13"/>
      <c r="G247" s="14"/>
      <c r="H247" s="14"/>
      <c r="I247" s="13">
        <f t="shared" si="34"/>
        <v>35.829535682532892</v>
      </c>
      <c r="J247" s="13">
        <f t="shared" si="35"/>
        <v>11.505421025723146</v>
      </c>
    </row>
    <row r="248" spans="1:10" x14ac:dyDescent="0.2">
      <c r="A248" s="7">
        <f t="shared" si="36"/>
        <v>170</v>
      </c>
      <c r="B248" s="13">
        <f t="shared" si="30"/>
        <v>29.673421643324588</v>
      </c>
      <c r="C248" s="13">
        <f t="shared" si="31"/>
        <v>17.735902656124239</v>
      </c>
      <c r="D248" s="13">
        <f t="shared" si="32"/>
        <v>23.193800805287548</v>
      </c>
      <c r="E248" s="13">
        <f t="shared" si="33"/>
        <v>72.69688349978199</v>
      </c>
      <c r="F248" s="13"/>
      <c r="G248" s="14"/>
      <c r="H248" s="14"/>
      <c r="I248" s="13">
        <f t="shared" si="34"/>
        <v>35.825002151129596</v>
      </c>
      <c r="J248" s="13">
        <f t="shared" si="35"/>
        <v>12.530430775092128</v>
      </c>
    </row>
    <row r="249" spans="1:10" x14ac:dyDescent="0.2">
      <c r="A249" s="7">
        <f t="shared" si="36"/>
        <v>172</v>
      </c>
      <c r="B249" s="13">
        <f t="shared" si="30"/>
        <v>32.297429736650756</v>
      </c>
      <c r="C249" s="13">
        <f t="shared" si="31"/>
        <v>18.599971592254157</v>
      </c>
      <c r="D249" s="13">
        <f t="shared" si="32"/>
        <v>22.0415811998278</v>
      </c>
      <c r="E249" s="13">
        <f t="shared" si="33"/>
        <v>72.022091647115005</v>
      </c>
      <c r="F249" s="13"/>
      <c r="G249" s="14"/>
      <c r="H249" s="14"/>
      <c r="I249" s="13">
        <f t="shared" si="34"/>
        <v>36.240268543961932</v>
      </c>
      <c r="J249" s="13">
        <f t="shared" si="35"/>
        <v>12.276901214905855</v>
      </c>
    </row>
    <row r="250" spans="1:10" x14ac:dyDescent="0.2">
      <c r="A250" s="7">
        <f t="shared" si="36"/>
        <v>174</v>
      </c>
      <c r="B250" s="13">
        <f t="shared" si="30"/>
        <v>29.072745091840279</v>
      </c>
      <c r="C250" s="13">
        <f t="shared" si="31"/>
        <v>16.67061218692297</v>
      </c>
      <c r="D250" s="13">
        <f t="shared" si="32"/>
        <v>26.54916559041758</v>
      </c>
      <c r="E250" s="13">
        <f t="shared" si="33"/>
        <v>76.003363577850209</v>
      </c>
      <c r="F250" s="13"/>
      <c r="G250" s="14"/>
      <c r="H250" s="14"/>
      <c r="I250" s="13">
        <f t="shared" si="34"/>
        <v>37.073971611757756</v>
      </c>
      <c r="J250" s="13">
        <f t="shared" si="35"/>
        <v>13.249483644902694</v>
      </c>
    </row>
    <row r="251" spans="1:10" x14ac:dyDescent="0.2">
      <c r="A251" s="7">
        <f t="shared" si="36"/>
        <v>176</v>
      </c>
      <c r="B251" s="13">
        <f t="shared" si="30"/>
        <v>25.705794947994054</v>
      </c>
      <c r="C251" s="13">
        <f t="shared" si="31"/>
        <v>19.677098622224324</v>
      </c>
      <c r="D251" s="13">
        <f t="shared" si="32"/>
        <v>19.078730785788444</v>
      </c>
      <c r="E251" s="13">
        <f t="shared" si="33"/>
        <v>71.596453709278904</v>
      </c>
      <c r="F251" s="13"/>
      <c r="G251" s="14"/>
      <c r="H251" s="14"/>
      <c r="I251" s="13">
        <f t="shared" si="34"/>
        <v>34.014519516321428</v>
      </c>
      <c r="J251" s="13">
        <f t="shared" si="35"/>
        <v>12.616378589402885</v>
      </c>
    </row>
    <row r="252" spans="1:10" x14ac:dyDescent="0.2">
      <c r="A252" s="7">
        <f t="shared" si="36"/>
        <v>178</v>
      </c>
      <c r="B252" s="13">
        <f t="shared" si="30"/>
        <v>29.910530808384184</v>
      </c>
      <c r="C252" s="13">
        <f t="shared" si="31"/>
        <v>14.303300033142369</v>
      </c>
      <c r="D252" s="13">
        <f t="shared" si="32"/>
        <v>23.193800805287548</v>
      </c>
      <c r="E252" s="13">
        <f t="shared" si="33"/>
        <v>71.425160392832666</v>
      </c>
      <c r="F252" s="13"/>
      <c r="G252" s="14"/>
      <c r="H252" s="14"/>
      <c r="I252" s="13">
        <f t="shared" si="34"/>
        <v>34.70819800991169</v>
      </c>
      <c r="J252" s="13">
        <f t="shared" si="35"/>
        <v>12.649420743106734</v>
      </c>
    </row>
    <row r="253" spans="1:10" x14ac:dyDescent="0.2">
      <c r="A253" s="7">
        <f t="shared" si="36"/>
        <v>180</v>
      </c>
      <c r="B253" s="13">
        <f t="shared" si="30"/>
        <v>32.060320571591163</v>
      </c>
      <c r="C253" s="13">
        <f t="shared" si="31"/>
        <v>15.167368969272285</v>
      </c>
      <c r="D253" s="13">
        <f t="shared" si="32"/>
        <v>19.268657094380711</v>
      </c>
      <c r="E253" s="13">
        <f t="shared" si="33"/>
        <v>70.496023918775819</v>
      </c>
      <c r="F253" s="13"/>
      <c r="G253" s="14"/>
      <c r="H253" s="14"/>
      <c r="I253" s="13">
        <f t="shared" si="34"/>
        <v>34.248092638505</v>
      </c>
      <c r="J253" s="13">
        <f t="shared" si="35"/>
        <v>12.606732241406421</v>
      </c>
    </row>
    <row r="254" spans="1:10" x14ac:dyDescent="0.2">
      <c r="A254" s="7">
        <f t="shared" si="36"/>
        <v>182</v>
      </c>
      <c r="B254" s="13">
        <f t="shared" si="30"/>
        <v>30.479592804527204</v>
      </c>
      <c r="C254" s="13">
        <f t="shared" si="31"/>
        <v>0</v>
      </c>
      <c r="D254" s="13">
        <f t="shared" si="32"/>
        <v>17.736584871736429</v>
      </c>
      <c r="E254" s="13">
        <f t="shared" si="33"/>
        <v>69.478645433216371</v>
      </c>
      <c r="F254" s="13"/>
      <c r="G254" s="14"/>
      <c r="H254" s="14"/>
      <c r="I254" s="13">
        <f t="shared" si="34"/>
        <v>29.423705777370003</v>
      </c>
      <c r="J254" s="13">
        <f t="shared" si="35"/>
        <v>14.741823567048241</v>
      </c>
    </row>
    <row r="255" spans="1:10" x14ac:dyDescent="0.2">
      <c r="A255" s="7">
        <f t="shared" si="36"/>
        <v>184</v>
      </c>
      <c r="B255" s="13">
        <f t="shared" si="30"/>
        <v>0</v>
      </c>
      <c r="C255" s="13">
        <f t="shared" si="31"/>
        <v>0</v>
      </c>
      <c r="D255" s="13">
        <f t="shared" si="32"/>
        <v>18.888804477196178</v>
      </c>
      <c r="E255" s="13">
        <f t="shared" si="33"/>
        <v>69.899092664493494</v>
      </c>
      <c r="F255" s="13"/>
      <c r="G255" s="14"/>
      <c r="H255" s="14"/>
      <c r="I255" s="13">
        <f t="shared" si="34"/>
        <v>22.196974285422417</v>
      </c>
      <c r="J255" s="13">
        <f t="shared" si="35"/>
        <v>16.51223642279259</v>
      </c>
    </row>
    <row r="256" spans="1:10" x14ac:dyDescent="0.2">
      <c r="A256" s="7">
        <f t="shared" si="36"/>
        <v>186</v>
      </c>
      <c r="B256" s="13">
        <f t="shared" si="30"/>
        <v>0</v>
      </c>
      <c r="C256" s="13">
        <f t="shared" si="31"/>
        <v>0</v>
      </c>
      <c r="D256" s="13">
        <f t="shared" si="32"/>
        <v>0</v>
      </c>
      <c r="E256" s="13">
        <f t="shared" si="33"/>
        <v>70.324730602329595</v>
      </c>
      <c r="F256" s="13"/>
      <c r="G256" s="14"/>
      <c r="H256" s="14"/>
      <c r="I256" s="13">
        <f t="shared" si="34"/>
        <v>17.581182650582399</v>
      </c>
      <c r="J256" s="13">
        <f t="shared" si="35"/>
        <v>17.581182650582399</v>
      </c>
    </row>
    <row r="257" spans="1:10" x14ac:dyDescent="0.2">
      <c r="A257" s="7">
        <f t="shared" si="36"/>
        <v>188</v>
      </c>
      <c r="B257" s="13">
        <f t="shared" si="30"/>
        <v>0</v>
      </c>
      <c r="C257" s="13">
        <f t="shared" si="31"/>
        <v>0</v>
      </c>
      <c r="D257" s="13">
        <f t="shared" si="32"/>
        <v>0</v>
      </c>
      <c r="E257" s="13">
        <f t="shared" si="33"/>
        <v>0</v>
      </c>
      <c r="F257" s="13"/>
      <c r="G257" s="14"/>
      <c r="H257" s="14"/>
      <c r="I257" s="13">
        <f t="shared" si="34"/>
        <v>0</v>
      </c>
      <c r="J257" s="13">
        <f t="shared" si="35"/>
        <v>0</v>
      </c>
    </row>
    <row r="258" spans="1:10" x14ac:dyDescent="0.2">
      <c r="A258" s="7">
        <f t="shared" si="36"/>
        <v>190</v>
      </c>
      <c r="B258" s="13">
        <f t="shared" si="30"/>
        <v>0</v>
      </c>
      <c r="C258" s="13">
        <f t="shared" si="31"/>
        <v>0</v>
      </c>
      <c r="D258" s="13">
        <f t="shared" si="32"/>
        <v>0</v>
      </c>
      <c r="E258" s="13">
        <f t="shared" si="33"/>
        <v>0</v>
      </c>
      <c r="F258" s="13"/>
      <c r="G258" s="14"/>
      <c r="H258" s="14"/>
      <c r="I258" s="13">
        <f t="shared" si="34"/>
        <v>0</v>
      </c>
      <c r="J258" s="13">
        <f t="shared" si="35"/>
        <v>0</v>
      </c>
    </row>
    <row r="259" spans="1:10" x14ac:dyDescent="0.2">
      <c r="A259" s="7">
        <f t="shared" si="36"/>
        <v>192</v>
      </c>
      <c r="B259" s="13">
        <f t="shared" si="30"/>
        <v>0</v>
      </c>
      <c r="C259" s="13">
        <f t="shared" si="31"/>
        <v>0</v>
      </c>
      <c r="D259" s="13">
        <f t="shared" si="32"/>
        <v>0</v>
      </c>
      <c r="E259" s="13">
        <f t="shared" si="33"/>
        <v>0</v>
      </c>
      <c r="F259" s="13"/>
      <c r="G259" s="14"/>
      <c r="H259" s="14"/>
      <c r="I259" s="13">
        <f t="shared" si="34"/>
        <v>0</v>
      </c>
      <c r="J259" s="13">
        <f t="shared" si="35"/>
        <v>0</v>
      </c>
    </row>
    <row r="260" spans="1:10" x14ac:dyDescent="0.2">
      <c r="A260" s="7">
        <f t="shared" si="36"/>
        <v>194</v>
      </c>
      <c r="B260" s="13">
        <f t="shared" si="30"/>
        <v>0</v>
      </c>
      <c r="C260" s="13">
        <f t="shared" si="31"/>
        <v>0</v>
      </c>
      <c r="D260" s="13">
        <f t="shared" si="32"/>
        <v>0</v>
      </c>
      <c r="E260" s="13">
        <f t="shared" si="33"/>
        <v>0</v>
      </c>
      <c r="F260" s="13"/>
      <c r="G260" s="14"/>
      <c r="H260" s="14"/>
      <c r="I260" s="13">
        <f t="shared" si="34"/>
        <v>0</v>
      </c>
      <c r="J260" s="13">
        <f t="shared" si="35"/>
        <v>0</v>
      </c>
    </row>
    <row r="261" spans="1:10" x14ac:dyDescent="0.2">
      <c r="A261" s="7">
        <f t="shared" si="36"/>
        <v>196</v>
      </c>
      <c r="B261" s="13">
        <f t="shared" si="30"/>
        <v>0</v>
      </c>
      <c r="C261" s="13">
        <f t="shared" si="31"/>
        <v>0</v>
      </c>
      <c r="D261" s="13">
        <f t="shared" si="32"/>
        <v>0</v>
      </c>
      <c r="E261" s="13">
        <f t="shared" si="33"/>
        <v>0</v>
      </c>
      <c r="F261" s="13"/>
      <c r="G261" s="14"/>
      <c r="H261" s="14"/>
      <c r="I261" s="13">
        <f t="shared" si="34"/>
        <v>0</v>
      </c>
      <c r="J261" s="13">
        <f t="shared" si="35"/>
        <v>0</v>
      </c>
    </row>
    <row r="262" spans="1:10" x14ac:dyDescent="0.2">
      <c r="A262" s="7">
        <f t="shared" si="36"/>
        <v>198</v>
      </c>
      <c r="B262" s="13">
        <f t="shared" si="30"/>
        <v>0</v>
      </c>
      <c r="C262" s="13">
        <f t="shared" si="31"/>
        <v>0</v>
      </c>
      <c r="D262" s="13">
        <f t="shared" si="32"/>
        <v>0</v>
      </c>
      <c r="E262" s="13">
        <f t="shared" si="33"/>
        <v>0</v>
      </c>
      <c r="F262" s="13"/>
      <c r="G262" s="14"/>
      <c r="H262" s="14"/>
      <c r="I262" s="13">
        <f t="shared" si="34"/>
        <v>0</v>
      </c>
      <c r="J262" s="13">
        <f t="shared" si="35"/>
        <v>0</v>
      </c>
    </row>
    <row r="263" spans="1:10" x14ac:dyDescent="0.2">
      <c r="A263" s="7">
        <f t="shared" si="36"/>
        <v>200</v>
      </c>
      <c r="B263" s="13">
        <f t="shared" si="30"/>
        <v>0</v>
      </c>
      <c r="C263" s="13">
        <f t="shared" si="31"/>
        <v>0</v>
      </c>
      <c r="D263" s="13">
        <f t="shared" si="32"/>
        <v>0</v>
      </c>
      <c r="E263" s="13">
        <f t="shared" si="33"/>
        <v>0</v>
      </c>
      <c r="F263" s="13"/>
      <c r="G263" s="14"/>
      <c r="H263" s="14"/>
      <c r="I263" s="13">
        <f t="shared" si="34"/>
        <v>0</v>
      </c>
      <c r="J263" s="13">
        <f t="shared" si="35"/>
        <v>0</v>
      </c>
    </row>
    <row r="264" spans="1:10" x14ac:dyDescent="0.2">
      <c r="A264" s="7">
        <f t="shared" si="36"/>
        <v>202</v>
      </c>
      <c r="B264" s="13">
        <f t="shared" si="30"/>
        <v>0</v>
      </c>
      <c r="C264" s="13">
        <f t="shared" si="31"/>
        <v>0</v>
      </c>
      <c r="D264" s="13">
        <f t="shared" si="32"/>
        <v>0</v>
      </c>
      <c r="E264" s="13">
        <f t="shared" si="33"/>
        <v>0</v>
      </c>
      <c r="F264" s="13"/>
      <c r="G264" s="14"/>
      <c r="H264" s="14"/>
      <c r="I264" s="13">
        <f t="shared" si="34"/>
        <v>0</v>
      </c>
      <c r="J264" s="13">
        <f t="shared" si="35"/>
        <v>0</v>
      </c>
    </row>
    <row r="265" spans="1:10" x14ac:dyDescent="0.2">
      <c r="A265" s="7">
        <f t="shared" si="36"/>
        <v>204</v>
      </c>
      <c r="B265" s="13">
        <f t="shared" si="30"/>
        <v>0</v>
      </c>
      <c r="C265" s="13">
        <f t="shared" si="31"/>
        <v>0</v>
      </c>
      <c r="D265" s="13">
        <f t="shared" si="32"/>
        <v>0</v>
      </c>
      <c r="E265" s="13">
        <f t="shared" si="33"/>
        <v>0</v>
      </c>
      <c r="F265" s="13"/>
      <c r="G265" s="14"/>
      <c r="H265" s="14"/>
      <c r="I265" s="13">
        <f t="shared" si="34"/>
        <v>0</v>
      </c>
      <c r="J265" s="13">
        <f t="shared" si="35"/>
        <v>0</v>
      </c>
    </row>
    <row r="266" spans="1:10" x14ac:dyDescent="0.2">
      <c r="A266" s="7">
        <f t="shared" si="36"/>
        <v>206</v>
      </c>
      <c r="B266" s="13">
        <f t="shared" si="30"/>
        <v>0</v>
      </c>
      <c r="C266" s="13">
        <f t="shared" si="31"/>
        <v>0</v>
      </c>
      <c r="D266" s="13">
        <f t="shared" si="32"/>
        <v>0</v>
      </c>
      <c r="E266" s="13">
        <f t="shared" si="33"/>
        <v>0</v>
      </c>
      <c r="F266" s="13"/>
      <c r="G266" s="14"/>
      <c r="H266" s="14"/>
      <c r="I266" s="13">
        <f t="shared" si="34"/>
        <v>0</v>
      </c>
      <c r="J266" s="13">
        <f t="shared" si="35"/>
        <v>0</v>
      </c>
    </row>
    <row r="267" spans="1:10" x14ac:dyDescent="0.2">
      <c r="A267" s="7">
        <f t="shared" si="36"/>
        <v>208</v>
      </c>
      <c r="B267" s="13">
        <f t="shared" si="30"/>
        <v>0</v>
      </c>
      <c r="C267" s="13">
        <f t="shared" si="31"/>
        <v>0</v>
      </c>
      <c r="D267" s="13">
        <f t="shared" si="32"/>
        <v>0</v>
      </c>
      <c r="E267" s="13">
        <f t="shared" si="33"/>
        <v>0</v>
      </c>
      <c r="F267" s="13"/>
      <c r="G267" s="14"/>
      <c r="H267" s="14"/>
      <c r="I267" s="13">
        <f t="shared" si="34"/>
        <v>0</v>
      </c>
      <c r="J267" s="13">
        <f t="shared" si="35"/>
        <v>0</v>
      </c>
    </row>
    <row r="268" spans="1:10" x14ac:dyDescent="0.2">
      <c r="A268" s="7">
        <f t="shared" si="36"/>
        <v>210</v>
      </c>
      <c r="B268" s="13">
        <f t="shared" si="30"/>
        <v>0</v>
      </c>
      <c r="C268" s="13">
        <f t="shared" si="31"/>
        <v>0</v>
      </c>
      <c r="D268" s="13">
        <f t="shared" si="32"/>
        <v>0</v>
      </c>
      <c r="E268" s="13">
        <f t="shared" si="33"/>
        <v>0</v>
      </c>
      <c r="F268" s="13"/>
      <c r="G268" s="14"/>
      <c r="H268" s="14"/>
      <c r="I268" s="13">
        <f t="shared" si="34"/>
        <v>0</v>
      </c>
      <c r="J268" s="13">
        <f t="shared" si="35"/>
        <v>0</v>
      </c>
    </row>
    <row r="269" spans="1:10" x14ac:dyDescent="0.2">
      <c r="A269" s="7">
        <f t="shared" si="36"/>
        <v>212</v>
      </c>
      <c r="B269" s="13">
        <f t="shared" si="30"/>
        <v>0</v>
      </c>
      <c r="C269" s="13">
        <f t="shared" si="31"/>
        <v>0</v>
      </c>
      <c r="D269" s="13">
        <f t="shared" si="32"/>
        <v>0</v>
      </c>
      <c r="E269" s="13">
        <f t="shared" si="33"/>
        <v>0</v>
      </c>
      <c r="F269" s="13"/>
      <c r="G269" s="14"/>
      <c r="H269" s="14"/>
      <c r="I269" s="13">
        <f t="shared" si="34"/>
        <v>0</v>
      </c>
      <c r="J269" s="13">
        <f t="shared" si="35"/>
        <v>0</v>
      </c>
    </row>
    <row r="270" spans="1:10" x14ac:dyDescent="0.2">
      <c r="A270" s="7">
        <f t="shared" si="36"/>
        <v>214</v>
      </c>
      <c r="B270" s="13">
        <f t="shared" si="30"/>
        <v>0</v>
      </c>
      <c r="C270" s="13">
        <f t="shared" si="31"/>
        <v>0</v>
      </c>
      <c r="D270" s="13">
        <f t="shared" si="32"/>
        <v>0</v>
      </c>
      <c r="E270" s="13">
        <f t="shared" si="33"/>
        <v>0</v>
      </c>
      <c r="F270" s="13"/>
      <c r="G270" s="14"/>
      <c r="H270" s="14"/>
      <c r="I270" s="13">
        <f t="shared" si="34"/>
        <v>0</v>
      </c>
      <c r="J270" s="13">
        <f t="shared" si="35"/>
        <v>0</v>
      </c>
    </row>
    <row r="271" spans="1:10" x14ac:dyDescent="0.2">
      <c r="A271" s="7">
        <f t="shared" si="36"/>
        <v>216</v>
      </c>
      <c r="B271" s="13">
        <f t="shared" si="30"/>
        <v>0</v>
      </c>
      <c r="C271" s="13">
        <f t="shared" si="31"/>
        <v>0</v>
      </c>
      <c r="D271" s="13">
        <f t="shared" si="32"/>
        <v>0</v>
      </c>
      <c r="E271" s="13">
        <f t="shared" si="33"/>
        <v>0</v>
      </c>
      <c r="F271" s="13"/>
      <c r="G271" s="14"/>
      <c r="H271" s="14"/>
      <c r="I271" s="13">
        <f t="shared" si="34"/>
        <v>0</v>
      </c>
      <c r="J271" s="13">
        <f t="shared" si="35"/>
        <v>0</v>
      </c>
    </row>
    <row r="272" spans="1:10" x14ac:dyDescent="0.2">
      <c r="A272" s="7">
        <f t="shared" si="36"/>
        <v>218</v>
      </c>
      <c r="B272" s="13">
        <f t="shared" si="30"/>
        <v>0</v>
      </c>
      <c r="C272" s="13">
        <f t="shared" si="31"/>
        <v>0</v>
      </c>
      <c r="D272" s="13">
        <f t="shared" si="32"/>
        <v>0</v>
      </c>
      <c r="E272" s="13">
        <f t="shared" si="33"/>
        <v>0</v>
      </c>
      <c r="F272" s="13"/>
      <c r="G272" s="14"/>
      <c r="H272" s="14"/>
      <c r="I272" s="13">
        <f t="shared" si="34"/>
        <v>0</v>
      </c>
      <c r="J272" s="13">
        <f t="shared" si="35"/>
        <v>0</v>
      </c>
    </row>
    <row r="273" spans="1:10" x14ac:dyDescent="0.2">
      <c r="A273" s="7">
        <f t="shared" si="36"/>
        <v>220</v>
      </c>
      <c r="B273" s="13">
        <f t="shared" si="30"/>
        <v>0</v>
      </c>
      <c r="C273" s="13">
        <f t="shared" si="31"/>
        <v>0</v>
      </c>
      <c r="D273" s="13">
        <f t="shared" si="32"/>
        <v>0</v>
      </c>
      <c r="E273" s="13">
        <f t="shared" si="33"/>
        <v>0</v>
      </c>
      <c r="F273" s="13"/>
      <c r="G273" s="14"/>
      <c r="H273" s="14"/>
      <c r="I273" s="13">
        <f t="shared" si="34"/>
        <v>0</v>
      </c>
      <c r="J273" s="13">
        <f t="shared" si="35"/>
        <v>0</v>
      </c>
    </row>
    <row r="274" spans="1:10" x14ac:dyDescent="0.2">
      <c r="A274" s="7">
        <f t="shared" si="36"/>
        <v>222</v>
      </c>
      <c r="B274" s="13">
        <f t="shared" si="30"/>
        <v>0</v>
      </c>
      <c r="C274" s="13">
        <f t="shared" si="31"/>
        <v>0</v>
      </c>
      <c r="D274" s="13">
        <f t="shared" si="32"/>
        <v>0</v>
      </c>
      <c r="E274" s="13">
        <f t="shared" si="33"/>
        <v>0</v>
      </c>
      <c r="F274" s="13"/>
      <c r="G274" s="14"/>
      <c r="H274" s="14"/>
      <c r="I274" s="13">
        <f t="shared" si="34"/>
        <v>0</v>
      </c>
      <c r="J274" s="13">
        <f t="shared" si="35"/>
        <v>0</v>
      </c>
    </row>
    <row r="275" spans="1:10" x14ac:dyDescent="0.2">
      <c r="A275" s="7">
        <f t="shared" si="36"/>
        <v>224</v>
      </c>
      <c r="B275" s="13">
        <f t="shared" si="30"/>
        <v>0</v>
      </c>
      <c r="C275" s="13">
        <f t="shared" si="31"/>
        <v>0</v>
      </c>
      <c r="D275" s="13">
        <f t="shared" si="32"/>
        <v>0</v>
      </c>
      <c r="E275" s="13">
        <f t="shared" si="33"/>
        <v>0</v>
      </c>
      <c r="F275" s="13"/>
      <c r="G275" s="14"/>
      <c r="H275" s="14"/>
      <c r="I275" s="13">
        <f t="shared" si="34"/>
        <v>0</v>
      </c>
      <c r="J275" s="13">
        <f t="shared" si="35"/>
        <v>0</v>
      </c>
    </row>
    <row r="276" spans="1:10" x14ac:dyDescent="0.2">
      <c r="A276" s="7">
        <f t="shared" si="36"/>
        <v>226</v>
      </c>
      <c r="B276" s="13">
        <f t="shared" si="30"/>
        <v>0</v>
      </c>
      <c r="C276" s="13">
        <f t="shared" si="31"/>
        <v>0</v>
      </c>
      <c r="D276" s="13">
        <f t="shared" si="32"/>
        <v>0</v>
      </c>
      <c r="E276" s="13">
        <f t="shared" si="33"/>
        <v>0</v>
      </c>
      <c r="F276" s="13"/>
      <c r="G276" s="14"/>
      <c r="H276" s="14"/>
      <c r="I276" s="13">
        <f t="shared" si="34"/>
        <v>0</v>
      </c>
      <c r="J276" s="13">
        <f t="shared" si="35"/>
        <v>0</v>
      </c>
    </row>
    <row r="277" spans="1:10" x14ac:dyDescent="0.2">
      <c r="A277" s="7">
        <f t="shared" si="36"/>
        <v>228</v>
      </c>
      <c r="B277" s="13">
        <f t="shared" si="30"/>
        <v>0</v>
      </c>
      <c r="C277" s="13">
        <f t="shared" si="31"/>
        <v>0</v>
      </c>
      <c r="D277" s="13">
        <f t="shared" si="32"/>
        <v>0</v>
      </c>
      <c r="E277" s="13">
        <f t="shared" si="33"/>
        <v>0</v>
      </c>
      <c r="F277" s="13"/>
      <c r="G277" s="14"/>
      <c r="H277" s="14"/>
      <c r="I277" s="13">
        <f t="shared" si="34"/>
        <v>0</v>
      </c>
      <c r="J277" s="13">
        <f t="shared" si="35"/>
        <v>0</v>
      </c>
    </row>
    <row r="278" spans="1:10" x14ac:dyDescent="0.2">
      <c r="A278" s="7">
        <f t="shared" si="36"/>
        <v>230</v>
      </c>
      <c r="B278" s="13">
        <f t="shared" si="30"/>
        <v>0</v>
      </c>
      <c r="C278" s="13">
        <f t="shared" si="31"/>
        <v>0</v>
      </c>
      <c r="D278" s="13">
        <f t="shared" si="32"/>
        <v>0</v>
      </c>
      <c r="E278" s="13">
        <f t="shared" si="33"/>
        <v>0</v>
      </c>
      <c r="F278" s="13"/>
      <c r="G278" s="14"/>
      <c r="H278" s="14"/>
      <c r="I278" s="13">
        <f t="shared" si="34"/>
        <v>0</v>
      </c>
      <c r="J278" s="13">
        <f t="shared" si="35"/>
        <v>0</v>
      </c>
    </row>
    <row r="279" spans="1:10" x14ac:dyDescent="0.2">
      <c r="A279" s="7">
        <f t="shared" si="36"/>
        <v>232</v>
      </c>
      <c r="B279" s="13">
        <f t="shared" si="30"/>
        <v>0</v>
      </c>
      <c r="C279" s="13">
        <f t="shared" si="31"/>
        <v>0</v>
      </c>
      <c r="D279" s="13">
        <f t="shared" si="32"/>
        <v>0</v>
      </c>
      <c r="E279" s="13">
        <f t="shared" si="33"/>
        <v>0</v>
      </c>
      <c r="F279" s="13"/>
      <c r="G279" s="14"/>
      <c r="H279" s="14"/>
      <c r="I279" s="13">
        <f t="shared" si="34"/>
        <v>0</v>
      </c>
      <c r="J279" s="13">
        <f t="shared" si="35"/>
        <v>0</v>
      </c>
    </row>
    <row r="280" spans="1:10" x14ac:dyDescent="0.2">
      <c r="A280" s="7">
        <f t="shared" si="36"/>
        <v>234</v>
      </c>
      <c r="B280" s="13">
        <f t="shared" si="30"/>
        <v>0</v>
      </c>
      <c r="C280" s="13">
        <f t="shared" si="31"/>
        <v>0</v>
      </c>
      <c r="D280" s="13">
        <f t="shared" si="32"/>
        <v>0</v>
      </c>
      <c r="E280" s="13">
        <f t="shared" si="33"/>
        <v>0</v>
      </c>
      <c r="F280" s="13"/>
      <c r="G280" s="14"/>
      <c r="H280" s="14"/>
      <c r="I280" s="13">
        <f t="shared" si="34"/>
        <v>0</v>
      </c>
      <c r="J280" s="13">
        <f t="shared" si="35"/>
        <v>0</v>
      </c>
    </row>
    <row r="281" spans="1:10" x14ac:dyDescent="0.2">
      <c r="A281" s="7">
        <f t="shared" si="36"/>
        <v>236</v>
      </c>
      <c r="B281" s="13">
        <f t="shared" si="30"/>
        <v>0</v>
      </c>
      <c r="C281" s="13">
        <f t="shared" si="31"/>
        <v>0</v>
      </c>
      <c r="D281" s="13">
        <f t="shared" si="32"/>
        <v>0</v>
      </c>
      <c r="E281" s="13">
        <f t="shared" si="33"/>
        <v>0</v>
      </c>
      <c r="F281" s="13"/>
      <c r="G281" s="14"/>
      <c r="H281" s="14"/>
      <c r="I281" s="13">
        <f t="shared" si="34"/>
        <v>0</v>
      </c>
      <c r="J281" s="13">
        <f t="shared" si="35"/>
        <v>0</v>
      </c>
    </row>
    <row r="282" spans="1:10" x14ac:dyDescent="0.2">
      <c r="A282" s="7">
        <f t="shared" si="36"/>
        <v>238</v>
      </c>
      <c r="B282" s="13">
        <f t="shared" si="30"/>
        <v>0</v>
      </c>
      <c r="C282" s="13">
        <f t="shared" si="31"/>
        <v>0</v>
      </c>
      <c r="D282" s="13">
        <f t="shared" si="32"/>
        <v>0</v>
      </c>
      <c r="E282" s="13">
        <f t="shared" si="33"/>
        <v>0</v>
      </c>
      <c r="F282" s="13"/>
      <c r="G282" s="14"/>
      <c r="H282" s="14"/>
      <c r="I282" s="13">
        <f t="shared" si="34"/>
        <v>0</v>
      </c>
      <c r="J282" s="13">
        <f t="shared" si="35"/>
        <v>0</v>
      </c>
    </row>
    <row r="283" spans="1:10" x14ac:dyDescent="0.2">
      <c r="A283" s="7">
        <f t="shared" si="36"/>
        <v>240</v>
      </c>
      <c r="B283" s="13">
        <f t="shared" si="30"/>
        <v>0</v>
      </c>
      <c r="C283" s="13">
        <f t="shared" si="31"/>
        <v>0</v>
      </c>
      <c r="D283" s="13">
        <f t="shared" si="32"/>
        <v>0</v>
      </c>
      <c r="E283" s="13">
        <f t="shared" si="33"/>
        <v>0</v>
      </c>
      <c r="F283" s="13"/>
      <c r="G283" s="14"/>
      <c r="H283" s="14"/>
      <c r="I283" s="13">
        <f t="shared" si="34"/>
        <v>0</v>
      </c>
      <c r="J283" s="13">
        <f t="shared" si="35"/>
        <v>0</v>
      </c>
    </row>
    <row r="284" spans="1:10" x14ac:dyDescent="0.2">
      <c r="A284" s="7">
        <f t="shared" si="36"/>
        <v>242</v>
      </c>
      <c r="B284" s="13">
        <f t="shared" si="30"/>
        <v>0</v>
      </c>
      <c r="C284" s="13">
        <f t="shared" si="31"/>
        <v>0</v>
      </c>
      <c r="D284" s="13">
        <f t="shared" si="32"/>
        <v>0</v>
      </c>
      <c r="E284" s="13">
        <f t="shared" si="33"/>
        <v>0</v>
      </c>
      <c r="F284" s="13"/>
      <c r="G284" s="14"/>
      <c r="H284" s="14"/>
      <c r="I284" s="13">
        <f t="shared" si="34"/>
        <v>0</v>
      </c>
      <c r="J284" s="13">
        <f t="shared" si="35"/>
        <v>0</v>
      </c>
    </row>
    <row r="285" spans="1:10" x14ac:dyDescent="0.2">
      <c r="A285" s="7">
        <f t="shared" si="36"/>
        <v>244</v>
      </c>
      <c r="B285" s="13">
        <f t="shared" si="30"/>
        <v>0</v>
      </c>
      <c r="C285" s="13">
        <f t="shared" si="31"/>
        <v>0</v>
      </c>
      <c r="D285" s="13">
        <f t="shared" si="32"/>
        <v>0</v>
      </c>
      <c r="E285" s="13">
        <f t="shared" si="33"/>
        <v>0</v>
      </c>
      <c r="F285" s="13"/>
      <c r="G285" s="14"/>
      <c r="H285" s="14"/>
      <c r="I285" s="13">
        <f t="shared" si="34"/>
        <v>0</v>
      </c>
      <c r="J285" s="13">
        <f t="shared" si="35"/>
        <v>0</v>
      </c>
    </row>
    <row r="286" spans="1:10" x14ac:dyDescent="0.2">
      <c r="A286" s="7">
        <f t="shared" si="36"/>
        <v>246</v>
      </c>
      <c r="B286" s="13">
        <f t="shared" si="30"/>
        <v>0</v>
      </c>
      <c r="C286" s="13">
        <f t="shared" si="31"/>
        <v>0</v>
      </c>
      <c r="D286" s="13">
        <f t="shared" si="32"/>
        <v>0</v>
      </c>
      <c r="E286" s="13">
        <f t="shared" si="33"/>
        <v>0</v>
      </c>
      <c r="F286" s="13"/>
      <c r="G286" s="14"/>
      <c r="H286" s="14"/>
      <c r="I286" s="13">
        <f t="shared" si="34"/>
        <v>0</v>
      </c>
      <c r="J286" s="13">
        <f t="shared" si="35"/>
        <v>0</v>
      </c>
    </row>
    <row r="287" spans="1:10" x14ac:dyDescent="0.2">
      <c r="A287" s="7">
        <f t="shared" si="36"/>
        <v>248</v>
      </c>
      <c r="B287" s="13">
        <f t="shared" si="30"/>
        <v>0</v>
      </c>
      <c r="C287" s="13">
        <f t="shared" si="31"/>
        <v>0</v>
      </c>
      <c r="D287" s="13">
        <f t="shared" si="32"/>
        <v>0</v>
      </c>
      <c r="E287" s="13">
        <f t="shared" si="33"/>
        <v>0</v>
      </c>
      <c r="F287" s="13"/>
      <c r="G287" s="14"/>
      <c r="H287" s="14"/>
      <c r="I287" s="13">
        <f t="shared" si="34"/>
        <v>0</v>
      </c>
      <c r="J287" s="13">
        <f t="shared" si="35"/>
        <v>0</v>
      </c>
    </row>
    <row r="288" spans="1:10" x14ac:dyDescent="0.2">
      <c r="A288" s="7">
        <f t="shared" si="36"/>
        <v>250</v>
      </c>
      <c r="B288" s="13">
        <f t="shared" si="30"/>
        <v>0</v>
      </c>
      <c r="C288" s="13">
        <f t="shared" si="31"/>
        <v>0</v>
      </c>
      <c r="D288" s="13">
        <f t="shared" si="32"/>
        <v>0</v>
      </c>
      <c r="E288" s="13">
        <f t="shared" si="33"/>
        <v>0</v>
      </c>
      <c r="F288" s="13"/>
      <c r="G288" s="14"/>
      <c r="H288" s="14"/>
      <c r="I288" s="13">
        <f t="shared" si="34"/>
        <v>0</v>
      </c>
      <c r="J288" s="13">
        <f t="shared" si="35"/>
        <v>0</v>
      </c>
    </row>
    <row r="289" spans="1:10" x14ac:dyDescent="0.2">
      <c r="A289" s="7">
        <f t="shared" si="36"/>
        <v>252</v>
      </c>
      <c r="B289" s="13">
        <f t="shared" si="30"/>
        <v>0</v>
      </c>
      <c r="C289" s="13">
        <f t="shared" si="31"/>
        <v>0</v>
      </c>
      <c r="D289" s="13">
        <f t="shared" si="32"/>
        <v>0</v>
      </c>
      <c r="E289" s="13">
        <f t="shared" si="33"/>
        <v>0</v>
      </c>
      <c r="F289" s="13"/>
      <c r="G289" s="14"/>
      <c r="H289" s="14"/>
      <c r="I289" s="13">
        <f t="shared" si="34"/>
        <v>0</v>
      </c>
      <c r="J289" s="13">
        <f t="shared" si="35"/>
        <v>0</v>
      </c>
    </row>
    <row r="290" spans="1:10" x14ac:dyDescent="0.2">
      <c r="A290" s="7">
        <f t="shared" si="36"/>
        <v>254</v>
      </c>
      <c r="B290" s="13">
        <f t="shared" si="30"/>
        <v>0</v>
      </c>
      <c r="C290" s="13">
        <f t="shared" si="31"/>
        <v>0</v>
      </c>
      <c r="D290" s="13">
        <f t="shared" si="32"/>
        <v>0</v>
      </c>
      <c r="E290" s="13">
        <f t="shared" si="33"/>
        <v>0</v>
      </c>
      <c r="F290" s="13"/>
      <c r="G290" s="14"/>
      <c r="H290" s="14"/>
      <c r="I290" s="13">
        <f t="shared" si="34"/>
        <v>0</v>
      </c>
      <c r="J290" s="13">
        <f t="shared" si="35"/>
        <v>0</v>
      </c>
    </row>
    <row r="291" spans="1:10" x14ac:dyDescent="0.2">
      <c r="A291" s="7">
        <f t="shared" si="36"/>
        <v>256</v>
      </c>
      <c r="B291" s="13">
        <f t="shared" si="30"/>
        <v>0</v>
      </c>
      <c r="C291" s="13">
        <f t="shared" si="31"/>
        <v>0</v>
      </c>
      <c r="D291" s="13">
        <f t="shared" si="32"/>
        <v>0</v>
      </c>
      <c r="E291" s="13">
        <f t="shared" si="33"/>
        <v>0</v>
      </c>
      <c r="F291" s="13"/>
      <c r="G291" s="14"/>
      <c r="H291" s="14"/>
      <c r="I291" s="13">
        <f t="shared" si="34"/>
        <v>0</v>
      </c>
      <c r="J291" s="13">
        <f t="shared" si="35"/>
        <v>0</v>
      </c>
    </row>
    <row r="292" spans="1:10" x14ac:dyDescent="0.2">
      <c r="A292" s="7">
        <f t="shared" si="36"/>
        <v>258</v>
      </c>
      <c r="B292" s="13">
        <f t="shared" ref="B292:B313" si="37">C134</f>
        <v>0</v>
      </c>
      <c r="C292" s="13">
        <f t="shared" ref="C292:C313" si="38">E134</f>
        <v>0</v>
      </c>
      <c r="D292" s="13">
        <f t="shared" ref="D292:D313" si="39">G134</f>
        <v>0</v>
      </c>
      <c r="E292" s="13">
        <f t="shared" ref="E292:E313" si="40">I134</f>
        <v>0</v>
      </c>
      <c r="F292" s="13"/>
      <c r="G292" s="14"/>
      <c r="H292" s="14"/>
      <c r="I292" s="13">
        <f t="shared" ref="I292:I313" si="41">AVERAGE(B292:E292)</f>
        <v>0</v>
      </c>
      <c r="J292" s="13">
        <f t="shared" ref="J292:J313" si="42">STDEV(B292:E292)/SQRT(4)</f>
        <v>0</v>
      </c>
    </row>
    <row r="293" spans="1:10" x14ac:dyDescent="0.2">
      <c r="A293" s="7">
        <f t="shared" si="36"/>
        <v>260</v>
      </c>
      <c r="B293" s="13">
        <f t="shared" si="37"/>
        <v>0</v>
      </c>
      <c r="C293" s="13">
        <f t="shared" si="38"/>
        <v>0</v>
      </c>
      <c r="D293" s="13">
        <f t="shared" si="39"/>
        <v>0</v>
      </c>
      <c r="E293" s="13">
        <f t="shared" si="40"/>
        <v>0</v>
      </c>
      <c r="F293" s="13"/>
      <c r="G293" s="14"/>
      <c r="H293" s="14"/>
      <c r="I293" s="13">
        <f t="shared" si="41"/>
        <v>0</v>
      </c>
      <c r="J293" s="13">
        <f t="shared" si="42"/>
        <v>0</v>
      </c>
    </row>
    <row r="294" spans="1:10" x14ac:dyDescent="0.2">
      <c r="A294" s="7">
        <f t="shared" ref="A294:A313" si="43">A293+2</f>
        <v>262</v>
      </c>
      <c r="B294" s="13">
        <f t="shared" si="37"/>
        <v>0</v>
      </c>
      <c r="C294" s="13">
        <f t="shared" si="38"/>
        <v>0</v>
      </c>
      <c r="D294" s="13">
        <f t="shared" si="39"/>
        <v>0</v>
      </c>
      <c r="E294" s="13">
        <f t="shared" si="40"/>
        <v>0</v>
      </c>
      <c r="F294" s="13"/>
      <c r="G294" s="14"/>
      <c r="H294" s="14"/>
      <c r="I294" s="13">
        <f t="shared" si="41"/>
        <v>0</v>
      </c>
      <c r="J294" s="13">
        <f t="shared" si="42"/>
        <v>0</v>
      </c>
    </row>
    <row r="295" spans="1:10" x14ac:dyDescent="0.2">
      <c r="A295" s="7">
        <f t="shared" si="43"/>
        <v>264</v>
      </c>
      <c r="B295" s="13">
        <f t="shared" si="37"/>
        <v>0</v>
      </c>
      <c r="C295" s="13">
        <f t="shared" si="38"/>
        <v>0</v>
      </c>
      <c r="D295" s="13">
        <f t="shared" si="39"/>
        <v>0</v>
      </c>
      <c r="E295" s="13">
        <f t="shared" si="40"/>
        <v>0</v>
      </c>
      <c r="F295" s="13"/>
      <c r="G295" s="14"/>
      <c r="H295" s="14"/>
      <c r="I295" s="13">
        <f t="shared" si="41"/>
        <v>0</v>
      </c>
      <c r="J295" s="13">
        <f t="shared" si="42"/>
        <v>0</v>
      </c>
    </row>
    <row r="296" spans="1:10" x14ac:dyDescent="0.2">
      <c r="A296" s="7">
        <f t="shared" si="43"/>
        <v>266</v>
      </c>
      <c r="B296" s="13">
        <f t="shared" si="37"/>
        <v>0</v>
      </c>
      <c r="C296" s="13">
        <f t="shared" si="38"/>
        <v>0</v>
      </c>
      <c r="D296" s="13">
        <f t="shared" si="39"/>
        <v>0</v>
      </c>
      <c r="E296" s="13">
        <f t="shared" si="40"/>
        <v>0</v>
      </c>
      <c r="F296" s="13"/>
      <c r="G296" s="14"/>
      <c r="H296" s="14"/>
      <c r="I296" s="13">
        <f t="shared" si="41"/>
        <v>0</v>
      </c>
      <c r="J296" s="13">
        <f t="shared" si="42"/>
        <v>0</v>
      </c>
    </row>
    <row r="297" spans="1:10" x14ac:dyDescent="0.2">
      <c r="A297" s="7">
        <f t="shared" si="43"/>
        <v>268</v>
      </c>
      <c r="B297" s="13">
        <f t="shared" si="37"/>
        <v>0</v>
      </c>
      <c r="C297" s="13">
        <f t="shared" si="38"/>
        <v>0</v>
      </c>
      <c r="D297" s="13">
        <f t="shared" si="39"/>
        <v>0</v>
      </c>
      <c r="E297" s="13">
        <f t="shared" si="40"/>
        <v>0</v>
      </c>
      <c r="F297" s="13"/>
      <c r="G297" s="14"/>
      <c r="H297" s="14"/>
      <c r="I297" s="13">
        <f t="shared" si="41"/>
        <v>0</v>
      </c>
      <c r="J297" s="13">
        <f t="shared" si="42"/>
        <v>0</v>
      </c>
    </row>
    <row r="298" spans="1:10" x14ac:dyDescent="0.2">
      <c r="A298" s="7">
        <f t="shared" si="43"/>
        <v>270</v>
      </c>
      <c r="B298" s="13">
        <f t="shared" si="37"/>
        <v>0</v>
      </c>
      <c r="C298" s="13">
        <f t="shared" si="38"/>
        <v>0</v>
      </c>
      <c r="D298" s="13">
        <f t="shared" si="39"/>
        <v>0</v>
      </c>
      <c r="E298" s="13">
        <f t="shared" si="40"/>
        <v>0</v>
      </c>
      <c r="F298" s="13"/>
      <c r="G298" s="14"/>
      <c r="H298" s="14"/>
      <c r="I298" s="13">
        <f t="shared" si="41"/>
        <v>0</v>
      </c>
      <c r="J298" s="13">
        <f t="shared" si="42"/>
        <v>0</v>
      </c>
    </row>
    <row r="299" spans="1:10" x14ac:dyDescent="0.2">
      <c r="A299" s="7">
        <f t="shared" si="43"/>
        <v>272</v>
      </c>
      <c r="B299" s="13">
        <f t="shared" si="37"/>
        <v>0</v>
      </c>
      <c r="C299" s="13">
        <f t="shared" si="38"/>
        <v>0</v>
      </c>
      <c r="D299" s="13">
        <f t="shared" si="39"/>
        <v>0</v>
      </c>
      <c r="E299" s="13">
        <f t="shared" si="40"/>
        <v>0</v>
      </c>
      <c r="F299" s="13"/>
      <c r="G299" s="14"/>
      <c r="H299" s="14"/>
      <c r="I299" s="13">
        <f t="shared" si="41"/>
        <v>0</v>
      </c>
      <c r="J299" s="13">
        <f t="shared" si="42"/>
        <v>0</v>
      </c>
    </row>
    <row r="300" spans="1:10" x14ac:dyDescent="0.2">
      <c r="A300" s="7">
        <f t="shared" si="43"/>
        <v>274</v>
      </c>
      <c r="B300" s="13">
        <f t="shared" si="37"/>
        <v>0</v>
      </c>
      <c r="C300" s="13">
        <f t="shared" si="38"/>
        <v>0</v>
      </c>
      <c r="D300" s="13">
        <f t="shared" si="39"/>
        <v>0</v>
      </c>
      <c r="E300" s="13">
        <f t="shared" si="40"/>
        <v>0</v>
      </c>
      <c r="F300" s="13"/>
      <c r="G300" s="14"/>
      <c r="H300" s="14"/>
      <c r="I300" s="13">
        <f t="shared" si="41"/>
        <v>0</v>
      </c>
      <c r="J300" s="13">
        <f t="shared" si="42"/>
        <v>0</v>
      </c>
    </row>
    <row r="301" spans="1:10" x14ac:dyDescent="0.2">
      <c r="A301" s="7">
        <f t="shared" si="43"/>
        <v>276</v>
      </c>
      <c r="B301" s="13">
        <f t="shared" si="37"/>
        <v>0</v>
      </c>
      <c r="C301" s="13">
        <f t="shared" si="38"/>
        <v>0</v>
      </c>
      <c r="D301" s="13">
        <f t="shared" si="39"/>
        <v>0</v>
      </c>
      <c r="E301" s="13">
        <f t="shared" si="40"/>
        <v>0</v>
      </c>
      <c r="F301" s="13"/>
      <c r="G301" s="14"/>
      <c r="H301" s="14"/>
      <c r="I301" s="13">
        <f t="shared" si="41"/>
        <v>0</v>
      </c>
      <c r="J301" s="13">
        <f t="shared" si="42"/>
        <v>0</v>
      </c>
    </row>
    <row r="302" spans="1:10" x14ac:dyDescent="0.2">
      <c r="A302" s="7">
        <f t="shared" si="43"/>
        <v>278</v>
      </c>
      <c r="B302" s="13">
        <f t="shared" si="37"/>
        <v>0</v>
      </c>
      <c r="C302" s="13">
        <f t="shared" si="38"/>
        <v>0</v>
      </c>
      <c r="D302" s="13">
        <f t="shared" si="39"/>
        <v>0</v>
      </c>
      <c r="E302" s="13">
        <f t="shared" si="40"/>
        <v>0</v>
      </c>
      <c r="F302" s="13"/>
      <c r="G302" s="14"/>
      <c r="H302" s="14"/>
      <c r="I302" s="13">
        <f t="shared" si="41"/>
        <v>0</v>
      </c>
      <c r="J302" s="13">
        <f t="shared" si="42"/>
        <v>0</v>
      </c>
    </row>
    <row r="303" spans="1:10" x14ac:dyDescent="0.2">
      <c r="A303" s="7">
        <f t="shared" si="43"/>
        <v>280</v>
      </c>
      <c r="B303" s="13">
        <f t="shared" si="37"/>
        <v>0</v>
      </c>
      <c r="C303" s="13">
        <f t="shared" si="38"/>
        <v>0</v>
      </c>
      <c r="D303" s="13">
        <f t="shared" si="39"/>
        <v>0</v>
      </c>
      <c r="E303" s="13">
        <f t="shared" si="40"/>
        <v>0</v>
      </c>
      <c r="F303" s="13"/>
      <c r="G303" s="14"/>
      <c r="H303" s="14"/>
      <c r="I303" s="13">
        <f t="shared" si="41"/>
        <v>0</v>
      </c>
      <c r="J303" s="13">
        <f t="shared" si="42"/>
        <v>0</v>
      </c>
    </row>
    <row r="304" spans="1:10" x14ac:dyDescent="0.2">
      <c r="A304" s="7">
        <f t="shared" si="43"/>
        <v>282</v>
      </c>
      <c r="B304" s="13">
        <f t="shared" si="37"/>
        <v>0</v>
      </c>
      <c r="C304" s="13">
        <f t="shared" si="38"/>
        <v>0</v>
      </c>
      <c r="D304" s="13">
        <f t="shared" si="39"/>
        <v>0</v>
      </c>
      <c r="E304" s="13">
        <f t="shared" si="40"/>
        <v>0</v>
      </c>
      <c r="F304" s="13"/>
      <c r="G304" s="14"/>
      <c r="H304" s="14"/>
      <c r="I304" s="13">
        <f t="shared" si="41"/>
        <v>0</v>
      </c>
      <c r="J304" s="13">
        <f t="shared" si="42"/>
        <v>0</v>
      </c>
    </row>
    <row r="305" spans="1:10" x14ac:dyDescent="0.2">
      <c r="A305" s="7">
        <f t="shared" si="43"/>
        <v>284</v>
      </c>
      <c r="B305" s="13">
        <f t="shared" si="37"/>
        <v>0</v>
      </c>
      <c r="C305" s="13">
        <f t="shared" si="38"/>
        <v>0</v>
      </c>
      <c r="D305" s="13">
        <f t="shared" si="39"/>
        <v>0</v>
      </c>
      <c r="E305" s="13">
        <f t="shared" si="40"/>
        <v>0</v>
      </c>
      <c r="F305" s="13"/>
      <c r="G305" s="14"/>
      <c r="H305" s="14"/>
      <c r="I305" s="13">
        <f t="shared" si="41"/>
        <v>0</v>
      </c>
      <c r="J305" s="13">
        <f t="shared" si="42"/>
        <v>0</v>
      </c>
    </row>
    <row r="306" spans="1:10" x14ac:dyDescent="0.2">
      <c r="A306" s="7">
        <f t="shared" si="43"/>
        <v>286</v>
      </c>
      <c r="B306" s="13">
        <f t="shared" si="37"/>
        <v>0</v>
      </c>
      <c r="C306" s="13">
        <f t="shared" si="38"/>
        <v>0</v>
      </c>
      <c r="D306" s="13">
        <f t="shared" si="39"/>
        <v>0</v>
      </c>
      <c r="E306" s="13">
        <f t="shared" si="40"/>
        <v>0</v>
      </c>
      <c r="F306" s="13"/>
      <c r="G306" s="14"/>
      <c r="H306" s="14"/>
      <c r="I306" s="13">
        <f t="shared" si="41"/>
        <v>0</v>
      </c>
      <c r="J306" s="13">
        <f t="shared" si="42"/>
        <v>0</v>
      </c>
    </row>
    <row r="307" spans="1:10" x14ac:dyDescent="0.2">
      <c r="A307" s="7">
        <f t="shared" si="43"/>
        <v>288</v>
      </c>
      <c r="B307" s="13">
        <f t="shared" si="37"/>
        <v>0</v>
      </c>
      <c r="C307" s="13">
        <f t="shared" si="38"/>
        <v>0</v>
      </c>
      <c r="D307" s="13">
        <f t="shared" si="39"/>
        <v>0</v>
      </c>
      <c r="E307" s="13">
        <f t="shared" si="40"/>
        <v>0</v>
      </c>
      <c r="F307" s="13"/>
      <c r="G307" s="14"/>
      <c r="H307" s="14"/>
      <c r="I307" s="13">
        <f t="shared" si="41"/>
        <v>0</v>
      </c>
      <c r="J307" s="13">
        <f t="shared" si="42"/>
        <v>0</v>
      </c>
    </row>
    <row r="308" spans="1:10" x14ac:dyDescent="0.2">
      <c r="A308" s="7">
        <f t="shared" si="43"/>
        <v>290</v>
      </c>
      <c r="B308" s="13">
        <f t="shared" si="37"/>
        <v>0</v>
      </c>
      <c r="C308" s="13">
        <f t="shared" si="38"/>
        <v>0</v>
      </c>
      <c r="D308" s="13">
        <f t="shared" si="39"/>
        <v>0</v>
      </c>
      <c r="E308" s="13">
        <f t="shared" si="40"/>
        <v>0</v>
      </c>
      <c r="F308" s="13"/>
      <c r="G308" s="14"/>
      <c r="H308" s="14"/>
      <c r="I308" s="13">
        <f t="shared" si="41"/>
        <v>0</v>
      </c>
      <c r="J308" s="13">
        <f t="shared" si="42"/>
        <v>0</v>
      </c>
    </row>
    <row r="309" spans="1:10" x14ac:dyDescent="0.2">
      <c r="A309" s="7">
        <f t="shared" si="43"/>
        <v>292</v>
      </c>
      <c r="B309" s="13">
        <f t="shared" si="37"/>
        <v>0</v>
      </c>
      <c r="C309" s="13">
        <f t="shared" si="38"/>
        <v>0</v>
      </c>
      <c r="D309" s="13">
        <f t="shared" si="39"/>
        <v>0</v>
      </c>
      <c r="E309" s="13">
        <f t="shared" si="40"/>
        <v>0</v>
      </c>
      <c r="F309" s="13"/>
      <c r="G309" s="14"/>
      <c r="H309" s="14"/>
      <c r="I309" s="13">
        <f t="shared" si="41"/>
        <v>0</v>
      </c>
      <c r="J309" s="13">
        <f t="shared" si="42"/>
        <v>0</v>
      </c>
    </row>
    <row r="310" spans="1:10" x14ac:dyDescent="0.2">
      <c r="A310" s="7">
        <f t="shared" si="43"/>
        <v>294</v>
      </c>
      <c r="B310" s="13">
        <f t="shared" si="37"/>
        <v>0</v>
      </c>
      <c r="C310" s="13">
        <f t="shared" si="38"/>
        <v>0</v>
      </c>
      <c r="D310" s="13">
        <f t="shared" si="39"/>
        <v>0</v>
      </c>
      <c r="E310" s="13">
        <f t="shared" si="40"/>
        <v>0</v>
      </c>
      <c r="F310" s="13"/>
      <c r="G310" s="14"/>
      <c r="H310" s="14"/>
      <c r="I310" s="13">
        <f t="shared" si="41"/>
        <v>0</v>
      </c>
      <c r="J310" s="13">
        <f t="shared" si="42"/>
        <v>0</v>
      </c>
    </row>
    <row r="311" spans="1:10" x14ac:dyDescent="0.2">
      <c r="A311" s="7">
        <f t="shared" si="43"/>
        <v>296</v>
      </c>
      <c r="B311" s="13">
        <f t="shared" si="37"/>
        <v>0</v>
      </c>
      <c r="C311" s="13">
        <f t="shared" si="38"/>
        <v>0</v>
      </c>
      <c r="D311" s="13">
        <f t="shared" si="39"/>
        <v>0</v>
      </c>
      <c r="E311" s="13">
        <f t="shared" si="40"/>
        <v>0</v>
      </c>
      <c r="F311" s="13"/>
      <c r="G311" s="14"/>
      <c r="H311" s="14"/>
      <c r="I311" s="13">
        <f t="shared" si="41"/>
        <v>0</v>
      </c>
      <c r="J311" s="13">
        <f t="shared" si="42"/>
        <v>0</v>
      </c>
    </row>
    <row r="312" spans="1:10" x14ac:dyDescent="0.2">
      <c r="A312" s="7">
        <f t="shared" si="43"/>
        <v>298</v>
      </c>
      <c r="B312" s="13">
        <f t="shared" si="37"/>
        <v>0</v>
      </c>
      <c r="C312" s="13">
        <f t="shared" si="38"/>
        <v>0</v>
      </c>
      <c r="D312" s="13">
        <f t="shared" si="39"/>
        <v>0</v>
      </c>
      <c r="E312" s="13">
        <f t="shared" si="40"/>
        <v>0</v>
      </c>
      <c r="F312" s="13"/>
      <c r="G312" s="14"/>
      <c r="H312" s="14"/>
      <c r="I312" s="13">
        <f t="shared" si="41"/>
        <v>0</v>
      </c>
      <c r="J312" s="13">
        <f t="shared" si="42"/>
        <v>0</v>
      </c>
    </row>
    <row r="313" spans="1:10" x14ac:dyDescent="0.2">
      <c r="A313" s="7">
        <f t="shared" si="43"/>
        <v>300</v>
      </c>
      <c r="B313" s="13">
        <f t="shared" si="37"/>
        <v>0</v>
      </c>
      <c r="C313" s="13">
        <f t="shared" si="38"/>
        <v>0</v>
      </c>
      <c r="D313" s="13">
        <f t="shared" si="39"/>
        <v>0</v>
      </c>
      <c r="E313" s="13">
        <f t="shared" si="40"/>
        <v>0</v>
      </c>
      <c r="F313" s="13"/>
      <c r="G313" s="14"/>
      <c r="H313" s="14"/>
      <c r="I313" s="13">
        <f t="shared" si="41"/>
        <v>0</v>
      </c>
      <c r="J313" s="13">
        <f t="shared" si="42"/>
        <v>0</v>
      </c>
    </row>
  </sheetData>
  <mergeCells count="7">
    <mergeCell ref="L174:U174"/>
    <mergeCell ref="B3:C3"/>
    <mergeCell ref="D3:E3"/>
    <mergeCell ref="F3:G3"/>
    <mergeCell ref="H3:I3"/>
    <mergeCell ref="J3:K3"/>
    <mergeCell ref="L162:U16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AE7E9-D420-4BAA-AEB1-4932B3A09E47}">
  <dimension ref="A2:W313"/>
  <sheetViews>
    <sheetView topLeftCell="A3" workbookViewId="0">
      <selection activeCell="G26" sqref="G26"/>
    </sheetView>
  </sheetViews>
  <sheetFormatPr baseColWidth="10" defaultColWidth="8.83203125" defaultRowHeight="15" x14ac:dyDescent="0.2"/>
  <cols>
    <col min="1" max="1" width="14.6640625" bestFit="1" customWidth="1"/>
    <col min="3" max="3" width="11" bestFit="1" customWidth="1"/>
    <col min="4" max="4" width="8.83203125" bestFit="1" customWidth="1"/>
    <col min="5" max="5" width="11" bestFit="1" customWidth="1"/>
    <col min="6" max="6" width="8.83203125" bestFit="1" customWidth="1"/>
    <col min="7" max="7" width="11" bestFit="1" customWidth="1"/>
    <col min="8" max="8" width="8.83203125" bestFit="1" customWidth="1"/>
    <col min="9" max="9" width="11" bestFit="1" customWidth="1"/>
    <col min="10" max="10" width="8.83203125" bestFit="1" customWidth="1"/>
    <col min="11" max="11" width="11" bestFit="1" customWidth="1"/>
    <col min="12" max="12" width="19.33203125" customWidth="1"/>
    <col min="13" max="13" width="11" bestFit="1" customWidth="1"/>
    <col min="14" max="18" width="10.6640625" bestFit="1" customWidth="1"/>
    <col min="23" max="23" width="17.5" bestFit="1" customWidth="1"/>
  </cols>
  <sheetData>
    <row r="2" spans="1:13" x14ac:dyDescent="0.2">
      <c r="A2" t="s">
        <v>0</v>
      </c>
      <c r="B2" s="1"/>
      <c r="C2" s="1">
        <v>43052</v>
      </c>
      <c r="D2" s="1"/>
      <c r="E2" s="1">
        <v>43052</v>
      </c>
      <c r="F2" s="2"/>
      <c r="G2" s="1">
        <v>43052</v>
      </c>
      <c r="H2" s="2"/>
      <c r="I2" s="1">
        <v>43052</v>
      </c>
      <c r="J2" s="2"/>
    </row>
    <row r="3" spans="1:13" x14ac:dyDescent="0.2">
      <c r="A3" s="3"/>
      <c r="B3" s="65" t="s">
        <v>1</v>
      </c>
      <c r="C3" s="65"/>
      <c r="D3" s="65" t="s">
        <v>2</v>
      </c>
      <c r="E3" s="65"/>
      <c r="F3" s="65" t="s">
        <v>3</v>
      </c>
      <c r="G3" s="65"/>
      <c r="H3" s="65" t="s">
        <v>4</v>
      </c>
      <c r="I3" s="65"/>
      <c r="J3" s="65" t="s">
        <v>5</v>
      </c>
      <c r="K3" s="65"/>
      <c r="L3" s="4"/>
      <c r="M3" s="4"/>
    </row>
    <row r="4" spans="1:13" x14ac:dyDescent="0.2">
      <c r="A4" s="30" t="s">
        <v>6</v>
      </c>
      <c r="B4" s="30" t="s">
        <v>7</v>
      </c>
      <c r="C4" s="30" t="s">
        <v>8</v>
      </c>
      <c r="D4" s="30" t="s">
        <v>7</v>
      </c>
      <c r="E4" s="30" t="s">
        <v>8</v>
      </c>
      <c r="F4" s="30" t="s">
        <v>7</v>
      </c>
      <c r="G4" s="30" t="s">
        <v>8</v>
      </c>
      <c r="H4" s="30" t="s">
        <v>7</v>
      </c>
      <c r="I4" s="30" t="s">
        <v>8</v>
      </c>
      <c r="J4" s="30" t="s">
        <v>7</v>
      </c>
      <c r="K4" s="30" t="s">
        <v>8</v>
      </c>
      <c r="L4" s="6"/>
      <c r="M4" s="6"/>
    </row>
    <row r="5" spans="1:13" x14ac:dyDescent="0.2">
      <c r="A5" s="29">
        <v>0</v>
      </c>
      <c r="B5">
        <v>0.99072000000000005</v>
      </c>
      <c r="C5" s="9">
        <f>B5/$B$5*100</f>
        <v>100</v>
      </c>
      <c r="D5" s="8">
        <v>0.39498</v>
      </c>
      <c r="E5" s="9">
        <f>D5/$D$5*100</f>
        <v>100</v>
      </c>
      <c r="F5">
        <v>1.18146</v>
      </c>
      <c r="G5" s="9">
        <f>F5/$F$5*100</f>
        <v>100</v>
      </c>
      <c r="H5">
        <v>1.7341200000000001</v>
      </c>
      <c r="I5" s="9">
        <f>H5/$H$5*100</f>
        <v>100</v>
      </c>
      <c r="K5" s="9" t="e">
        <f>J5/$J$5*100</f>
        <v>#DIV/0!</v>
      </c>
      <c r="L5" s="10"/>
      <c r="M5" s="11"/>
    </row>
    <row r="6" spans="1:13" x14ac:dyDescent="0.2">
      <c r="A6" s="29">
        <v>2</v>
      </c>
      <c r="B6">
        <v>1.01492</v>
      </c>
      <c r="C6" s="9">
        <f>B6/$B$5*100</f>
        <v>102.44266795865633</v>
      </c>
      <c r="D6" s="8">
        <v>0.34288000000000007</v>
      </c>
      <c r="E6" s="9">
        <f t="shared" ref="E6:E69" si="0">D6/$D$5*100</f>
        <v>86.809458706769988</v>
      </c>
      <c r="F6">
        <v>1.21946</v>
      </c>
      <c r="G6" s="9">
        <f t="shared" ref="G6:G69" si="1">F6/$F$5*100</f>
        <v>103.21635941970104</v>
      </c>
      <c r="H6">
        <v>1.5880200000000002</v>
      </c>
      <c r="I6" s="9">
        <f t="shared" ref="I6:I69" si="2">H6/$H$5*100</f>
        <v>91.574977510206907</v>
      </c>
      <c r="K6" s="9" t="e">
        <f t="shared" ref="K6:K69" si="3">J6/$J$5*100</f>
        <v>#DIV/0!</v>
      </c>
      <c r="L6" s="10"/>
      <c r="M6" s="11"/>
    </row>
    <row r="7" spans="1:13" x14ac:dyDescent="0.2">
      <c r="A7" s="29">
        <f>A6+2</f>
        <v>4</v>
      </c>
      <c r="B7">
        <v>0.89671999999999996</v>
      </c>
      <c r="C7" s="9">
        <f t="shared" ref="C7:C70" si="4">B7/$B$5*100</f>
        <v>90.511950904392762</v>
      </c>
      <c r="D7" s="8">
        <v>0.36077999999999999</v>
      </c>
      <c r="E7" s="9">
        <f t="shared" si="0"/>
        <v>91.341333738417134</v>
      </c>
      <c r="F7">
        <v>1.1158600000000001</v>
      </c>
      <c r="G7" s="9">
        <f t="shared" si="1"/>
        <v>94.447547949147676</v>
      </c>
      <c r="H7">
        <v>1.6275200000000001</v>
      </c>
      <c r="I7" s="9">
        <f t="shared" si="2"/>
        <v>93.852789887666361</v>
      </c>
      <c r="K7" s="9" t="e">
        <f t="shared" si="3"/>
        <v>#DIV/0!</v>
      </c>
      <c r="L7" s="10"/>
      <c r="M7" s="11"/>
    </row>
    <row r="8" spans="1:13" x14ac:dyDescent="0.2">
      <c r="A8" s="29">
        <f t="shared" ref="A8:A71" si="5">A7+2</f>
        <v>6</v>
      </c>
      <c r="B8">
        <v>0.91242000000000001</v>
      </c>
      <c r="C8" s="9">
        <f t="shared" si="4"/>
        <v>92.096656976744185</v>
      </c>
      <c r="D8" s="8">
        <v>0.27288000000000001</v>
      </c>
      <c r="E8" s="9">
        <f t="shared" si="0"/>
        <v>69.087042381892758</v>
      </c>
      <c r="F8">
        <v>1.0675600000000001</v>
      </c>
      <c r="G8" s="9">
        <f t="shared" si="1"/>
        <v>90.359385844632925</v>
      </c>
      <c r="H8">
        <v>1.4299200000000001</v>
      </c>
      <c r="I8" s="9">
        <f t="shared" si="2"/>
        <v>82.457961386755244</v>
      </c>
      <c r="K8" s="9" t="e">
        <f t="shared" si="3"/>
        <v>#DIV/0!</v>
      </c>
      <c r="L8" s="10"/>
      <c r="M8" s="11"/>
    </row>
    <row r="9" spans="1:13" x14ac:dyDescent="0.2">
      <c r="A9" s="29">
        <f t="shared" si="5"/>
        <v>8</v>
      </c>
      <c r="B9">
        <v>0.85182000000000002</v>
      </c>
      <c r="C9" s="9">
        <f t="shared" si="4"/>
        <v>85.979893410852711</v>
      </c>
      <c r="D9" s="8">
        <v>0.22398000000000004</v>
      </c>
      <c r="E9" s="9">
        <f t="shared" si="0"/>
        <v>56.706668692085685</v>
      </c>
      <c r="F9">
        <v>0.93286000000000002</v>
      </c>
      <c r="G9" s="9">
        <f t="shared" si="1"/>
        <v>78.958238112166313</v>
      </c>
      <c r="H9">
        <v>1.3938200000000001</v>
      </c>
      <c r="I9" s="9">
        <f t="shared" si="2"/>
        <v>80.376213872165707</v>
      </c>
      <c r="K9" s="9" t="e">
        <f t="shared" si="3"/>
        <v>#DIV/0!</v>
      </c>
      <c r="L9" s="10"/>
      <c r="M9" s="11"/>
    </row>
    <row r="10" spans="1:13" x14ac:dyDescent="0.2">
      <c r="A10" s="29">
        <f t="shared" si="5"/>
        <v>10</v>
      </c>
      <c r="B10">
        <v>0.77702000000000004</v>
      </c>
      <c r="C10" s="9">
        <f t="shared" si="4"/>
        <v>78.429828811369504</v>
      </c>
      <c r="D10" s="8">
        <v>0.19308</v>
      </c>
      <c r="E10" s="9">
        <f t="shared" si="0"/>
        <v>48.883487771532735</v>
      </c>
      <c r="F10">
        <v>0.77055999999999991</v>
      </c>
      <c r="G10" s="9">
        <f t="shared" si="1"/>
        <v>65.220997748548399</v>
      </c>
      <c r="H10">
        <v>1.3543200000000002</v>
      </c>
      <c r="I10" s="9">
        <f t="shared" si="2"/>
        <v>78.098401494706266</v>
      </c>
      <c r="K10" s="9" t="e">
        <f t="shared" si="3"/>
        <v>#DIV/0!</v>
      </c>
      <c r="L10" s="10"/>
      <c r="M10" s="11"/>
    </row>
    <row r="11" spans="1:13" x14ac:dyDescent="0.2">
      <c r="A11" s="29">
        <f t="shared" si="5"/>
        <v>12</v>
      </c>
      <c r="B11">
        <v>0.73432000000000008</v>
      </c>
      <c r="C11" s="9">
        <f t="shared" si="4"/>
        <v>74.11983204134367</v>
      </c>
      <c r="D11" s="8">
        <v>0.16218000000000002</v>
      </c>
      <c r="E11" s="9">
        <f t="shared" si="0"/>
        <v>41.060306850979799</v>
      </c>
      <c r="F11">
        <v>0.66355999999999993</v>
      </c>
      <c r="G11" s="9">
        <f t="shared" si="1"/>
        <v>56.164406750969128</v>
      </c>
      <c r="H11">
        <v>1.2134200000000002</v>
      </c>
      <c r="I11" s="9">
        <f t="shared" si="2"/>
        <v>69.973242912831878</v>
      </c>
      <c r="K11" s="9" t="e">
        <f t="shared" si="3"/>
        <v>#DIV/0!</v>
      </c>
      <c r="L11" s="10"/>
      <c r="M11" s="11"/>
    </row>
    <row r="12" spans="1:13" x14ac:dyDescent="0.2">
      <c r="A12" s="29">
        <f t="shared" si="5"/>
        <v>14</v>
      </c>
      <c r="B12">
        <v>0.60472000000000004</v>
      </c>
      <c r="C12" s="9">
        <f t="shared" si="4"/>
        <v>61.038436692506458</v>
      </c>
      <c r="D12" s="8">
        <v>0.13608000000000001</v>
      </c>
      <c r="E12" s="9">
        <f t="shared" si="0"/>
        <v>34.452377335561295</v>
      </c>
      <c r="F12">
        <v>0.57035999999999998</v>
      </c>
      <c r="G12" s="9">
        <f t="shared" si="1"/>
        <v>48.275862068965516</v>
      </c>
      <c r="H12">
        <v>1.21852</v>
      </c>
      <c r="I12" s="9">
        <f t="shared" si="2"/>
        <v>70.267340207136769</v>
      </c>
      <c r="K12" s="9" t="e">
        <f t="shared" si="3"/>
        <v>#DIV/0!</v>
      </c>
      <c r="L12" s="10"/>
      <c r="M12" s="11"/>
    </row>
    <row r="13" spans="1:13" x14ac:dyDescent="0.2">
      <c r="A13" s="29">
        <f t="shared" si="5"/>
        <v>16</v>
      </c>
      <c r="B13">
        <v>0.57122000000000006</v>
      </c>
      <c r="C13" s="9">
        <f t="shared" si="4"/>
        <v>57.657057493540051</v>
      </c>
      <c r="D13" s="8">
        <v>7.7480000000000021E-2</v>
      </c>
      <c r="E13" s="9">
        <f>D13/$D$5*100</f>
        <v>19.616183097878377</v>
      </c>
      <c r="F13">
        <v>0.47026000000000007</v>
      </c>
      <c r="G13" s="9">
        <f t="shared" si="1"/>
        <v>39.803294229174078</v>
      </c>
      <c r="H13">
        <v>1.1034200000000001</v>
      </c>
      <c r="I13" s="9">
        <f t="shared" si="2"/>
        <v>63.629967937628308</v>
      </c>
      <c r="K13" s="9" t="e">
        <f t="shared" si="3"/>
        <v>#DIV/0!</v>
      </c>
      <c r="L13" s="10"/>
      <c r="M13" s="11"/>
    </row>
    <row r="14" spans="1:13" x14ac:dyDescent="0.2">
      <c r="A14" s="29">
        <f t="shared" si="5"/>
        <v>18</v>
      </c>
      <c r="B14">
        <v>0.38322000000000001</v>
      </c>
      <c r="C14" s="9">
        <f t="shared" si="4"/>
        <v>38.680959302325576</v>
      </c>
      <c r="D14" s="8">
        <v>0.10188000000000003</v>
      </c>
      <c r="E14" s="9">
        <f t="shared" si="0"/>
        <v>25.793711073978436</v>
      </c>
      <c r="F14">
        <v>0.37356</v>
      </c>
      <c r="G14" s="9">
        <f t="shared" si="1"/>
        <v>31.618505916408512</v>
      </c>
      <c r="H14">
        <v>1.0123200000000001</v>
      </c>
      <c r="I14" s="9">
        <f t="shared" si="2"/>
        <v>58.376582935436993</v>
      </c>
      <c r="K14" s="9" t="e">
        <f t="shared" si="3"/>
        <v>#DIV/0!</v>
      </c>
      <c r="L14" s="10"/>
      <c r="M14" s="11"/>
    </row>
    <row r="15" spans="1:13" x14ac:dyDescent="0.2">
      <c r="A15" s="29">
        <f t="shared" si="5"/>
        <v>20</v>
      </c>
      <c r="B15">
        <v>0.40672000000000008</v>
      </c>
      <c r="C15" s="9">
        <f t="shared" si="4"/>
        <v>41.052971576227399</v>
      </c>
      <c r="D15" s="8">
        <v>8.2380000000000009E-2</v>
      </c>
      <c r="E15" s="9">
        <f t="shared" si="0"/>
        <v>20.85675224061978</v>
      </c>
      <c r="F15">
        <v>0.33216000000000001</v>
      </c>
      <c r="G15" s="9">
        <f t="shared" si="1"/>
        <v>28.11436696968158</v>
      </c>
      <c r="H15">
        <v>0.98992000000000002</v>
      </c>
      <c r="I15" s="9">
        <f t="shared" si="2"/>
        <v>57.084861485940998</v>
      </c>
      <c r="K15" s="9" t="e">
        <f t="shared" si="3"/>
        <v>#DIV/0!</v>
      </c>
      <c r="L15" s="10"/>
      <c r="M15" s="11"/>
    </row>
    <row r="16" spans="1:13" x14ac:dyDescent="0.2">
      <c r="A16" s="29">
        <f t="shared" si="5"/>
        <v>22</v>
      </c>
      <c r="B16">
        <v>0.33692</v>
      </c>
      <c r="C16" s="9">
        <f t="shared" si="4"/>
        <v>34.007590439276484</v>
      </c>
      <c r="D16" s="8">
        <v>4.658000000000001E-2</v>
      </c>
      <c r="E16" s="9">
        <f t="shared" si="0"/>
        <v>11.793002177325437</v>
      </c>
      <c r="F16">
        <v>0.26996000000000003</v>
      </c>
      <c r="G16" s="9">
        <f t="shared" si="1"/>
        <v>22.849694445855132</v>
      </c>
      <c r="H16">
        <v>0.85422000000000009</v>
      </c>
      <c r="I16" s="9">
        <f t="shared" si="2"/>
        <v>49.259566811985337</v>
      </c>
      <c r="K16" s="9" t="e">
        <f t="shared" si="3"/>
        <v>#DIV/0!</v>
      </c>
      <c r="L16" s="10"/>
      <c r="M16" s="11"/>
    </row>
    <row r="17" spans="1:13" x14ac:dyDescent="0.2">
      <c r="A17" s="29">
        <f t="shared" si="5"/>
        <v>24</v>
      </c>
      <c r="B17">
        <v>0.24861999999999998</v>
      </c>
      <c r="C17" s="9">
        <f t="shared" si="4"/>
        <v>25.094880490956069</v>
      </c>
      <c r="D17" s="8">
        <v>3.1880000000000019E-2</v>
      </c>
      <c r="E17" s="9">
        <f t="shared" si="0"/>
        <v>8.0712947491012255</v>
      </c>
      <c r="F17">
        <v>0.24235999999999999</v>
      </c>
      <c r="G17" s="9">
        <f t="shared" si="1"/>
        <v>20.51360181470384</v>
      </c>
      <c r="H17">
        <v>0.84731999999999996</v>
      </c>
      <c r="I17" s="9">
        <f t="shared" si="2"/>
        <v>48.861670472631644</v>
      </c>
      <c r="K17" s="9" t="e">
        <f t="shared" si="3"/>
        <v>#DIV/0!</v>
      </c>
      <c r="L17" s="10"/>
      <c r="M17" s="11"/>
    </row>
    <row r="18" spans="1:13" x14ac:dyDescent="0.2">
      <c r="A18" s="29">
        <f t="shared" si="5"/>
        <v>26</v>
      </c>
      <c r="B18">
        <v>0.28061999999999998</v>
      </c>
      <c r="C18" s="9">
        <f t="shared" si="4"/>
        <v>28.324854651162788</v>
      </c>
      <c r="D18" s="8">
        <v>9.0800000000000325E-3</v>
      </c>
      <c r="E18" s="9">
        <f t="shared" si="0"/>
        <v>2.298850574712652</v>
      </c>
      <c r="F18">
        <v>0.21475999999999998</v>
      </c>
      <c r="G18" s="9">
        <f t="shared" si="1"/>
        <v>18.177509183552555</v>
      </c>
      <c r="H18">
        <v>0.70462000000000002</v>
      </c>
      <c r="I18" s="9">
        <f t="shared" si="2"/>
        <v>40.632712845708483</v>
      </c>
      <c r="K18" s="9" t="e">
        <f t="shared" si="3"/>
        <v>#DIV/0!</v>
      </c>
      <c r="L18" s="10"/>
      <c r="M18" s="11"/>
    </row>
    <row r="19" spans="1:13" x14ac:dyDescent="0.2">
      <c r="A19" s="29">
        <f t="shared" si="5"/>
        <v>28</v>
      </c>
      <c r="B19">
        <v>0.15381999999999998</v>
      </c>
      <c r="C19" s="9">
        <f t="shared" si="4"/>
        <v>15.526082041343667</v>
      </c>
      <c r="D19" s="8">
        <v>1.7280000000000018E-2</v>
      </c>
      <c r="E19" s="9">
        <f t="shared" si="0"/>
        <v>4.3749050584839786</v>
      </c>
      <c r="F19">
        <v>0.18365999999999999</v>
      </c>
      <c r="G19" s="9">
        <f t="shared" si="1"/>
        <v>15.545172921639328</v>
      </c>
      <c r="H19">
        <v>0.74071999999999993</v>
      </c>
      <c r="I19" s="9">
        <f t="shared" si="2"/>
        <v>42.714460360298013</v>
      </c>
      <c r="K19" s="9" t="e">
        <f t="shared" si="3"/>
        <v>#DIV/0!</v>
      </c>
      <c r="L19" s="10"/>
      <c r="M19" s="11"/>
    </row>
    <row r="20" spans="1:13" x14ac:dyDescent="0.2">
      <c r="A20" s="29">
        <f t="shared" si="5"/>
        <v>30</v>
      </c>
      <c r="B20">
        <v>0.17662000000000003</v>
      </c>
      <c r="C20" s="9">
        <f t="shared" si="4"/>
        <v>17.827438630490956</v>
      </c>
      <c r="D20" s="8">
        <v>0</v>
      </c>
      <c r="E20" s="9">
        <f t="shared" si="0"/>
        <v>0</v>
      </c>
      <c r="F20">
        <v>0.14915999999999999</v>
      </c>
      <c r="G20" s="9">
        <f t="shared" si="1"/>
        <v>12.625057132700219</v>
      </c>
      <c r="H20">
        <v>0.57231999999999994</v>
      </c>
      <c r="I20" s="9">
        <f t="shared" si="2"/>
        <v>33.003483034622747</v>
      </c>
      <c r="K20" s="9" t="e">
        <f t="shared" si="3"/>
        <v>#DIV/0!</v>
      </c>
      <c r="L20" s="10"/>
      <c r="M20" s="11"/>
    </row>
    <row r="21" spans="1:13" x14ac:dyDescent="0.2">
      <c r="A21" s="29">
        <f t="shared" si="5"/>
        <v>32</v>
      </c>
      <c r="B21">
        <v>8.2619999999999999E-2</v>
      </c>
      <c r="C21" s="9">
        <f t="shared" si="4"/>
        <v>8.3393895348837201</v>
      </c>
      <c r="D21" s="8">
        <v>1.5680000000000027E-2</v>
      </c>
      <c r="E21" s="9">
        <f t="shared" si="0"/>
        <v>3.9698212567725015</v>
      </c>
      <c r="F21">
        <v>0.14565999999999998</v>
      </c>
      <c r="G21" s="9">
        <f t="shared" si="1"/>
        <v>12.32881350193828</v>
      </c>
      <c r="H21">
        <v>0.51041999999999998</v>
      </c>
      <c r="I21" s="9">
        <f t="shared" si="2"/>
        <v>29.433949207667286</v>
      </c>
      <c r="K21" s="9" t="e">
        <f t="shared" si="3"/>
        <v>#DIV/0!</v>
      </c>
      <c r="L21" s="10"/>
      <c r="M21" s="11"/>
    </row>
    <row r="22" spans="1:13" x14ac:dyDescent="0.2">
      <c r="A22" s="29">
        <f t="shared" si="5"/>
        <v>34</v>
      </c>
      <c r="B22">
        <v>7.6920000000000016E-2</v>
      </c>
      <c r="C22" s="9">
        <f t="shared" si="4"/>
        <v>7.7640503875969005</v>
      </c>
      <c r="D22" s="8">
        <v>0</v>
      </c>
      <c r="E22" s="9">
        <f t="shared" si="0"/>
        <v>0</v>
      </c>
      <c r="F22">
        <v>0.12495999999999999</v>
      </c>
      <c r="G22" s="9">
        <f t="shared" si="1"/>
        <v>10.576744028574813</v>
      </c>
      <c r="H22">
        <v>0.47951999999999995</v>
      </c>
      <c r="I22" s="9">
        <f t="shared" si="2"/>
        <v>27.652065600996465</v>
      </c>
      <c r="K22" s="9" t="e">
        <f t="shared" si="3"/>
        <v>#DIV/0!</v>
      </c>
      <c r="L22" s="10"/>
      <c r="M22" s="11"/>
    </row>
    <row r="23" spans="1:13" x14ac:dyDescent="0.2">
      <c r="A23" s="29">
        <f t="shared" si="5"/>
        <v>36</v>
      </c>
      <c r="B23">
        <v>6.9819999999999993E-2</v>
      </c>
      <c r="C23" s="9">
        <f t="shared" si="4"/>
        <v>7.0473998708010326</v>
      </c>
      <c r="D23" s="8">
        <v>2.7080000000000021E-2</v>
      </c>
      <c r="E23" s="9">
        <f t="shared" si="0"/>
        <v>6.8560433439667889</v>
      </c>
      <c r="F23">
        <v>8.7059999999999998E-2</v>
      </c>
      <c r="G23" s="9">
        <f t="shared" si="1"/>
        <v>7.3688487126098217</v>
      </c>
      <c r="H23">
        <v>0.32652000000000003</v>
      </c>
      <c r="I23" s="9">
        <f t="shared" si="2"/>
        <v>18.8291467718497</v>
      </c>
      <c r="K23" s="9" t="e">
        <f t="shared" si="3"/>
        <v>#DIV/0!</v>
      </c>
      <c r="L23" s="10"/>
      <c r="M23" s="11"/>
    </row>
    <row r="24" spans="1:13" x14ac:dyDescent="0.2">
      <c r="A24" s="29">
        <f t="shared" si="5"/>
        <v>38</v>
      </c>
      <c r="B24">
        <v>5.0199999999999967E-3</v>
      </c>
      <c r="C24" s="9">
        <f t="shared" si="4"/>
        <v>0.50670219638242853</v>
      </c>
      <c r="D24" s="8">
        <v>1.238000000000003E-2</v>
      </c>
      <c r="E24" s="9">
        <f t="shared" si="0"/>
        <v>3.134335915742577</v>
      </c>
      <c r="F24">
        <v>9.0459999999999985E-2</v>
      </c>
      <c r="G24" s="9">
        <f t="shared" si="1"/>
        <v>7.6566282396357046</v>
      </c>
      <c r="H24">
        <v>0.43821999999999994</v>
      </c>
      <c r="I24" s="9">
        <f t="shared" si="2"/>
        <v>25.270454178488222</v>
      </c>
      <c r="K24" s="9" t="e">
        <f t="shared" si="3"/>
        <v>#DIV/0!</v>
      </c>
      <c r="L24" s="10"/>
      <c r="M24" s="11"/>
    </row>
    <row r="25" spans="1:13" x14ac:dyDescent="0.2">
      <c r="A25" s="29">
        <f t="shared" si="5"/>
        <v>40</v>
      </c>
      <c r="B25">
        <v>3.7720000000000004E-2</v>
      </c>
      <c r="C25" s="9">
        <f t="shared" si="4"/>
        <v>3.8073320413436695</v>
      </c>
      <c r="D25" s="8">
        <v>0</v>
      </c>
      <c r="E25" s="9">
        <f t="shared" si="0"/>
        <v>0</v>
      </c>
      <c r="F25">
        <v>6.6260000000000013E-2</v>
      </c>
      <c r="G25" s="9">
        <f t="shared" si="1"/>
        <v>5.6083151355103018</v>
      </c>
      <c r="H25">
        <v>0.26641999999999999</v>
      </c>
      <c r="I25" s="9">
        <f t="shared" si="2"/>
        <v>15.363411989943025</v>
      </c>
      <c r="K25" s="9" t="e">
        <f t="shared" si="3"/>
        <v>#DIV/0!</v>
      </c>
      <c r="L25" s="10"/>
      <c r="M25" s="11"/>
    </row>
    <row r="26" spans="1:13" x14ac:dyDescent="0.2">
      <c r="A26" s="29">
        <f t="shared" si="5"/>
        <v>42</v>
      </c>
      <c r="B26">
        <v>1.9220000000000015E-2</v>
      </c>
      <c r="C26" s="9">
        <f t="shared" si="4"/>
        <v>1.9400032299741614</v>
      </c>
      <c r="D26" s="8">
        <v>0</v>
      </c>
      <c r="E26" s="9">
        <f t="shared" si="0"/>
        <v>0</v>
      </c>
      <c r="F26">
        <v>0.10775999999999999</v>
      </c>
      <c r="G26" s="9">
        <f t="shared" si="1"/>
        <v>9.1209181859732862</v>
      </c>
      <c r="H26">
        <v>0.27502000000000004</v>
      </c>
      <c r="I26" s="9">
        <f t="shared" si="2"/>
        <v>15.859340760731669</v>
      </c>
      <c r="K26" s="9" t="e">
        <f t="shared" si="3"/>
        <v>#DIV/0!</v>
      </c>
      <c r="L26" s="10"/>
      <c r="M26" s="11"/>
    </row>
    <row r="27" spans="1:13" x14ac:dyDescent="0.2">
      <c r="A27" s="29">
        <f t="shared" si="5"/>
        <v>44</v>
      </c>
      <c r="B27">
        <v>4.0619999999999989E-2</v>
      </c>
      <c r="C27" s="9">
        <f t="shared" si="4"/>
        <v>4.1000484496124017</v>
      </c>
      <c r="D27" s="8">
        <v>0</v>
      </c>
      <c r="E27" s="9">
        <f t="shared" si="0"/>
        <v>0</v>
      </c>
      <c r="F27">
        <v>5.9360000000000003E-2</v>
      </c>
      <c r="G27" s="9">
        <f t="shared" si="1"/>
        <v>5.0242919777224797</v>
      </c>
      <c r="H27">
        <v>0.21142000000000002</v>
      </c>
      <c r="I27" s="9">
        <f t="shared" si="2"/>
        <v>12.191774502341246</v>
      </c>
      <c r="K27" s="9" t="e">
        <f t="shared" si="3"/>
        <v>#DIV/0!</v>
      </c>
      <c r="L27" s="10"/>
      <c r="M27" s="11"/>
    </row>
    <row r="28" spans="1:13" x14ac:dyDescent="0.2">
      <c r="A28" s="29">
        <f t="shared" si="5"/>
        <v>46</v>
      </c>
      <c r="B28">
        <v>2.632000000000001E-2</v>
      </c>
      <c r="C28" s="9">
        <f t="shared" si="4"/>
        <v>2.6566537467700266</v>
      </c>
      <c r="D28" s="8">
        <v>4.2800000000000338E-3</v>
      </c>
      <c r="E28" s="9">
        <f t="shared" si="0"/>
        <v>1.083599169578215</v>
      </c>
      <c r="F28">
        <v>4.5559999999999996E-2</v>
      </c>
      <c r="G28" s="9">
        <f t="shared" si="1"/>
        <v>3.8562456621468351</v>
      </c>
      <c r="H28">
        <v>0.11512000000000003</v>
      </c>
      <c r="I28" s="9">
        <f t="shared" si="2"/>
        <v>6.6385255922312192</v>
      </c>
      <c r="K28" s="9" t="e">
        <f t="shared" si="3"/>
        <v>#DIV/0!</v>
      </c>
      <c r="L28" s="10"/>
      <c r="M28" s="11"/>
    </row>
    <row r="29" spans="1:13" x14ac:dyDescent="0.2">
      <c r="A29" s="29">
        <f t="shared" si="5"/>
        <v>48</v>
      </c>
      <c r="B29">
        <v>0</v>
      </c>
      <c r="C29" s="9">
        <f t="shared" si="4"/>
        <v>0</v>
      </c>
      <c r="D29" s="8">
        <v>4.0080000000000032E-2</v>
      </c>
      <c r="E29" s="9">
        <f t="shared" si="0"/>
        <v>10.147349232872559</v>
      </c>
      <c r="F29">
        <v>5.9360000000000003E-2</v>
      </c>
      <c r="G29" s="9">
        <f t="shared" si="1"/>
        <v>5.0242919777224797</v>
      </c>
      <c r="H29">
        <v>0.21312</v>
      </c>
      <c r="I29" s="9">
        <f t="shared" si="2"/>
        <v>12.289806933776209</v>
      </c>
      <c r="K29" s="9" t="e">
        <f t="shared" si="3"/>
        <v>#DIV/0!</v>
      </c>
      <c r="L29" s="10"/>
      <c r="M29" s="11"/>
    </row>
    <row r="30" spans="1:13" x14ac:dyDescent="0.2">
      <c r="A30" s="29">
        <f t="shared" si="5"/>
        <v>50</v>
      </c>
      <c r="B30">
        <v>1.2819999999999998E-2</v>
      </c>
      <c r="C30" s="9">
        <f t="shared" si="4"/>
        <v>1.2940083979328163</v>
      </c>
      <c r="D30" s="8">
        <v>4.2800000000000338E-3</v>
      </c>
      <c r="E30" s="9">
        <f t="shared" si="0"/>
        <v>1.083599169578215</v>
      </c>
      <c r="F30">
        <v>2.486E-2</v>
      </c>
      <c r="G30" s="9">
        <f t="shared" si="1"/>
        <v>2.1041761887833696</v>
      </c>
      <c r="H30">
        <v>7.5619999999999993E-2</v>
      </c>
      <c r="I30" s="9">
        <f t="shared" si="2"/>
        <v>4.3607132147717564</v>
      </c>
      <c r="K30" s="9" t="e">
        <f t="shared" si="3"/>
        <v>#DIV/0!</v>
      </c>
      <c r="L30" s="10"/>
      <c r="M30" s="11"/>
    </row>
    <row r="31" spans="1:13" x14ac:dyDescent="0.2">
      <c r="A31" s="29">
        <f t="shared" si="5"/>
        <v>52</v>
      </c>
      <c r="B31">
        <v>1.9919999999999993E-2</v>
      </c>
      <c r="C31" s="9">
        <f t="shared" si="4"/>
        <v>2.0106589147286811</v>
      </c>
      <c r="D31" s="8">
        <v>5.8800000000000241E-3</v>
      </c>
      <c r="E31" s="9">
        <f t="shared" si="0"/>
        <v>1.4886829712896916</v>
      </c>
      <c r="F31">
        <v>3.5260000000000007E-2</v>
      </c>
      <c r="G31" s="9">
        <f t="shared" si="1"/>
        <v>2.9844429773331309</v>
      </c>
      <c r="H31">
        <v>0.15642000000000003</v>
      </c>
      <c r="I31" s="9">
        <f t="shared" si="2"/>
        <v>9.0201370147394648</v>
      </c>
      <c r="K31" s="9" t="e">
        <f t="shared" si="3"/>
        <v>#DIV/0!</v>
      </c>
      <c r="L31" s="10"/>
      <c r="M31" s="11"/>
    </row>
    <row r="32" spans="1:13" x14ac:dyDescent="0.2">
      <c r="A32" s="29">
        <f t="shared" si="5"/>
        <v>54</v>
      </c>
      <c r="B32">
        <v>4.3199999999999905E-3</v>
      </c>
      <c r="C32" s="9">
        <f t="shared" si="4"/>
        <v>0.43604651162790603</v>
      </c>
      <c r="D32" s="8">
        <v>2.5800000000000267E-3</v>
      </c>
      <c r="E32" s="9">
        <f t="shared" si="0"/>
        <v>0.65319763025976674</v>
      </c>
      <c r="F32">
        <v>4.5559999999999996E-2</v>
      </c>
      <c r="G32" s="9">
        <f t="shared" si="1"/>
        <v>3.8562456621468351</v>
      </c>
      <c r="H32">
        <v>0.12201999999999999</v>
      </c>
      <c r="I32" s="9">
        <f t="shared" si="2"/>
        <v>7.0364219315848953</v>
      </c>
      <c r="K32" s="9" t="e">
        <f t="shared" si="3"/>
        <v>#DIV/0!</v>
      </c>
      <c r="L32" s="10"/>
      <c r="M32" s="11"/>
    </row>
    <row r="33" spans="1:13" x14ac:dyDescent="0.2">
      <c r="A33" s="29">
        <f t="shared" si="5"/>
        <v>56</v>
      </c>
      <c r="B33">
        <v>0</v>
      </c>
      <c r="C33" s="9">
        <f t="shared" si="4"/>
        <v>0</v>
      </c>
      <c r="D33" s="8">
        <v>0</v>
      </c>
      <c r="E33" s="9">
        <f t="shared" si="0"/>
        <v>0</v>
      </c>
      <c r="F33">
        <v>2.146E-2</v>
      </c>
      <c r="G33" s="9">
        <f t="shared" si="1"/>
        <v>1.8163966617574867</v>
      </c>
      <c r="H33">
        <v>5.1620000000000027E-2</v>
      </c>
      <c r="I33" s="9">
        <f t="shared" si="2"/>
        <v>2.9767259474546179</v>
      </c>
      <c r="K33" s="9" t="e">
        <f t="shared" si="3"/>
        <v>#DIV/0!</v>
      </c>
      <c r="L33" s="10"/>
      <c r="M33" s="11"/>
    </row>
    <row r="34" spans="1:13" x14ac:dyDescent="0.2">
      <c r="A34" s="29">
        <f t="shared" si="5"/>
        <v>58</v>
      </c>
      <c r="B34">
        <v>1.0720000000000007E-2</v>
      </c>
      <c r="C34" s="9">
        <f t="shared" si="4"/>
        <v>1.0820413436692513</v>
      </c>
      <c r="D34" s="8">
        <v>0</v>
      </c>
      <c r="E34" s="9">
        <f t="shared" si="0"/>
        <v>0</v>
      </c>
      <c r="F34">
        <v>3.5260000000000007E-2</v>
      </c>
      <c r="G34" s="9">
        <f t="shared" si="1"/>
        <v>2.9844429773331309</v>
      </c>
      <c r="H34">
        <v>7.5619999999999993E-2</v>
      </c>
      <c r="I34" s="9">
        <f t="shared" si="2"/>
        <v>4.3607132147717564</v>
      </c>
      <c r="K34" s="9" t="e">
        <f t="shared" si="3"/>
        <v>#DIV/0!</v>
      </c>
      <c r="L34" s="10"/>
      <c r="M34" s="11"/>
    </row>
    <row r="35" spans="1:13" x14ac:dyDescent="0.2">
      <c r="A35" s="29">
        <f t="shared" si="5"/>
        <v>60</v>
      </c>
      <c r="B35">
        <v>0</v>
      </c>
      <c r="C35" s="9">
        <f t="shared" si="4"/>
        <v>0</v>
      </c>
      <c r="D35" s="8">
        <v>1.7280000000000018E-2</v>
      </c>
      <c r="E35" s="9">
        <f t="shared" si="0"/>
        <v>4.3749050584839786</v>
      </c>
      <c r="F35">
        <v>2.486E-2</v>
      </c>
      <c r="G35" s="9">
        <f t="shared" si="1"/>
        <v>2.1041761887833696</v>
      </c>
      <c r="H35">
        <v>0</v>
      </c>
      <c r="I35" s="9">
        <f t="shared" si="2"/>
        <v>0</v>
      </c>
      <c r="K35" s="9" t="e">
        <f t="shared" si="3"/>
        <v>#DIV/0!</v>
      </c>
      <c r="L35" s="10"/>
      <c r="M35" s="11"/>
    </row>
    <row r="36" spans="1:13" x14ac:dyDescent="0.2">
      <c r="A36" s="29">
        <f t="shared" si="5"/>
        <v>62</v>
      </c>
      <c r="B36">
        <v>2.2820000000000007E-2</v>
      </c>
      <c r="C36" s="9">
        <f t="shared" si="4"/>
        <v>2.3033753229974163</v>
      </c>
      <c r="D36" s="8">
        <v>0</v>
      </c>
      <c r="E36" s="9">
        <f t="shared" si="0"/>
        <v>0</v>
      </c>
      <c r="F36">
        <v>2.486E-2</v>
      </c>
      <c r="G36" s="9">
        <f t="shared" si="1"/>
        <v>2.1041761887833696</v>
      </c>
      <c r="H36">
        <v>4.9820000000000003E-2</v>
      </c>
      <c r="I36" s="9">
        <f t="shared" si="2"/>
        <v>2.8729269024058315</v>
      </c>
      <c r="K36" s="9" t="e">
        <f t="shared" si="3"/>
        <v>#DIV/0!</v>
      </c>
      <c r="L36" s="10"/>
      <c r="M36" s="11"/>
    </row>
    <row r="37" spans="1:13" x14ac:dyDescent="0.2">
      <c r="A37" s="29">
        <f t="shared" si="5"/>
        <v>64</v>
      </c>
      <c r="B37">
        <v>1.1420000000000013E-2</v>
      </c>
      <c r="C37" s="9">
        <f t="shared" si="4"/>
        <v>1.1526970284237739</v>
      </c>
      <c r="D37" s="8">
        <v>9.0800000000000325E-3</v>
      </c>
      <c r="E37" s="9">
        <f t="shared" si="0"/>
        <v>2.298850574712652</v>
      </c>
      <c r="F37">
        <v>4.5559999999999996E-2</v>
      </c>
      <c r="G37" s="9">
        <f t="shared" si="1"/>
        <v>3.8562456621468351</v>
      </c>
      <c r="H37">
        <v>0</v>
      </c>
      <c r="I37" s="9">
        <f t="shared" si="2"/>
        <v>0</v>
      </c>
      <c r="K37" s="9" t="e">
        <f t="shared" si="3"/>
        <v>#DIV/0!</v>
      </c>
      <c r="L37" s="10"/>
      <c r="M37" s="11"/>
    </row>
    <row r="38" spans="1:13" x14ac:dyDescent="0.2">
      <c r="A38" s="29">
        <f t="shared" si="5"/>
        <v>66</v>
      </c>
      <c r="C38" s="9">
        <f t="shared" si="4"/>
        <v>0</v>
      </c>
      <c r="D38" s="8"/>
      <c r="E38" s="9">
        <f t="shared" si="0"/>
        <v>0</v>
      </c>
      <c r="F38" s="29"/>
      <c r="G38" s="9">
        <f t="shared" si="1"/>
        <v>0</v>
      </c>
      <c r="H38">
        <v>0</v>
      </c>
      <c r="I38" s="9">
        <f t="shared" si="2"/>
        <v>0</v>
      </c>
      <c r="K38" s="9" t="e">
        <f t="shared" si="3"/>
        <v>#DIV/0!</v>
      </c>
      <c r="L38" s="10"/>
      <c r="M38" s="11"/>
    </row>
    <row r="39" spans="1:13" x14ac:dyDescent="0.2">
      <c r="A39" s="29">
        <f t="shared" si="5"/>
        <v>68</v>
      </c>
      <c r="C39" s="9">
        <f t="shared" si="4"/>
        <v>0</v>
      </c>
      <c r="D39" s="8"/>
      <c r="E39" s="9">
        <f t="shared" si="0"/>
        <v>0</v>
      </c>
      <c r="F39" s="29"/>
      <c r="G39" s="9">
        <f t="shared" si="1"/>
        <v>0</v>
      </c>
      <c r="H39">
        <v>1.372000000000001E-2</v>
      </c>
      <c r="I39" s="9">
        <f t="shared" si="2"/>
        <v>0.79117938781629926</v>
      </c>
      <c r="K39" s="9" t="e">
        <f t="shared" si="3"/>
        <v>#DIV/0!</v>
      </c>
      <c r="L39" s="10"/>
      <c r="M39" s="11"/>
    </row>
    <row r="40" spans="1:13" x14ac:dyDescent="0.2">
      <c r="A40" s="29">
        <f t="shared" si="5"/>
        <v>70</v>
      </c>
      <c r="C40" s="9">
        <f t="shared" si="4"/>
        <v>0</v>
      </c>
      <c r="D40" s="8"/>
      <c r="E40" s="9">
        <f t="shared" si="0"/>
        <v>0</v>
      </c>
      <c r="F40" s="29"/>
      <c r="G40" s="9">
        <f t="shared" si="1"/>
        <v>0</v>
      </c>
      <c r="H40">
        <v>1.7220000000000013E-2</v>
      </c>
      <c r="I40" s="9">
        <f t="shared" si="2"/>
        <v>0.99301086430004915</v>
      </c>
      <c r="K40" s="9" t="e">
        <f t="shared" si="3"/>
        <v>#DIV/0!</v>
      </c>
      <c r="L40" s="10"/>
      <c r="M40" s="11"/>
    </row>
    <row r="41" spans="1:13" x14ac:dyDescent="0.2">
      <c r="A41" s="29">
        <f t="shared" si="5"/>
        <v>72</v>
      </c>
      <c r="C41" s="9">
        <f t="shared" si="4"/>
        <v>0</v>
      </c>
      <c r="D41" s="8"/>
      <c r="E41" s="9">
        <f t="shared" si="0"/>
        <v>0</v>
      </c>
      <c r="F41" s="29"/>
      <c r="G41" s="9">
        <f t="shared" si="1"/>
        <v>0</v>
      </c>
      <c r="H41">
        <v>5.672000000000002E-2</v>
      </c>
      <c r="I41" s="9">
        <f t="shared" si="2"/>
        <v>3.2708232417595102</v>
      </c>
      <c r="K41" s="9" t="e">
        <f t="shared" si="3"/>
        <v>#DIV/0!</v>
      </c>
      <c r="L41" s="10"/>
      <c r="M41" s="11"/>
    </row>
    <row r="42" spans="1:13" x14ac:dyDescent="0.2">
      <c r="A42" s="29">
        <f t="shared" si="5"/>
        <v>74</v>
      </c>
      <c r="C42" s="9">
        <f t="shared" si="4"/>
        <v>0</v>
      </c>
      <c r="D42" s="8"/>
      <c r="E42" s="9">
        <f t="shared" si="0"/>
        <v>0</v>
      </c>
      <c r="F42" s="29"/>
      <c r="G42" s="9">
        <f t="shared" si="1"/>
        <v>0</v>
      </c>
      <c r="H42">
        <v>2.0000000000020002E-5</v>
      </c>
      <c r="I42" s="9">
        <f t="shared" si="2"/>
        <v>1.1533227227654372E-3</v>
      </c>
      <c r="K42" s="9" t="e">
        <f t="shared" si="3"/>
        <v>#DIV/0!</v>
      </c>
      <c r="L42" s="10"/>
      <c r="M42" s="11"/>
    </row>
    <row r="43" spans="1:13" x14ac:dyDescent="0.2">
      <c r="A43" s="29">
        <f t="shared" si="5"/>
        <v>76</v>
      </c>
      <c r="C43" s="9">
        <f t="shared" si="4"/>
        <v>0</v>
      </c>
      <c r="D43" s="8"/>
      <c r="E43" s="9">
        <f t="shared" si="0"/>
        <v>0</v>
      </c>
      <c r="F43" s="29"/>
      <c r="G43" s="9">
        <f t="shared" si="1"/>
        <v>0</v>
      </c>
      <c r="H43">
        <v>4.9820000000000003E-2</v>
      </c>
      <c r="I43" s="9">
        <f t="shared" si="2"/>
        <v>2.8729269024058315</v>
      </c>
      <c r="K43" s="9" t="e">
        <f t="shared" si="3"/>
        <v>#DIV/0!</v>
      </c>
      <c r="L43" s="10"/>
      <c r="M43" s="11"/>
    </row>
    <row r="44" spans="1:13" x14ac:dyDescent="0.2">
      <c r="A44" s="29">
        <f t="shared" si="5"/>
        <v>78</v>
      </c>
      <c r="C44" s="9">
        <f t="shared" si="4"/>
        <v>0</v>
      </c>
      <c r="D44" s="8"/>
      <c r="E44" s="9">
        <f t="shared" si="0"/>
        <v>0</v>
      </c>
      <c r="F44" s="29"/>
      <c r="G44" s="9">
        <f t="shared" si="1"/>
        <v>0</v>
      </c>
      <c r="H44">
        <v>0</v>
      </c>
      <c r="I44" s="9">
        <f t="shared" si="2"/>
        <v>0</v>
      </c>
      <c r="K44" s="9" t="e">
        <f t="shared" si="3"/>
        <v>#DIV/0!</v>
      </c>
      <c r="L44" s="10"/>
      <c r="M44" s="11"/>
    </row>
    <row r="45" spans="1:13" x14ac:dyDescent="0.2">
      <c r="A45" s="29">
        <f t="shared" si="5"/>
        <v>80</v>
      </c>
      <c r="C45" s="9">
        <f t="shared" si="4"/>
        <v>0</v>
      </c>
      <c r="D45" s="8"/>
      <c r="E45" s="9">
        <f t="shared" si="0"/>
        <v>0</v>
      </c>
      <c r="F45" s="29"/>
      <c r="G45" s="9">
        <f t="shared" si="1"/>
        <v>0</v>
      </c>
      <c r="H45">
        <v>0</v>
      </c>
      <c r="I45" s="9">
        <f t="shared" si="2"/>
        <v>0</v>
      </c>
      <c r="K45" s="9" t="e">
        <f t="shared" si="3"/>
        <v>#DIV/0!</v>
      </c>
      <c r="L45" s="10"/>
      <c r="M45" s="11"/>
    </row>
    <row r="46" spans="1:13" x14ac:dyDescent="0.2">
      <c r="A46" s="29">
        <f t="shared" si="5"/>
        <v>82</v>
      </c>
      <c r="C46" s="9">
        <f t="shared" si="4"/>
        <v>0</v>
      </c>
      <c r="D46" s="8"/>
      <c r="E46" s="9">
        <f t="shared" si="0"/>
        <v>0</v>
      </c>
      <c r="F46" s="29"/>
      <c r="G46" s="9">
        <f t="shared" si="1"/>
        <v>0</v>
      </c>
      <c r="H46">
        <v>2.0620000000000027E-2</v>
      </c>
      <c r="I46" s="9">
        <f t="shared" si="2"/>
        <v>1.1890757271699783</v>
      </c>
      <c r="K46" s="9" t="e">
        <f t="shared" si="3"/>
        <v>#DIV/0!</v>
      </c>
      <c r="L46" s="10"/>
      <c r="M46" s="11"/>
    </row>
    <row r="47" spans="1:13" x14ac:dyDescent="0.2">
      <c r="A47" s="29">
        <f t="shared" si="5"/>
        <v>84</v>
      </c>
      <c r="C47" s="9">
        <f t="shared" si="4"/>
        <v>0</v>
      </c>
      <c r="D47" s="8"/>
      <c r="E47" s="9">
        <f t="shared" si="0"/>
        <v>0</v>
      </c>
      <c r="F47" s="29"/>
      <c r="G47" s="9">
        <f t="shared" si="1"/>
        <v>0</v>
      </c>
      <c r="H47">
        <v>0</v>
      </c>
      <c r="I47" s="9">
        <f t="shared" si="2"/>
        <v>0</v>
      </c>
      <c r="K47" s="9" t="e">
        <f t="shared" si="3"/>
        <v>#DIV/0!</v>
      </c>
      <c r="L47" s="10"/>
      <c r="M47" s="11"/>
    </row>
    <row r="48" spans="1:13" x14ac:dyDescent="0.2">
      <c r="A48" s="29">
        <f t="shared" si="5"/>
        <v>86</v>
      </c>
      <c r="C48" s="9">
        <f t="shared" si="4"/>
        <v>0</v>
      </c>
      <c r="D48" s="8"/>
      <c r="E48" s="9">
        <f t="shared" si="0"/>
        <v>0</v>
      </c>
      <c r="F48" s="29"/>
      <c r="G48" s="9">
        <f t="shared" si="1"/>
        <v>0</v>
      </c>
      <c r="H48">
        <v>2.4120000000000003E-2</v>
      </c>
      <c r="I48" s="9">
        <f t="shared" si="2"/>
        <v>1.3909072036537264</v>
      </c>
      <c r="K48" s="9" t="e">
        <f t="shared" si="3"/>
        <v>#DIV/0!</v>
      </c>
      <c r="L48" s="10"/>
      <c r="M48" s="11"/>
    </row>
    <row r="49" spans="1:13" x14ac:dyDescent="0.2">
      <c r="A49" s="29">
        <f t="shared" si="5"/>
        <v>88</v>
      </c>
      <c r="C49" s="9">
        <f t="shared" si="4"/>
        <v>0</v>
      </c>
      <c r="D49" s="8"/>
      <c r="E49" s="9">
        <f t="shared" si="0"/>
        <v>0</v>
      </c>
      <c r="F49" s="29"/>
      <c r="G49" s="9">
        <f t="shared" si="1"/>
        <v>0</v>
      </c>
      <c r="H49">
        <v>1.0320000000000024E-2</v>
      </c>
      <c r="I49" s="9">
        <f t="shared" si="2"/>
        <v>0.59511452494637185</v>
      </c>
      <c r="K49" s="9" t="e">
        <f t="shared" si="3"/>
        <v>#DIV/0!</v>
      </c>
      <c r="L49" s="10"/>
      <c r="M49" s="11"/>
    </row>
    <row r="50" spans="1:13" x14ac:dyDescent="0.2">
      <c r="A50" s="29">
        <f t="shared" si="5"/>
        <v>90</v>
      </c>
      <c r="C50" s="9">
        <f t="shared" si="4"/>
        <v>0</v>
      </c>
      <c r="D50" s="8"/>
      <c r="E50" s="9">
        <f t="shared" si="0"/>
        <v>0</v>
      </c>
      <c r="F50" s="29"/>
      <c r="G50" s="9">
        <f t="shared" si="1"/>
        <v>0</v>
      </c>
      <c r="H50">
        <v>1.892000000000002E-2</v>
      </c>
      <c r="I50" s="9">
        <f t="shared" si="2"/>
        <v>1.0910432957350136</v>
      </c>
      <c r="K50" s="9" t="e">
        <f t="shared" si="3"/>
        <v>#DIV/0!</v>
      </c>
      <c r="L50" s="10"/>
      <c r="M50" s="11"/>
    </row>
    <row r="51" spans="1:13" x14ac:dyDescent="0.2">
      <c r="A51" s="29">
        <f t="shared" si="5"/>
        <v>92</v>
      </c>
      <c r="C51" s="9">
        <f t="shared" si="4"/>
        <v>0</v>
      </c>
      <c r="D51" s="8"/>
      <c r="E51" s="9">
        <f t="shared" si="0"/>
        <v>0</v>
      </c>
      <c r="F51" s="29"/>
      <c r="G51" s="9">
        <f t="shared" si="1"/>
        <v>0</v>
      </c>
      <c r="H51">
        <v>0</v>
      </c>
      <c r="I51" s="9">
        <f t="shared" si="2"/>
        <v>0</v>
      </c>
      <c r="K51" s="9" t="e">
        <f t="shared" si="3"/>
        <v>#DIV/0!</v>
      </c>
      <c r="L51" s="10"/>
      <c r="M51" s="11"/>
    </row>
    <row r="52" spans="1:13" x14ac:dyDescent="0.2">
      <c r="A52" s="29">
        <f t="shared" si="5"/>
        <v>94</v>
      </c>
      <c r="C52" s="9">
        <f t="shared" si="4"/>
        <v>0</v>
      </c>
      <c r="D52" s="8"/>
      <c r="E52" s="9">
        <f t="shared" si="0"/>
        <v>0</v>
      </c>
      <c r="F52" s="29"/>
      <c r="G52" s="9">
        <f t="shared" si="1"/>
        <v>0</v>
      </c>
      <c r="H52">
        <v>3.0920000000000003E-2</v>
      </c>
      <c r="I52" s="9">
        <f t="shared" si="2"/>
        <v>1.7830369293935828</v>
      </c>
      <c r="K52" s="9" t="e">
        <f t="shared" si="3"/>
        <v>#DIV/0!</v>
      </c>
      <c r="L52" s="10"/>
      <c r="M52" s="11"/>
    </row>
    <row r="53" spans="1:13" x14ac:dyDescent="0.2">
      <c r="A53" s="29">
        <f t="shared" si="5"/>
        <v>96</v>
      </c>
      <c r="B53" s="29"/>
      <c r="C53" s="9">
        <f t="shared" si="4"/>
        <v>0</v>
      </c>
      <c r="D53" s="8"/>
      <c r="E53" s="9">
        <f t="shared" si="0"/>
        <v>0</v>
      </c>
      <c r="F53" s="29"/>
      <c r="G53" s="9">
        <f t="shared" si="1"/>
        <v>0</v>
      </c>
      <c r="H53">
        <v>0</v>
      </c>
      <c r="I53" s="9">
        <f t="shared" si="2"/>
        <v>0</v>
      </c>
      <c r="K53" s="9" t="e">
        <f t="shared" si="3"/>
        <v>#DIV/0!</v>
      </c>
      <c r="L53" s="10"/>
      <c r="M53" s="11"/>
    </row>
    <row r="54" spans="1:13" x14ac:dyDescent="0.2">
      <c r="A54" s="29">
        <f t="shared" si="5"/>
        <v>98</v>
      </c>
      <c r="B54" s="29"/>
      <c r="C54" s="9">
        <f t="shared" si="4"/>
        <v>0</v>
      </c>
      <c r="D54" s="8"/>
      <c r="E54" s="9">
        <f t="shared" si="0"/>
        <v>0</v>
      </c>
      <c r="F54" s="29"/>
      <c r="G54" s="9">
        <f t="shared" si="1"/>
        <v>0</v>
      </c>
      <c r="H54">
        <v>0</v>
      </c>
      <c r="I54" s="9">
        <f t="shared" si="2"/>
        <v>0</v>
      </c>
      <c r="K54" s="9" t="e">
        <f t="shared" si="3"/>
        <v>#DIV/0!</v>
      </c>
      <c r="L54" s="10"/>
      <c r="M54" s="11"/>
    </row>
    <row r="55" spans="1:13" x14ac:dyDescent="0.2">
      <c r="A55" s="29">
        <f t="shared" si="5"/>
        <v>100</v>
      </c>
      <c r="B55" s="29"/>
      <c r="C55" s="9">
        <f t="shared" si="4"/>
        <v>0</v>
      </c>
      <c r="D55" s="8"/>
      <c r="E55" s="9">
        <f t="shared" si="0"/>
        <v>0</v>
      </c>
      <c r="F55" s="29"/>
      <c r="G55" s="9">
        <f t="shared" si="1"/>
        <v>0</v>
      </c>
      <c r="H55">
        <v>2.0000000000020002E-5</v>
      </c>
      <c r="I55" s="9">
        <f t="shared" si="2"/>
        <v>1.1533227227654372E-3</v>
      </c>
      <c r="K55" s="9" t="e">
        <f t="shared" si="3"/>
        <v>#DIV/0!</v>
      </c>
      <c r="L55" s="10"/>
      <c r="M55" s="11"/>
    </row>
    <row r="56" spans="1:13" x14ac:dyDescent="0.2">
      <c r="A56" s="29">
        <f t="shared" si="5"/>
        <v>102</v>
      </c>
      <c r="B56" s="29"/>
      <c r="C56" s="9">
        <f t="shared" si="4"/>
        <v>0</v>
      </c>
      <c r="D56" s="8"/>
      <c r="E56" s="9">
        <f t="shared" si="0"/>
        <v>0</v>
      </c>
      <c r="F56" s="29"/>
      <c r="G56" s="9">
        <f t="shared" si="1"/>
        <v>0</v>
      </c>
      <c r="H56">
        <v>0</v>
      </c>
      <c r="I56" s="9">
        <f t="shared" si="2"/>
        <v>0</v>
      </c>
      <c r="K56" s="9" t="e">
        <f t="shared" si="3"/>
        <v>#DIV/0!</v>
      </c>
      <c r="L56" s="10"/>
      <c r="M56" s="11"/>
    </row>
    <row r="57" spans="1:13" x14ac:dyDescent="0.2">
      <c r="A57" s="29">
        <f t="shared" si="5"/>
        <v>104</v>
      </c>
      <c r="B57" s="29"/>
      <c r="C57" s="9">
        <f t="shared" si="4"/>
        <v>0</v>
      </c>
      <c r="D57" s="8"/>
      <c r="E57" s="9">
        <f t="shared" si="0"/>
        <v>0</v>
      </c>
      <c r="F57" s="29"/>
      <c r="G57" s="9">
        <f t="shared" si="1"/>
        <v>0</v>
      </c>
      <c r="H57">
        <v>1.372000000000001E-2</v>
      </c>
      <c r="I57" s="9">
        <f t="shared" si="2"/>
        <v>0.79117938781629926</v>
      </c>
      <c r="K57" s="9" t="e">
        <f t="shared" si="3"/>
        <v>#DIV/0!</v>
      </c>
      <c r="L57" s="10"/>
      <c r="M57" s="11"/>
    </row>
    <row r="58" spans="1:13" x14ac:dyDescent="0.2">
      <c r="A58" s="29">
        <f t="shared" si="5"/>
        <v>106</v>
      </c>
      <c r="B58" s="29"/>
      <c r="C58" s="9">
        <f t="shared" si="4"/>
        <v>0</v>
      </c>
      <c r="D58" s="8"/>
      <c r="E58" s="9">
        <f t="shared" si="0"/>
        <v>0</v>
      </c>
      <c r="F58" s="29"/>
      <c r="G58" s="9">
        <f t="shared" si="1"/>
        <v>0</v>
      </c>
      <c r="H58">
        <v>0</v>
      </c>
      <c r="I58" s="9">
        <f t="shared" si="2"/>
        <v>0</v>
      </c>
      <c r="K58" s="9" t="e">
        <f t="shared" si="3"/>
        <v>#DIV/0!</v>
      </c>
    </row>
    <row r="59" spans="1:13" x14ac:dyDescent="0.2">
      <c r="A59" s="29">
        <f t="shared" si="5"/>
        <v>108</v>
      </c>
      <c r="B59" s="29"/>
      <c r="C59" s="9">
        <f t="shared" si="4"/>
        <v>0</v>
      </c>
      <c r="D59" s="8"/>
      <c r="E59" s="9">
        <f t="shared" si="0"/>
        <v>0</v>
      </c>
      <c r="F59" s="29"/>
      <c r="G59" s="9">
        <f t="shared" si="1"/>
        <v>0</v>
      </c>
      <c r="H59">
        <v>8.6200000000000165E-3</v>
      </c>
      <c r="I59" s="9">
        <f t="shared" si="2"/>
        <v>0.49708209351140731</v>
      </c>
      <c r="K59" s="9" t="e">
        <f t="shared" si="3"/>
        <v>#DIV/0!</v>
      </c>
    </row>
    <row r="60" spans="1:13" x14ac:dyDescent="0.2">
      <c r="A60" s="29">
        <f t="shared" si="5"/>
        <v>110</v>
      </c>
      <c r="B60" s="29"/>
      <c r="C60" s="9">
        <f t="shared" si="4"/>
        <v>0</v>
      </c>
      <c r="D60" s="8"/>
      <c r="E60" s="9">
        <f t="shared" si="0"/>
        <v>0</v>
      </c>
      <c r="F60" s="29"/>
      <c r="G60" s="9">
        <f t="shared" si="1"/>
        <v>0</v>
      </c>
      <c r="H60">
        <v>0</v>
      </c>
      <c r="I60" s="9">
        <f t="shared" si="2"/>
        <v>0</v>
      </c>
      <c r="K60" s="9" t="e">
        <f t="shared" si="3"/>
        <v>#DIV/0!</v>
      </c>
    </row>
    <row r="61" spans="1:13" x14ac:dyDescent="0.2">
      <c r="A61" s="29">
        <f t="shared" si="5"/>
        <v>112</v>
      </c>
      <c r="B61" s="29"/>
      <c r="C61" s="9">
        <f t="shared" si="4"/>
        <v>0</v>
      </c>
      <c r="D61" s="8"/>
      <c r="E61" s="9">
        <f t="shared" si="0"/>
        <v>0</v>
      </c>
      <c r="F61" s="29"/>
      <c r="G61" s="9">
        <f t="shared" si="1"/>
        <v>0</v>
      </c>
      <c r="H61">
        <v>0</v>
      </c>
      <c r="I61" s="9">
        <f t="shared" si="2"/>
        <v>0</v>
      </c>
      <c r="K61" s="9" t="e">
        <f t="shared" si="3"/>
        <v>#DIV/0!</v>
      </c>
    </row>
    <row r="62" spans="1:13" x14ac:dyDescent="0.2">
      <c r="A62" s="29">
        <f t="shared" si="5"/>
        <v>114</v>
      </c>
      <c r="B62" s="29"/>
      <c r="C62" s="9">
        <f t="shared" si="4"/>
        <v>0</v>
      </c>
      <c r="D62" s="8"/>
      <c r="E62" s="9">
        <f t="shared" si="0"/>
        <v>0</v>
      </c>
      <c r="F62" s="29"/>
      <c r="G62" s="9">
        <f t="shared" si="1"/>
        <v>0</v>
      </c>
      <c r="H62">
        <v>0</v>
      </c>
      <c r="I62" s="9">
        <f t="shared" si="2"/>
        <v>0</v>
      </c>
      <c r="K62" s="9" t="e">
        <f t="shared" si="3"/>
        <v>#DIV/0!</v>
      </c>
    </row>
    <row r="63" spans="1:13" x14ac:dyDescent="0.2">
      <c r="A63" s="29">
        <f t="shared" si="5"/>
        <v>116</v>
      </c>
      <c r="B63" s="29"/>
      <c r="C63" s="9">
        <f t="shared" si="4"/>
        <v>0</v>
      </c>
      <c r="D63" s="8"/>
      <c r="E63" s="9">
        <f t="shared" si="0"/>
        <v>0</v>
      </c>
      <c r="F63" s="29"/>
      <c r="G63" s="9">
        <f t="shared" si="1"/>
        <v>0</v>
      </c>
      <c r="H63">
        <v>0</v>
      </c>
      <c r="I63" s="9">
        <f t="shared" si="2"/>
        <v>0</v>
      </c>
      <c r="K63" s="9" t="e">
        <f t="shared" si="3"/>
        <v>#DIV/0!</v>
      </c>
    </row>
    <row r="64" spans="1:13" x14ac:dyDescent="0.2">
      <c r="A64" s="29">
        <f t="shared" si="5"/>
        <v>118</v>
      </c>
      <c r="B64" s="29"/>
      <c r="C64" s="9">
        <f t="shared" si="4"/>
        <v>0</v>
      </c>
      <c r="D64" s="8"/>
      <c r="E64" s="9">
        <f t="shared" si="0"/>
        <v>0</v>
      </c>
      <c r="F64" s="29"/>
      <c r="G64" s="9">
        <f t="shared" si="1"/>
        <v>0</v>
      </c>
      <c r="H64">
        <v>0</v>
      </c>
      <c r="I64" s="9">
        <f t="shared" si="2"/>
        <v>0</v>
      </c>
      <c r="K64" s="9" t="e">
        <f t="shared" si="3"/>
        <v>#DIV/0!</v>
      </c>
    </row>
    <row r="65" spans="1:11" x14ac:dyDescent="0.2">
      <c r="A65" s="29">
        <f t="shared" si="5"/>
        <v>120</v>
      </c>
      <c r="B65" s="29"/>
      <c r="C65" s="9">
        <f t="shared" si="4"/>
        <v>0</v>
      </c>
      <c r="D65" s="8"/>
      <c r="E65" s="9">
        <f t="shared" si="0"/>
        <v>0</v>
      </c>
      <c r="F65" s="29"/>
      <c r="G65" s="9">
        <f t="shared" si="1"/>
        <v>0</v>
      </c>
      <c r="H65">
        <v>0</v>
      </c>
      <c r="I65" s="9">
        <f t="shared" si="2"/>
        <v>0</v>
      </c>
      <c r="K65" s="9" t="e">
        <f t="shared" si="3"/>
        <v>#DIV/0!</v>
      </c>
    </row>
    <row r="66" spans="1:11" x14ac:dyDescent="0.2">
      <c r="A66" s="29">
        <f t="shared" si="5"/>
        <v>122</v>
      </c>
      <c r="B66" s="29"/>
      <c r="C66" s="9">
        <f t="shared" si="4"/>
        <v>0</v>
      </c>
      <c r="D66" s="8"/>
      <c r="E66" s="9">
        <f t="shared" si="0"/>
        <v>0</v>
      </c>
      <c r="F66" s="29"/>
      <c r="G66" s="9">
        <f t="shared" si="1"/>
        <v>0</v>
      </c>
      <c r="H66">
        <v>0</v>
      </c>
      <c r="I66" s="9">
        <f t="shared" si="2"/>
        <v>0</v>
      </c>
      <c r="K66" s="9" t="e">
        <f t="shared" si="3"/>
        <v>#DIV/0!</v>
      </c>
    </row>
    <row r="67" spans="1:11" x14ac:dyDescent="0.2">
      <c r="A67" s="29">
        <f t="shared" si="5"/>
        <v>124</v>
      </c>
      <c r="B67" s="29"/>
      <c r="C67" s="9">
        <f t="shared" si="4"/>
        <v>0</v>
      </c>
      <c r="D67" s="8"/>
      <c r="E67" s="9">
        <f t="shared" si="0"/>
        <v>0</v>
      </c>
      <c r="F67" s="29"/>
      <c r="G67" s="9">
        <f t="shared" si="1"/>
        <v>0</v>
      </c>
      <c r="H67">
        <v>0</v>
      </c>
      <c r="I67" s="9">
        <f t="shared" si="2"/>
        <v>0</v>
      </c>
      <c r="K67" s="9" t="e">
        <f t="shared" si="3"/>
        <v>#DIV/0!</v>
      </c>
    </row>
    <row r="68" spans="1:11" x14ac:dyDescent="0.2">
      <c r="A68" s="29">
        <f t="shared" si="5"/>
        <v>126</v>
      </c>
      <c r="B68" s="29"/>
      <c r="C68" s="9">
        <f t="shared" si="4"/>
        <v>0</v>
      </c>
      <c r="D68" s="8"/>
      <c r="E68" s="9">
        <f t="shared" si="0"/>
        <v>0</v>
      </c>
      <c r="F68" s="29"/>
      <c r="G68" s="9">
        <f t="shared" si="1"/>
        <v>0</v>
      </c>
      <c r="H68">
        <v>1.7200000000000271E-3</v>
      </c>
      <c r="I68" s="9">
        <f t="shared" si="2"/>
        <v>9.9185754157729983E-2</v>
      </c>
      <c r="K68" s="9" t="e">
        <f t="shared" si="3"/>
        <v>#DIV/0!</v>
      </c>
    </row>
    <row r="69" spans="1:11" x14ac:dyDescent="0.2">
      <c r="A69" s="29">
        <f t="shared" si="5"/>
        <v>128</v>
      </c>
      <c r="B69" s="29"/>
      <c r="C69" s="9">
        <f t="shared" si="4"/>
        <v>0</v>
      </c>
      <c r="D69" s="8"/>
      <c r="E69" s="9">
        <f t="shared" si="0"/>
        <v>0</v>
      </c>
      <c r="F69" s="29"/>
      <c r="G69" s="9">
        <f t="shared" si="1"/>
        <v>0</v>
      </c>
      <c r="H69">
        <v>0</v>
      </c>
      <c r="I69" s="9">
        <f t="shared" si="2"/>
        <v>0</v>
      </c>
      <c r="K69" s="9" t="e">
        <f t="shared" si="3"/>
        <v>#DIV/0!</v>
      </c>
    </row>
    <row r="70" spans="1:11" x14ac:dyDescent="0.2">
      <c r="A70" s="29">
        <f t="shared" si="5"/>
        <v>130</v>
      </c>
      <c r="B70" s="29"/>
      <c r="C70" s="9">
        <f t="shared" si="4"/>
        <v>0</v>
      </c>
      <c r="D70" s="8"/>
      <c r="E70" s="9">
        <f t="shared" ref="E70:E133" si="6">D70/$D$5*100</f>
        <v>0</v>
      </c>
      <c r="F70" s="29"/>
      <c r="G70" s="9">
        <f t="shared" ref="G70:G133" si="7">F70/$F$5*100</f>
        <v>0</v>
      </c>
      <c r="H70">
        <v>0</v>
      </c>
      <c r="I70" s="9">
        <f t="shared" ref="I70:I133" si="8">H70/$H$5*100</f>
        <v>0</v>
      </c>
      <c r="K70" s="9" t="e">
        <f t="shared" ref="K70:K133" si="9">J70/$J$5*100</f>
        <v>#DIV/0!</v>
      </c>
    </row>
    <row r="71" spans="1:11" x14ac:dyDescent="0.2">
      <c r="A71" s="29">
        <f t="shared" si="5"/>
        <v>132</v>
      </c>
      <c r="B71" s="29"/>
      <c r="C71" s="9">
        <f t="shared" ref="C71:C134" si="10">B71/$B$5*100</f>
        <v>0</v>
      </c>
      <c r="D71" s="8"/>
      <c r="E71" s="9">
        <f t="shared" si="6"/>
        <v>0</v>
      </c>
      <c r="F71" s="29"/>
      <c r="G71" s="9">
        <f t="shared" si="7"/>
        <v>0</v>
      </c>
      <c r="H71">
        <v>3.4200000000000064E-3</v>
      </c>
      <c r="I71" s="9">
        <f t="shared" si="8"/>
        <v>0.19721818559269291</v>
      </c>
      <c r="K71" s="9" t="e">
        <f t="shared" si="9"/>
        <v>#DIV/0!</v>
      </c>
    </row>
    <row r="72" spans="1:11" x14ac:dyDescent="0.2">
      <c r="A72" s="29">
        <f t="shared" ref="A72:A135" si="11">A71+2</f>
        <v>134</v>
      </c>
      <c r="B72" s="29"/>
      <c r="C72" s="9">
        <f t="shared" si="10"/>
        <v>0</v>
      </c>
      <c r="D72" s="8"/>
      <c r="E72" s="9">
        <f t="shared" si="6"/>
        <v>0</v>
      </c>
      <c r="F72" s="29"/>
      <c r="G72" s="9">
        <f t="shared" si="7"/>
        <v>0</v>
      </c>
      <c r="H72">
        <v>6.5320000000000017E-2</v>
      </c>
      <c r="I72" s="9">
        <f t="shared" si="8"/>
        <v>3.7667520125481517</v>
      </c>
      <c r="K72" s="9" t="e">
        <f t="shared" si="9"/>
        <v>#DIV/0!</v>
      </c>
    </row>
    <row r="73" spans="1:11" x14ac:dyDescent="0.2">
      <c r="A73" s="29">
        <f t="shared" si="11"/>
        <v>136</v>
      </c>
      <c r="B73" s="29"/>
      <c r="C73" s="9">
        <f t="shared" si="10"/>
        <v>0</v>
      </c>
      <c r="D73" s="8"/>
      <c r="E73" s="9">
        <f t="shared" si="6"/>
        <v>0</v>
      </c>
      <c r="F73" s="29"/>
      <c r="G73" s="9">
        <f t="shared" si="7"/>
        <v>0</v>
      </c>
      <c r="H73">
        <v>0</v>
      </c>
      <c r="I73" s="9">
        <f t="shared" si="8"/>
        <v>0</v>
      </c>
      <c r="K73" s="9" t="e">
        <f t="shared" si="9"/>
        <v>#DIV/0!</v>
      </c>
    </row>
    <row r="74" spans="1:11" x14ac:dyDescent="0.2">
      <c r="A74" s="29">
        <f t="shared" si="11"/>
        <v>138</v>
      </c>
      <c r="B74" s="29"/>
      <c r="C74" s="9">
        <f t="shared" si="10"/>
        <v>0</v>
      </c>
      <c r="D74" s="8"/>
      <c r="E74" s="9">
        <f t="shared" si="6"/>
        <v>0</v>
      </c>
      <c r="F74" s="29"/>
      <c r="G74" s="9">
        <f t="shared" si="7"/>
        <v>0</v>
      </c>
      <c r="H74">
        <v>1.7200000000000271E-3</v>
      </c>
      <c r="I74" s="9">
        <f t="shared" si="8"/>
        <v>9.9185754157729983E-2</v>
      </c>
      <c r="K74" s="9" t="e">
        <f t="shared" si="9"/>
        <v>#DIV/0!</v>
      </c>
    </row>
    <row r="75" spans="1:11" x14ac:dyDescent="0.2">
      <c r="A75" s="29">
        <f t="shared" si="11"/>
        <v>140</v>
      </c>
      <c r="B75" s="29"/>
      <c r="C75" s="9">
        <f t="shared" si="10"/>
        <v>0</v>
      </c>
      <c r="D75" s="8"/>
      <c r="E75" s="9">
        <f t="shared" si="6"/>
        <v>0</v>
      </c>
      <c r="F75" s="29"/>
      <c r="G75" s="9">
        <f t="shared" si="7"/>
        <v>0</v>
      </c>
      <c r="H75">
        <v>0</v>
      </c>
      <c r="I75" s="9">
        <f t="shared" si="8"/>
        <v>0</v>
      </c>
      <c r="K75" s="9" t="e">
        <f t="shared" si="9"/>
        <v>#DIV/0!</v>
      </c>
    </row>
    <row r="76" spans="1:11" x14ac:dyDescent="0.2">
      <c r="A76" s="29">
        <f t="shared" si="11"/>
        <v>142</v>
      </c>
      <c r="B76" s="29"/>
      <c r="C76" s="9">
        <f t="shared" si="10"/>
        <v>0</v>
      </c>
      <c r="D76" s="8"/>
      <c r="E76" s="9">
        <f t="shared" si="6"/>
        <v>0</v>
      </c>
      <c r="F76" s="29"/>
      <c r="G76" s="9">
        <f t="shared" si="7"/>
        <v>0</v>
      </c>
      <c r="H76">
        <v>0</v>
      </c>
      <c r="I76" s="9">
        <f t="shared" si="8"/>
        <v>0</v>
      </c>
      <c r="K76" s="9" t="e">
        <f t="shared" si="9"/>
        <v>#DIV/0!</v>
      </c>
    </row>
    <row r="77" spans="1:11" x14ac:dyDescent="0.2">
      <c r="A77" s="29">
        <f t="shared" si="11"/>
        <v>144</v>
      </c>
      <c r="B77" s="29"/>
      <c r="C77" s="9">
        <f t="shared" si="10"/>
        <v>0</v>
      </c>
      <c r="D77" s="12"/>
      <c r="E77" s="9">
        <f t="shared" si="6"/>
        <v>0</v>
      </c>
      <c r="F77" s="29"/>
      <c r="G77" s="9">
        <f t="shared" si="7"/>
        <v>0</v>
      </c>
      <c r="H77">
        <v>0</v>
      </c>
      <c r="I77" s="9">
        <f t="shared" si="8"/>
        <v>0</v>
      </c>
      <c r="K77" s="9" t="e">
        <f t="shared" si="9"/>
        <v>#DIV/0!</v>
      </c>
    </row>
    <row r="78" spans="1:11" x14ac:dyDescent="0.2">
      <c r="A78" s="29">
        <f t="shared" si="11"/>
        <v>146</v>
      </c>
      <c r="B78" s="29"/>
      <c r="C78" s="9">
        <f t="shared" si="10"/>
        <v>0</v>
      </c>
      <c r="D78" s="12"/>
      <c r="E78" s="9">
        <f t="shared" si="6"/>
        <v>0</v>
      </c>
      <c r="F78" s="29"/>
      <c r="G78" s="9">
        <f t="shared" si="7"/>
        <v>0</v>
      </c>
      <c r="H78">
        <v>0</v>
      </c>
      <c r="I78" s="9">
        <f t="shared" si="8"/>
        <v>0</v>
      </c>
      <c r="K78" s="9" t="e">
        <f t="shared" si="9"/>
        <v>#DIV/0!</v>
      </c>
    </row>
    <row r="79" spans="1:11" x14ac:dyDescent="0.2">
      <c r="A79" s="29">
        <f t="shared" si="11"/>
        <v>148</v>
      </c>
      <c r="B79" s="29"/>
      <c r="C79" s="9">
        <f t="shared" si="10"/>
        <v>0</v>
      </c>
      <c r="D79" s="12"/>
      <c r="E79" s="9">
        <f t="shared" si="6"/>
        <v>0</v>
      </c>
      <c r="F79" s="29"/>
      <c r="G79" s="9">
        <f t="shared" si="7"/>
        <v>0</v>
      </c>
      <c r="H79">
        <v>3.4200000000000064E-3</v>
      </c>
      <c r="I79" s="9">
        <f t="shared" si="8"/>
        <v>0.19721818559269291</v>
      </c>
      <c r="K79" s="9" t="e">
        <f t="shared" si="9"/>
        <v>#DIV/0!</v>
      </c>
    </row>
    <row r="80" spans="1:11" x14ac:dyDescent="0.2">
      <c r="A80" s="29">
        <f t="shared" si="11"/>
        <v>150</v>
      </c>
      <c r="B80" s="29"/>
      <c r="C80" s="9">
        <f t="shared" si="10"/>
        <v>0</v>
      </c>
      <c r="D80" s="12"/>
      <c r="E80" s="9">
        <f t="shared" si="6"/>
        <v>0</v>
      </c>
      <c r="F80" s="29"/>
      <c r="G80" s="9">
        <f t="shared" si="7"/>
        <v>0</v>
      </c>
      <c r="H80">
        <v>0</v>
      </c>
      <c r="I80" s="9">
        <f t="shared" si="8"/>
        <v>0</v>
      </c>
      <c r="K80" s="9" t="e">
        <f t="shared" si="9"/>
        <v>#DIV/0!</v>
      </c>
    </row>
    <row r="81" spans="1:11" x14ac:dyDescent="0.2">
      <c r="A81" s="29">
        <f t="shared" si="11"/>
        <v>152</v>
      </c>
      <c r="B81" s="29"/>
      <c r="C81" s="9">
        <f t="shared" si="10"/>
        <v>0</v>
      </c>
      <c r="D81" s="12"/>
      <c r="E81" s="9">
        <f t="shared" si="6"/>
        <v>0</v>
      </c>
      <c r="F81" s="29"/>
      <c r="G81" s="9">
        <f t="shared" si="7"/>
        <v>0</v>
      </c>
      <c r="H81">
        <v>1.892000000000002E-2</v>
      </c>
      <c r="I81" s="9">
        <f t="shared" si="8"/>
        <v>1.0910432957350136</v>
      </c>
      <c r="K81" s="9" t="e">
        <f t="shared" si="9"/>
        <v>#DIV/0!</v>
      </c>
    </row>
    <row r="82" spans="1:11" x14ac:dyDescent="0.2">
      <c r="A82" s="29">
        <f t="shared" si="11"/>
        <v>154</v>
      </c>
      <c r="B82" s="29"/>
      <c r="C82" s="9">
        <f t="shared" si="10"/>
        <v>0</v>
      </c>
      <c r="D82" s="12"/>
      <c r="E82" s="9">
        <f t="shared" si="6"/>
        <v>0</v>
      </c>
      <c r="F82" s="29"/>
      <c r="G82" s="9">
        <f t="shared" si="7"/>
        <v>0</v>
      </c>
      <c r="H82">
        <v>5.5020000000000041E-2</v>
      </c>
      <c r="I82" s="9">
        <f t="shared" si="8"/>
        <v>3.1727908103245475</v>
      </c>
      <c r="K82" s="9" t="e">
        <f t="shared" si="9"/>
        <v>#DIV/0!</v>
      </c>
    </row>
    <row r="83" spans="1:11" x14ac:dyDescent="0.2">
      <c r="A83" s="29">
        <f t="shared" si="11"/>
        <v>156</v>
      </c>
      <c r="B83" s="29"/>
      <c r="C83" s="9">
        <f t="shared" si="10"/>
        <v>0</v>
      </c>
      <c r="D83" s="12"/>
      <c r="E83" s="9">
        <f t="shared" si="6"/>
        <v>0</v>
      </c>
      <c r="F83" s="29"/>
      <c r="G83" s="9">
        <f t="shared" si="7"/>
        <v>0</v>
      </c>
      <c r="H83">
        <v>0</v>
      </c>
      <c r="I83" s="9">
        <f t="shared" si="8"/>
        <v>0</v>
      </c>
      <c r="K83" s="9" t="e">
        <f t="shared" si="9"/>
        <v>#DIV/0!</v>
      </c>
    </row>
    <row r="84" spans="1:11" x14ac:dyDescent="0.2">
      <c r="A84" s="29">
        <f t="shared" si="11"/>
        <v>158</v>
      </c>
      <c r="B84" s="29"/>
      <c r="C84" s="9">
        <f t="shared" si="10"/>
        <v>0</v>
      </c>
      <c r="D84" s="12"/>
      <c r="E84" s="9">
        <f t="shared" si="6"/>
        <v>0</v>
      </c>
      <c r="F84" s="29"/>
      <c r="G84" s="9">
        <f t="shared" si="7"/>
        <v>0</v>
      </c>
      <c r="H84">
        <v>0</v>
      </c>
      <c r="I84" s="9">
        <f t="shared" si="8"/>
        <v>0</v>
      </c>
      <c r="K84" s="9" t="e">
        <f t="shared" si="9"/>
        <v>#DIV/0!</v>
      </c>
    </row>
    <row r="85" spans="1:11" x14ac:dyDescent="0.2">
      <c r="A85" s="29">
        <f t="shared" si="11"/>
        <v>160</v>
      </c>
      <c r="B85" s="29"/>
      <c r="C85" s="9">
        <f t="shared" si="10"/>
        <v>0</v>
      </c>
      <c r="D85" s="12"/>
      <c r="E85" s="9">
        <f t="shared" si="6"/>
        <v>0</v>
      </c>
      <c r="F85" s="29"/>
      <c r="G85" s="9">
        <f t="shared" si="7"/>
        <v>0</v>
      </c>
      <c r="H85">
        <v>0</v>
      </c>
      <c r="I85" s="9">
        <f t="shared" si="8"/>
        <v>0</v>
      </c>
      <c r="K85" s="9" t="e">
        <f t="shared" si="9"/>
        <v>#DIV/0!</v>
      </c>
    </row>
    <row r="86" spans="1:11" x14ac:dyDescent="0.2">
      <c r="A86" s="29">
        <f t="shared" si="11"/>
        <v>162</v>
      </c>
      <c r="B86" s="29"/>
      <c r="C86" s="9">
        <f t="shared" si="10"/>
        <v>0</v>
      </c>
      <c r="D86" s="12"/>
      <c r="E86" s="9">
        <f t="shared" si="6"/>
        <v>0</v>
      </c>
      <c r="F86" s="29"/>
      <c r="G86" s="9">
        <f t="shared" si="7"/>
        <v>0</v>
      </c>
      <c r="H86">
        <v>0</v>
      </c>
      <c r="I86" s="9">
        <f t="shared" si="8"/>
        <v>0</v>
      </c>
      <c r="K86" s="9" t="e">
        <f t="shared" si="9"/>
        <v>#DIV/0!</v>
      </c>
    </row>
    <row r="87" spans="1:11" x14ac:dyDescent="0.2">
      <c r="A87" s="29">
        <f t="shared" si="11"/>
        <v>164</v>
      </c>
      <c r="B87" s="29"/>
      <c r="C87" s="9">
        <f t="shared" si="10"/>
        <v>0</v>
      </c>
      <c r="D87" s="12"/>
      <c r="E87" s="9">
        <f t="shared" si="6"/>
        <v>0</v>
      </c>
      <c r="F87" s="29"/>
      <c r="G87" s="9">
        <f t="shared" si="7"/>
        <v>0</v>
      </c>
      <c r="H87">
        <v>1.892000000000002E-2</v>
      </c>
      <c r="I87" s="9">
        <f t="shared" si="8"/>
        <v>1.0910432957350136</v>
      </c>
      <c r="K87" s="9" t="e">
        <f t="shared" si="9"/>
        <v>#DIV/0!</v>
      </c>
    </row>
    <row r="88" spans="1:11" x14ac:dyDescent="0.2">
      <c r="A88" s="29">
        <f t="shared" si="11"/>
        <v>166</v>
      </c>
      <c r="B88" s="29"/>
      <c r="C88" s="9">
        <f t="shared" si="10"/>
        <v>0</v>
      </c>
      <c r="D88" s="12"/>
      <c r="E88" s="9">
        <f t="shared" si="6"/>
        <v>0</v>
      </c>
      <c r="F88" s="29"/>
      <c r="G88" s="9">
        <f t="shared" si="7"/>
        <v>0</v>
      </c>
      <c r="H88">
        <v>2.0000000000020002E-5</v>
      </c>
      <c r="I88" s="9">
        <f t="shared" si="8"/>
        <v>1.1533227227654372E-3</v>
      </c>
      <c r="K88" s="9" t="e">
        <f t="shared" si="9"/>
        <v>#DIV/0!</v>
      </c>
    </row>
    <row r="89" spans="1:11" x14ac:dyDescent="0.2">
      <c r="A89" s="29">
        <f t="shared" si="11"/>
        <v>168</v>
      </c>
      <c r="B89" s="29"/>
      <c r="C89" s="9">
        <f t="shared" si="10"/>
        <v>0</v>
      </c>
      <c r="D89" s="12"/>
      <c r="E89" s="9">
        <f t="shared" si="6"/>
        <v>0</v>
      </c>
      <c r="F89" s="29"/>
      <c r="G89" s="9">
        <f t="shared" si="7"/>
        <v>0</v>
      </c>
      <c r="H89">
        <v>5.1200000000000134E-3</v>
      </c>
      <c r="I89" s="9">
        <f t="shared" si="8"/>
        <v>0.29525061702765742</v>
      </c>
      <c r="K89" s="9" t="e">
        <f t="shared" si="9"/>
        <v>#DIV/0!</v>
      </c>
    </row>
    <row r="90" spans="1:11" x14ac:dyDescent="0.2">
      <c r="A90" s="29">
        <f t="shared" si="11"/>
        <v>170</v>
      </c>
      <c r="B90" s="29"/>
      <c r="C90" s="9">
        <f t="shared" si="10"/>
        <v>0</v>
      </c>
      <c r="D90" s="12"/>
      <c r="E90" s="9">
        <f t="shared" si="6"/>
        <v>0</v>
      </c>
      <c r="F90" s="29"/>
      <c r="G90" s="9">
        <f t="shared" si="7"/>
        <v>0</v>
      </c>
      <c r="H90">
        <v>3.4200000000000064E-3</v>
      </c>
      <c r="I90" s="9">
        <f t="shared" si="8"/>
        <v>0.19721818559269291</v>
      </c>
      <c r="K90" s="9" t="e">
        <f t="shared" si="9"/>
        <v>#DIV/0!</v>
      </c>
    </row>
    <row r="91" spans="1:11" x14ac:dyDescent="0.2">
      <c r="A91" s="29">
        <f t="shared" si="11"/>
        <v>172</v>
      </c>
      <c r="B91" s="29"/>
      <c r="C91" s="9">
        <f t="shared" si="10"/>
        <v>0</v>
      </c>
      <c r="D91" s="12"/>
      <c r="E91" s="9">
        <f t="shared" si="6"/>
        <v>0</v>
      </c>
      <c r="F91" s="29"/>
      <c r="G91" s="9">
        <f t="shared" si="7"/>
        <v>0</v>
      </c>
      <c r="H91">
        <v>0</v>
      </c>
      <c r="I91" s="9">
        <f t="shared" si="8"/>
        <v>0</v>
      </c>
      <c r="K91" s="9" t="e">
        <f t="shared" si="9"/>
        <v>#DIV/0!</v>
      </c>
    </row>
    <row r="92" spans="1:11" x14ac:dyDescent="0.2">
      <c r="A92" s="29">
        <f t="shared" si="11"/>
        <v>174</v>
      </c>
      <c r="B92" s="29"/>
      <c r="C92" s="9">
        <f t="shared" si="10"/>
        <v>0</v>
      </c>
      <c r="D92" s="12"/>
      <c r="E92" s="9">
        <f t="shared" si="6"/>
        <v>0</v>
      </c>
      <c r="F92" s="29"/>
      <c r="G92" s="9">
        <f t="shared" si="7"/>
        <v>0</v>
      </c>
      <c r="H92">
        <v>1.2020000000000003E-2</v>
      </c>
      <c r="I92" s="9">
        <f t="shared" si="8"/>
        <v>0.69314695638133472</v>
      </c>
      <c r="K92" s="9" t="e">
        <f t="shared" si="9"/>
        <v>#DIV/0!</v>
      </c>
    </row>
    <row r="93" spans="1:11" x14ac:dyDescent="0.2">
      <c r="A93" s="29">
        <f t="shared" si="11"/>
        <v>176</v>
      </c>
      <c r="B93" s="29"/>
      <c r="C93" s="9">
        <f t="shared" si="10"/>
        <v>0</v>
      </c>
      <c r="D93" s="12"/>
      <c r="E93" s="9">
        <f t="shared" si="6"/>
        <v>0</v>
      </c>
      <c r="F93" s="29"/>
      <c r="G93" s="9">
        <f t="shared" si="7"/>
        <v>0</v>
      </c>
      <c r="H93">
        <v>0</v>
      </c>
      <c r="I93" s="9">
        <f t="shared" si="8"/>
        <v>0</v>
      </c>
      <c r="K93" s="9" t="e">
        <f t="shared" si="9"/>
        <v>#DIV/0!</v>
      </c>
    </row>
    <row r="94" spans="1:11" x14ac:dyDescent="0.2">
      <c r="A94" s="29">
        <f t="shared" si="11"/>
        <v>178</v>
      </c>
      <c r="B94" s="29"/>
      <c r="C94" s="9">
        <f t="shared" si="10"/>
        <v>0</v>
      </c>
      <c r="D94" s="12"/>
      <c r="E94" s="9">
        <f t="shared" si="6"/>
        <v>0</v>
      </c>
      <c r="F94" s="29"/>
      <c r="G94" s="9">
        <f t="shared" si="7"/>
        <v>0</v>
      </c>
      <c r="H94">
        <v>1.372000000000001E-2</v>
      </c>
      <c r="I94" s="9">
        <f t="shared" si="8"/>
        <v>0.79117938781629926</v>
      </c>
      <c r="K94" s="9" t="e">
        <f t="shared" si="9"/>
        <v>#DIV/0!</v>
      </c>
    </row>
    <row r="95" spans="1:11" x14ac:dyDescent="0.2">
      <c r="A95" s="29">
        <f t="shared" si="11"/>
        <v>180</v>
      </c>
      <c r="B95" s="29"/>
      <c r="C95" s="9">
        <f t="shared" si="10"/>
        <v>0</v>
      </c>
      <c r="D95" s="12"/>
      <c r="E95" s="9">
        <f t="shared" si="6"/>
        <v>0</v>
      </c>
      <c r="F95" s="29"/>
      <c r="G95" s="9">
        <f t="shared" si="7"/>
        <v>0</v>
      </c>
      <c r="H95">
        <v>0</v>
      </c>
      <c r="I95" s="9">
        <f t="shared" si="8"/>
        <v>0</v>
      </c>
      <c r="K95" s="9" t="e">
        <f t="shared" si="9"/>
        <v>#DIV/0!</v>
      </c>
    </row>
    <row r="96" spans="1:11" x14ac:dyDescent="0.2">
      <c r="A96" s="29">
        <f t="shared" si="11"/>
        <v>182</v>
      </c>
      <c r="B96" s="29"/>
      <c r="C96" s="9">
        <f t="shared" si="10"/>
        <v>0</v>
      </c>
      <c r="D96" s="12"/>
      <c r="E96" s="9">
        <f t="shared" si="6"/>
        <v>0</v>
      </c>
      <c r="F96" s="29"/>
      <c r="G96" s="9">
        <f t="shared" si="7"/>
        <v>0</v>
      </c>
      <c r="H96" s="12"/>
      <c r="I96" s="9">
        <f t="shared" si="8"/>
        <v>0</v>
      </c>
      <c r="K96" s="9" t="e">
        <f t="shared" si="9"/>
        <v>#DIV/0!</v>
      </c>
    </row>
    <row r="97" spans="1:11" x14ac:dyDescent="0.2">
      <c r="A97" s="29">
        <f t="shared" si="11"/>
        <v>184</v>
      </c>
      <c r="B97" s="29"/>
      <c r="C97" s="9">
        <f t="shared" si="10"/>
        <v>0</v>
      </c>
      <c r="D97" s="12"/>
      <c r="E97" s="9">
        <f t="shared" si="6"/>
        <v>0</v>
      </c>
      <c r="F97" s="29"/>
      <c r="G97" s="9">
        <f t="shared" si="7"/>
        <v>0</v>
      </c>
      <c r="H97" s="12"/>
      <c r="I97" s="9">
        <f t="shared" si="8"/>
        <v>0</v>
      </c>
      <c r="K97" s="9" t="e">
        <f t="shared" si="9"/>
        <v>#DIV/0!</v>
      </c>
    </row>
    <row r="98" spans="1:11" x14ac:dyDescent="0.2">
      <c r="A98" s="29">
        <f t="shared" si="11"/>
        <v>186</v>
      </c>
      <c r="B98" s="29"/>
      <c r="C98" s="9">
        <f t="shared" si="10"/>
        <v>0</v>
      </c>
      <c r="D98" s="12"/>
      <c r="E98" s="9">
        <f t="shared" si="6"/>
        <v>0</v>
      </c>
      <c r="F98" s="29"/>
      <c r="G98" s="9">
        <f t="shared" si="7"/>
        <v>0</v>
      </c>
      <c r="H98" s="12"/>
      <c r="I98" s="9">
        <f t="shared" si="8"/>
        <v>0</v>
      </c>
      <c r="K98" s="9" t="e">
        <f t="shared" si="9"/>
        <v>#DIV/0!</v>
      </c>
    </row>
    <row r="99" spans="1:11" x14ac:dyDescent="0.2">
      <c r="A99" s="29">
        <f t="shared" si="11"/>
        <v>188</v>
      </c>
      <c r="B99" s="29"/>
      <c r="C99" s="9">
        <f t="shared" si="10"/>
        <v>0</v>
      </c>
      <c r="D99" s="12"/>
      <c r="E99" s="9">
        <f t="shared" si="6"/>
        <v>0</v>
      </c>
      <c r="F99" s="29"/>
      <c r="G99" s="9">
        <f t="shared" si="7"/>
        <v>0</v>
      </c>
      <c r="H99" s="12"/>
      <c r="I99" s="9">
        <f t="shared" si="8"/>
        <v>0</v>
      </c>
      <c r="K99" s="9" t="e">
        <f t="shared" si="9"/>
        <v>#DIV/0!</v>
      </c>
    </row>
    <row r="100" spans="1:11" x14ac:dyDescent="0.2">
      <c r="A100" s="29">
        <f t="shared" si="11"/>
        <v>190</v>
      </c>
      <c r="B100" s="29"/>
      <c r="C100" s="9">
        <f t="shared" si="10"/>
        <v>0</v>
      </c>
      <c r="D100" s="12"/>
      <c r="E100" s="9">
        <f t="shared" si="6"/>
        <v>0</v>
      </c>
      <c r="F100" s="29"/>
      <c r="G100" s="9">
        <f t="shared" si="7"/>
        <v>0</v>
      </c>
      <c r="H100" s="12"/>
      <c r="I100" s="9">
        <f t="shared" si="8"/>
        <v>0</v>
      </c>
      <c r="K100" s="9" t="e">
        <f t="shared" si="9"/>
        <v>#DIV/0!</v>
      </c>
    </row>
    <row r="101" spans="1:11" x14ac:dyDescent="0.2">
      <c r="A101" s="29">
        <f t="shared" si="11"/>
        <v>192</v>
      </c>
      <c r="B101" s="29"/>
      <c r="C101" s="9">
        <f t="shared" si="10"/>
        <v>0</v>
      </c>
      <c r="D101" s="12"/>
      <c r="E101" s="9">
        <f t="shared" si="6"/>
        <v>0</v>
      </c>
      <c r="F101" s="29"/>
      <c r="G101" s="9">
        <f t="shared" si="7"/>
        <v>0</v>
      </c>
      <c r="H101" s="12"/>
      <c r="I101" s="9">
        <f t="shared" si="8"/>
        <v>0</v>
      </c>
      <c r="K101" s="9" t="e">
        <f t="shared" si="9"/>
        <v>#DIV/0!</v>
      </c>
    </row>
    <row r="102" spans="1:11" x14ac:dyDescent="0.2">
      <c r="A102" s="29">
        <f t="shared" si="11"/>
        <v>194</v>
      </c>
      <c r="B102" s="29"/>
      <c r="C102" s="9">
        <f t="shared" si="10"/>
        <v>0</v>
      </c>
      <c r="D102" s="12"/>
      <c r="E102" s="9">
        <f t="shared" si="6"/>
        <v>0</v>
      </c>
      <c r="F102" s="29"/>
      <c r="G102" s="9">
        <f t="shared" si="7"/>
        <v>0</v>
      </c>
      <c r="H102" s="12"/>
      <c r="I102" s="9">
        <f t="shared" si="8"/>
        <v>0</v>
      </c>
      <c r="K102" s="9" t="e">
        <f t="shared" si="9"/>
        <v>#DIV/0!</v>
      </c>
    </row>
    <row r="103" spans="1:11" x14ac:dyDescent="0.2">
      <c r="A103" s="29">
        <f t="shared" si="11"/>
        <v>196</v>
      </c>
      <c r="B103" s="29"/>
      <c r="C103" s="9">
        <f t="shared" si="10"/>
        <v>0</v>
      </c>
      <c r="D103" s="12"/>
      <c r="E103" s="9">
        <f t="shared" si="6"/>
        <v>0</v>
      </c>
      <c r="F103" s="29"/>
      <c r="G103" s="9">
        <f t="shared" si="7"/>
        <v>0</v>
      </c>
      <c r="H103" s="12"/>
      <c r="I103" s="9">
        <f t="shared" si="8"/>
        <v>0</v>
      </c>
      <c r="K103" s="9" t="e">
        <f t="shared" si="9"/>
        <v>#DIV/0!</v>
      </c>
    </row>
    <row r="104" spans="1:11" x14ac:dyDescent="0.2">
      <c r="A104" s="29">
        <f t="shared" si="11"/>
        <v>198</v>
      </c>
      <c r="B104" s="29"/>
      <c r="C104" s="9">
        <f t="shared" si="10"/>
        <v>0</v>
      </c>
      <c r="D104" s="12"/>
      <c r="E104" s="9">
        <f t="shared" si="6"/>
        <v>0</v>
      </c>
      <c r="F104" s="29"/>
      <c r="G104" s="9">
        <f t="shared" si="7"/>
        <v>0</v>
      </c>
      <c r="H104" s="12"/>
      <c r="I104" s="9">
        <f t="shared" si="8"/>
        <v>0</v>
      </c>
      <c r="K104" s="9" t="e">
        <f t="shared" si="9"/>
        <v>#DIV/0!</v>
      </c>
    </row>
    <row r="105" spans="1:11" x14ac:dyDescent="0.2">
      <c r="A105" s="29">
        <f t="shared" si="11"/>
        <v>200</v>
      </c>
      <c r="B105" s="29"/>
      <c r="C105" s="9">
        <f t="shared" si="10"/>
        <v>0</v>
      </c>
      <c r="D105" s="12"/>
      <c r="E105" s="9">
        <f t="shared" si="6"/>
        <v>0</v>
      </c>
      <c r="F105" s="29"/>
      <c r="G105" s="9">
        <f t="shared" si="7"/>
        <v>0</v>
      </c>
      <c r="H105" s="12"/>
      <c r="I105" s="9">
        <f t="shared" si="8"/>
        <v>0</v>
      </c>
      <c r="K105" s="9" t="e">
        <f t="shared" si="9"/>
        <v>#DIV/0!</v>
      </c>
    </row>
    <row r="106" spans="1:11" x14ac:dyDescent="0.2">
      <c r="A106" s="29">
        <f t="shared" si="11"/>
        <v>202</v>
      </c>
      <c r="B106" s="29"/>
      <c r="C106" s="9">
        <f t="shared" si="10"/>
        <v>0</v>
      </c>
      <c r="D106" s="12"/>
      <c r="E106" s="9">
        <f t="shared" si="6"/>
        <v>0</v>
      </c>
      <c r="F106" s="29"/>
      <c r="G106" s="9">
        <f t="shared" si="7"/>
        <v>0</v>
      </c>
      <c r="H106" s="12"/>
      <c r="I106" s="9">
        <f t="shared" si="8"/>
        <v>0</v>
      </c>
      <c r="K106" s="9" t="e">
        <f t="shared" si="9"/>
        <v>#DIV/0!</v>
      </c>
    </row>
    <row r="107" spans="1:11" x14ac:dyDescent="0.2">
      <c r="A107" s="29">
        <f t="shared" si="11"/>
        <v>204</v>
      </c>
      <c r="B107" s="29"/>
      <c r="C107" s="9">
        <f t="shared" si="10"/>
        <v>0</v>
      </c>
      <c r="D107" s="12"/>
      <c r="E107" s="9">
        <f t="shared" si="6"/>
        <v>0</v>
      </c>
      <c r="F107" s="29"/>
      <c r="G107" s="9">
        <f t="shared" si="7"/>
        <v>0</v>
      </c>
      <c r="H107" s="12"/>
      <c r="I107" s="9">
        <f t="shared" si="8"/>
        <v>0</v>
      </c>
      <c r="J107" s="29"/>
      <c r="K107" s="9" t="e">
        <f t="shared" si="9"/>
        <v>#DIV/0!</v>
      </c>
    </row>
    <row r="108" spans="1:11" x14ac:dyDescent="0.2">
      <c r="A108" s="29">
        <f t="shared" si="11"/>
        <v>206</v>
      </c>
      <c r="B108" s="29"/>
      <c r="C108" s="9">
        <f t="shared" si="10"/>
        <v>0</v>
      </c>
      <c r="D108" s="12"/>
      <c r="E108" s="9">
        <f t="shared" si="6"/>
        <v>0</v>
      </c>
      <c r="F108" s="29"/>
      <c r="G108" s="9">
        <f t="shared" si="7"/>
        <v>0</v>
      </c>
      <c r="H108" s="12"/>
      <c r="I108" s="9">
        <f t="shared" si="8"/>
        <v>0</v>
      </c>
      <c r="J108" s="29"/>
      <c r="K108" s="9" t="e">
        <f t="shared" si="9"/>
        <v>#DIV/0!</v>
      </c>
    </row>
    <row r="109" spans="1:11" x14ac:dyDescent="0.2">
      <c r="A109" s="29">
        <f t="shared" si="11"/>
        <v>208</v>
      </c>
      <c r="B109" s="29"/>
      <c r="C109" s="9">
        <f t="shared" si="10"/>
        <v>0</v>
      </c>
      <c r="D109" s="12"/>
      <c r="E109" s="9">
        <f t="shared" si="6"/>
        <v>0</v>
      </c>
      <c r="F109" s="29"/>
      <c r="G109" s="9">
        <f t="shared" si="7"/>
        <v>0</v>
      </c>
      <c r="H109" s="12"/>
      <c r="I109" s="9">
        <f t="shared" si="8"/>
        <v>0</v>
      </c>
      <c r="J109" s="29"/>
      <c r="K109" s="9" t="e">
        <f t="shared" si="9"/>
        <v>#DIV/0!</v>
      </c>
    </row>
    <row r="110" spans="1:11" x14ac:dyDescent="0.2">
      <c r="A110" s="29">
        <f t="shared" si="11"/>
        <v>210</v>
      </c>
      <c r="B110" s="29"/>
      <c r="C110" s="9">
        <f t="shared" si="10"/>
        <v>0</v>
      </c>
      <c r="D110" s="12"/>
      <c r="E110" s="9">
        <f t="shared" si="6"/>
        <v>0</v>
      </c>
      <c r="F110" s="29"/>
      <c r="G110" s="9">
        <f t="shared" si="7"/>
        <v>0</v>
      </c>
      <c r="H110" s="12"/>
      <c r="I110" s="9">
        <f t="shared" si="8"/>
        <v>0</v>
      </c>
      <c r="J110" s="29"/>
      <c r="K110" s="9" t="e">
        <f t="shared" si="9"/>
        <v>#DIV/0!</v>
      </c>
    </row>
    <row r="111" spans="1:11" x14ac:dyDescent="0.2">
      <c r="A111" s="29">
        <f t="shared" si="11"/>
        <v>212</v>
      </c>
      <c r="B111" s="29"/>
      <c r="C111" s="9">
        <f t="shared" si="10"/>
        <v>0</v>
      </c>
      <c r="D111" s="12"/>
      <c r="E111" s="9">
        <f t="shared" si="6"/>
        <v>0</v>
      </c>
      <c r="F111" s="29"/>
      <c r="G111" s="9">
        <f t="shared" si="7"/>
        <v>0</v>
      </c>
      <c r="H111" s="12"/>
      <c r="I111" s="9">
        <f t="shared" si="8"/>
        <v>0</v>
      </c>
      <c r="J111" s="29"/>
      <c r="K111" s="9" t="e">
        <f t="shared" si="9"/>
        <v>#DIV/0!</v>
      </c>
    </row>
    <row r="112" spans="1:11" x14ac:dyDescent="0.2">
      <c r="A112" s="29">
        <f t="shared" si="11"/>
        <v>214</v>
      </c>
      <c r="B112" s="29"/>
      <c r="C112" s="9">
        <f t="shared" si="10"/>
        <v>0</v>
      </c>
      <c r="D112" s="12"/>
      <c r="E112" s="9">
        <f t="shared" si="6"/>
        <v>0</v>
      </c>
      <c r="F112" s="29"/>
      <c r="G112" s="9">
        <f t="shared" si="7"/>
        <v>0</v>
      </c>
      <c r="H112" s="12"/>
      <c r="I112" s="9">
        <f t="shared" si="8"/>
        <v>0</v>
      </c>
      <c r="J112" s="29"/>
      <c r="K112" s="9" t="e">
        <f t="shared" si="9"/>
        <v>#DIV/0!</v>
      </c>
    </row>
    <row r="113" spans="1:11" x14ac:dyDescent="0.2">
      <c r="A113" s="29">
        <f t="shared" si="11"/>
        <v>216</v>
      </c>
      <c r="B113" s="29"/>
      <c r="C113" s="9">
        <f t="shared" si="10"/>
        <v>0</v>
      </c>
      <c r="D113" s="12"/>
      <c r="E113" s="9">
        <f t="shared" si="6"/>
        <v>0</v>
      </c>
      <c r="F113" s="29"/>
      <c r="G113" s="9">
        <f t="shared" si="7"/>
        <v>0</v>
      </c>
      <c r="H113" s="12"/>
      <c r="I113" s="9">
        <f t="shared" si="8"/>
        <v>0</v>
      </c>
      <c r="J113" s="29"/>
      <c r="K113" s="9" t="e">
        <f t="shared" si="9"/>
        <v>#DIV/0!</v>
      </c>
    </row>
    <row r="114" spans="1:11" x14ac:dyDescent="0.2">
      <c r="A114" s="29">
        <f t="shared" si="11"/>
        <v>218</v>
      </c>
      <c r="B114" s="29"/>
      <c r="C114" s="9">
        <f t="shared" si="10"/>
        <v>0</v>
      </c>
      <c r="D114" s="12"/>
      <c r="E114" s="9">
        <f t="shared" si="6"/>
        <v>0</v>
      </c>
      <c r="F114" s="29"/>
      <c r="G114" s="9">
        <f t="shared" si="7"/>
        <v>0</v>
      </c>
      <c r="H114" s="12"/>
      <c r="I114" s="9">
        <f t="shared" si="8"/>
        <v>0</v>
      </c>
      <c r="J114" s="29"/>
      <c r="K114" s="9" t="e">
        <f t="shared" si="9"/>
        <v>#DIV/0!</v>
      </c>
    </row>
    <row r="115" spans="1:11" x14ac:dyDescent="0.2">
      <c r="A115" s="29">
        <f t="shared" si="11"/>
        <v>220</v>
      </c>
      <c r="B115" s="29"/>
      <c r="C115" s="9">
        <f t="shared" si="10"/>
        <v>0</v>
      </c>
      <c r="D115" s="12"/>
      <c r="E115" s="9">
        <f t="shared" si="6"/>
        <v>0</v>
      </c>
      <c r="F115" s="29"/>
      <c r="G115" s="9">
        <f t="shared" si="7"/>
        <v>0</v>
      </c>
      <c r="H115" s="12"/>
      <c r="I115" s="9">
        <f t="shared" si="8"/>
        <v>0</v>
      </c>
      <c r="J115" s="29"/>
      <c r="K115" s="9" t="e">
        <f t="shared" si="9"/>
        <v>#DIV/0!</v>
      </c>
    </row>
    <row r="116" spans="1:11" x14ac:dyDescent="0.2">
      <c r="A116" s="29">
        <f t="shared" si="11"/>
        <v>222</v>
      </c>
      <c r="B116" s="29"/>
      <c r="C116" s="9">
        <f t="shared" si="10"/>
        <v>0</v>
      </c>
      <c r="D116" s="12"/>
      <c r="E116" s="9">
        <f t="shared" si="6"/>
        <v>0</v>
      </c>
      <c r="F116" s="29"/>
      <c r="G116" s="9">
        <f t="shared" si="7"/>
        <v>0</v>
      </c>
      <c r="H116" s="12"/>
      <c r="I116" s="9">
        <f t="shared" si="8"/>
        <v>0</v>
      </c>
      <c r="J116" s="29"/>
      <c r="K116" s="9" t="e">
        <f t="shared" si="9"/>
        <v>#DIV/0!</v>
      </c>
    </row>
    <row r="117" spans="1:11" x14ac:dyDescent="0.2">
      <c r="A117" s="29">
        <f t="shared" si="11"/>
        <v>224</v>
      </c>
      <c r="B117" s="29"/>
      <c r="C117" s="9">
        <f t="shared" si="10"/>
        <v>0</v>
      </c>
      <c r="D117" s="12"/>
      <c r="E117" s="9">
        <f t="shared" si="6"/>
        <v>0</v>
      </c>
      <c r="F117" s="29"/>
      <c r="G117" s="9">
        <f t="shared" si="7"/>
        <v>0</v>
      </c>
      <c r="H117" s="12"/>
      <c r="I117" s="9">
        <f t="shared" si="8"/>
        <v>0</v>
      </c>
      <c r="J117" s="29"/>
      <c r="K117" s="9" t="e">
        <f t="shared" si="9"/>
        <v>#DIV/0!</v>
      </c>
    </row>
    <row r="118" spans="1:11" x14ac:dyDescent="0.2">
      <c r="A118" s="29">
        <f t="shared" si="11"/>
        <v>226</v>
      </c>
      <c r="B118" s="29"/>
      <c r="C118" s="9">
        <f t="shared" si="10"/>
        <v>0</v>
      </c>
      <c r="D118" s="12"/>
      <c r="E118" s="9">
        <f t="shared" si="6"/>
        <v>0</v>
      </c>
      <c r="F118" s="29"/>
      <c r="G118" s="9">
        <f t="shared" si="7"/>
        <v>0</v>
      </c>
      <c r="H118" s="12"/>
      <c r="I118" s="9">
        <f t="shared" si="8"/>
        <v>0</v>
      </c>
      <c r="J118" s="29"/>
      <c r="K118" s="9" t="e">
        <f t="shared" si="9"/>
        <v>#DIV/0!</v>
      </c>
    </row>
    <row r="119" spans="1:11" x14ac:dyDescent="0.2">
      <c r="A119" s="29">
        <f t="shared" si="11"/>
        <v>228</v>
      </c>
      <c r="B119" s="29"/>
      <c r="C119" s="9">
        <f t="shared" si="10"/>
        <v>0</v>
      </c>
      <c r="D119" s="12"/>
      <c r="E119" s="9">
        <f t="shared" si="6"/>
        <v>0</v>
      </c>
      <c r="F119" s="29"/>
      <c r="G119" s="9">
        <f t="shared" si="7"/>
        <v>0</v>
      </c>
      <c r="H119" s="12"/>
      <c r="I119" s="9">
        <f t="shared" si="8"/>
        <v>0</v>
      </c>
      <c r="J119" s="29"/>
      <c r="K119" s="9" t="e">
        <f t="shared" si="9"/>
        <v>#DIV/0!</v>
      </c>
    </row>
    <row r="120" spans="1:11" x14ac:dyDescent="0.2">
      <c r="A120" s="29">
        <f t="shared" si="11"/>
        <v>230</v>
      </c>
      <c r="B120" s="29"/>
      <c r="C120" s="9">
        <f t="shared" si="10"/>
        <v>0</v>
      </c>
      <c r="D120" s="12"/>
      <c r="E120" s="9">
        <f t="shared" si="6"/>
        <v>0</v>
      </c>
      <c r="F120" s="29"/>
      <c r="G120" s="9">
        <f t="shared" si="7"/>
        <v>0</v>
      </c>
      <c r="H120" s="12"/>
      <c r="I120" s="9">
        <f t="shared" si="8"/>
        <v>0</v>
      </c>
      <c r="J120" s="29"/>
      <c r="K120" s="9" t="e">
        <f t="shared" si="9"/>
        <v>#DIV/0!</v>
      </c>
    </row>
    <row r="121" spans="1:11" x14ac:dyDescent="0.2">
      <c r="A121" s="29">
        <f t="shared" si="11"/>
        <v>232</v>
      </c>
      <c r="B121" s="29"/>
      <c r="C121" s="9">
        <f t="shared" si="10"/>
        <v>0</v>
      </c>
      <c r="D121" s="12"/>
      <c r="E121" s="9">
        <f t="shared" si="6"/>
        <v>0</v>
      </c>
      <c r="F121" s="29"/>
      <c r="G121" s="9">
        <f t="shared" si="7"/>
        <v>0</v>
      </c>
      <c r="H121" s="12"/>
      <c r="I121" s="9">
        <f t="shared" si="8"/>
        <v>0</v>
      </c>
      <c r="J121" s="29"/>
      <c r="K121" s="9" t="e">
        <f t="shared" si="9"/>
        <v>#DIV/0!</v>
      </c>
    </row>
    <row r="122" spans="1:11" x14ac:dyDescent="0.2">
      <c r="A122" s="29">
        <f t="shared" si="11"/>
        <v>234</v>
      </c>
      <c r="B122" s="29"/>
      <c r="C122" s="9">
        <f t="shared" si="10"/>
        <v>0</v>
      </c>
      <c r="D122" s="12"/>
      <c r="E122" s="9">
        <f t="shared" si="6"/>
        <v>0</v>
      </c>
      <c r="F122" s="29"/>
      <c r="G122" s="9">
        <f t="shared" si="7"/>
        <v>0</v>
      </c>
      <c r="H122" s="12"/>
      <c r="I122" s="9">
        <f t="shared" si="8"/>
        <v>0</v>
      </c>
      <c r="J122" s="29"/>
      <c r="K122" s="9" t="e">
        <f t="shared" si="9"/>
        <v>#DIV/0!</v>
      </c>
    </row>
    <row r="123" spans="1:11" x14ac:dyDescent="0.2">
      <c r="A123" s="29">
        <f t="shared" si="11"/>
        <v>236</v>
      </c>
      <c r="B123" s="29"/>
      <c r="C123" s="9">
        <f t="shared" si="10"/>
        <v>0</v>
      </c>
      <c r="D123" s="12"/>
      <c r="E123" s="9">
        <f t="shared" si="6"/>
        <v>0</v>
      </c>
      <c r="F123" s="29"/>
      <c r="G123" s="9">
        <f t="shared" si="7"/>
        <v>0</v>
      </c>
      <c r="H123" s="12"/>
      <c r="I123" s="9">
        <f t="shared" si="8"/>
        <v>0</v>
      </c>
      <c r="J123" s="29"/>
      <c r="K123" s="9" t="e">
        <f t="shared" si="9"/>
        <v>#DIV/0!</v>
      </c>
    </row>
    <row r="124" spans="1:11" x14ac:dyDescent="0.2">
      <c r="A124" s="29">
        <f t="shared" si="11"/>
        <v>238</v>
      </c>
      <c r="B124" s="29"/>
      <c r="C124" s="9">
        <f t="shared" si="10"/>
        <v>0</v>
      </c>
      <c r="D124" s="12"/>
      <c r="E124" s="9">
        <f t="shared" si="6"/>
        <v>0</v>
      </c>
      <c r="F124" s="29"/>
      <c r="G124" s="9">
        <f t="shared" si="7"/>
        <v>0</v>
      </c>
      <c r="H124" s="12"/>
      <c r="I124" s="9">
        <f t="shared" si="8"/>
        <v>0</v>
      </c>
      <c r="J124" s="29"/>
      <c r="K124" s="9" t="e">
        <f t="shared" si="9"/>
        <v>#DIV/0!</v>
      </c>
    </row>
    <row r="125" spans="1:11" x14ac:dyDescent="0.2">
      <c r="A125" s="29">
        <f t="shared" si="11"/>
        <v>240</v>
      </c>
      <c r="B125" s="29"/>
      <c r="C125" s="9">
        <f t="shared" si="10"/>
        <v>0</v>
      </c>
      <c r="D125" s="12"/>
      <c r="E125" s="9">
        <f t="shared" si="6"/>
        <v>0</v>
      </c>
      <c r="F125" s="29"/>
      <c r="G125" s="9">
        <f t="shared" si="7"/>
        <v>0</v>
      </c>
      <c r="H125" s="12"/>
      <c r="I125" s="9">
        <f t="shared" si="8"/>
        <v>0</v>
      </c>
      <c r="J125" s="29"/>
      <c r="K125" s="9" t="e">
        <f t="shared" si="9"/>
        <v>#DIV/0!</v>
      </c>
    </row>
    <row r="126" spans="1:11" x14ac:dyDescent="0.2">
      <c r="A126" s="29">
        <f t="shared" si="11"/>
        <v>242</v>
      </c>
      <c r="B126" s="29"/>
      <c r="C126" s="9">
        <f t="shared" si="10"/>
        <v>0</v>
      </c>
      <c r="D126" s="12"/>
      <c r="E126" s="9">
        <f t="shared" si="6"/>
        <v>0</v>
      </c>
      <c r="F126" s="29"/>
      <c r="G126" s="9">
        <f t="shared" si="7"/>
        <v>0</v>
      </c>
      <c r="H126" s="12"/>
      <c r="I126" s="9">
        <f t="shared" si="8"/>
        <v>0</v>
      </c>
      <c r="J126" s="29"/>
      <c r="K126" s="9" t="e">
        <f t="shared" si="9"/>
        <v>#DIV/0!</v>
      </c>
    </row>
    <row r="127" spans="1:11" x14ac:dyDescent="0.2">
      <c r="A127" s="29">
        <f t="shared" si="11"/>
        <v>244</v>
      </c>
      <c r="B127" s="29"/>
      <c r="C127" s="9">
        <f t="shared" si="10"/>
        <v>0</v>
      </c>
      <c r="D127" s="12"/>
      <c r="E127" s="9">
        <f t="shared" si="6"/>
        <v>0</v>
      </c>
      <c r="F127" s="29"/>
      <c r="G127" s="9">
        <f t="shared" si="7"/>
        <v>0</v>
      </c>
      <c r="H127" s="12"/>
      <c r="I127" s="9">
        <f t="shared" si="8"/>
        <v>0</v>
      </c>
      <c r="J127" s="29"/>
      <c r="K127" s="9" t="e">
        <f t="shared" si="9"/>
        <v>#DIV/0!</v>
      </c>
    </row>
    <row r="128" spans="1:11" x14ac:dyDescent="0.2">
      <c r="A128" s="29">
        <f t="shared" si="11"/>
        <v>246</v>
      </c>
      <c r="B128" s="29"/>
      <c r="C128" s="9">
        <f t="shared" si="10"/>
        <v>0</v>
      </c>
      <c r="D128" s="12"/>
      <c r="E128" s="9">
        <f t="shared" si="6"/>
        <v>0</v>
      </c>
      <c r="F128" s="29"/>
      <c r="G128" s="9">
        <f t="shared" si="7"/>
        <v>0</v>
      </c>
      <c r="H128" s="12"/>
      <c r="I128" s="9">
        <f t="shared" si="8"/>
        <v>0</v>
      </c>
      <c r="J128" s="29"/>
      <c r="K128" s="9" t="e">
        <f t="shared" si="9"/>
        <v>#DIV/0!</v>
      </c>
    </row>
    <row r="129" spans="1:11" x14ac:dyDescent="0.2">
      <c r="A129" s="29">
        <f t="shared" si="11"/>
        <v>248</v>
      </c>
      <c r="B129" s="29"/>
      <c r="C129" s="9">
        <f t="shared" si="10"/>
        <v>0</v>
      </c>
      <c r="D129" s="12"/>
      <c r="E129" s="9">
        <f t="shared" si="6"/>
        <v>0</v>
      </c>
      <c r="F129" s="29"/>
      <c r="G129" s="9">
        <f t="shared" si="7"/>
        <v>0</v>
      </c>
      <c r="H129" s="12"/>
      <c r="I129" s="9">
        <f t="shared" si="8"/>
        <v>0</v>
      </c>
      <c r="J129" s="29"/>
      <c r="K129" s="9" t="e">
        <f t="shared" si="9"/>
        <v>#DIV/0!</v>
      </c>
    </row>
    <row r="130" spans="1:11" x14ac:dyDescent="0.2">
      <c r="A130" s="29">
        <f t="shared" si="11"/>
        <v>250</v>
      </c>
      <c r="B130" s="29"/>
      <c r="C130" s="9">
        <f t="shared" si="10"/>
        <v>0</v>
      </c>
      <c r="D130" s="12"/>
      <c r="E130" s="9">
        <f t="shared" si="6"/>
        <v>0</v>
      </c>
      <c r="F130" s="29"/>
      <c r="G130" s="9">
        <f t="shared" si="7"/>
        <v>0</v>
      </c>
      <c r="H130" s="12"/>
      <c r="I130" s="9">
        <f t="shared" si="8"/>
        <v>0</v>
      </c>
      <c r="J130" s="29"/>
      <c r="K130" s="9" t="e">
        <f t="shared" si="9"/>
        <v>#DIV/0!</v>
      </c>
    </row>
    <row r="131" spans="1:11" x14ac:dyDescent="0.2">
      <c r="A131" s="29">
        <f t="shared" si="11"/>
        <v>252</v>
      </c>
      <c r="B131" s="29"/>
      <c r="C131" s="9">
        <f t="shared" si="10"/>
        <v>0</v>
      </c>
      <c r="D131" s="12"/>
      <c r="E131" s="9">
        <f t="shared" si="6"/>
        <v>0</v>
      </c>
      <c r="F131" s="29"/>
      <c r="G131" s="9">
        <f t="shared" si="7"/>
        <v>0</v>
      </c>
      <c r="H131" s="12"/>
      <c r="I131" s="9">
        <f t="shared" si="8"/>
        <v>0</v>
      </c>
      <c r="J131" s="29"/>
      <c r="K131" s="9" t="e">
        <f t="shared" si="9"/>
        <v>#DIV/0!</v>
      </c>
    </row>
    <row r="132" spans="1:11" x14ac:dyDescent="0.2">
      <c r="A132" s="29">
        <f t="shared" si="11"/>
        <v>254</v>
      </c>
      <c r="B132" s="29"/>
      <c r="C132" s="9">
        <f t="shared" si="10"/>
        <v>0</v>
      </c>
      <c r="D132" s="12"/>
      <c r="E132" s="9">
        <f t="shared" si="6"/>
        <v>0</v>
      </c>
      <c r="F132" s="29"/>
      <c r="G132" s="9">
        <f t="shared" si="7"/>
        <v>0</v>
      </c>
      <c r="H132" s="12"/>
      <c r="I132" s="9">
        <f t="shared" si="8"/>
        <v>0</v>
      </c>
      <c r="J132" s="29"/>
      <c r="K132" s="9" t="e">
        <f t="shared" si="9"/>
        <v>#DIV/0!</v>
      </c>
    </row>
    <row r="133" spans="1:11" x14ac:dyDescent="0.2">
      <c r="A133" s="29">
        <f t="shared" si="11"/>
        <v>256</v>
      </c>
      <c r="B133" s="29"/>
      <c r="C133" s="9">
        <f t="shared" si="10"/>
        <v>0</v>
      </c>
      <c r="D133" s="12"/>
      <c r="E133" s="9">
        <f t="shared" si="6"/>
        <v>0</v>
      </c>
      <c r="F133" s="29"/>
      <c r="G133" s="9">
        <f t="shared" si="7"/>
        <v>0</v>
      </c>
      <c r="H133" s="12"/>
      <c r="I133" s="9">
        <f t="shared" si="8"/>
        <v>0</v>
      </c>
      <c r="J133" s="29"/>
      <c r="K133" s="9" t="e">
        <f t="shared" si="9"/>
        <v>#DIV/0!</v>
      </c>
    </row>
    <row r="134" spans="1:11" x14ac:dyDescent="0.2">
      <c r="A134" s="29">
        <f t="shared" si="11"/>
        <v>258</v>
      </c>
      <c r="B134" s="29"/>
      <c r="C134" s="9">
        <f t="shared" si="10"/>
        <v>0</v>
      </c>
      <c r="D134" s="12"/>
      <c r="E134" s="9">
        <f t="shared" ref="E134:E155" si="12">D134/$D$5*100</f>
        <v>0</v>
      </c>
      <c r="F134" s="29"/>
      <c r="G134" s="9">
        <f t="shared" ref="G134:G155" si="13">F134/$F$5*100</f>
        <v>0</v>
      </c>
      <c r="H134" s="12"/>
      <c r="I134" s="9">
        <f t="shared" ref="I134:I155" si="14">H134/$H$5*100</f>
        <v>0</v>
      </c>
      <c r="J134" s="29"/>
      <c r="K134" s="9" t="e">
        <f t="shared" ref="K134:K155" si="15">J134/$J$5*100</f>
        <v>#DIV/0!</v>
      </c>
    </row>
    <row r="135" spans="1:11" x14ac:dyDescent="0.2">
      <c r="A135" s="29">
        <f t="shared" si="11"/>
        <v>260</v>
      </c>
      <c r="B135" s="29"/>
      <c r="C135" s="9">
        <f t="shared" ref="C135:C155" si="16">B135/$B$5*100</f>
        <v>0</v>
      </c>
      <c r="D135" s="12"/>
      <c r="E135" s="9">
        <f t="shared" si="12"/>
        <v>0</v>
      </c>
      <c r="F135" s="29"/>
      <c r="G135" s="9">
        <f t="shared" si="13"/>
        <v>0</v>
      </c>
      <c r="H135" s="12"/>
      <c r="I135" s="9">
        <f t="shared" si="14"/>
        <v>0</v>
      </c>
      <c r="J135" s="29"/>
      <c r="K135" s="9" t="e">
        <f t="shared" si="15"/>
        <v>#DIV/0!</v>
      </c>
    </row>
    <row r="136" spans="1:11" x14ac:dyDescent="0.2">
      <c r="A136" s="29">
        <f t="shared" ref="A136:A155" si="17">A135+2</f>
        <v>262</v>
      </c>
      <c r="B136" s="29"/>
      <c r="C136" s="9">
        <f t="shared" si="16"/>
        <v>0</v>
      </c>
      <c r="D136" s="12"/>
      <c r="E136" s="9">
        <f t="shared" si="12"/>
        <v>0</v>
      </c>
      <c r="F136" s="29"/>
      <c r="G136" s="9">
        <f t="shared" si="13"/>
        <v>0</v>
      </c>
      <c r="H136" s="12"/>
      <c r="I136" s="9">
        <f t="shared" si="14"/>
        <v>0</v>
      </c>
      <c r="J136" s="29"/>
      <c r="K136" s="9" t="e">
        <f t="shared" si="15"/>
        <v>#DIV/0!</v>
      </c>
    </row>
    <row r="137" spans="1:11" x14ac:dyDescent="0.2">
      <c r="A137" s="29">
        <f t="shared" si="17"/>
        <v>264</v>
      </c>
      <c r="B137" s="29"/>
      <c r="C137" s="9">
        <f t="shared" si="16"/>
        <v>0</v>
      </c>
      <c r="D137" s="12"/>
      <c r="E137" s="9">
        <f t="shared" si="12"/>
        <v>0</v>
      </c>
      <c r="F137" s="29"/>
      <c r="G137" s="9">
        <f t="shared" si="13"/>
        <v>0</v>
      </c>
      <c r="H137" s="12"/>
      <c r="I137" s="9">
        <f t="shared" si="14"/>
        <v>0</v>
      </c>
      <c r="J137" s="29"/>
      <c r="K137" s="9" t="e">
        <f t="shared" si="15"/>
        <v>#DIV/0!</v>
      </c>
    </row>
    <row r="138" spans="1:11" x14ac:dyDescent="0.2">
      <c r="A138" s="29">
        <f t="shared" si="17"/>
        <v>266</v>
      </c>
      <c r="B138" s="29"/>
      <c r="C138" s="9">
        <f t="shared" si="16"/>
        <v>0</v>
      </c>
      <c r="D138" s="12"/>
      <c r="E138" s="9">
        <f t="shared" si="12"/>
        <v>0</v>
      </c>
      <c r="F138" s="29"/>
      <c r="G138" s="9">
        <f t="shared" si="13"/>
        <v>0</v>
      </c>
      <c r="H138" s="12"/>
      <c r="I138" s="9">
        <f t="shared" si="14"/>
        <v>0</v>
      </c>
      <c r="J138" s="29"/>
      <c r="K138" s="9" t="e">
        <f t="shared" si="15"/>
        <v>#DIV/0!</v>
      </c>
    </row>
    <row r="139" spans="1:11" x14ac:dyDescent="0.2">
      <c r="A139" s="29">
        <f t="shared" si="17"/>
        <v>268</v>
      </c>
      <c r="B139" s="29"/>
      <c r="C139" s="9">
        <f t="shared" si="16"/>
        <v>0</v>
      </c>
      <c r="D139" s="12"/>
      <c r="E139" s="9">
        <f t="shared" si="12"/>
        <v>0</v>
      </c>
      <c r="F139" s="29"/>
      <c r="G139" s="9">
        <f t="shared" si="13"/>
        <v>0</v>
      </c>
      <c r="H139" s="12"/>
      <c r="I139" s="9">
        <f t="shared" si="14"/>
        <v>0</v>
      </c>
      <c r="J139" s="29"/>
      <c r="K139" s="9" t="e">
        <f t="shared" si="15"/>
        <v>#DIV/0!</v>
      </c>
    </row>
    <row r="140" spans="1:11" x14ac:dyDescent="0.2">
      <c r="A140" s="29">
        <f t="shared" si="17"/>
        <v>270</v>
      </c>
      <c r="B140" s="29"/>
      <c r="C140" s="9">
        <f t="shared" si="16"/>
        <v>0</v>
      </c>
      <c r="D140" s="12"/>
      <c r="E140" s="9">
        <f t="shared" si="12"/>
        <v>0</v>
      </c>
      <c r="F140" s="29"/>
      <c r="G140" s="9">
        <f t="shared" si="13"/>
        <v>0</v>
      </c>
      <c r="H140" s="12"/>
      <c r="I140" s="9">
        <f t="shared" si="14"/>
        <v>0</v>
      </c>
      <c r="J140" s="29"/>
      <c r="K140" s="9" t="e">
        <f t="shared" si="15"/>
        <v>#DIV/0!</v>
      </c>
    </row>
    <row r="141" spans="1:11" x14ac:dyDescent="0.2">
      <c r="A141" s="29">
        <f t="shared" si="17"/>
        <v>272</v>
      </c>
      <c r="B141" s="29"/>
      <c r="C141" s="9">
        <f t="shared" si="16"/>
        <v>0</v>
      </c>
      <c r="D141" s="12"/>
      <c r="E141" s="9">
        <f t="shared" si="12"/>
        <v>0</v>
      </c>
      <c r="F141" s="29"/>
      <c r="G141" s="9">
        <f t="shared" si="13"/>
        <v>0</v>
      </c>
      <c r="H141" s="12"/>
      <c r="I141" s="9">
        <f t="shared" si="14"/>
        <v>0</v>
      </c>
      <c r="J141" s="29"/>
      <c r="K141" s="9" t="e">
        <f t="shared" si="15"/>
        <v>#DIV/0!</v>
      </c>
    </row>
    <row r="142" spans="1:11" x14ac:dyDescent="0.2">
      <c r="A142" s="29">
        <f t="shared" si="17"/>
        <v>274</v>
      </c>
      <c r="B142" s="29"/>
      <c r="C142" s="9">
        <f t="shared" si="16"/>
        <v>0</v>
      </c>
      <c r="D142" s="12"/>
      <c r="E142" s="9">
        <f t="shared" si="12"/>
        <v>0</v>
      </c>
      <c r="F142" s="29"/>
      <c r="G142" s="9">
        <f t="shared" si="13"/>
        <v>0</v>
      </c>
      <c r="H142" s="12"/>
      <c r="I142" s="9">
        <f t="shared" si="14"/>
        <v>0</v>
      </c>
      <c r="J142" s="29"/>
      <c r="K142" s="9" t="e">
        <f t="shared" si="15"/>
        <v>#DIV/0!</v>
      </c>
    </row>
    <row r="143" spans="1:11" x14ac:dyDescent="0.2">
      <c r="A143" s="29">
        <f t="shared" si="17"/>
        <v>276</v>
      </c>
      <c r="B143" s="29"/>
      <c r="C143" s="9">
        <f t="shared" si="16"/>
        <v>0</v>
      </c>
      <c r="D143" s="12"/>
      <c r="E143" s="9">
        <f t="shared" si="12"/>
        <v>0</v>
      </c>
      <c r="F143" s="29"/>
      <c r="G143" s="9">
        <f t="shared" si="13"/>
        <v>0</v>
      </c>
      <c r="H143" s="12"/>
      <c r="I143" s="9">
        <f t="shared" si="14"/>
        <v>0</v>
      </c>
      <c r="J143" s="29"/>
      <c r="K143" s="9" t="e">
        <f t="shared" si="15"/>
        <v>#DIV/0!</v>
      </c>
    </row>
    <row r="144" spans="1:11" x14ac:dyDescent="0.2">
      <c r="A144" s="29">
        <f t="shared" si="17"/>
        <v>278</v>
      </c>
      <c r="B144" s="29"/>
      <c r="C144" s="9">
        <f t="shared" si="16"/>
        <v>0</v>
      </c>
      <c r="D144" s="12"/>
      <c r="E144" s="9">
        <f t="shared" si="12"/>
        <v>0</v>
      </c>
      <c r="F144" s="29"/>
      <c r="G144" s="9">
        <f t="shared" si="13"/>
        <v>0</v>
      </c>
      <c r="H144" s="12"/>
      <c r="I144" s="9">
        <f t="shared" si="14"/>
        <v>0</v>
      </c>
      <c r="J144" s="29"/>
      <c r="K144" s="9" t="e">
        <f t="shared" si="15"/>
        <v>#DIV/0!</v>
      </c>
    </row>
    <row r="145" spans="1:11" x14ac:dyDescent="0.2">
      <c r="A145" s="29">
        <f t="shared" si="17"/>
        <v>280</v>
      </c>
      <c r="B145" s="29"/>
      <c r="C145" s="9">
        <f t="shared" si="16"/>
        <v>0</v>
      </c>
      <c r="D145" s="12"/>
      <c r="E145" s="9">
        <f t="shared" si="12"/>
        <v>0</v>
      </c>
      <c r="F145" s="29"/>
      <c r="G145" s="9">
        <f t="shared" si="13"/>
        <v>0</v>
      </c>
      <c r="H145" s="12"/>
      <c r="I145" s="9">
        <f t="shared" si="14"/>
        <v>0</v>
      </c>
      <c r="J145" s="29"/>
      <c r="K145" s="9" t="e">
        <f t="shared" si="15"/>
        <v>#DIV/0!</v>
      </c>
    </row>
    <row r="146" spans="1:11" x14ac:dyDescent="0.2">
      <c r="A146" s="29">
        <f t="shared" si="17"/>
        <v>282</v>
      </c>
      <c r="B146" s="29"/>
      <c r="C146" s="9">
        <f t="shared" si="16"/>
        <v>0</v>
      </c>
      <c r="D146" s="12"/>
      <c r="E146" s="9">
        <f t="shared" si="12"/>
        <v>0</v>
      </c>
      <c r="F146" s="29"/>
      <c r="G146" s="9">
        <f t="shared" si="13"/>
        <v>0</v>
      </c>
      <c r="H146" s="12"/>
      <c r="I146" s="9">
        <f t="shared" si="14"/>
        <v>0</v>
      </c>
      <c r="J146" s="29"/>
      <c r="K146" s="9" t="e">
        <f t="shared" si="15"/>
        <v>#DIV/0!</v>
      </c>
    </row>
    <row r="147" spans="1:11" x14ac:dyDescent="0.2">
      <c r="A147" s="29">
        <f t="shared" si="17"/>
        <v>284</v>
      </c>
      <c r="B147" s="29"/>
      <c r="C147" s="9">
        <f t="shared" si="16"/>
        <v>0</v>
      </c>
      <c r="D147" s="12"/>
      <c r="E147" s="9">
        <f t="shared" si="12"/>
        <v>0</v>
      </c>
      <c r="F147" s="29"/>
      <c r="G147" s="9">
        <f t="shared" si="13"/>
        <v>0</v>
      </c>
      <c r="H147" s="12"/>
      <c r="I147" s="9">
        <f t="shared" si="14"/>
        <v>0</v>
      </c>
      <c r="J147" s="29"/>
      <c r="K147" s="9" t="e">
        <f t="shared" si="15"/>
        <v>#DIV/0!</v>
      </c>
    </row>
    <row r="148" spans="1:11" x14ac:dyDescent="0.2">
      <c r="A148" s="29">
        <f t="shared" si="17"/>
        <v>286</v>
      </c>
      <c r="B148" s="29"/>
      <c r="C148" s="9">
        <f t="shared" si="16"/>
        <v>0</v>
      </c>
      <c r="D148" s="12"/>
      <c r="E148" s="9">
        <f t="shared" si="12"/>
        <v>0</v>
      </c>
      <c r="F148" s="29"/>
      <c r="G148" s="9">
        <f t="shared" si="13"/>
        <v>0</v>
      </c>
      <c r="H148" s="12"/>
      <c r="I148" s="9">
        <f t="shared" si="14"/>
        <v>0</v>
      </c>
      <c r="J148" s="29"/>
      <c r="K148" s="9" t="e">
        <f t="shared" si="15"/>
        <v>#DIV/0!</v>
      </c>
    </row>
    <row r="149" spans="1:11" x14ac:dyDescent="0.2">
      <c r="A149" s="29">
        <f t="shared" si="17"/>
        <v>288</v>
      </c>
      <c r="B149" s="29"/>
      <c r="C149" s="9">
        <f t="shared" si="16"/>
        <v>0</v>
      </c>
      <c r="D149" s="12"/>
      <c r="E149" s="9">
        <f t="shared" si="12"/>
        <v>0</v>
      </c>
      <c r="F149" s="29"/>
      <c r="G149" s="9">
        <f t="shared" si="13"/>
        <v>0</v>
      </c>
      <c r="H149" s="12"/>
      <c r="I149" s="9">
        <f t="shared" si="14"/>
        <v>0</v>
      </c>
      <c r="J149" s="29"/>
      <c r="K149" s="9" t="e">
        <f t="shared" si="15"/>
        <v>#DIV/0!</v>
      </c>
    </row>
    <row r="150" spans="1:11" x14ac:dyDescent="0.2">
      <c r="A150" s="29">
        <f t="shared" si="17"/>
        <v>290</v>
      </c>
      <c r="B150" s="29"/>
      <c r="C150" s="9">
        <f t="shared" si="16"/>
        <v>0</v>
      </c>
      <c r="D150" s="12"/>
      <c r="E150" s="9">
        <f t="shared" si="12"/>
        <v>0</v>
      </c>
      <c r="F150" s="29"/>
      <c r="G150" s="9">
        <f t="shared" si="13"/>
        <v>0</v>
      </c>
      <c r="H150" s="12"/>
      <c r="I150" s="9">
        <f t="shared" si="14"/>
        <v>0</v>
      </c>
      <c r="J150" s="29"/>
      <c r="K150" s="9" t="e">
        <f t="shared" si="15"/>
        <v>#DIV/0!</v>
      </c>
    </row>
    <row r="151" spans="1:11" x14ac:dyDescent="0.2">
      <c r="A151" s="29">
        <f t="shared" si="17"/>
        <v>292</v>
      </c>
      <c r="B151" s="29"/>
      <c r="C151" s="9">
        <f t="shared" si="16"/>
        <v>0</v>
      </c>
      <c r="D151" s="12"/>
      <c r="E151" s="9">
        <f t="shared" si="12"/>
        <v>0</v>
      </c>
      <c r="F151" s="29"/>
      <c r="G151" s="9">
        <f t="shared" si="13"/>
        <v>0</v>
      </c>
      <c r="H151" s="12"/>
      <c r="I151" s="9">
        <f t="shared" si="14"/>
        <v>0</v>
      </c>
      <c r="J151" s="29"/>
      <c r="K151" s="9" t="e">
        <f t="shared" si="15"/>
        <v>#DIV/0!</v>
      </c>
    </row>
    <row r="152" spans="1:11" x14ac:dyDescent="0.2">
      <c r="A152" s="29">
        <f t="shared" si="17"/>
        <v>294</v>
      </c>
      <c r="B152" s="29"/>
      <c r="C152" s="9">
        <f t="shared" si="16"/>
        <v>0</v>
      </c>
      <c r="D152" s="12"/>
      <c r="E152" s="9">
        <f t="shared" si="12"/>
        <v>0</v>
      </c>
      <c r="F152" s="29"/>
      <c r="G152" s="9">
        <f t="shared" si="13"/>
        <v>0</v>
      </c>
      <c r="H152" s="12"/>
      <c r="I152" s="9">
        <f t="shared" si="14"/>
        <v>0</v>
      </c>
      <c r="J152" s="29"/>
      <c r="K152" s="9" t="e">
        <f t="shared" si="15"/>
        <v>#DIV/0!</v>
      </c>
    </row>
    <row r="153" spans="1:11" x14ac:dyDescent="0.2">
      <c r="A153" s="29">
        <f t="shared" si="17"/>
        <v>296</v>
      </c>
      <c r="B153" s="29"/>
      <c r="C153" s="9">
        <f t="shared" si="16"/>
        <v>0</v>
      </c>
      <c r="D153" s="12"/>
      <c r="E153" s="9">
        <f t="shared" si="12"/>
        <v>0</v>
      </c>
      <c r="F153" s="29"/>
      <c r="G153" s="9">
        <f t="shared" si="13"/>
        <v>0</v>
      </c>
      <c r="H153" s="12"/>
      <c r="I153" s="9">
        <f t="shared" si="14"/>
        <v>0</v>
      </c>
      <c r="J153" s="29"/>
      <c r="K153" s="9" t="e">
        <f t="shared" si="15"/>
        <v>#DIV/0!</v>
      </c>
    </row>
    <row r="154" spans="1:11" x14ac:dyDescent="0.2">
      <c r="A154" s="29">
        <f t="shared" si="17"/>
        <v>298</v>
      </c>
      <c r="B154" s="29"/>
      <c r="C154" s="9">
        <f t="shared" si="16"/>
        <v>0</v>
      </c>
      <c r="D154" s="12"/>
      <c r="E154" s="9">
        <f t="shared" si="12"/>
        <v>0</v>
      </c>
      <c r="F154" s="29"/>
      <c r="G154" s="9">
        <f t="shared" si="13"/>
        <v>0</v>
      </c>
      <c r="H154" s="12"/>
      <c r="I154" s="9">
        <f t="shared" si="14"/>
        <v>0</v>
      </c>
      <c r="J154" s="29"/>
      <c r="K154" s="9" t="e">
        <f t="shared" si="15"/>
        <v>#DIV/0!</v>
      </c>
    </row>
    <row r="155" spans="1:11" x14ac:dyDescent="0.2">
      <c r="A155" s="29">
        <f t="shared" si="17"/>
        <v>300</v>
      </c>
      <c r="B155" s="29"/>
      <c r="C155" s="9">
        <f t="shared" si="16"/>
        <v>0</v>
      </c>
      <c r="D155" s="12"/>
      <c r="E155" s="9">
        <f t="shared" si="12"/>
        <v>0</v>
      </c>
      <c r="F155" s="29"/>
      <c r="G155" s="9">
        <f t="shared" si="13"/>
        <v>0</v>
      </c>
      <c r="H155" s="12"/>
      <c r="I155" s="9">
        <f t="shared" si="14"/>
        <v>0</v>
      </c>
      <c r="J155" s="29"/>
      <c r="K155" s="9" t="e">
        <f t="shared" si="15"/>
        <v>#DIV/0!</v>
      </c>
    </row>
    <row r="156" spans="1:11" x14ac:dyDescent="0.2">
      <c r="D156" s="8"/>
    </row>
    <row r="157" spans="1:11" x14ac:dyDescent="0.2">
      <c r="D157" s="8"/>
    </row>
    <row r="158" spans="1:11" x14ac:dyDescent="0.2">
      <c r="D158" s="8"/>
    </row>
    <row r="159" spans="1:11" x14ac:dyDescent="0.2">
      <c r="D159" s="8"/>
    </row>
    <row r="160" spans="1:11" x14ac:dyDescent="0.2">
      <c r="A160" t="s">
        <v>9</v>
      </c>
    </row>
    <row r="162" spans="1:23" x14ac:dyDescent="0.2">
      <c r="A162" s="30" t="s">
        <v>10</v>
      </c>
      <c r="B162" s="30" t="s">
        <v>1</v>
      </c>
      <c r="C162" s="30" t="s">
        <v>2</v>
      </c>
      <c r="D162" s="30" t="s">
        <v>3</v>
      </c>
      <c r="E162" s="30" t="s">
        <v>4</v>
      </c>
      <c r="F162" s="30" t="s">
        <v>5</v>
      </c>
      <c r="G162" s="3"/>
      <c r="H162" s="3"/>
      <c r="I162" s="30" t="s">
        <v>11</v>
      </c>
      <c r="J162" s="30" t="s">
        <v>12</v>
      </c>
      <c r="L162" s="62" t="s">
        <v>13</v>
      </c>
      <c r="M162" s="63"/>
      <c r="N162" s="63"/>
      <c r="O162" s="64"/>
      <c r="P162" s="64"/>
      <c r="Q162" s="64"/>
      <c r="R162" s="64"/>
      <c r="S162" s="64"/>
      <c r="T162" s="64"/>
      <c r="U162" s="64"/>
    </row>
    <row r="163" spans="1:23" x14ac:dyDescent="0.2">
      <c r="A163" s="29">
        <v>0</v>
      </c>
      <c r="B163" s="13">
        <f>C5</f>
        <v>100</v>
      </c>
      <c r="C163" s="13">
        <f>E5</f>
        <v>100</v>
      </c>
      <c r="D163" s="13">
        <f>G5</f>
        <v>100</v>
      </c>
      <c r="E163" s="13">
        <f>I5</f>
        <v>100</v>
      </c>
      <c r="F163" s="13"/>
      <c r="G163" s="14"/>
      <c r="H163" s="14"/>
      <c r="I163" s="13">
        <f>AVERAGE(B163:E163)</f>
        <v>100</v>
      </c>
      <c r="J163" s="13">
        <f>STDEV(B163:E163)/SQRT(4)</f>
        <v>0</v>
      </c>
      <c r="L163" s="15" t="s">
        <v>14</v>
      </c>
      <c r="M163" s="27" t="s">
        <v>15</v>
      </c>
      <c r="N163" s="27" t="s">
        <v>16</v>
      </c>
      <c r="O163" s="27" t="s">
        <v>17</v>
      </c>
      <c r="P163" s="27" t="s">
        <v>18</v>
      </c>
      <c r="Q163" s="27" t="s">
        <v>19</v>
      </c>
      <c r="R163" s="17"/>
      <c r="S163" s="17"/>
      <c r="T163" s="18" t="s">
        <v>20</v>
      </c>
      <c r="U163" s="19" t="s">
        <v>21</v>
      </c>
    </row>
    <row r="164" spans="1:23" x14ac:dyDescent="0.2">
      <c r="A164" s="29">
        <v>2</v>
      </c>
      <c r="B164" s="13">
        <f t="shared" ref="B164:B227" si="18">C6</f>
        <v>102.44266795865633</v>
      </c>
      <c r="C164" s="13">
        <f t="shared" ref="C164:C227" si="19">E6</f>
        <v>86.809458706769988</v>
      </c>
      <c r="D164" s="13">
        <f t="shared" ref="D164:D227" si="20">G6</f>
        <v>103.21635941970104</v>
      </c>
      <c r="E164" s="13">
        <f t="shared" ref="E164:E227" si="21">I6</f>
        <v>91.574977510206907</v>
      </c>
      <c r="F164" s="13"/>
      <c r="G164" s="14"/>
      <c r="H164" s="14"/>
      <c r="I164" s="13">
        <f t="shared" ref="I164:I227" si="22">AVERAGE(B164:E164)</f>
        <v>96.010865898833558</v>
      </c>
      <c r="J164" s="13">
        <f t="shared" ref="J164:J227" si="23">STDEV(B164:E164)/SQRT(4)</f>
        <v>4.058224311265084</v>
      </c>
      <c r="L164" s="27" t="s">
        <v>22</v>
      </c>
      <c r="M164" s="1">
        <v>43052</v>
      </c>
      <c r="N164" s="1">
        <v>43052</v>
      </c>
      <c r="O164" s="1">
        <v>43052</v>
      </c>
      <c r="P164" s="1">
        <v>43052</v>
      </c>
      <c r="Q164" s="20"/>
      <c r="R164" s="17"/>
      <c r="S164" s="17"/>
      <c r="T164" s="18"/>
      <c r="U164" s="19"/>
    </row>
    <row r="165" spans="1:23" x14ac:dyDescent="0.2">
      <c r="A165" s="29">
        <f>A164+2</f>
        <v>4</v>
      </c>
      <c r="B165" s="13">
        <f t="shared" si="18"/>
        <v>90.511950904392762</v>
      </c>
      <c r="C165" s="13">
        <f t="shared" si="19"/>
        <v>91.341333738417134</v>
      </c>
      <c r="D165" s="13">
        <f t="shared" si="20"/>
        <v>94.447547949147676</v>
      </c>
      <c r="E165" s="13">
        <f t="shared" si="21"/>
        <v>93.852789887666361</v>
      </c>
      <c r="F165" s="13"/>
      <c r="G165" s="14"/>
      <c r="H165" s="14"/>
      <c r="I165" s="13">
        <f t="shared" si="22"/>
        <v>92.538405619905987</v>
      </c>
      <c r="J165" s="13">
        <f t="shared" si="23"/>
        <v>0.95358666098557454</v>
      </c>
      <c r="L165" s="28" t="s">
        <v>23</v>
      </c>
      <c r="M165" s="8">
        <v>1.2329000000000001</v>
      </c>
      <c r="N165" s="8">
        <v>1.1071</v>
      </c>
      <c r="O165" s="8">
        <v>1.9196</v>
      </c>
      <c r="P165" s="8">
        <v>1.2646999999999999</v>
      </c>
      <c r="R165" s="17"/>
      <c r="S165" s="17"/>
      <c r="T165" s="18">
        <f>AVERAGE(M165:P165)</f>
        <v>1.3810750000000001</v>
      </c>
      <c r="U165" s="19">
        <f>STDEV(M165:P165)/SQRT(COUNT(M165:P165))</f>
        <v>0.18270432568770756</v>
      </c>
      <c r="W165">
        <f>_xlfn.T.TEST(M165:Q165,M166:Q166,2,1)</f>
        <v>0.91278195546458596</v>
      </c>
    </row>
    <row r="166" spans="1:23" x14ac:dyDescent="0.2">
      <c r="A166" s="29">
        <f t="shared" ref="A166:A229" si="24">A165+2</f>
        <v>6</v>
      </c>
      <c r="B166" s="13">
        <f t="shared" si="18"/>
        <v>92.096656976744185</v>
      </c>
      <c r="C166" s="13">
        <f t="shared" si="19"/>
        <v>69.087042381892758</v>
      </c>
      <c r="D166" s="13">
        <f t="shared" si="20"/>
        <v>90.359385844632925</v>
      </c>
      <c r="E166" s="13">
        <f t="shared" si="21"/>
        <v>82.457961386755244</v>
      </c>
      <c r="F166" s="13"/>
      <c r="G166" s="14"/>
      <c r="H166" s="14"/>
      <c r="I166" s="13">
        <f t="shared" si="22"/>
        <v>83.500261647506278</v>
      </c>
      <c r="J166" s="13">
        <f t="shared" si="23"/>
        <v>5.2422393182714115</v>
      </c>
      <c r="L166" s="28" t="s">
        <v>24</v>
      </c>
      <c r="M166" s="8">
        <v>0.75429999999999997</v>
      </c>
      <c r="N166" s="8">
        <v>1.1819</v>
      </c>
      <c r="O166" s="8">
        <v>2.1785000000000001</v>
      </c>
      <c r="P166" s="8">
        <v>1.3337000000000001</v>
      </c>
      <c r="R166" s="17"/>
      <c r="S166" s="17"/>
      <c r="T166" s="18">
        <f t="shared" ref="T166:T168" si="25">AVERAGE(M166:P166)</f>
        <v>1.3621000000000001</v>
      </c>
      <c r="U166" s="19">
        <f t="shared" ref="U166:U169" si="26">STDEV(M166:P166)/SQRT(COUNT(M166:P166))</f>
        <v>0.29849740367380079</v>
      </c>
    </row>
    <row r="167" spans="1:23" x14ac:dyDescent="0.2">
      <c r="A167" s="29">
        <f t="shared" si="24"/>
        <v>8</v>
      </c>
      <c r="B167" s="13">
        <f t="shared" si="18"/>
        <v>85.979893410852711</v>
      </c>
      <c r="C167" s="13">
        <f t="shared" si="19"/>
        <v>56.706668692085685</v>
      </c>
      <c r="D167" s="13">
        <f t="shared" si="20"/>
        <v>78.958238112166313</v>
      </c>
      <c r="E167" s="13">
        <f t="shared" si="21"/>
        <v>80.376213872165707</v>
      </c>
      <c r="F167" s="13"/>
      <c r="G167" s="14"/>
      <c r="H167" s="14"/>
      <c r="I167" s="13">
        <f t="shared" si="22"/>
        <v>75.505253521817608</v>
      </c>
      <c r="J167" s="13">
        <f t="shared" si="23"/>
        <v>6.4469258159828824</v>
      </c>
      <c r="L167" s="28" t="s">
        <v>25</v>
      </c>
      <c r="M167" s="8">
        <v>1.1096999999999999</v>
      </c>
      <c r="N167" s="8">
        <v>1.0468</v>
      </c>
      <c r="O167" s="8">
        <v>1.8989</v>
      </c>
      <c r="P167" s="8">
        <v>0.50360000000000005</v>
      </c>
      <c r="R167" s="17"/>
      <c r="S167" s="17"/>
      <c r="T167" s="18">
        <f t="shared" si="25"/>
        <v>1.1397499999999998</v>
      </c>
      <c r="U167" s="19">
        <f t="shared" si="26"/>
        <v>0.28730620279880287</v>
      </c>
      <c r="W167">
        <f>_xlfn.T.TEST(M167:Q167,M168:Q168,2,1)</f>
        <v>2.8059683277233544E-2</v>
      </c>
    </row>
    <row r="168" spans="1:23" x14ac:dyDescent="0.2">
      <c r="A168" s="29">
        <f t="shared" si="24"/>
        <v>10</v>
      </c>
      <c r="B168" s="13">
        <f t="shared" si="18"/>
        <v>78.429828811369504</v>
      </c>
      <c r="C168" s="13">
        <f t="shared" si="19"/>
        <v>48.883487771532735</v>
      </c>
      <c r="D168" s="13">
        <f t="shared" si="20"/>
        <v>65.220997748548399</v>
      </c>
      <c r="E168" s="13">
        <f t="shared" si="21"/>
        <v>78.098401494706266</v>
      </c>
      <c r="F168" s="13"/>
      <c r="G168" s="14"/>
      <c r="H168" s="14"/>
      <c r="I168" s="13">
        <f t="shared" si="22"/>
        <v>67.658178956539231</v>
      </c>
      <c r="J168" s="13">
        <f t="shared" si="23"/>
        <v>6.9728973448061735</v>
      </c>
      <c r="L168" s="28" t="s">
        <v>26</v>
      </c>
      <c r="M168" s="8">
        <v>1.5541</v>
      </c>
      <c r="N168" s="8">
        <v>1.3251999999999999</v>
      </c>
      <c r="O168" s="8">
        <v>2.6894999999999998</v>
      </c>
      <c r="P168" s="8">
        <v>1.4521999999999999</v>
      </c>
      <c r="R168" s="17"/>
      <c r="S168" s="17"/>
      <c r="T168" s="18">
        <f t="shared" si="25"/>
        <v>1.7552499999999998</v>
      </c>
      <c r="U168" s="19">
        <f t="shared" si="26"/>
        <v>0.31491621769395556</v>
      </c>
    </row>
    <row r="169" spans="1:23" x14ac:dyDescent="0.2">
      <c r="A169" s="29">
        <f t="shared" si="24"/>
        <v>12</v>
      </c>
      <c r="B169" s="13">
        <f t="shared" si="18"/>
        <v>74.11983204134367</v>
      </c>
      <c r="C169" s="13">
        <f t="shared" si="19"/>
        <v>41.060306850979799</v>
      </c>
      <c r="D169" s="13">
        <f t="shared" si="20"/>
        <v>56.164406750969128</v>
      </c>
      <c r="E169" s="13">
        <f t="shared" si="21"/>
        <v>69.973242912831878</v>
      </c>
      <c r="F169" s="13"/>
      <c r="G169" s="14"/>
      <c r="H169" s="14"/>
      <c r="I169" s="13">
        <f t="shared" si="22"/>
        <v>60.329447139031117</v>
      </c>
      <c r="J169" s="13">
        <f t="shared" si="23"/>
        <v>7.4823394378334811</v>
      </c>
      <c r="L169" s="28" t="s">
        <v>27</v>
      </c>
      <c r="M169" s="8">
        <v>0.88529999999999998</v>
      </c>
      <c r="N169" s="8">
        <v>1.1282000000000001</v>
      </c>
      <c r="O169" s="8">
        <v>1.1807000000000001</v>
      </c>
      <c r="P169" s="8">
        <v>0.78029999999999999</v>
      </c>
      <c r="R169" s="17"/>
      <c r="S169" s="17"/>
      <c r="T169" s="18">
        <f>AVERAGE(M169:P169)</f>
        <v>0.99362500000000009</v>
      </c>
      <c r="U169" s="19">
        <f t="shared" si="26"/>
        <v>9.5894624241055909E-2</v>
      </c>
      <c r="W169">
        <f>_xlfn.T.TEST(M169:Q169,M170:Q170,2,1)</f>
        <v>0.84745450276442091</v>
      </c>
    </row>
    <row r="170" spans="1:23" x14ac:dyDescent="0.2">
      <c r="A170" s="29">
        <f t="shared" si="24"/>
        <v>14</v>
      </c>
      <c r="B170" s="13">
        <f t="shared" si="18"/>
        <v>61.038436692506458</v>
      </c>
      <c r="C170" s="13">
        <f t="shared" si="19"/>
        <v>34.452377335561295</v>
      </c>
      <c r="D170" s="13">
        <f t="shared" si="20"/>
        <v>48.275862068965516</v>
      </c>
      <c r="E170" s="13">
        <f t="shared" si="21"/>
        <v>70.267340207136769</v>
      </c>
      <c r="F170" s="13"/>
      <c r="G170" s="14"/>
      <c r="H170" s="14"/>
      <c r="I170" s="13">
        <f t="shared" si="22"/>
        <v>53.508504076042513</v>
      </c>
      <c r="J170" s="13">
        <f t="shared" si="23"/>
        <v>7.7892820721856078</v>
      </c>
      <c r="L170" s="28" t="s">
        <v>28</v>
      </c>
      <c r="M170" s="8">
        <v>0.30549999999999999</v>
      </c>
      <c r="N170" s="8">
        <v>1.3935999999999999</v>
      </c>
      <c r="O170" s="8">
        <v>1.2878000000000001</v>
      </c>
      <c r="P170" s="8">
        <v>0.83179999999999998</v>
      </c>
      <c r="R170" s="17"/>
      <c r="S170" s="17"/>
      <c r="T170" s="18">
        <f>AVERAGE(M170:P170)</f>
        <v>0.95467500000000005</v>
      </c>
      <c r="U170" s="19">
        <f>STDEV(M170:P170)/SQRT(COUNT(M170:P170))</f>
        <v>0.24835355636336942</v>
      </c>
    </row>
    <row r="171" spans="1:23" x14ac:dyDescent="0.2">
      <c r="A171" s="29">
        <f t="shared" si="24"/>
        <v>16</v>
      </c>
      <c r="B171" s="13">
        <f t="shared" si="18"/>
        <v>57.657057493540051</v>
      </c>
      <c r="C171" s="13">
        <f t="shared" si="19"/>
        <v>19.616183097878377</v>
      </c>
      <c r="D171" s="13">
        <f t="shared" si="20"/>
        <v>39.803294229174078</v>
      </c>
      <c r="E171" s="13">
        <f t="shared" si="21"/>
        <v>63.629967937628308</v>
      </c>
      <c r="F171" s="13"/>
      <c r="G171" s="14"/>
      <c r="H171" s="14"/>
      <c r="I171" s="13">
        <f t="shared" si="22"/>
        <v>45.176625689555209</v>
      </c>
      <c r="J171" s="13">
        <f t="shared" si="23"/>
        <v>9.9099946796317795</v>
      </c>
      <c r="L171" s="22"/>
      <c r="M171" s="22"/>
      <c r="N171" s="22"/>
      <c r="O171" s="22"/>
      <c r="P171" s="22"/>
      <c r="Q171" s="22"/>
      <c r="R171" s="22"/>
      <c r="S171" s="22"/>
      <c r="T171" s="23"/>
      <c r="U171" s="24"/>
    </row>
    <row r="172" spans="1:23" x14ac:dyDescent="0.2">
      <c r="A172" s="29">
        <f t="shared" si="24"/>
        <v>18</v>
      </c>
      <c r="B172" s="13">
        <f t="shared" si="18"/>
        <v>38.680959302325576</v>
      </c>
      <c r="C172" s="13">
        <f t="shared" si="19"/>
        <v>25.793711073978436</v>
      </c>
      <c r="D172" s="13">
        <f t="shared" si="20"/>
        <v>31.618505916408512</v>
      </c>
      <c r="E172" s="13">
        <f t="shared" si="21"/>
        <v>58.376582935436993</v>
      </c>
      <c r="F172" s="13"/>
      <c r="G172" s="14"/>
      <c r="H172" s="14"/>
      <c r="I172" s="13">
        <f t="shared" si="22"/>
        <v>38.617439807037378</v>
      </c>
      <c r="J172" s="13">
        <f t="shared" si="23"/>
        <v>7.0937817025390766</v>
      </c>
      <c r="L172" s="22"/>
      <c r="M172" s="22"/>
      <c r="N172" s="22"/>
      <c r="O172" s="22"/>
      <c r="P172" s="22"/>
      <c r="Q172" s="22"/>
      <c r="R172" s="22"/>
      <c r="S172" s="22"/>
      <c r="T172" s="22"/>
      <c r="U172" s="22"/>
    </row>
    <row r="173" spans="1:23" x14ac:dyDescent="0.2">
      <c r="A173" s="29">
        <f t="shared" si="24"/>
        <v>20</v>
      </c>
      <c r="B173" s="13">
        <f t="shared" si="18"/>
        <v>41.052971576227399</v>
      </c>
      <c r="C173" s="13">
        <f t="shared" si="19"/>
        <v>20.85675224061978</v>
      </c>
      <c r="D173" s="13">
        <f t="shared" si="20"/>
        <v>28.11436696968158</v>
      </c>
      <c r="E173" s="13">
        <f t="shared" si="21"/>
        <v>57.084861485940998</v>
      </c>
      <c r="F173" s="13"/>
      <c r="G173" s="14"/>
      <c r="H173" s="14"/>
      <c r="I173" s="13">
        <f t="shared" si="22"/>
        <v>36.777238068117441</v>
      </c>
      <c r="J173" s="13">
        <f t="shared" si="23"/>
        <v>7.9539752669350765</v>
      </c>
      <c r="L173" s="22"/>
      <c r="M173" s="22"/>
      <c r="N173" s="22"/>
      <c r="O173" s="22"/>
      <c r="P173" s="22"/>
      <c r="Q173" s="22"/>
      <c r="R173" s="22"/>
      <c r="S173" s="22"/>
      <c r="T173" s="22"/>
      <c r="U173" s="22"/>
    </row>
    <row r="174" spans="1:23" x14ac:dyDescent="0.2">
      <c r="A174" s="29">
        <f t="shared" si="24"/>
        <v>22</v>
      </c>
      <c r="B174" s="13">
        <f t="shared" si="18"/>
        <v>34.007590439276484</v>
      </c>
      <c r="C174" s="13">
        <f t="shared" si="19"/>
        <v>11.793002177325437</v>
      </c>
      <c r="D174" s="13">
        <f t="shared" si="20"/>
        <v>22.849694445855132</v>
      </c>
      <c r="E174" s="13">
        <f t="shared" si="21"/>
        <v>49.259566811985337</v>
      </c>
      <c r="F174" s="13"/>
      <c r="G174" s="14"/>
      <c r="H174" s="14"/>
      <c r="I174" s="13">
        <f t="shared" si="22"/>
        <v>29.477463468610598</v>
      </c>
      <c r="J174" s="13">
        <f t="shared" si="23"/>
        <v>8.0027138961327395</v>
      </c>
      <c r="L174" s="62" t="s">
        <v>29</v>
      </c>
      <c r="M174" s="63"/>
      <c r="N174" s="63"/>
      <c r="O174" s="64"/>
      <c r="P174" s="64"/>
      <c r="Q174" s="64"/>
      <c r="R174" s="64"/>
      <c r="S174" s="64"/>
      <c r="T174" s="64"/>
      <c r="U174" s="64"/>
    </row>
    <row r="175" spans="1:23" x14ac:dyDescent="0.2">
      <c r="A175" s="29">
        <f t="shared" si="24"/>
        <v>24</v>
      </c>
      <c r="B175" s="13">
        <f t="shared" si="18"/>
        <v>25.094880490956069</v>
      </c>
      <c r="C175" s="13">
        <f t="shared" si="19"/>
        <v>8.0712947491012255</v>
      </c>
      <c r="D175" s="13">
        <f t="shared" si="20"/>
        <v>20.51360181470384</v>
      </c>
      <c r="E175" s="13">
        <f t="shared" si="21"/>
        <v>48.861670472631644</v>
      </c>
      <c r="F175" s="13"/>
      <c r="G175" s="14"/>
      <c r="H175" s="14"/>
      <c r="I175" s="13">
        <f t="shared" si="22"/>
        <v>25.635361881848194</v>
      </c>
      <c r="J175" s="13">
        <f t="shared" si="23"/>
        <v>8.5365996905346648</v>
      </c>
      <c r="L175" s="15" t="s">
        <v>14</v>
      </c>
      <c r="M175" s="27" t="s">
        <v>15</v>
      </c>
      <c r="N175" s="27" t="s">
        <v>16</v>
      </c>
      <c r="O175" s="27" t="s">
        <v>17</v>
      </c>
      <c r="P175" s="27" t="s">
        <v>18</v>
      </c>
      <c r="Q175" s="27" t="s">
        <v>19</v>
      </c>
      <c r="R175" s="17"/>
      <c r="S175" s="17"/>
      <c r="T175" s="18" t="s">
        <v>20</v>
      </c>
      <c r="U175" s="19" t="s">
        <v>21</v>
      </c>
    </row>
    <row r="176" spans="1:23" x14ac:dyDescent="0.2">
      <c r="A176" s="29">
        <f t="shared" si="24"/>
        <v>26</v>
      </c>
      <c r="B176" s="13">
        <f t="shared" si="18"/>
        <v>28.324854651162788</v>
      </c>
      <c r="C176" s="13">
        <f t="shared" si="19"/>
        <v>2.298850574712652</v>
      </c>
      <c r="D176" s="13">
        <f t="shared" si="20"/>
        <v>18.177509183552555</v>
      </c>
      <c r="E176" s="13">
        <f t="shared" si="21"/>
        <v>40.632712845708483</v>
      </c>
      <c r="F176" s="13"/>
      <c r="G176" s="14"/>
      <c r="H176" s="14"/>
      <c r="I176" s="13">
        <f t="shared" si="22"/>
        <v>22.35848181378412</v>
      </c>
      <c r="J176" s="13">
        <f t="shared" si="23"/>
        <v>8.1107668268020703</v>
      </c>
      <c r="L176" s="27" t="s">
        <v>22</v>
      </c>
      <c r="M176" s="1"/>
      <c r="N176" s="1"/>
      <c r="O176" s="1"/>
      <c r="P176" s="1"/>
      <c r="Q176" s="20"/>
      <c r="R176" s="17"/>
      <c r="S176" s="17"/>
      <c r="T176" s="18"/>
      <c r="U176" s="19"/>
    </row>
    <row r="177" spans="1:23" x14ac:dyDescent="0.2">
      <c r="A177" s="29">
        <f t="shared" si="24"/>
        <v>28</v>
      </c>
      <c r="B177" s="13">
        <f t="shared" si="18"/>
        <v>15.526082041343667</v>
      </c>
      <c r="C177" s="13">
        <f t="shared" si="19"/>
        <v>4.3749050584839786</v>
      </c>
      <c r="D177" s="13">
        <f t="shared" si="20"/>
        <v>15.545172921639328</v>
      </c>
      <c r="E177" s="13">
        <f t="shared" si="21"/>
        <v>42.714460360298013</v>
      </c>
      <c r="F177" s="13"/>
      <c r="G177" s="14"/>
      <c r="H177" s="14"/>
      <c r="I177" s="13">
        <f t="shared" si="22"/>
        <v>19.540155095441246</v>
      </c>
      <c r="J177" s="13">
        <f t="shared" si="23"/>
        <v>8.1604018398035407</v>
      </c>
      <c r="L177" s="28" t="s">
        <v>23</v>
      </c>
      <c r="M177" s="13">
        <f>M165/M165*100</f>
        <v>100</v>
      </c>
      <c r="N177" s="13">
        <f>N165/N165*100</f>
        <v>100</v>
      </c>
      <c r="O177" s="13">
        <f>O165/$O$165*100</f>
        <v>100</v>
      </c>
      <c r="P177" s="13">
        <f>P165/P165*100</f>
        <v>100</v>
      </c>
      <c r="Q177" s="13"/>
      <c r="R177" s="17"/>
      <c r="S177" s="17"/>
      <c r="T177" s="18">
        <f>AVERAGE(M177:P177)</f>
        <v>100</v>
      </c>
      <c r="U177" s="19">
        <f>STDEV(M177:P177)/SQRT(COUNT(M177:P177))</f>
        <v>0</v>
      </c>
      <c r="W177" s="25">
        <f>_xlfn.T.TEST(M177:R177,M178:R178,1,1)</f>
        <v>0.40098121498323691</v>
      </c>
    </row>
    <row r="178" spans="1:23" x14ac:dyDescent="0.2">
      <c r="A178" s="29">
        <f t="shared" si="24"/>
        <v>30</v>
      </c>
      <c r="B178" s="13">
        <f t="shared" si="18"/>
        <v>17.827438630490956</v>
      </c>
      <c r="C178" s="13">
        <f t="shared" si="19"/>
        <v>0</v>
      </c>
      <c r="D178" s="13">
        <f t="shared" si="20"/>
        <v>12.625057132700219</v>
      </c>
      <c r="E178" s="13">
        <f t="shared" si="21"/>
        <v>33.003483034622747</v>
      </c>
      <c r="F178" s="13"/>
      <c r="G178" s="14"/>
      <c r="H178" s="14"/>
      <c r="I178" s="13">
        <f t="shared" si="22"/>
        <v>15.86399469945348</v>
      </c>
      <c r="J178" s="13">
        <f t="shared" si="23"/>
        <v>6.8299232355821831</v>
      </c>
      <c r="L178" s="28" t="s">
        <v>24</v>
      </c>
      <c r="M178" s="13">
        <f>M166/M165*100</f>
        <v>61.180955470841106</v>
      </c>
      <c r="N178" s="13">
        <f>N166/N165*100</f>
        <v>106.75639056995753</v>
      </c>
      <c r="O178" s="13">
        <f t="shared" ref="O178" si="27">O166/$O$165*100</f>
        <v>113.48718483017295</v>
      </c>
      <c r="P178" s="13">
        <f>P166/P165*100</f>
        <v>105.45583932948526</v>
      </c>
      <c r="Q178" s="13"/>
      <c r="R178" s="17"/>
      <c r="S178" s="17"/>
      <c r="T178" s="18">
        <f t="shared" ref="T178:T182" si="28">AVERAGE(M178:P178)</f>
        <v>96.720092550114202</v>
      </c>
      <c r="U178" s="19">
        <f t="shared" ref="U178:U182" si="29">STDEV(M178:P178)/SQRT(COUNT(M178:P178))</f>
        <v>11.976387176453299</v>
      </c>
    </row>
    <row r="179" spans="1:23" x14ac:dyDescent="0.2">
      <c r="A179" s="29">
        <f t="shared" si="24"/>
        <v>32</v>
      </c>
      <c r="B179" s="13">
        <f t="shared" si="18"/>
        <v>8.3393895348837201</v>
      </c>
      <c r="C179" s="13">
        <f t="shared" si="19"/>
        <v>3.9698212567725015</v>
      </c>
      <c r="D179" s="13">
        <f t="shared" si="20"/>
        <v>12.32881350193828</v>
      </c>
      <c r="E179" s="13">
        <f t="shared" si="21"/>
        <v>29.433949207667286</v>
      </c>
      <c r="F179" s="13"/>
      <c r="G179" s="14"/>
      <c r="H179" s="14"/>
      <c r="I179" s="13">
        <f t="shared" si="22"/>
        <v>13.517993375315447</v>
      </c>
      <c r="J179" s="13">
        <f t="shared" si="23"/>
        <v>5.5731299357577866</v>
      </c>
      <c r="L179" s="28" t="s">
        <v>25</v>
      </c>
      <c r="M179" s="13">
        <f>M167/M167*100</f>
        <v>100</v>
      </c>
      <c r="N179" s="13">
        <f>N167/N167*100</f>
        <v>100</v>
      </c>
      <c r="O179" s="13">
        <f>O167/$O$167*100</f>
        <v>100</v>
      </c>
      <c r="P179" s="13">
        <f>P167/P167*100</f>
        <v>100</v>
      </c>
      <c r="Q179" s="13"/>
      <c r="R179" s="17"/>
      <c r="S179" s="17"/>
      <c r="T179" s="18">
        <f t="shared" si="28"/>
        <v>100</v>
      </c>
      <c r="U179" s="19">
        <f>STDEV(M179:P179)/SQRT(COUNT(M179:P179))</f>
        <v>0</v>
      </c>
      <c r="W179" s="25">
        <f>_xlfn.T.TEST(M179:R179,M180:R180,1,1)</f>
        <v>7.3819754467323626E-2</v>
      </c>
    </row>
    <row r="180" spans="1:23" x14ac:dyDescent="0.2">
      <c r="A180" s="29">
        <f t="shared" si="24"/>
        <v>34</v>
      </c>
      <c r="B180" s="13">
        <f t="shared" si="18"/>
        <v>7.7640503875969005</v>
      </c>
      <c r="C180" s="13">
        <f t="shared" si="19"/>
        <v>0</v>
      </c>
      <c r="D180" s="13">
        <f t="shared" si="20"/>
        <v>10.576744028574813</v>
      </c>
      <c r="E180" s="13">
        <f t="shared" si="21"/>
        <v>27.652065600996465</v>
      </c>
      <c r="F180" s="13"/>
      <c r="G180" s="14"/>
      <c r="H180" s="14"/>
      <c r="I180" s="13">
        <f t="shared" si="22"/>
        <v>11.498215004292046</v>
      </c>
      <c r="J180" s="13">
        <f t="shared" si="23"/>
        <v>5.8305869596553892</v>
      </c>
      <c r="L180" s="28" t="s">
        <v>26</v>
      </c>
      <c r="M180" s="13">
        <f>M168/M167*100</f>
        <v>140.04685951157973</v>
      </c>
      <c r="N180" s="13">
        <f>N168/N167*100</f>
        <v>126.59533817348108</v>
      </c>
      <c r="O180" s="13">
        <f>O168/$O$167*100</f>
        <v>141.63463057559639</v>
      </c>
      <c r="P180" s="13">
        <f>P168/P167*100</f>
        <v>288.36378077839549</v>
      </c>
      <c r="Q180" s="13"/>
      <c r="R180" s="17"/>
      <c r="S180" s="17"/>
      <c r="T180" s="18">
        <f t="shared" si="28"/>
        <v>174.16015225976318</v>
      </c>
      <c r="U180" s="19">
        <f t="shared" si="29"/>
        <v>38.217040929445311</v>
      </c>
    </row>
    <row r="181" spans="1:23" x14ac:dyDescent="0.2">
      <c r="A181" s="29">
        <f t="shared" si="24"/>
        <v>36</v>
      </c>
      <c r="B181" s="13">
        <f t="shared" si="18"/>
        <v>7.0473998708010326</v>
      </c>
      <c r="C181" s="13">
        <f t="shared" si="19"/>
        <v>6.8560433439667889</v>
      </c>
      <c r="D181" s="13">
        <f t="shared" si="20"/>
        <v>7.3688487126098217</v>
      </c>
      <c r="E181" s="13">
        <f t="shared" si="21"/>
        <v>18.8291467718497</v>
      </c>
      <c r="F181" s="13"/>
      <c r="G181" s="14"/>
      <c r="H181" s="14"/>
      <c r="I181" s="13">
        <f t="shared" si="22"/>
        <v>10.025359674806836</v>
      </c>
      <c r="J181" s="13">
        <f t="shared" si="23"/>
        <v>2.9365020055265161</v>
      </c>
      <c r="L181" s="28" t="s">
        <v>27</v>
      </c>
      <c r="M181" s="13">
        <f>M169/M169*100</f>
        <v>100</v>
      </c>
      <c r="N181" s="13">
        <f>N169/N169*100</f>
        <v>100</v>
      </c>
      <c r="O181" s="13">
        <f>O169/$O$169*100</f>
        <v>100</v>
      </c>
      <c r="P181" s="13">
        <f>P169/P169*100</f>
        <v>100</v>
      </c>
      <c r="Q181" s="13"/>
      <c r="R181" s="17"/>
      <c r="S181" s="17"/>
      <c r="T181" s="18">
        <f t="shared" si="28"/>
        <v>100</v>
      </c>
      <c r="U181" s="19">
        <f t="shared" si="29"/>
        <v>0</v>
      </c>
      <c r="W181">
        <f>_xlfn.T.TEST(M181:R181,M182:R182,1,1)</f>
        <v>0.38193948944803929</v>
      </c>
    </row>
    <row r="182" spans="1:23" x14ac:dyDescent="0.2">
      <c r="A182" s="29">
        <f t="shared" si="24"/>
        <v>38</v>
      </c>
      <c r="B182" s="13">
        <f t="shared" si="18"/>
        <v>0.50670219638242853</v>
      </c>
      <c r="C182" s="13">
        <f t="shared" si="19"/>
        <v>3.134335915742577</v>
      </c>
      <c r="D182" s="13">
        <f t="shared" si="20"/>
        <v>7.6566282396357046</v>
      </c>
      <c r="E182" s="13">
        <f t="shared" si="21"/>
        <v>25.270454178488222</v>
      </c>
      <c r="F182" s="13"/>
      <c r="G182" s="14"/>
      <c r="H182" s="14"/>
      <c r="I182" s="13">
        <f t="shared" si="22"/>
        <v>9.1420301325622333</v>
      </c>
      <c r="J182" s="13">
        <f t="shared" si="23"/>
        <v>5.5751962548183682</v>
      </c>
      <c r="L182" s="28" t="s">
        <v>28</v>
      </c>
      <c r="M182" s="13">
        <f>M170/M169*100</f>
        <v>34.508076358296627</v>
      </c>
      <c r="N182" s="13">
        <f>N170/N169*100</f>
        <v>123.52419783726288</v>
      </c>
      <c r="O182" s="13">
        <f>O170/$O$169*100</f>
        <v>109.07089014991107</v>
      </c>
      <c r="P182" s="13">
        <f>P170/P169*100</f>
        <v>106.60002563116751</v>
      </c>
      <c r="Q182" s="13"/>
      <c r="R182" s="17"/>
      <c r="S182" s="17"/>
      <c r="T182" s="18">
        <f t="shared" si="28"/>
        <v>93.425797494159511</v>
      </c>
      <c r="U182" s="19">
        <f t="shared" si="29"/>
        <v>19.990707796102878</v>
      </c>
    </row>
    <row r="183" spans="1:23" x14ac:dyDescent="0.2">
      <c r="A183" s="29">
        <f t="shared" si="24"/>
        <v>40</v>
      </c>
      <c r="B183" s="13">
        <f t="shared" si="18"/>
        <v>3.8073320413436695</v>
      </c>
      <c r="C183" s="13">
        <f t="shared" si="19"/>
        <v>0</v>
      </c>
      <c r="D183" s="13">
        <f t="shared" si="20"/>
        <v>5.6083151355103018</v>
      </c>
      <c r="E183" s="13">
        <f t="shared" si="21"/>
        <v>15.363411989943025</v>
      </c>
      <c r="F183" s="13"/>
      <c r="G183" s="14"/>
      <c r="H183" s="14"/>
      <c r="I183" s="13">
        <f t="shared" si="22"/>
        <v>6.1947647916992494</v>
      </c>
      <c r="J183" s="13">
        <f t="shared" si="23"/>
        <v>3.2721420176882936</v>
      </c>
    </row>
    <row r="184" spans="1:23" x14ac:dyDescent="0.2">
      <c r="A184" s="29">
        <f t="shared" si="24"/>
        <v>42</v>
      </c>
      <c r="B184" s="13">
        <f t="shared" si="18"/>
        <v>1.9400032299741614</v>
      </c>
      <c r="C184" s="13">
        <f t="shared" si="19"/>
        <v>0</v>
      </c>
      <c r="D184" s="13">
        <f t="shared" si="20"/>
        <v>9.1209181859732862</v>
      </c>
      <c r="E184" s="13">
        <f t="shared" si="21"/>
        <v>15.859340760731669</v>
      </c>
      <c r="F184" s="13"/>
      <c r="G184" s="14"/>
      <c r="H184" s="14"/>
      <c r="I184" s="13">
        <f t="shared" si="22"/>
        <v>6.7300655441697792</v>
      </c>
      <c r="J184" s="13">
        <f t="shared" si="23"/>
        <v>3.6205239208486608</v>
      </c>
    </row>
    <row r="185" spans="1:23" x14ac:dyDescent="0.2">
      <c r="A185" s="29">
        <f t="shared" si="24"/>
        <v>44</v>
      </c>
      <c r="B185" s="13">
        <f t="shared" si="18"/>
        <v>4.1000484496124017</v>
      </c>
      <c r="C185" s="13">
        <f t="shared" si="19"/>
        <v>0</v>
      </c>
      <c r="D185" s="13">
        <f t="shared" si="20"/>
        <v>5.0242919777224797</v>
      </c>
      <c r="E185" s="13">
        <f t="shared" si="21"/>
        <v>12.191774502341246</v>
      </c>
      <c r="F185" s="13"/>
      <c r="G185" s="14"/>
      <c r="H185" s="14"/>
      <c r="I185" s="13">
        <f t="shared" si="22"/>
        <v>5.3290287324190322</v>
      </c>
      <c r="J185" s="13">
        <f t="shared" si="23"/>
        <v>2.5347433097969256</v>
      </c>
    </row>
    <row r="186" spans="1:23" x14ac:dyDescent="0.2">
      <c r="A186" s="29">
        <f t="shared" si="24"/>
        <v>46</v>
      </c>
      <c r="B186" s="13">
        <f t="shared" si="18"/>
        <v>2.6566537467700266</v>
      </c>
      <c r="C186" s="13">
        <f t="shared" si="19"/>
        <v>1.083599169578215</v>
      </c>
      <c r="D186" s="13">
        <f t="shared" si="20"/>
        <v>3.8562456621468351</v>
      </c>
      <c r="E186" s="13">
        <f t="shared" si="21"/>
        <v>6.6385255922312192</v>
      </c>
      <c r="F186" s="13"/>
      <c r="G186" s="14"/>
      <c r="H186" s="14"/>
      <c r="I186" s="13">
        <f t="shared" si="22"/>
        <v>3.5587560426815736</v>
      </c>
      <c r="J186" s="13">
        <f t="shared" si="23"/>
        <v>1.1730896048037174</v>
      </c>
    </row>
    <row r="187" spans="1:23" x14ac:dyDescent="0.2">
      <c r="A187" s="29">
        <f t="shared" si="24"/>
        <v>48</v>
      </c>
      <c r="B187" s="13">
        <f t="shared" si="18"/>
        <v>0</v>
      </c>
      <c r="C187" s="13">
        <f t="shared" si="19"/>
        <v>10.147349232872559</v>
      </c>
      <c r="D187" s="13">
        <f t="shared" si="20"/>
        <v>5.0242919777224797</v>
      </c>
      <c r="E187" s="13">
        <f t="shared" si="21"/>
        <v>12.289806933776209</v>
      </c>
      <c r="F187" s="13"/>
      <c r="G187" s="14"/>
      <c r="H187" s="14"/>
      <c r="I187" s="13">
        <f t="shared" si="22"/>
        <v>6.8653620360928116</v>
      </c>
      <c r="J187" s="13">
        <f t="shared" si="23"/>
        <v>2.7495268873978089</v>
      </c>
    </row>
    <row r="188" spans="1:23" x14ac:dyDescent="0.2">
      <c r="A188" s="29">
        <f t="shared" si="24"/>
        <v>50</v>
      </c>
      <c r="B188" s="13">
        <f t="shared" si="18"/>
        <v>1.2940083979328163</v>
      </c>
      <c r="C188" s="13">
        <f t="shared" si="19"/>
        <v>1.083599169578215</v>
      </c>
      <c r="D188" s="13">
        <f t="shared" si="20"/>
        <v>2.1041761887833696</v>
      </c>
      <c r="E188" s="13">
        <f t="shared" si="21"/>
        <v>4.3607132147717564</v>
      </c>
      <c r="F188" s="13"/>
      <c r="G188" s="14"/>
      <c r="H188" s="14"/>
      <c r="I188" s="13">
        <f t="shared" si="22"/>
        <v>2.2106242427665395</v>
      </c>
      <c r="J188" s="13">
        <f t="shared" si="23"/>
        <v>0.74969904508023766</v>
      </c>
    </row>
    <row r="189" spans="1:23" x14ac:dyDescent="0.2">
      <c r="A189" s="29">
        <f t="shared" si="24"/>
        <v>52</v>
      </c>
      <c r="B189" s="13">
        <f t="shared" si="18"/>
        <v>2.0106589147286811</v>
      </c>
      <c r="C189" s="13">
        <f t="shared" si="19"/>
        <v>1.4886829712896916</v>
      </c>
      <c r="D189" s="13">
        <f t="shared" si="20"/>
        <v>2.9844429773331309</v>
      </c>
      <c r="E189" s="13">
        <f t="shared" si="21"/>
        <v>9.0201370147394648</v>
      </c>
      <c r="F189" s="13"/>
      <c r="G189" s="14"/>
      <c r="H189" s="14"/>
      <c r="I189" s="13">
        <f t="shared" si="22"/>
        <v>3.8759804695227422</v>
      </c>
      <c r="J189" s="13">
        <f t="shared" si="23"/>
        <v>1.7425029772696923</v>
      </c>
    </row>
    <row r="190" spans="1:23" x14ac:dyDescent="0.2">
      <c r="A190" s="29">
        <f t="shared" si="24"/>
        <v>54</v>
      </c>
      <c r="B190" s="13">
        <f t="shared" si="18"/>
        <v>0.43604651162790603</v>
      </c>
      <c r="C190" s="13">
        <f t="shared" si="19"/>
        <v>0.65319763025976674</v>
      </c>
      <c r="D190" s="13">
        <f t="shared" si="20"/>
        <v>3.8562456621468351</v>
      </c>
      <c r="E190" s="13">
        <f t="shared" si="21"/>
        <v>7.0364219315848953</v>
      </c>
      <c r="F190" s="13"/>
      <c r="G190" s="14"/>
      <c r="H190" s="14"/>
      <c r="I190" s="13">
        <f t="shared" si="22"/>
        <v>2.9954779339048505</v>
      </c>
      <c r="J190" s="13">
        <f t="shared" si="23"/>
        <v>1.5574315314150931</v>
      </c>
    </row>
    <row r="191" spans="1:23" x14ac:dyDescent="0.2">
      <c r="A191" s="29">
        <f t="shared" si="24"/>
        <v>56</v>
      </c>
      <c r="B191" s="26">
        <f t="shared" si="18"/>
        <v>0</v>
      </c>
      <c r="C191" s="26">
        <f t="shared" si="19"/>
        <v>0</v>
      </c>
      <c r="D191" s="26">
        <f t="shared" si="20"/>
        <v>1.8163966617574867</v>
      </c>
      <c r="E191" s="26">
        <f t="shared" si="21"/>
        <v>2.9767259474546179</v>
      </c>
      <c r="F191" s="26"/>
      <c r="G191" s="14"/>
      <c r="H191" s="14"/>
      <c r="I191" s="13">
        <f t="shared" si="22"/>
        <v>1.1982806523030263</v>
      </c>
      <c r="J191" s="13">
        <f t="shared" si="23"/>
        <v>0.7312482542633445</v>
      </c>
    </row>
    <row r="192" spans="1:23" x14ac:dyDescent="0.2">
      <c r="A192" s="29">
        <f t="shared" si="24"/>
        <v>58</v>
      </c>
      <c r="B192" s="13">
        <f t="shared" si="18"/>
        <v>1.0820413436692513</v>
      </c>
      <c r="C192" s="13">
        <f t="shared" si="19"/>
        <v>0</v>
      </c>
      <c r="D192" s="13">
        <f t="shared" si="20"/>
        <v>2.9844429773331309</v>
      </c>
      <c r="E192" s="13">
        <f t="shared" si="21"/>
        <v>4.3607132147717564</v>
      </c>
      <c r="F192" s="13"/>
      <c r="G192" s="14"/>
      <c r="H192" s="14"/>
      <c r="I192" s="13">
        <f t="shared" si="22"/>
        <v>2.1067993839435344</v>
      </c>
      <c r="J192" s="13">
        <f t="shared" si="23"/>
        <v>0.97207332195622842</v>
      </c>
    </row>
    <row r="193" spans="1:10" x14ac:dyDescent="0.2">
      <c r="A193" s="29">
        <f t="shared" si="24"/>
        <v>60</v>
      </c>
      <c r="B193" s="13">
        <f t="shared" si="18"/>
        <v>0</v>
      </c>
      <c r="C193" s="13">
        <f t="shared" si="19"/>
        <v>4.3749050584839786</v>
      </c>
      <c r="D193" s="13">
        <f t="shared" si="20"/>
        <v>2.1041761887833696</v>
      </c>
      <c r="E193" s="13">
        <f t="shared" si="21"/>
        <v>0</v>
      </c>
      <c r="F193" s="13"/>
      <c r="G193" s="14"/>
      <c r="H193" s="14"/>
      <c r="I193" s="13">
        <f t="shared" si="22"/>
        <v>1.6197703118168372</v>
      </c>
      <c r="J193" s="13">
        <f t="shared" si="23"/>
        <v>1.0437403992380303</v>
      </c>
    </row>
    <row r="194" spans="1:10" x14ac:dyDescent="0.2">
      <c r="A194" s="29">
        <f t="shared" si="24"/>
        <v>62</v>
      </c>
      <c r="B194" s="13">
        <f t="shared" si="18"/>
        <v>2.3033753229974163</v>
      </c>
      <c r="C194" s="13">
        <f t="shared" si="19"/>
        <v>0</v>
      </c>
      <c r="D194" s="13">
        <f t="shared" si="20"/>
        <v>2.1041761887833696</v>
      </c>
      <c r="E194" s="13">
        <f t="shared" si="21"/>
        <v>2.8729269024058315</v>
      </c>
      <c r="F194" s="13"/>
      <c r="G194" s="14"/>
      <c r="H194" s="14"/>
      <c r="I194" s="13">
        <f t="shared" si="22"/>
        <v>1.8201196035466545</v>
      </c>
      <c r="J194" s="13">
        <f t="shared" si="23"/>
        <v>0.62818938318420348</v>
      </c>
    </row>
    <row r="195" spans="1:10" x14ac:dyDescent="0.2">
      <c r="A195" s="29">
        <f t="shared" si="24"/>
        <v>64</v>
      </c>
      <c r="B195" s="13">
        <f t="shared" si="18"/>
        <v>1.1526970284237739</v>
      </c>
      <c r="C195" s="13">
        <f t="shared" si="19"/>
        <v>2.298850574712652</v>
      </c>
      <c r="D195" s="13">
        <f t="shared" si="20"/>
        <v>3.8562456621468351</v>
      </c>
      <c r="E195" s="13">
        <f t="shared" si="21"/>
        <v>0</v>
      </c>
      <c r="F195" s="13"/>
      <c r="G195" s="14"/>
      <c r="H195" s="14"/>
      <c r="I195" s="13">
        <f t="shared" si="22"/>
        <v>1.8269483163208151</v>
      </c>
      <c r="J195" s="13">
        <f t="shared" si="23"/>
        <v>0.82326051005489376</v>
      </c>
    </row>
    <row r="196" spans="1:10" x14ac:dyDescent="0.2">
      <c r="A196" s="29">
        <f t="shared" si="24"/>
        <v>66</v>
      </c>
      <c r="B196" s="13">
        <f t="shared" si="18"/>
        <v>0</v>
      </c>
      <c r="C196" s="13">
        <f t="shared" si="19"/>
        <v>0</v>
      </c>
      <c r="D196" s="13">
        <f t="shared" si="20"/>
        <v>0</v>
      </c>
      <c r="E196" s="13">
        <f t="shared" si="21"/>
        <v>0</v>
      </c>
      <c r="F196" s="13"/>
      <c r="G196" s="14"/>
      <c r="H196" s="14"/>
      <c r="I196" s="13">
        <f t="shared" si="22"/>
        <v>0</v>
      </c>
      <c r="J196" s="13">
        <f t="shared" si="23"/>
        <v>0</v>
      </c>
    </row>
    <row r="197" spans="1:10" x14ac:dyDescent="0.2">
      <c r="A197" s="29">
        <f t="shared" si="24"/>
        <v>68</v>
      </c>
      <c r="B197" s="13">
        <f t="shared" si="18"/>
        <v>0</v>
      </c>
      <c r="C197" s="13">
        <f t="shared" si="19"/>
        <v>0</v>
      </c>
      <c r="D197" s="13">
        <f t="shared" si="20"/>
        <v>0</v>
      </c>
      <c r="E197" s="13">
        <f t="shared" si="21"/>
        <v>0.79117938781629926</v>
      </c>
      <c r="F197" s="13"/>
      <c r="G197" s="14"/>
      <c r="H197" s="14"/>
      <c r="I197" s="13">
        <f t="shared" si="22"/>
        <v>0.19779484695407482</v>
      </c>
      <c r="J197" s="13">
        <f t="shared" si="23"/>
        <v>0.19779484695407482</v>
      </c>
    </row>
    <row r="198" spans="1:10" x14ac:dyDescent="0.2">
      <c r="A198" s="29">
        <f t="shared" si="24"/>
        <v>70</v>
      </c>
      <c r="B198" s="13">
        <f t="shared" si="18"/>
        <v>0</v>
      </c>
      <c r="C198" s="13">
        <f t="shared" si="19"/>
        <v>0</v>
      </c>
      <c r="D198" s="13">
        <f t="shared" si="20"/>
        <v>0</v>
      </c>
      <c r="E198" s="13">
        <f t="shared" si="21"/>
        <v>0.99301086430004915</v>
      </c>
      <c r="F198" s="13"/>
      <c r="G198" s="14"/>
      <c r="H198" s="14"/>
      <c r="I198" s="13">
        <f t="shared" si="22"/>
        <v>0.24825271607501229</v>
      </c>
      <c r="J198" s="13">
        <f t="shared" si="23"/>
        <v>0.24825271607501229</v>
      </c>
    </row>
    <row r="199" spans="1:10" x14ac:dyDescent="0.2">
      <c r="A199" s="29">
        <f t="shared" si="24"/>
        <v>72</v>
      </c>
      <c r="B199" s="13">
        <f t="shared" si="18"/>
        <v>0</v>
      </c>
      <c r="C199" s="13">
        <f t="shared" si="19"/>
        <v>0</v>
      </c>
      <c r="D199" s="13">
        <f t="shared" si="20"/>
        <v>0</v>
      </c>
      <c r="E199" s="13">
        <f t="shared" si="21"/>
        <v>3.2708232417595102</v>
      </c>
      <c r="F199" s="13"/>
      <c r="G199" s="14"/>
      <c r="H199" s="14"/>
      <c r="I199" s="13">
        <f t="shared" si="22"/>
        <v>0.81770581043987756</v>
      </c>
      <c r="J199" s="13">
        <f t="shared" si="23"/>
        <v>0.81770581043987756</v>
      </c>
    </row>
    <row r="200" spans="1:10" x14ac:dyDescent="0.2">
      <c r="A200" s="29">
        <f t="shared" si="24"/>
        <v>74</v>
      </c>
      <c r="B200" s="13">
        <f t="shared" si="18"/>
        <v>0</v>
      </c>
      <c r="C200" s="13">
        <f t="shared" si="19"/>
        <v>0</v>
      </c>
      <c r="D200" s="13">
        <f t="shared" si="20"/>
        <v>0</v>
      </c>
      <c r="E200" s="13">
        <f t="shared" si="21"/>
        <v>1.1533227227654372E-3</v>
      </c>
      <c r="F200" s="13"/>
      <c r="G200" s="14"/>
      <c r="H200" s="14"/>
      <c r="I200" s="13">
        <f t="shared" si="22"/>
        <v>2.8833068069135929E-4</v>
      </c>
      <c r="J200" s="13">
        <f t="shared" si="23"/>
        <v>2.8833068069135929E-4</v>
      </c>
    </row>
    <row r="201" spans="1:10" x14ac:dyDescent="0.2">
      <c r="A201" s="29">
        <f t="shared" si="24"/>
        <v>76</v>
      </c>
      <c r="B201" s="13">
        <f t="shared" si="18"/>
        <v>0</v>
      </c>
      <c r="C201" s="13">
        <f t="shared" si="19"/>
        <v>0</v>
      </c>
      <c r="D201" s="13">
        <f t="shared" si="20"/>
        <v>0</v>
      </c>
      <c r="E201" s="13">
        <f t="shared" si="21"/>
        <v>2.8729269024058315</v>
      </c>
      <c r="F201" s="13"/>
      <c r="G201" s="14"/>
      <c r="H201" s="14"/>
      <c r="I201" s="13">
        <f t="shared" si="22"/>
        <v>0.71823172560145787</v>
      </c>
      <c r="J201" s="13">
        <f t="shared" si="23"/>
        <v>0.71823172560145787</v>
      </c>
    </row>
    <row r="202" spans="1:10" x14ac:dyDescent="0.2">
      <c r="A202" s="29">
        <f t="shared" si="24"/>
        <v>78</v>
      </c>
      <c r="B202" s="13">
        <f t="shared" si="18"/>
        <v>0</v>
      </c>
      <c r="C202" s="13">
        <f t="shared" si="19"/>
        <v>0</v>
      </c>
      <c r="D202" s="13">
        <f t="shared" si="20"/>
        <v>0</v>
      </c>
      <c r="E202" s="13">
        <f t="shared" si="21"/>
        <v>0</v>
      </c>
      <c r="F202" s="13"/>
      <c r="G202" s="14"/>
      <c r="H202" s="14"/>
      <c r="I202" s="13">
        <f t="shared" si="22"/>
        <v>0</v>
      </c>
      <c r="J202" s="13">
        <f t="shared" si="23"/>
        <v>0</v>
      </c>
    </row>
    <row r="203" spans="1:10" x14ac:dyDescent="0.2">
      <c r="A203" s="29">
        <f t="shared" si="24"/>
        <v>80</v>
      </c>
      <c r="B203" s="13">
        <f t="shared" si="18"/>
        <v>0</v>
      </c>
      <c r="C203" s="13">
        <f t="shared" si="19"/>
        <v>0</v>
      </c>
      <c r="D203" s="13">
        <f t="shared" si="20"/>
        <v>0</v>
      </c>
      <c r="E203" s="13">
        <f t="shared" si="21"/>
        <v>0</v>
      </c>
      <c r="F203" s="13"/>
      <c r="G203" s="14"/>
      <c r="H203" s="14"/>
      <c r="I203" s="13">
        <f t="shared" si="22"/>
        <v>0</v>
      </c>
      <c r="J203" s="13">
        <f t="shared" si="23"/>
        <v>0</v>
      </c>
    </row>
    <row r="204" spans="1:10" x14ac:dyDescent="0.2">
      <c r="A204" s="29">
        <f t="shared" si="24"/>
        <v>82</v>
      </c>
      <c r="B204" s="13">
        <f t="shared" si="18"/>
        <v>0</v>
      </c>
      <c r="C204" s="13">
        <f t="shared" si="19"/>
        <v>0</v>
      </c>
      <c r="D204" s="13">
        <f t="shared" si="20"/>
        <v>0</v>
      </c>
      <c r="E204" s="13">
        <f t="shared" si="21"/>
        <v>1.1890757271699783</v>
      </c>
      <c r="F204" s="13"/>
      <c r="G204" s="14"/>
      <c r="H204" s="14"/>
      <c r="I204" s="13">
        <f t="shared" si="22"/>
        <v>0.29726893179249458</v>
      </c>
      <c r="J204" s="13">
        <f t="shared" si="23"/>
        <v>0.29726893179249458</v>
      </c>
    </row>
    <row r="205" spans="1:10" x14ac:dyDescent="0.2">
      <c r="A205" s="29">
        <f t="shared" si="24"/>
        <v>84</v>
      </c>
      <c r="B205" s="13">
        <f t="shared" si="18"/>
        <v>0</v>
      </c>
      <c r="C205" s="13">
        <f t="shared" si="19"/>
        <v>0</v>
      </c>
      <c r="D205" s="13">
        <f t="shared" si="20"/>
        <v>0</v>
      </c>
      <c r="E205" s="13">
        <f t="shared" si="21"/>
        <v>0</v>
      </c>
      <c r="F205" s="13"/>
      <c r="G205" s="14"/>
      <c r="H205" s="14"/>
      <c r="I205" s="13">
        <f t="shared" si="22"/>
        <v>0</v>
      </c>
      <c r="J205" s="13">
        <f t="shared" si="23"/>
        <v>0</v>
      </c>
    </row>
    <row r="206" spans="1:10" x14ac:dyDescent="0.2">
      <c r="A206" s="29">
        <f t="shared" si="24"/>
        <v>86</v>
      </c>
      <c r="B206" s="13">
        <f t="shared" si="18"/>
        <v>0</v>
      </c>
      <c r="C206" s="13">
        <f t="shared" si="19"/>
        <v>0</v>
      </c>
      <c r="D206" s="13">
        <f t="shared" si="20"/>
        <v>0</v>
      </c>
      <c r="E206" s="13">
        <f t="shared" si="21"/>
        <v>1.3909072036537264</v>
      </c>
      <c r="F206" s="13"/>
      <c r="G206" s="14"/>
      <c r="H206" s="14"/>
      <c r="I206" s="13">
        <f t="shared" si="22"/>
        <v>0.34772680091343161</v>
      </c>
      <c r="J206" s="13">
        <f t="shared" si="23"/>
        <v>0.34772680091343161</v>
      </c>
    </row>
    <row r="207" spans="1:10" x14ac:dyDescent="0.2">
      <c r="A207" s="29">
        <f t="shared" si="24"/>
        <v>88</v>
      </c>
      <c r="B207" s="13">
        <f t="shared" si="18"/>
        <v>0</v>
      </c>
      <c r="C207" s="13">
        <f t="shared" si="19"/>
        <v>0</v>
      </c>
      <c r="D207" s="13">
        <f t="shared" si="20"/>
        <v>0</v>
      </c>
      <c r="E207" s="13">
        <f t="shared" si="21"/>
        <v>0.59511452494637185</v>
      </c>
      <c r="F207" s="13"/>
      <c r="G207" s="14"/>
      <c r="H207" s="14"/>
      <c r="I207" s="13">
        <f t="shared" si="22"/>
        <v>0.14877863123659296</v>
      </c>
      <c r="J207" s="13">
        <f t="shared" si="23"/>
        <v>0.14877863123659296</v>
      </c>
    </row>
    <row r="208" spans="1:10" x14ac:dyDescent="0.2">
      <c r="A208" s="29">
        <f t="shared" si="24"/>
        <v>90</v>
      </c>
      <c r="B208" s="13">
        <f t="shared" si="18"/>
        <v>0</v>
      </c>
      <c r="C208" s="13">
        <f t="shared" si="19"/>
        <v>0</v>
      </c>
      <c r="D208" s="13">
        <f t="shared" si="20"/>
        <v>0</v>
      </c>
      <c r="E208" s="13">
        <f t="shared" si="21"/>
        <v>1.0910432957350136</v>
      </c>
      <c r="F208" s="13"/>
      <c r="G208" s="14"/>
      <c r="H208" s="14"/>
      <c r="I208" s="13">
        <f t="shared" si="22"/>
        <v>0.27276082393375339</v>
      </c>
      <c r="J208" s="13">
        <f t="shared" si="23"/>
        <v>0.27276082393375339</v>
      </c>
    </row>
    <row r="209" spans="1:10" x14ac:dyDescent="0.2">
      <c r="A209" s="29">
        <f t="shared" si="24"/>
        <v>92</v>
      </c>
      <c r="B209" s="13">
        <f t="shared" si="18"/>
        <v>0</v>
      </c>
      <c r="C209" s="13">
        <f t="shared" si="19"/>
        <v>0</v>
      </c>
      <c r="D209" s="13">
        <f t="shared" si="20"/>
        <v>0</v>
      </c>
      <c r="E209" s="13">
        <f t="shared" si="21"/>
        <v>0</v>
      </c>
      <c r="F209" s="13"/>
      <c r="G209" s="14"/>
      <c r="H209" s="14"/>
      <c r="I209" s="13">
        <f t="shared" si="22"/>
        <v>0</v>
      </c>
      <c r="J209" s="13">
        <f t="shared" si="23"/>
        <v>0</v>
      </c>
    </row>
    <row r="210" spans="1:10" x14ac:dyDescent="0.2">
      <c r="A210" s="29">
        <f t="shared" si="24"/>
        <v>94</v>
      </c>
      <c r="B210" s="13">
        <f t="shared" si="18"/>
        <v>0</v>
      </c>
      <c r="C210" s="13">
        <f t="shared" si="19"/>
        <v>0</v>
      </c>
      <c r="D210" s="13">
        <f t="shared" si="20"/>
        <v>0</v>
      </c>
      <c r="E210" s="13">
        <f t="shared" si="21"/>
        <v>1.7830369293935828</v>
      </c>
      <c r="F210" s="13"/>
      <c r="G210" s="14"/>
      <c r="H210" s="14"/>
      <c r="I210" s="13">
        <f t="shared" si="22"/>
        <v>0.44575923234839571</v>
      </c>
      <c r="J210" s="13">
        <f t="shared" si="23"/>
        <v>0.44575923234839571</v>
      </c>
    </row>
    <row r="211" spans="1:10" x14ac:dyDescent="0.2">
      <c r="A211" s="29">
        <f t="shared" si="24"/>
        <v>96</v>
      </c>
      <c r="B211" s="13">
        <f t="shared" si="18"/>
        <v>0</v>
      </c>
      <c r="C211" s="13">
        <f t="shared" si="19"/>
        <v>0</v>
      </c>
      <c r="D211" s="13">
        <f t="shared" si="20"/>
        <v>0</v>
      </c>
      <c r="E211" s="13">
        <f t="shared" si="21"/>
        <v>0</v>
      </c>
      <c r="F211" s="13"/>
      <c r="G211" s="14"/>
      <c r="H211" s="14"/>
      <c r="I211" s="13">
        <f t="shared" si="22"/>
        <v>0</v>
      </c>
      <c r="J211" s="13">
        <f t="shared" si="23"/>
        <v>0</v>
      </c>
    </row>
    <row r="212" spans="1:10" x14ac:dyDescent="0.2">
      <c r="A212" s="29">
        <f t="shared" si="24"/>
        <v>98</v>
      </c>
      <c r="B212" s="13">
        <f t="shared" si="18"/>
        <v>0</v>
      </c>
      <c r="C212" s="13">
        <f t="shared" si="19"/>
        <v>0</v>
      </c>
      <c r="D212" s="13">
        <f t="shared" si="20"/>
        <v>0</v>
      </c>
      <c r="E212" s="13">
        <f t="shared" si="21"/>
        <v>0</v>
      </c>
      <c r="F212" s="13"/>
      <c r="G212" s="14"/>
      <c r="H212" s="14"/>
      <c r="I212" s="13">
        <f t="shared" si="22"/>
        <v>0</v>
      </c>
      <c r="J212" s="13">
        <f t="shared" si="23"/>
        <v>0</v>
      </c>
    </row>
    <row r="213" spans="1:10" x14ac:dyDescent="0.2">
      <c r="A213" s="29">
        <f t="shared" si="24"/>
        <v>100</v>
      </c>
      <c r="B213" s="13">
        <f t="shared" si="18"/>
        <v>0</v>
      </c>
      <c r="C213" s="13">
        <f t="shared" si="19"/>
        <v>0</v>
      </c>
      <c r="D213" s="13">
        <f t="shared" si="20"/>
        <v>0</v>
      </c>
      <c r="E213" s="13">
        <f t="shared" si="21"/>
        <v>1.1533227227654372E-3</v>
      </c>
      <c r="F213" s="13"/>
      <c r="G213" s="14"/>
      <c r="H213" s="14"/>
      <c r="I213" s="13">
        <f t="shared" si="22"/>
        <v>2.8833068069135929E-4</v>
      </c>
      <c r="J213" s="13">
        <f t="shared" si="23"/>
        <v>2.8833068069135929E-4</v>
      </c>
    </row>
    <row r="214" spans="1:10" x14ac:dyDescent="0.2">
      <c r="A214" s="29">
        <f t="shared" si="24"/>
        <v>102</v>
      </c>
      <c r="B214" s="13">
        <f t="shared" si="18"/>
        <v>0</v>
      </c>
      <c r="C214" s="13">
        <f t="shared" si="19"/>
        <v>0</v>
      </c>
      <c r="D214" s="13">
        <f t="shared" si="20"/>
        <v>0</v>
      </c>
      <c r="E214" s="13">
        <f t="shared" si="21"/>
        <v>0</v>
      </c>
      <c r="F214" s="13"/>
      <c r="G214" s="14"/>
      <c r="H214" s="14"/>
      <c r="I214" s="13">
        <f t="shared" si="22"/>
        <v>0</v>
      </c>
      <c r="J214" s="13">
        <f t="shared" si="23"/>
        <v>0</v>
      </c>
    </row>
    <row r="215" spans="1:10" x14ac:dyDescent="0.2">
      <c r="A215" s="29">
        <f t="shared" si="24"/>
        <v>104</v>
      </c>
      <c r="B215" s="13">
        <f t="shared" si="18"/>
        <v>0</v>
      </c>
      <c r="C215" s="13">
        <f t="shared" si="19"/>
        <v>0</v>
      </c>
      <c r="D215" s="13">
        <f t="shared" si="20"/>
        <v>0</v>
      </c>
      <c r="E215" s="13">
        <f t="shared" si="21"/>
        <v>0.79117938781629926</v>
      </c>
      <c r="F215" s="13"/>
      <c r="G215" s="14"/>
      <c r="H215" s="14"/>
      <c r="I215" s="13">
        <f t="shared" si="22"/>
        <v>0.19779484695407482</v>
      </c>
      <c r="J215" s="13">
        <f t="shared" si="23"/>
        <v>0.19779484695407482</v>
      </c>
    </row>
    <row r="216" spans="1:10" x14ac:dyDescent="0.2">
      <c r="A216" s="29">
        <f t="shared" si="24"/>
        <v>106</v>
      </c>
      <c r="B216" s="13">
        <f t="shared" si="18"/>
        <v>0</v>
      </c>
      <c r="C216" s="13">
        <f t="shared" si="19"/>
        <v>0</v>
      </c>
      <c r="D216" s="13">
        <f t="shared" si="20"/>
        <v>0</v>
      </c>
      <c r="E216" s="13">
        <f t="shared" si="21"/>
        <v>0</v>
      </c>
      <c r="F216" s="13"/>
      <c r="G216" s="14"/>
      <c r="H216" s="14"/>
      <c r="I216" s="13">
        <f t="shared" si="22"/>
        <v>0</v>
      </c>
      <c r="J216" s="13">
        <f t="shared" si="23"/>
        <v>0</v>
      </c>
    </row>
    <row r="217" spans="1:10" x14ac:dyDescent="0.2">
      <c r="A217" s="29">
        <f t="shared" si="24"/>
        <v>108</v>
      </c>
      <c r="B217" s="13">
        <f t="shared" si="18"/>
        <v>0</v>
      </c>
      <c r="C217" s="13">
        <f t="shared" si="19"/>
        <v>0</v>
      </c>
      <c r="D217" s="13">
        <f t="shared" si="20"/>
        <v>0</v>
      </c>
      <c r="E217" s="13">
        <f t="shared" si="21"/>
        <v>0.49708209351140731</v>
      </c>
      <c r="F217" s="13"/>
      <c r="G217" s="14"/>
      <c r="H217" s="14"/>
      <c r="I217" s="13">
        <f t="shared" si="22"/>
        <v>0.12427052337785183</v>
      </c>
      <c r="J217" s="13">
        <f t="shared" si="23"/>
        <v>0.12427052337785183</v>
      </c>
    </row>
    <row r="218" spans="1:10" x14ac:dyDescent="0.2">
      <c r="A218" s="29">
        <f t="shared" si="24"/>
        <v>110</v>
      </c>
      <c r="B218" s="13">
        <f t="shared" si="18"/>
        <v>0</v>
      </c>
      <c r="C218" s="13">
        <f t="shared" si="19"/>
        <v>0</v>
      </c>
      <c r="D218" s="13">
        <f t="shared" si="20"/>
        <v>0</v>
      </c>
      <c r="E218" s="13">
        <f t="shared" si="21"/>
        <v>0</v>
      </c>
      <c r="F218" s="13"/>
      <c r="G218" s="14"/>
      <c r="H218" s="14"/>
      <c r="I218" s="13">
        <f t="shared" si="22"/>
        <v>0</v>
      </c>
      <c r="J218" s="13">
        <f t="shared" si="23"/>
        <v>0</v>
      </c>
    </row>
    <row r="219" spans="1:10" x14ac:dyDescent="0.2">
      <c r="A219" s="29">
        <f t="shared" si="24"/>
        <v>112</v>
      </c>
      <c r="B219" s="13">
        <f t="shared" si="18"/>
        <v>0</v>
      </c>
      <c r="C219" s="13">
        <f t="shared" si="19"/>
        <v>0</v>
      </c>
      <c r="D219" s="13">
        <f t="shared" si="20"/>
        <v>0</v>
      </c>
      <c r="E219" s="13">
        <f t="shared" si="21"/>
        <v>0</v>
      </c>
      <c r="F219" s="13"/>
      <c r="G219" s="14"/>
      <c r="H219" s="14"/>
      <c r="I219" s="13">
        <f t="shared" si="22"/>
        <v>0</v>
      </c>
      <c r="J219" s="13">
        <f t="shared" si="23"/>
        <v>0</v>
      </c>
    </row>
    <row r="220" spans="1:10" x14ac:dyDescent="0.2">
      <c r="A220" s="29">
        <f t="shared" si="24"/>
        <v>114</v>
      </c>
      <c r="B220" s="13">
        <f t="shared" si="18"/>
        <v>0</v>
      </c>
      <c r="C220" s="13">
        <f t="shared" si="19"/>
        <v>0</v>
      </c>
      <c r="D220" s="13">
        <f t="shared" si="20"/>
        <v>0</v>
      </c>
      <c r="E220" s="13">
        <f t="shared" si="21"/>
        <v>0</v>
      </c>
      <c r="F220" s="13"/>
      <c r="G220" s="14"/>
      <c r="H220" s="14"/>
      <c r="I220" s="13">
        <f t="shared" si="22"/>
        <v>0</v>
      </c>
      <c r="J220" s="13">
        <f t="shared" si="23"/>
        <v>0</v>
      </c>
    </row>
    <row r="221" spans="1:10" x14ac:dyDescent="0.2">
      <c r="A221" s="29">
        <f t="shared" si="24"/>
        <v>116</v>
      </c>
      <c r="B221" s="13">
        <f t="shared" si="18"/>
        <v>0</v>
      </c>
      <c r="C221" s="13">
        <f t="shared" si="19"/>
        <v>0</v>
      </c>
      <c r="D221" s="13">
        <f t="shared" si="20"/>
        <v>0</v>
      </c>
      <c r="E221" s="13">
        <f t="shared" si="21"/>
        <v>0</v>
      </c>
      <c r="F221" s="13"/>
      <c r="G221" s="14"/>
      <c r="H221" s="14"/>
      <c r="I221" s="13">
        <f t="shared" si="22"/>
        <v>0</v>
      </c>
      <c r="J221" s="13">
        <f t="shared" si="23"/>
        <v>0</v>
      </c>
    </row>
    <row r="222" spans="1:10" x14ac:dyDescent="0.2">
      <c r="A222" s="29">
        <f t="shared" si="24"/>
        <v>118</v>
      </c>
      <c r="B222" s="13">
        <f t="shared" si="18"/>
        <v>0</v>
      </c>
      <c r="C222" s="13">
        <f t="shared" si="19"/>
        <v>0</v>
      </c>
      <c r="D222" s="13">
        <f t="shared" si="20"/>
        <v>0</v>
      </c>
      <c r="E222" s="13">
        <f t="shared" si="21"/>
        <v>0</v>
      </c>
      <c r="F222" s="13"/>
      <c r="G222" s="14"/>
      <c r="H222" s="14"/>
      <c r="I222" s="13">
        <f t="shared" si="22"/>
        <v>0</v>
      </c>
      <c r="J222" s="13">
        <f t="shared" si="23"/>
        <v>0</v>
      </c>
    </row>
    <row r="223" spans="1:10" x14ac:dyDescent="0.2">
      <c r="A223" s="29">
        <f t="shared" si="24"/>
        <v>120</v>
      </c>
      <c r="B223" s="13">
        <f t="shared" si="18"/>
        <v>0</v>
      </c>
      <c r="C223" s="13">
        <f t="shared" si="19"/>
        <v>0</v>
      </c>
      <c r="D223" s="13">
        <f t="shared" si="20"/>
        <v>0</v>
      </c>
      <c r="E223" s="13">
        <f t="shared" si="21"/>
        <v>0</v>
      </c>
      <c r="F223" s="13"/>
      <c r="G223" s="14"/>
      <c r="H223" s="14"/>
      <c r="I223" s="13">
        <f t="shared" si="22"/>
        <v>0</v>
      </c>
      <c r="J223" s="13">
        <f t="shared" si="23"/>
        <v>0</v>
      </c>
    </row>
    <row r="224" spans="1:10" x14ac:dyDescent="0.2">
      <c r="A224" s="29">
        <f t="shared" si="24"/>
        <v>122</v>
      </c>
      <c r="B224" s="13">
        <f t="shared" si="18"/>
        <v>0</v>
      </c>
      <c r="C224" s="13">
        <f t="shared" si="19"/>
        <v>0</v>
      </c>
      <c r="D224" s="13">
        <f t="shared" si="20"/>
        <v>0</v>
      </c>
      <c r="E224" s="13">
        <f t="shared" si="21"/>
        <v>0</v>
      </c>
      <c r="F224" s="13"/>
      <c r="G224" s="14"/>
      <c r="H224" s="14"/>
      <c r="I224" s="13">
        <f t="shared" si="22"/>
        <v>0</v>
      </c>
      <c r="J224" s="13">
        <f t="shared" si="23"/>
        <v>0</v>
      </c>
    </row>
    <row r="225" spans="1:10" x14ac:dyDescent="0.2">
      <c r="A225" s="29">
        <f t="shared" si="24"/>
        <v>124</v>
      </c>
      <c r="B225" s="13">
        <f t="shared" si="18"/>
        <v>0</v>
      </c>
      <c r="C225" s="13">
        <f t="shared" si="19"/>
        <v>0</v>
      </c>
      <c r="D225" s="13">
        <f t="shared" si="20"/>
        <v>0</v>
      </c>
      <c r="E225" s="13">
        <f t="shared" si="21"/>
        <v>0</v>
      </c>
      <c r="F225" s="13"/>
      <c r="G225" s="14"/>
      <c r="H225" s="14"/>
      <c r="I225" s="13">
        <f t="shared" si="22"/>
        <v>0</v>
      </c>
      <c r="J225" s="13">
        <f t="shared" si="23"/>
        <v>0</v>
      </c>
    </row>
    <row r="226" spans="1:10" x14ac:dyDescent="0.2">
      <c r="A226" s="29">
        <f t="shared" si="24"/>
        <v>126</v>
      </c>
      <c r="B226" s="13">
        <f t="shared" si="18"/>
        <v>0</v>
      </c>
      <c r="C226" s="13">
        <f t="shared" si="19"/>
        <v>0</v>
      </c>
      <c r="D226" s="13">
        <f t="shared" si="20"/>
        <v>0</v>
      </c>
      <c r="E226" s="13">
        <f t="shared" si="21"/>
        <v>9.9185754157729983E-2</v>
      </c>
      <c r="F226" s="13"/>
      <c r="G226" s="14"/>
      <c r="H226" s="14"/>
      <c r="I226" s="13">
        <f t="shared" si="22"/>
        <v>2.4796438539432496E-2</v>
      </c>
      <c r="J226" s="13">
        <f t="shared" si="23"/>
        <v>2.4796438539432496E-2</v>
      </c>
    </row>
    <row r="227" spans="1:10" x14ac:dyDescent="0.2">
      <c r="A227" s="29">
        <f t="shared" si="24"/>
        <v>128</v>
      </c>
      <c r="B227" s="13">
        <f t="shared" si="18"/>
        <v>0</v>
      </c>
      <c r="C227" s="13">
        <f t="shared" si="19"/>
        <v>0</v>
      </c>
      <c r="D227" s="13">
        <f t="shared" si="20"/>
        <v>0</v>
      </c>
      <c r="E227" s="13">
        <f t="shared" si="21"/>
        <v>0</v>
      </c>
      <c r="F227" s="13"/>
      <c r="G227" s="14"/>
      <c r="H227" s="14"/>
      <c r="I227" s="13">
        <f t="shared" si="22"/>
        <v>0</v>
      </c>
      <c r="J227" s="13">
        <f t="shared" si="23"/>
        <v>0</v>
      </c>
    </row>
    <row r="228" spans="1:10" x14ac:dyDescent="0.2">
      <c r="A228" s="29">
        <f t="shared" si="24"/>
        <v>130</v>
      </c>
      <c r="B228" s="13">
        <f t="shared" ref="B228:B291" si="30">C70</f>
        <v>0</v>
      </c>
      <c r="C228" s="13">
        <f t="shared" ref="C228:C291" si="31">E70</f>
        <v>0</v>
      </c>
      <c r="D228" s="13">
        <f t="shared" ref="D228:D291" si="32">G70</f>
        <v>0</v>
      </c>
      <c r="E228" s="13">
        <f t="shared" ref="E228:E291" si="33">I70</f>
        <v>0</v>
      </c>
      <c r="F228" s="13"/>
      <c r="G228" s="14"/>
      <c r="H228" s="14"/>
      <c r="I228" s="13">
        <f t="shared" ref="I228:I291" si="34">AVERAGE(B228:E228)</f>
        <v>0</v>
      </c>
      <c r="J228" s="13">
        <f t="shared" ref="J228:J291" si="35">STDEV(B228:E228)/SQRT(4)</f>
        <v>0</v>
      </c>
    </row>
    <row r="229" spans="1:10" x14ac:dyDescent="0.2">
      <c r="A229" s="29">
        <f t="shared" si="24"/>
        <v>132</v>
      </c>
      <c r="B229" s="13">
        <f t="shared" si="30"/>
        <v>0</v>
      </c>
      <c r="C229" s="13">
        <f t="shared" si="31"/>
        <v>0</v>
      </c>
      <c r="D229" s="13">
        <f t="shared" si="32"/>
        <v>0</v>
      </c>
      <c r="E229" s="13">
        <f t="shared" si="33"/>
        <v>0.19721818559269291</v>
      </c>
      <c r="F229" s="13"/>
      <c r="G229" s="14"/>
      <c r="H229" s="14"/>
      <c r="I229" s="13">
        <f t="shared" si="34"/>
        <v>4.9304546398173228E-2</v>
      </c>
      <c r="J229" s="13">
        <f t="shared" si="35"/>
        <v>4.9304546398173228E-2</v>
      </c>
    </row>
    <row r="230" spans="1:10" x14ac:dyDescent="0.2">
      <c r="A230" s="29">
        <f t="shared" ref="A230:A293" si="36">A229+2</f>
        <v>134</v>
      </c>
      <c r="B230" s="13">
        <f t="shared" si="30"/>
        <v>0</v>
      </c>
      <c r="C230" s="13">
        <f t="shared" si="31"/>
        <v>0</v>
      </c>
      <c r="D230" s="13">
        <f t="shared" si="32"/>
        <v>0</v>
      </c>
      <c r="E230" s="13">
        <f t="shared" si="33"/>
        <v>3.7667520125481517</v>
      </c>
      <c r="F230" s="13"/>
      <c r="G230" s="14"/>
      <c r="H230" s="14"/>
      <c r="I230" s="13">
        <f t="shared" si="34"/>
        <v>0.94168800313703793</v>
      </c>
      <c r="J230" s="13">
        <f t="shared" si="35"/>
        <v>0.94168800313703793</v>
      </c>
    </row>
    <row r="231" spans="1:10" x14ac:dyDescent="0.2">
      <c r="A231" s="29">
        <f t="shared" si="36"/>
        <v>136</v>
      </c>
      <c r="B231" s="13">
        <f t="shared" si="30"/>
        <v>0</v>
      </c>
      <c r="C231" s="13">
        <f t="shared" si="31"/>
        <v>0</v>
      </c>
      <c r="D231" s="13">
        <f t="shared" si="32"/>
        <v>0</v>
      </c>
      <c r="E231" s="13">
        <f t="shared" si="33"/>
        <v>0</v>
      </c>
      <c r="F231" s="13"/>
      <c r="G231" s="14"/>
      <c r="H231" s="14"/>
      <c r="I231" s="13">
        <f t="shared" si="34"/>
        <v>0</v>
      </c>
      <c r="J231" s="13">
        <f t="shared" si="35"/>
        <v>0</v>
      </c>
    </row>
    <row r="232" spans="1:10" x14ac:dyDescent="0.2">
      <c r="A232" s="29">
        <f t="shared" si="36"/>
        <v>138</v>
      </c>
      <c r="B232" s="13">
        <f t="shared" si="30"/>
        <v>0</v>
      </c>
      <c r="C232" s="13">
        <f t="shared" si="31"/>
        <v>0</v>
      </c>
      <c r="D232" s="13">
        <f t="shared" si="32"/>
        <v>0</v>
      </c>
      <c r="E232" s="13">
        <f t="shared" si="33"/>
        <v>9.9185754157729983E-2</v>
      </c>
      <c r="F232" s="13"/>
      <c r="G232" s="14"/>
      <c r="H232" s="14"/>
      <c r="I232" s="13">
        <f t="shared" si="34"/>
        <v>2.4796438539432496E-2</v>
      </c>
      <c r="J232" s="13">
        <f t="shared" si="35"/>
        <v>2.4796438539432496E-2</v>
      </c>
    </row>
    <row r="233" spans="1:10" x14ac:dyDescent="0.2">
      <c r="A233" s="29">
        <f t="shared" si="36"/>
        <v>140</v>
      </c>
      <c r="B233" s="13">
        <f t="shared" si="30"/>
        <v>0</v>
      </c>
      <c r="C233" s="13">
        <f t="shared" si="31"/>
        <v>0</v>
      </c>
      <c r="D233" s="13">
        <f t="shared" si="32"/>
        <v>0</v>
      </c>
      <c r="E233" s="13">
        <f t="shared" si="33"/>
        <v>0</v>
      </c>
      <c r="F233" s="13"/>
      <c r="G233" s="14"/>
      <c r="H233" s="14"/>
      <c r="I233" s="13">
        <f t="shared" si="34"/>
        <v>0</v>
      </c>
      <c r="J233" s="13">
        <f t="shared" si="35"/>
        <v>0</v>
      </c>
    </row>
    <row r="234" spans="1:10" x14ac:dyDescent="0.2">
      <c r="A234" s="29">
        <f t="shared" si="36"/>
        <v>142</v>
      </c>
      <c r="B234" s="13">
        <f t="shared" si="30"/>
        <v>0</v>
      </c>
      <c r="C234" s="13">
        <f t="shared" si="31"/>
        <v>0</v>
      </c>
      <c r="D234" s="13">
        <f t="shared" si="32"/>
        <v>0</v>
      </c>
      <c r="E234" s="13">
        <f t="shared" si="33"/>
        <v>0</v>
      </c>
      <c r="F234" s="13"/>
      <c r="G234" s="14"/>
      <c r="H234" s="14"/>
      <c r="I234" s="13">
        <f t="shared" si="34"/>
        <v>0</v>
      </c>
      <c r="J234" s="13">
        <f t="shared" si="35"/>
        <v>0</v>
      </c>
    </row>
    <row r="235" spans="1:10" x14ac:dyDescent="0.2">
      <c r="A235" s="29">
        <f t="shared" si="36"/>
        <v>144</v>
      </c>
      <c r="B235" s="13">
        <f t="shared" si="30"/>
        <v>0</v>
      </c>
      <c r="C235" s="13">
        <f t="shared" si="31"/>
        <v>0</v>
      </c>
      <c r="D235" s="13">
        <f t="shared" si="32"/>
        <v>0</v>
      </c>
      <c r="E235" s="13">
        <f t="shared" si="33"/>
        <v>0</v>
      </c>
      <c r="F235" s="13"/>
      <c r="G235" s="14"/>
      <c r="H235" s="14"/>
      <c r="I235" s="13">
        <f t="shared" si="34"/>
        <v>0</v>
      </c>
      <c r="J235" s="13">
        <f t="shared" si="35"/>
        <v>0</v>
      </c>
    </row>
    <row r="236" spans="1:10" x14ac:dyDescent="0.2">
      <c r="A236" s="29">
        <f t="shared" si="36"/>
        <v>146</v>
      </c>
      <c r="B236" s="13">
        <f t="shared" si="30"/>
        <v>0</v>
      </c>
      <c r="C236" s="13">
        <f t="shared" si="31"/>
        <v>0</v>
      </c>
      <c r="D236" s="13">
        <f t="shared" si="32"/>
        <v>0</v>
      </c>
      <c r="E236" s="13">
        <f t="shared" si="33"/>
        <v>0</v>
      </c>
      <c r="F236" s="13"/>
      <c r="G236" s="14"/>
      <c r="H236" s="14"/>
      <c r="I236" s="13">
        <f t="shared" si="34"/>
        <v>0</v>
      </c>
      <c r="J236" s="13">
        <f t="shared" si="35"/>
        <v>0</v>
      </c>
    </row>
    <row r="237" spans="1:10" x14ac:dyDescent="0.2">
      <c r="A237" s="29">
        <f t="shared" si="36"/>
        <v>148</v>
      </c>
      <c r="B237" s="13">
        <f t="shared" si="30"/>
        <v>0</v>
      </c>
      <c r="C237" s="13">
        <f t="shared" si="31"/>
        <v>0</v>
      </c>
      <c r="D237" s="13">
        <f t="shared" si="32"/>
        <v>0</v>
      </c>
      <c r="E237" s="13">
        <f t="shared" si="33"/>
        <v>0.19721818559269291</v>
      </c>
      <c r="F237" s="13"/>
      <c r="G237" s="14"/>
      <c r="H237" s="14"/>
      <c r="I237" s="13">
        <f t="shared" si="34"/>
        <v>4.9304546398173228E-2</v>
      </c>
      <c r="J237" s="13">
        <f t="shared" si="35"/>
        <v>4.9304546398173228E-2</v>
      </c>
    </row>
    <row r="238" spans="1:10" x14ac:dyDescent="0.2">
      <c r="A238" s="29">
        <f t="shared" si="36"/>
        <v>150</v>
      </c>
      <c r="B238" s="13">
        <f t="shared" si="30"/>
        <v>0</v>
      </c>
      <c r="C238" s="13">
        <f t="shared" si="31"/>
        <v>0</v>
      </c>
      <c r="D238" s="13">
        <f t="shared" si="32"/>
        <v>0</v>
      </c>
      <c r="E238" s="13">
        <f t="shared" si="33"/>
        <v>0</v>
      </c>
      <c r="F238" s="13"/>
      <c r="G238" s="14"/>
      <c r="H238" s="14"/>
      <c r="I238" s="13">
        <f t="shared" si="34"/>
        <v>0</v>
      </c>
      <c r="J238" s="13">
        <f t="shared" si="35"/>
        <v>0</v>
      </c>
    </row>
    <row r="239" spans="1:10" x14ac:dyDescent="0.2">
      <c r="A239" s="29">
        <f t="shared" si="36"/>
        <v>152</v>
      </c>
      <c r="B239" s="13">
        <f t="shared" si="30"/>
        <v>0</v>
      </c>
      <c r="C239" s="13">
        <f t="shared" si="31"/>
        <v>0</v>
      </c>
      <c r="D239" s="13">
        <f t="shared" si="32"/>
        <v>0</v>
      </c>
      <c r="E239" s="13">
        <f t="shared" si="33"/>
        <v>1.0910432957350136</v>
      </c>
      <c r="F239" s="13"/>
      <c r="G239" s="14"/>
      <c r="H239" s="14"/>
      <c r="I239" s="13">
        <f t="shared" si="34"/>
        <v>0.27276082393375339</v>
      </c>
      <c r="J239" s="13">
        <f t="shared" si="35"/>
        <v>0.27276082393375339</v>
      </c>
    </row>
    <row r="240" spans="1:10" x14ac:dyDescent="0.2">
      <c r="A240" s="29">
        <f t="shared" si="36"/>
        <v>154</v>
      </c>
      <c r="B240" s="13">
        <f t="shared" si="30"/>
        <v>0</v>
      </c>
      <c r="C240" s="13">
        <f t="shared" si="31"/>
        <v>0</v>
      </c>
      <c r="D240" s="13">
        <f t="shared" si="32"/>
        <v>0</v>
      </c>
      <c r="E240" s="13">
        <f t="shared" si="33"/>
        <v>3.1727908103245475</v>
      </c>
      <c r="F240" s="13"/>
      <c r="G240" s="14"/>
      <c r="H240" s="14"/>
      <c r="I240" s="13">
        <f t="shared" si="34"/>
        <v>0.79319770258113687</v>
      </c>
      <c r="J240" s="13">
        <f t="shared" si="35"/>
        <v>0.79319770258113687</v>
      </c>
    </row>
    <row r="241" spans="1:10" x14ac:dyDescent="0.2">
      <c r="A241" s="29">
        <f t="shared" si="36"/>
        <v>156</v>
      </c>
      <c r="B241" s="13">
        <f t="shared" si="30"/>
        <v>0</v>
      </c>
      <c r="C241" s="13">
        <f t="shared" si="31"/>
        <v>0</v>
      </c>
      <c r="D241" s="13">
        <f t="shared" si="32"/>
        <v>0</v>
      </c>
      <c r="E241" s="13">
        <f t="shared" si="33"/>
        <v>0</v>
      </c>
      <c r="F241" s="13"/>
      <c r="G241" s="14"/>
      <c r="H241" s="14"/>
      <c r="I241" s="13">
        <f t="shared" si="34"/>
        <v>0</v>
      </c>
      <c r="J241" s="13">
        <f t="shared" si="35"/>
        <v>0</v>
      </c>
    </row>
    <row r="242" spans="1:10" x14ac:dyDescent="0.2">
      <c r="A242" s="29">
        <f t="shared" si="36"/>
        <v>158</v>
      </c>
      <c r="B242" s="13">
        <f t="shared" si="30"/>
        <v>0</v>
      </c>
      <c r="C242" s="13">
        <f t="shared" si="31"/>
        <v>0</v>
      </c>
      <c r="D242" s="13">
        <f t="shared" si="32"/>
        <v>0</v>
      </c>
      <c r="E242" s="13">
        <f t="shared" si="33"/>
        <v>0</v>
      </c>
      <c r="F242" s="13"/>
      <c r="G242" s="14"/>
      <c r="H242" s="14"/>
      <c r="I242" s="13">
        <f t="shared" si="34"/>
        <v>0</v>
      </c>
      <c r="J242" s="13">
        <f t="shared" si="35"/>
        <v>0</v>
      </c>
    </row>
    <row r="243" spans="1:10" x14ac:dyDescent="0.2">
      <c r="A243" s="29">
        <f t="shared" si="36"/>
        <v>160</v>
      </c>
      <c r="B243" s="13">
        <f t="shared" si="30"/>
        <v>0</v>
      </c>
      <c r="C243" s="13">
        <f t="shared" si="31"/>
        <v>0</v>
      </c>
      <c r="D243" s="13">
        <f t="shared" si="32"/>
        <v>0</v>
      </c>
      <c r="E243" s="13">
        <f t="shared" si="33"/>
        <v>0</v>
      </c>
      <c r="F243" s="13"/>
      <c r="G243" s="14"/>
      <c r="H243" s="14"/>
      <c r="I243" s="13">
        <f t="shared" si="34"/>
        <v>0</v>
      </c>
      <c r="J243" s="13">
        <f t="shared" si="35"/>
        <v>0</v>
      </c>
    </row>
    <row r="244" spans="1:10" x14ac:dyDescent="0.2">
      <c r="A244" s="29">
        <f t="shared" si="36"/>
        <v>162</v>
      </c>
      <c r="B244" s="13">
        <f t="shared" si="30"/>
        <v>0</v>
      </c>
      <c r="C244" s="13">
        <f t="shared" si="31"/>
        <v>0</v>
      </c>
      <c r="D244" s="13">
        <f t="shared" si="32"/>
        <v>0</v>
      </c>
      <c r="E244" s="13">
        <f t="shared" si="33"/>
        <v>0</v>
      </c>
      <c r="F244" s="13"/>
      <c r="G244" s="14"/>
      <c r="H244" s="14"/>
      <c r="I244" s="13">
        <f t="shared" si="34"/>
        <v>0</v>
      </c>
      <c r="J244" s="13">
        <f t="shared" si="35"/>
        <v>0</v>
      </c>
    </row>
    <row r="245" spans="1:10" x14ac:dyDescent="0.2">
      <c r="A245" s="29">
        <f t="shared" si="36"/>
        <v>164</v>
      </c>
      <c r="B245" s="13">
        <f t="shared" si="30"/>
        <v>0</v>
      </c>
      <c r="C245" s="13">
        <f t="shared" si="31"/>
        <v>0</v>
      </c>
      <c r="D245" s="13">
        <f t="shared" si="32"/>
        <v>0</v>
      </c>
      <c r="E245" s="13">
        <f t="shared" si="33"/>
        <v>1.0910432957350136</v>
      </c>
      <c r="F245" s="13"/>
      <c r="G245" s="14"/>
      <c r="H245" s="14"/>
      <c r="I245" s="13">
        <f t="shared" si="34"/>
        <v>0.27276082393375339</v>
      </c>
      <c r="J245" s="13">
        <f t="shared" si="35"/>
        <v>0.27276082393375339</v>
      </c>
    </row>
    <row r="246" spans="1:10" x14ac:dyDescent="0.2">
      <c r="A246" s="29">
        <f t="shared" si="36"/>
        <v>166</v>
      </c>
      <c r="B246" s="13">
        <f t="shared" si="30"/>
        <v>0</v>
      </c>
      <c r="C246" s="13">
        <f t="shared" si="31"/>
        <v>0</v>
      </c>
      <c r="D246" s="13">
        <f t="shared" si="32"/>
        <v>0</v>
      </c>
      <c r="E246" s="13">
        <f t="shared" si="33"/>
        <v>1.1533227227654372E-3</v>
      </c>
      <c r="F246" s="13"/>
      <c r="G246" s="14"/>
      <c r="H246" s="14"/>
      <c r="I246" s="13">
        <f t="shared" si="34"/>
        <v>2.8833068069135929E-4</v>
      </c>
      <c r="J246" s="13">
        <f t="shared" si="35"/>
        <v>2.8833068069135929E-4</v>
      </c>
    </row>
    <row r="247" spans="1:10" x14ac:dyDescent="0.2">
      <c r="A247" s="29">
        <f t="shared" si="36"/>
        <v>168</v>
      </c>
      <c r="B247" s="13">
        <f t="shared" si="30"/>
        <v>0</v>
      </c>
      <c r="C247" s="13">
        <f t="shared" si="31"/>
        <v>0</v>
      </c>
      <c r="D247" s="13">
        <f t="shared" si="32"/>
        <v>0</v>
      </c>
      <c r="E247" s="13">
        <f t="shared" si="33"/>
        <v>0.29525061702765742</v>
      </c>
      <c r="F247" s="13"/>
      <c r="G247" s="14"/>
      <c r="H247" s="14"/>
      <c r="I247" s="13">
        <f t="shared" si="34"/>
        <v>7.3812654256914356E-2</v>
      </c>
      <c r="J247" s="13">
        <f t="shared" si="35"/>
        <v>7.3812654256914356E-2</v>
      </c>
    </row>
    <row r="248" spans="1:10" x14ac:dyDescent="0.2">
      <c r="A248" s="29">
        <f t="shared" si="36"/>
        <v>170</v>
      </c>
      <c r="B248" s="13">
        <f t="shared" si="30"/>
        <v>0</v>
      </c>
      <c r="C248" s="13">
        <f t="shared" si="31"/>
        <v>0</v>
      </c>
      <c r="D248" s="13">
        <f t="shared" si="32"/>
        <v>0</v>
      </c>
      <c r="E248" s="13">
        <f t="shared" si="33"/>
        <v>0.19721818559269291</v>
      </c>
      <c r="F248" s="13"/>
      <c r="G248" s="14"/>
      <c r="H248" s="14"/>
      <c r="I248" s="13">
        <f t="shared" si="34"/>
        <v>4.9304546398173228E-2</v>
      </c>
      <c r="J248" s="13">
        <f t="shared" si="35"/>
        <v>4.9304546398173228E-2</v>
      </c>
    </row>
    <row r="249" spans="1:10" x14ac:dyDescent="0.2">
      <c r="A249" s="29">
        <f t="shared" si="36"/>
        <v>172</v>
      </c>
      <c r="B249" s="13">
        <f t="shared" si="30"/>
        <v>0</v>
      </c>
      <c r="C249" s="13">
        <f t="shared" si="31"/>
        <v>0</v>
      </c>
      <c r="D249" s="13">
        <f t="shared" si="32"/>
        <v>0</v>
      </c>
      <c r="E249" s="13">
        <f t="shared" si="33"/>
        <v>0</v>
      </c>
      <c r="F249" s="13"/>
      <c r="G249" s="14"/>
      <c r="H249" s="14"/>
      <c r="I249" s="13">
        <f t="shared" si="34"/>
        <v>0</v>
      </c>
      <c r="J249" s="13">
        <f t="shared" si="35"/>
        <v>0</v>
      </c>
    </row>
    <row r="250" spans="1:10" x14ac:dyDescent="0.2">
      <c r="A250" s="29">
        <f t="shared" si="36"/>
        <v>174</v>
      </c>
      <c r="B250" s="13">
        <f t="shared" si="30"/>
        <v>0</v>
      </c>
      <c r="C250" s="13">
        <f t="shared" si="31"/>
        <v>0</v>
      </c>
      <c r="D250" s="13">
        <f t="shared" si="32"/>
        <v>0</v>
      </c>
      <c r="E250" s="13">
        <f t="shared" si="33"/>
        <v>0.69314695638133472</v>
      </c>
      <c r="F250" s="13"/>
      <c r="G250" s="14"/>
      <c r="H250" s="14"/>
      <c r="I250" s="13">
        <f t="shared" si="34"/>
        <v>0.17328673909533368</v>
      </c>
      <c r="J250" s="13">
        <f t="shared" si="35"/>
        <v>0.17328673909533368</v>
      </c>
    </row>
    <row r="251" spans="1:10" x14ac:dyDescent="0.2">
      <c r="A251" s="29">
        <f t="shared" si="36"/>
        <v>176</v>
      </c>
      <c r="B251" s="13">
        <f t="shared" si="30"/>
        <v>0</v>
      </c>
      <c r="C251" s="13">
        <f t="shared" si="31"/>
        <v>0</v>
      </c>
      <c r="D251" s="13">
        <f t="shared" si="32"/>
        <v>0</v>
      </c>
      <c r="E251" s="13">
        <f t="shared" si="33"/>
        <v>0</v>
      </c>
      <c r="F251" s="13"/>
      <c r="G251" s="14"/>
      <c r="H251" s="14"/>
      <c r="I251" s="13">
        <f t="shared" si="34"/>
        <v>0</v>
      </c>
      <c r="J251" s="13">
        <f t="shared" si="35"/>
        <v>0</v>
      </c>
    </row>
    <row r="252" spans="1:10" x14ac:dyDescent="0.2">
      <c r="A252" s="29">
        <f t="shared" si="36"/>
        <v>178</v>
      </c>
      <c r="B252" s="13">
        <f t="shared" si="30"/>
        <v>0</v>
      </c>
      <c r="C252" s="13">
        <f t="shared" si="31"/>
        <v>0</v>
      </c>
      <c r="D252" s="13">
        <f t="shared" si="32"/>
        <v>0</v>
      </c>
      <c r="E252" s="13">
        <f t="shared" si="33"/>
        <v>0.79117938781629926</v>
      </c>
      <c r="F252" s="13"/>
      <c r="G252" s="14"/>
      <c r="H252" s="14"/>
      <c r="I252" s="13">
        <f t="shared" si="34"/>
        <v>0.19779484695407482</v>
      </c>
      <c r="J252" s="13">
        <f t="shared" si="35"/>
        <v>0.19779484695407482</v>
      </c>
    </row>
    <row r="253" spans="1:10" x14ac:dyDescent="0.2">
      <c r="A253" s="29">
        <f t="shared" si="36"/>
        <v>180</v>
      </c>
      <c r="B253" s="13">
        <f t="shared" si="30"/>
        <v>0</v>
      </c>
      <c r="C253" s="13">
        <f t="shared" si="31"/>
        <v>0</v>
      </c>
      <c r="D253" s="13">
        <f t="shared" si="32"/>
        <v>0</v>
      </c>
      <c r="E253" s="13">
        <f t="shared" si="33"/>
        <v>0</v>
      </c>
      <c r="F253" s="13"/>
      <c r="G253" s="14"/>
      <c r="H253" s="14"/>
      <c r="I253" s="13">
        <f t="shared" si="34"/>
        <v>0</v>
      </c>
      <c r="J253" s="13">
        <f t="shared" si="35"/>
        <v>0</v>
      </c>
    </row>
    <row r="254" spans="1:10" x14ac:dyDescent="0.2">
      <c r="A254" s="29">
        <f t="shared" si="36"/>
        <v>182</v>
      </c>
      <c r="B254" s="13">
        <f t="shared" si="30"/>
        <v>0</v>
      </c>
      <c r="C254" s="13">
        <f t="shared" si="31"/>
        <v>0</v>
      </c>
      <c r="D254" s="13">
        <f t="shared" si="32"/>
        <v>0</v>
      </c>
      <c r="E254" s="13">
        <f t="shared" si="33"/>
        <v>0</v>
      </c>
      <c r="F254" s="13"/>
      <c r="G254" s="14"/>
      <c r="H254" s="14"/>
      <c r="I254" s="13">
        <f t="shared" si="34"/>
        <v>0</v>
      </c>
      <c r="J254" s="13">
        <f t="shared" si="35"/>
        <v>0</v>
      </c>
    </row>
    <row r="255" spans="1:10" x14ac:dyDescent="0.2">
      <c r="A255" s="29">
        <f t="shared" si="36"/>
        <v>184</v>
      </c>
      <c r="B255" s="13">
        <f t="shared" si="30"/>
        <v>0</v>
      </c>
      <c r="C255" s="13">
        <f t="shared" si="31"/>
        <v>0</v>
      </c>
      <c r="D255" s="13">
        <f t="shared" si="32"/>
        <v>0</v>
      </c>
      <c r="E255" s="13">
        <f t="shared" si="33"/>
        <v>0</v>
      </c>
      <c r="F255" s="13"/>
      <c r="G255" s="14"/>
      <c r="H255" s="14"/>
      <c r="I255" s="13">
        <f t="shared" si="34"/>
        <v>0</v>
      </c>
      <c r="J255" s="13">
        <f t="shared" si="35"/>
        <v>0</v>
      </c>
    </row>
    <row r="256" spans="1:10" x14ac:dyDescent="0.2">
      <c r="A256" s="29">
        <f t="shared" si="36"/>
        <v>186</v>
      </c>
      <c r="B256" s="13">
        <f t="shared" si="30"/>
        <v>0</v>
      </c>
      <c r="C256" s="13">
        <f t="shared" si="31"/>
        <v>0</v>
      </c>
      <c r="D256" s="13">
        <f t="shared" si="32"/>
        <v>0</v>
      </c>
      <c r="E256" s="13">
        <f t="shared" si="33"/>
        <v>0</v>
      </c>
      <c r="F256" s="13"/>
      <c r="G256" s="14"/>
      <c r="H256" s="14"/>
      <c r="I256" s="13">
        <f t="shared" si="34"/>
        <v>0</v>
      </c>
      <c r="J256" s="13">
        <f t="shared" si="35"/>
        <v>0</v>
      </c>
    </row>
    <row r="257" spans="1:10" x14ac:dyDescent="0.2">
      <c r="A257" s="29">
        <f t="shared" si="36"/>
        <v>188</v>
      </c>
      <c r="B257" s="13">
        <f t="shared" si="30"/>
        <v>0</v>
      </c>
      <c r="C257" s="13">
        <f t="shared" si="31"/>
        <v>0</v>
      </c>
      <c r="D257" s="13">
        <f t="shared" si="32"/>
        <v>0</v>
      </c>
      <c r="E257" s="13">
        <f t="shared" si="33"/>
        <v>0</v>
      </c>
      <c r="F257" s="13"/>
      <c r="G257" s="14"/>
      <c r="H257" s="14"/>
      <c r="I257" s="13">
        <f t="shared" si="34"/>
        <v>0</v>
      </c>
      <c r="J257" s="13">
        <f t="shared" si="35"/>
        <v>0</v>
      </c>
    </row>
    <row r="258" spans="1:10" x14ac:dyDescent="0.2">
      <c r="A258" s="29">
        <f t="shared" si="36"/>
        <v>190</v>
      </c>
      <c r="B258" s="13">
        <f t="shared" si="30"/>
        <v>0</v>
      </c>
      <c r="C258" s="13">
        <f t="shared" si="31"/>
        <v>0</v>
      </c>
      <c r="D258" s="13">
        <f t="shared" si="32"/>
        <v>0</v>
      </c>
      <c r="E258" s="13">
        <f t="shared" si="33"/>
        <v>0</v>
      </c>
      <c r="F258" s="13"/>
      <c r="G258" s="14"/>
      <c r="H258" s="14"/>
      <c r="I258" s="13">
        <f t="shared" si="34"/>
        <v>0</v>
      </c>
      <c r="J258" s="13">
        <f t="shared" si="35"/>
        <v>0</v>
      </c>
    </row>
    <row r="259" spans="1:10" x14ac:dyDescent="0.2">
      <c r="A259" s="29">
        <f t="shared" si="36"/>
        <v>192</v>
      </c>
      <c r="B259" s="13">
        <f t="shared" si="30"/>
        <v>0</v>
      </c>
      <c r="C259" s="13">
        <f t="shared" si="31"/>
        <v>0</v>
      </c>
      <c r="D259" s="13">
        <f t="shared" si="32"/>
        <v>0</v>
      </c>
      <c r="E259" s="13">
        <f t="shared" si="33"/>
        <v>0</v>
      </c>
      <c r="F259" s="13"/>
      <c r="G259" s="14"/>
      <c r="H259" s="14"/>
      <c r="I259" s="13">
        <f t="shared" si="34"/>
        <v>0</v>
      </c>
      <c r="J259" s="13">
        <f t="shared" si="35"/>
        <v>0</v>
      </c>
    </row>
    <row r="260" spans="1:10" x14ac:dyDescent="0.2">
      <c r="A260" s="29">
        <f t="shared" si="36"/>
        <v>194</v>
      </c>
      <c r="B260" s="13">
        <f t="shared" si="30"/>
        <v>0</v>
      </c>
      <c r="C260" s="13">
        <f t="shared" si="31"/>
        <v>0</v>
      </c>
      <c r="D260" s="13">
        <f t="shared" si="32"/>
        <v>0</v>
      </c>
      <c r="E260" s="13">
        <f t="shared" si="33"/>
        <v>0</v>
      </c>
      <c r="F260" s="13"/>
      <c r="G260" s="14"/>
      <c r="H260" s="14"/>
      <c r="I260" s="13">
        <f t="shared" si="34"/>
        <v>0</v>
      </c>
      <c r="J260" s="13">
        <f t="shared" si="35"/>
        <v>0</v>
      </c>
    </row>
    <row r="261" spans="1:10" x14ac:dyDescent="0.2">
      <c r="A261" s="29">
        <f t="shared" si="36"/>
        <v>196</v>
      </c>
      <c r="B261" s="13">
        <f t="shared" si="30"/>
        <v>0</v>
      </c>
      <c r="C261" s="13">
        <f t="shared" si="31"/>
        <v>0</v>
      </c>
      <c r="D261" s="13">
        <f t="shared" si="32"/>
        <v>0</v>
      </c>
      <c r="E261" s="13">
        <f t="shared" si="33"/>
        <v>0</v>
      </c>
      <c r="F261" s="13"/>
      <c r="G261" s="14"/>
      <c r="H261" s="14"/>
      <c r="I261" s="13">
        <f t="shared" si="34"/>
        <v>0</v>
      </c>
      <c r="J261" s="13">
        <f t="shared" si="35"/>
        <v>0</v>
      </c>
    </row>
    <row r="262" spans="1:10" x14ac:dyDescent="0.2">
      <c r="A262" s="29">
        <f t="shared" si="36"/>
        <v>198</v>
      </c>
      <c r="B262" s="13">
        <f t="shared" si="30"/>
        <v>0</v>
      </c>
      <c r="C262" s="13">
        <f t="shared" si="31"/>
        <v>0</v>
      </c>
      <c r="D262" s="13">
        <f t="shared" si="32"/>
        <v>0</v>
      </c>
      <c r="E262" s="13">
        <f t="shared" si="33"/>
        <v>0</v>
      </c>
      <c r="F262" s="13"/>
      <c r="G262" s="14"/>
      <c r="H262" s="14"/>
      <c r="I262" s="13">
        <f t="shared" si="34"/>
        <v>0</v>
      </c>
      <c r="J262" s="13">
        <f t="shared" si="35"/>
        <v>0</v>
      </c>
    </row>
    <row r="263" spans="1:10" x14ac:dyDescent="0.2">
      <c r="A263" s="29">
        <f t="shared" si="36"/>
        <v>200</v>
      </c>
      <c r="B263" s="13">
        <f t="shared" si="30"/>
        <v>0</v>
      </c>
      <c r="C263" s="13">
        <f t="shared" si="31"/>
        <v>0</v>
      </c>
      <c r="D263" s="13">
        <f t="shared" si="32"/>
        <v>0</v>
      </c>
      <c r="E263" s="13">
        <f t="shared" si="33"/>
        <v>0</v>
      </c>
      <c r="F263" s="13"/>
      <c r="G263" s="14"/>
      <c r="H263" s="14"/>
      <c r="I263" s="13">
        <f t="shared" si="34"/>
        <v>0</v>
      </c>
      <c r="J263" s="13">
        <f t="shared" si="35"/>
        <v>0</v>
      </c>
    </row>
    <row r="264" spans="1:10" x14ac:dyDescent="0.2">
      <c r="A264" s="29">
        <f t="shared" si="36"/>
        <v>202</v>
      </c>
      <c r="B264" s="13">
        <f t="shared" si="30"/>
        <v>0</v>
      </c>
      <c r="C264" s="13">
        <f t="shared" si="31"/>
        <v>0</v>
      </c>
      <c r="D264" s="13">
        <f t="shared" si="32"/>
        <v>0</v>
      </c>
      <c r="E264" s="13">
        <f t="shared" si="33"/>
        <v>0</v>
      </c>
      <c r="F264" s="13"/>
      <c r="G264" s="14"/>
      <c r="H264" s="14"/>
      <c r="I264" s="13">
        <f t="shared" si="34"/>
        <v>0</v>
      </c>
      <c r="J264" s="13">
        <f t="shared" si="35"/>
        <v>0</v>
      </c>
    </row>
    <row r="265" spans="1:10" x14ac:dyDescent="0.2">
      <c r="A265" s="29">
        <f t="shared" si="36"/>
        <v>204</v>
      </c>
      <c r="B265" s="13">
        <f t="shared" si="30"/>
        <v>0</v>
      </c>
      <c r="C265" s="13">
        <f t="shared" si="31"/>
        <v>0</v>
      </c>
      <c r="D265" s="13">
        <f t="shared" si="32"/>
        <v>0</v>
      </c>
      <c r="E265" s="13">
        <f t="shared" si="33"/>
        <v>0</v>
      </c>
      <c r="F265" s="13"/>
      <c r="G265" s="14"/>
      <c r="H265" s="14"/>
      <c r="I265" s="13">
        <f t="shared" si="34"/>
        <v>0</v>
      </c>
      <c r="J265" s="13">
        <f t="shared" si="35"/>
        <v>0</v>
      </c>
    </row>
    <row r="266" spans="1:10" x14ac:dyDescent="0.2">
      <c r="A266" s="29">
        <f t="shared" si="36"/>
        <v>206</v>
      </c>
      <c r="B266" s="13">
        <f t="shared" si="30"/>
        <v>0</v>
      </c>
      <c r="C266" s="13">
        <f t="shared" si="31"/>
        <v>0</v>
      </c>
      <c r="D266" s="13">
        <f t="shared" si="32"/>
        <v>0</v>
      </c>
      <c r="E266" s="13">
        <f t="shared" si="33"/>
        <v>0</v>
      </c>
      <c r="F266" s="13"/>
      <c r="G266" s="14"/>
      <c r="H266" s="14"/>
      <c r="I266" s="13">
        <f t="shared" si="34"/>
        <v>0</v>
      </c>
      <c r="J266" s="13">
        <f t="shared" si="35"/>
        <v>0</v>
      </c>
    </row>
    <row r="267" spans="1:10" x14ac:dyDescent="0.2">
      <c r="A267" s="29">
        <f t="shared" si="36"/>
        <v>208</v>
      </c>
      <c r="B267" s="13">
        <f t="shared" si="30"/>
        <v>0</v>
      </c>
      <c r="C267" s="13">
        <f t="shared" si="31"/>
        <v>0</v>
      </c>
      <c r="D267" s="13">
        <f t="shared" si="32"/>
        <v>0</v>
      </c>
      <c r="E267" s="13">
        <f t="shared" si="33"/>
        <v>0</v>
      </c>
      <c r="F267" s="13"/>
      <c r="G267" s="14"/>
      <c r="H267" s="14"/>
      <c r="I267" s="13">
        <f t="shared" si="34"/>
        <v>0</v>
      </c>
      <c r="J267" s="13">
        <f t="shared" si="35"/>
        <v>0</v>
      </c>
    </row>
    <row r="268" spans="1:10" x14ac:dyDescent="0.2">
      <c r="A268" s="29">
        <f t="shared" si="36"/>
        <v>210</v>
      </c>
      <c r="B268" s="13">
        <f t="shared" si="30"/>
        <v>0</v>
      </c>
      <c r="C268" s="13">
        <f t="shared" si="31"/>
        <v>0</v>
      </c>
      <c r="D268" s="13">
        <f t="shared" si="32"/>
        <v>0</v>
      </c>
      <c r="E268" s="13">
        <f t="shared" si="33"/>
        <v>0</v>
      </c>
      <c r="F268" s="13"/>
      <c r="G268" s="14"/>
      <c r="H268" s="14"/>
      <c r="I268" s="13">
        <f t="shared" si="34"/>
        <v>0</v>
      </c>
      <c r="J268" s="13">
        <f t="shared" si="35"/>
        <v>0</v>
      </c>
    </row>
    <row r="269" spans="1:10" x14ac:dyDescent="0.2">
      <c r="A269" s="29">
        <f t="shared" si="36"/>
        <v>212</v>
      </c>
      <c r="B269" s="13">
        <f t="shared" si="30"/>
        <v>0</v>
      </c>
      <c r="C269" s="13">
        <f t="shared" si="31"/>
        <v>0</v>
      </c>
      <c r="D269" s="13">
        <f t="shared" si="32"/>
        <v>0</v>
      </c>
      <c r="E269" s="13">
        <f t="shared" si="33"/>
        <v>0</v>
      </c>
      <c r="F269" s="13"/>
      <c r="G269" s="14"/>
      <c r="H269" s="14"/>
      <c r="I269" s="13">
        <f t="shared" si="34"/>
        <v>0</v>
      </c>
      <c r="J269" s="13">
        <f t="shared" si="35"/>
        <v>0</v>
      </c>
    </row>
    <row r="270" spans="1:10" x14ac:dyDescent="0.2">
      <c r="A270" s="29">
        <f t="shared" si="36"/>
        <v>214</v>
      </c>
      <c r="B270" s="13">
        <f t="shared" si="30"/>
        <v>0</v>
      </c>
      <c r="C270" s="13">
        <f t="shared" si="31"/>
        <v>0</v>
      </c>
      <c r="D270" s="13">
        <f t="shared" si="32"/>
        <v>0</v>
      </c>
      <c r="E270" s="13">
        <f t="shared" si="33"/>
        <v>0</v>
      </c>
      <c r="F270" s="13"/>
      <c r="G270" s="14"/>
      <c r="H270" s="14"/>
      <c r="I270" s="13">
        <f t="shared" si="34"/>
        <v>0</v>
      </c>
      <c r="J270" s="13">
        <f t="shared" si="35"/>
        <v>0</v>
      </c>
    </row>
    <row r="271" spans="1:10" x14ac:dyDescent="0.2">
      <c r="A271" s="29">
        <f t="shared" si="36"/>
        <v>216</v>
      </c>
      <c r="B271" s="13">
        <f t="shared" si="30"/>
        <v>0</v>
      </c>
      <c r="C271" s="13">
        <f t="shared" si="31"/>
        <v>0</v>
      </c>
      <c r="D271" s="13">
        <f t="shared" si="32"/>
        <v>0</v>
      </c>
      <c r="E271" s="13">
        <f t="shared" si="33"/>
        <v>0</v>
      </c>
      <c r="F271" s="13"/>
      <c r="G271" s="14"/>
      <c r="H271" s="14"/>
      <c r="I271" s="13">
        <f t="shared" si="34"/>
        <v>0</v>
      </c>
      <c r="J271" s="13">
        <f t="shared" si="35"/>
        <v>0</v>
      </c>
    </row>
    <row r="272" spans="1:10" x14ac:dyDescent="0.2">
      <c r="A272" s="29">
        <f t="shared" si="36"/>
        <v>218</v>
      </c>
      <c r="B272" s="13">
        <f t="shared" si="30"/>
        <v>0</v>
      </c>
      <c r="C272" s="13">
        <f t="shared" si="31"/>
        <v>0</v>
      </c>
      <c r="D272" s="13">
        <f t="shared" si="32"/>
        <v>0</v>
      </c>
      <c r="E272" s="13">
        <f t="shared" si="33"/>
        <v>0</v>
      </c>
      <c r="F272" s="13"/>
      <c r="G272" s="14"/>
      <c r="H272" s="14"/>
      <c r="I272" s="13">
        <f t="shared" si="34"/>
        <v>0</v>
      </c>
      <c r="J272" s="13">
        <f t="shared" si="35"/>
        <v>0</v>
      </c>
    </row>
    <row r="273" spans="1:10" x14ac:dyDescent="0.2">
      <c r="A273" s="29">
        <f t="shared" si="36"/>
        <v>220</v>
      </c>
      <c r="B273" s="13">
        <f t="shared" si="30"/>
        <v>0</v>
      </c>
      <c r="C273" s="13">
        <f t="shared" si="31"/>
        <v>0</v>
      </c>
      <c r="D273" s="13">
        <f t="shared" si="32"/>
        <v>0</v>
      </c>
      <c r="E273" s="13">
        <f t="shared" si="33"/>
        <v>0</v>
      </c>
      <c r="F273" s="13"/>
      <c r="G273" s="14"/>
      <c r="H273" s="14"/>
      <c r="I273" s="13">
        <f t="shared" si="34"/>
        <v>0</v>
      </c>
      <c r="J273" s="13">
        <f t="shared" si="35"/>
        <v>0</v>
      </c>
    </row>
    <row r="274" spans="1:10" x14ac:dyDescent="0.2">
      <c r="A274" s="29">
        <f t="shared" si="36"/>
        <v>222</v>
      </c>
      <c r="B274" s="13">
        <f t="shared" si="30"/>
        <v>0</v>
      </c>
      <c r="C274" s="13">
        <f t="shared" si="31"/>
        <v>0</v>
      </c>
      <c r="D274" s="13">
        <f t="shared" si="32"/>
        <v>0</v>
      </c>
      <c r="E274" s="13">
        <f t="shared" si="33"/>
        <v>0</v>
      </c>
      <c r="F274" s="13"/>
      <c r="G274" s="14"/>
      <c r="H274" s="14"/>
      <c r="I274" s="13">
        <f t="shared" si="34"/>
        <v>0</v>
      </c>
      <c r="J274" s="13">
        <f t="shared" si="35"/>
        <v>0</v>
      </c>
    </row>
    <row r="275" spans="1:10" x14ac:dyDescent="0.2">
      <c r="A275" s="29">
        <f t="shared" si="36"/>
        <v>224</v>
      </c>
      <c r="B275" s="13">
        <f t="shared" si="30"/>
        <v>0</v>
      </c>
      <c r="C275" s="13">
        <f t="shared" si="31"/>
        <v>0</v>
      </c>
      <c r="D275" s="13">
        <f t="shared" si="32"/>
        <v>0</v>
      </c>
      <c r="E275" s="13">
        <f t="shared" si="33"/>
        <v>0</v>
      </c>
      <c r="F275" s="13"/>
      <c r="G275" s="14"/>
      <c r="H275" s="14"/>
      <c r="I275" s="13">
        <f t="shared" si="34"/>
        <v>0</v>
      </c>
      <c r="J275" s="13">
        <f t="shared" si="35"/>
        <v>0</v>
      </c>
    </row>
    <row r="276" spans="1:10" x14ac:dyDescent="0.2">
      <c r="A276" s="29">
        <f t="shared" si="36"/>
        <v>226</v>
      </c>
      <c r="B276" s="13">
        <f t="shared" si="30"/>
        <v>0</v>
      </c>
      <c r="C276" s="13">
        <f t="shared" si="31"/>
        <v>0</v>
      </c>
      <c r="D276" s="13">
        <f t="shared" si="32"/>
        <v>0</v>
      </c>
      <c r="E276" s="13">
        <f t="shared" si="33"/>
        <v>0</v>
      </c>
      <c r="F276" s="13"/>
      <c r="G276" s="14"/>
      <c r="H276" s="14"/>
      <c r="I276" s="13">
        <f t="shared" si="34"/>
        <v>0</v>
      </c>
      <c r="J276" s="13">
        <f t="shared" si="35"/>
        <v>0</v>
      </c>
    </row>
    <row r="277" spans="1:10" x14ac:dyDescent="0.2">
      <c r="A277" s="29">
        <f t="shared" si="36"/>
        <v>228</v>
      </c>
      <c r="B277" s="13">
        <f t="shared" si="30"/>
        <v>0</v>
      </c>
      <c r="C277" s="13">
        <f t="shared" si="31"/>
        <v>0</v>
      </c>
      <c r="D277" s="13">
        <f t="shared" si="32"/>
        <v>0</v>
      </c>
      <c r="E277" s="13">
        <f t="shared" si="33"/>
        <v>0</v>
      </c>
      <c r="F277" s="13"/>
      <c r="G277" s="14"/>
      <c r="H277" s="14"/>
      <c r="I277" s="13">
        <f t="shared" si="34"/>
        <v>0</v>
      </c>
      <c r="J277" s="13">
        <f t="shared" si="35"/>
        <v>0</v>
      </c>
    </row>
    <row r="278" spans="1:10" x14ac:dyDescent="0.2">
      <c r="A278" s="29">
        <f t="shared" si="36"/>
        <v>230</v>
      </c>
      <c r="B278" s="13">
        <f t="shared" si="30"/>
        <v>0</v>
      </c>
      <c r="C278" s="13">
        <f t="shared" si="31"/>
        <v>0</v>
      </c>
      <c r="D278" s="13">
        <f t="shared" si="32"/>
        <v>0</v>
      </c>
      <c r="E278" s="13">
        <f t="shared" si="33"/>
        <v>0</v>
      </c>
      <c r="F278" s="13"/>
      <c r="G278" s="14"/>
      <c r="H278" s="14"/>
      <c r="I278" s="13">
        <f t="shared" si="34"/>
        <v>0</v>
      </c>
      <c r="J278" s="13">
        <f t="shared" si="35"/>
        <v>0</v>
      </c>
    </row>
    <row r="279" spans="1:10" x14ac:dyDescent="0.2">
      <c r="A279" s="29">
        <f t="shared" si="36"/>
        <v>232</v>
      </c>
      <c r="B279" s="13">
        <f t="shared" si="30"/>
        <v>0</v>
      </c>
      <c r="C279" s="13">
        <f t="shared" si="31"/>
        <v>0</v>
      </c>
      <c r="D279" s="13">
        <f t="shared" si="32"/>
        <v>0</v>
      </c>
      <c r="E279" s="13">
        <f t="shared" si="33"/>
        <v>0</v>
      </c>
      <c r="F279" s="13"/>
      <c r="G279" s="14"/>
      <c r="H279" s="14"/>
      <c r="I279" s="13">
        <f t="shared" si="34"/>
        <v>0</v>
      </c>
      <c r="J279" s="13">
        <f t="shared" si="35"/>
        <v>0</v>
      </c>
    </row>
    <row r="280" spans="1:10" x14ac:dyDescent="0.2">
      <c r="A280" s="29">
        <f t="shared" si="36"/>
        <v>234</v>
      </c>
      <c r="B280" s="13">
        <f t="shared" si="30"/>
        <v>0</v>
      </c>
      <c r="C280" s="13">
        <f t="shared" si="31"/>
        <v>0</v>
      </c>
      <c r="D280" s="13">
        <f t="shared" si="32"/>
        <v>0</v>
      </c>
      <c r="E280" s="13">
        <f t="shared" si="33"/>
        <v>0</v>
      </c>
      <c r="F280" s="13"/>
      <c r="G280" s="14"/>
      <c r="H280" s="14"/>
      <c r="I280" s="13">
        <f t="shared" si="34"/>
        <v>0</v>
      </c>
      <c r="J280" s="13">
        <f t="shared" si="35"/>
        <v>0</v>
      </c>
    </row>
    <row r="281" spans="1:10" x14ac:dyDescent="0.2">
      <c r="A281" s="29">
        <f t="shared" si="36"/>
        <v>236</v>
      </c>
      <c r="B281" s="13">
        <f t="shared" si="30"/>
        <v>0</v>
      </c>
      <c r="C281" s="13">
        <f t="shared" si="31"/>
        <v>0</v>
      </c>
      <c r="D281" s="13">
        <f t="shared" si="32"/>
        <v>0</v>
      </c>
      <c r="E281" s="13">
        <f t="shared" si="33"/>
        <v>0</v>
      </c>
      <c r="F281" s="13"/>
      <c r="G281" s="14"/>
      <c r="H281" s="14"/>
      <c r="I281" s="13">
        <f t="shared" si="34"/>
        <v>0</v>
      </c>
      <c r="J281" s="13">
        <f t="shared" si="35"/>
        <v>0</v>
      </c>
    </row>
    <row r="282" spans="1:10" x14ac:dyDescent="0.2">
      <c r="A282" s="29">
        <f t="shared" si="36"/>
        <v>238</v>
      </c>
      <c r="B282" s="13">
        <f t="shared" si="30"/>
        <v>0</v>
      </c>
      <c r="C282" s="13">
        <f t="shared" si="31"/>
        <v>0</v>
      </c>
      <c r="D282" s="13">
        <f t="shared" si="32"/>
        <v>0</v>
      </c>
      <c r="E282" s="13">
        <f t="shared" si="33"/>
        <v>0</v>
      </c>
      <c r="F282" s="13"/>
      <c r="G282" s="14"/>
      <c r="H282" s="14"/>
      <c r="I282" s="13">
        <f t="shared" si="34"/>
        <v>0</v>
      </c>
      <c r="J282" s="13">
        <f t="shared" si="35"/>
        <v>0</v>
      </c>
    </row>
    <row r="283" spans="1:10" x14ac:dyDescent="0.2">
      <c r="A283" s="29">
        <f t="shared" si="36"/>
        <v>240</v>
      </c>
      <c r="B283" s="13">
        <f t="shared" si="30"/>
        <v>0</v>
      </c>
      <c r="C283" s="13">
        <f t="shared" si="31"/>
        <v>0</v>
      </c>
      <c r="D283" s="13">
        <f t="shared" si="32"/>
        <v>0</v>
      </c>
      <c r="E283" s="13">
        <f t="shared" si="33"/>
        <v>0</v>
      </c>
      <c r="F283" s="13"/>
      <c r="G283" s="14"/>
      <c r="H283" s="14"/>
      <c r="I283" s="13">
        <f t="shared" si="34"/>
        <v>0</v>
      </c>
      <c r="J283" s="13">
        <f t="shared" si="35"/>
        <v>0</v>
      </c>
    </row>
    <row r="284" spans="1:10" x14ac:dyDescent="0.2">
      <c r="A284" s="29">
        <f t="shared" si="36"/>
        <v>242</v>
      </c>
      <c r="B284" s="13">
        <f t="shared" si="30"/>
        <v>0</v>
      </c>
      <c r="C284" s="13">
        <f t="shared" si="31"/>
        <v>0</v>
      </c>
      <c r="D284" s="13">
        <f t="shared" si="32"/>
        <v>0</v>
      </c>
      <c r="E284" s="13">
        <f t="shared" si="33"/>
        <v>0</v>
      </c>
      <c r="F284" s="13"/>
      <c r="G284" s="14"/>
      <c r="H284" s="14"/>
      <c r="I284" s="13">
        <f t="shared" si="34"/>
        <v>0</v>
      </c>
      <c r="J284" s="13">
        <f t="shared" si="35"/>
        <v>0</v>
      </c>
    </row>
    <row r="285" spans="1:10" x14ac:dyDescent="0.2">
      <c r="A285" s="29">
        <f t="shared" si="36"/>
        <v>244</v>
      </c>
      <c r="B285" s="13">
        <f t="shared" si="30"/>
        <v>0</v>
      </c>
      <c r="C285" s="13">
        <f t="shared" si="31"/>
        <v>0</v>
      </c>
      <c r="D285" s="13">
        <f t="shared" si="32"/>
        <v>0</v>
      </c>
      <c r="E285" s="13">
        <f t="shared" si="33"/>
        <v>0</v>
      </c>
      <c r="F285" s="13"/>
      <c r="G285" s="14"/>
      <c r="H285" s="14"/>
      <c r="I285" s="13">
        <f t="shared" si="34"/>
        <v>0</v>
      </c>
      <c r="J285" s="13">
        <f t="shared" si="35"/>
        <v>0</v>
      </c>
    </row>
    <row r="286" spans="1:10" x14ac:dyDescent="0.2">
      <c r="A286" s="29">
        <f t="shared" si="36"/>
        <v>246</v>
      </c>
      <c r="B286" s="13">
        <f t="shared" si="30"/>
        <v>0</v>
      </c>
      <c r="C286" s="13">
        <f t="shared" si="31"/>
        <v>0</v>
      </c>
      <c r="D286" s="13">
        <f t="shared" si="32"/>
        <v>0</v>
      </c>
      <c r="E286" s="13">
        <f t="shared" si="33"/>
        <v>0</v>
      </c>
      <c r="F286" s="13"/>
      <c r="G286" s="14"/>
      <c r="H286" s="14"/>
      <c r="I286" s="13">
        <f t="shared" si="34"/>
        <v>0</v>
      </c>
      <c r="J286" s="13">
        <f t="shared" si="35"/>
        <v>0</v>
      </c>
    </row>
    <row r="287" spans="1:10" x14ac:dyDescent="0.2">
      <c r="A287" s="29">
        <f t="shared" si="36"/>
        <v>248</v>
      </c>
      <c r="B287" s="13">
        <f t="shared" si="30"/>
        <v>0</v>
      </c>
      <c r="C287" s="13">
        <f t="shared" si="31"/>
        <v>0</v>
      </c>
      <c r="D287" s="13">
        <f t="shared" si="32"/>
        <v>0</v>
      </c>
      <c r="E287" s="13">
        <f t="shared" si="33"/>
        <v>0</v>
      </c>
      <c r="F287" s="13"/>
      <c r="G287" s="14"/>
      <c r="H287" s="14"/>
      <c r="I287" s="13">
        <f t="shared" si="34"/>
        <v>0</v>
      </c>
      <c r="J287" s="13">
        <f t="shared" si="35"/>
        <v>0</v>
      </c>
    </row>
    <row r="288" spans="1:10" x14ac:dyDescent="0.2">
      <c r="A288" s="29">
        <f t="shared" si="36"/>
        <v>250</v>
      </c>
      <c r="B288" s="13">
        <f t="shared" si="30"/>
        <v>0</v>
      </c>
      <c r="C288" s="13">
        <f t="shared" si="31"/>
        <v>0</v>
      </c>
      <c r="D288" s="13">
        <f t="shared" si="32"/>
        <v>0</v>
      </c>
      <c r="E288" s="13">
        <f t="shared" si="33"/>
        <v>0</v>
      </c>
      <c r="F288" s="13"/>
      <c r="G288" s="14"/>
      <c r="H288" s="14"/>
      <c r="I288" s="13">
        <f t="shared" si="34"/>
        <v>0</v>
      </c>
      <c r="J288" s="13">
        <f t="shared" si="35"/>
        <v>0</v>
      </c>
    </row>
    <row r="289" spans="1:10" x14ac:dyDescent="0.2">
      <c r="A289" s="29">
        <f t="shared" si="36"/>
        <v>252</v>
      </c>
      <c r="B289" s="13">
        <f t="shared" si="30"/>
        <v>0</v>
      </c>
      <c r="C289" s="13">
        <f t="shared" si="31"/>
        <v>0</v>
      </c>
      <c r="D289" s="13">
        <f t="shared" si="32"/>
        <v>0</v>
      </c>
      <c r="E289" s="13">
        <f t="shared" si="33"/>
        <v>0</v>
      </c>
      <c r="F289" s="13"/>
      <c r="G289" s="14"/>
      <c r="H289" s="14"/>
      <c r="I289" s="13">
        <f t="shared" si="34"/>
        <v>0</v>
      </c>
      <c r="J289" s="13">
        <f t="shared" si="35"/>
        <v>0</v>
      </c>
    </row>
    <row r="290" spans="1:10" x14ac:dyDescent="0.2">
      <c r="A290" s="29">
        <f t="shared" si="36"/>
        <v>254</v>
      </c>
      <c r="B290" s="13">
        <f t="shared" si="30"/>
        <v>0</v>
      </c>
      <c r="C290" s="13">
        <f t="shared" si="31"/>
        <v>0</v>
      </c>
      <c r="D290" s="13">
        <f t="shared" si="32"/>
        <v>0</v>
      </c>
      <c r="E290" s="13">
        <f t="shared" si="33"/>
        <v>0</v>
      </c>
      <c r="F290" s="13"/>
      <c r="G290" s="14"/>
      <c r="H290" s="14"/>
      <c r="I290" s="13">
        <f t="shared" si="34"/>
        <v>0</v>
      </c>
      <c r="J290" s="13">
        <f t="shared" si="35"/>
        <v>0</v>
      </c>
    </row>
    <row r="291" spans="1:10" x14ac:dyDescent="0.2">
      <c r="A291" s="29">
        <f t="shared" si="36"/>
        <v>256</v>
      </c>
      <c r="B291" s="13">
        <f t="shared" si="30"/>
        <v>0</v>
      </c>
      <c r="C291" s="13">
        <f t="shared" si="31"/>
        <v>0</v>
      </c>
      <c r="D291" s="13">
        <f t="shared" si="32"/>
        <v>0</v>
      </c>
      <c r="E291" s="13">
        <f t="shared" si="33"/>
        <v>0</v>
      </c>
      <c r="F291" s="13"/>
      <c r="G291" s="14"/>
      <c r="H291" s="14"/>
      <c r="I291" s="13">
        <f t="shared" si="34"/>
        <v>0</v>
      </c>
      <c r="J291" s="13">
        <f t="shared" si="35"/>
        <v>0</v>
      </c>
    </row>
    <row r="292" spans="1:10" x14ac:dyDescent="0.2">
      <c r="A292" s="29">
        <f t="shared" si="36"/>
        <v>258</v>
      </c>
      <c r="B292" s="13">
        <f t="shared" ref="B292:B313" si="37">C134</f>
        <v>0</v>
      </c>
      <c r="C292" s="13">
        <f t="shared" ref="C292:C313" si="38">E134</f>
        <v>0</v>
      </c>
      <c r="D292" s="13">
        <f t="shared" ref="D292:D313" si="39">G134</f>
        <v>0</v>
      </c>
      <c r="E292" s="13">
        <f t="shared" ref="E292:E313" si="40">I134</f>
        <v>0</v>
      </c>
      <c r="F292" s="13"/>
      <c r="G292" s="14"/>
      <c r="H292" s="14"/>
      <c r="I292" s="13">
        <f t="shared" ref="I292:I313" si="41">AVERAGE(B292:E292)</f>
        <v>0</v>
      </c>
      <c r="J292" s="13">
        <f t="shared" ref="J292:J313" si="42">STDEV(B292:E292)/SQRT(4)</f>
        <v>0</v>
      </c>
    </row>
    <row r="293" spans="1:10" x14ac:dyDescent="0.2">
      <c r="A293" s="29">
        <f t="shared" si="36"/>
        <v>260</v>
      </c>
      <c r="B293" s="13">
        <f t="shared" si="37"/>
        <v>0</v>
      </c>
      <c r="C293" s="13">
        <f t="shared" si="38"/>
        <v>0</v>
      </c>
      <c r="D293" s="13">
        <f t="shared" si="39"/>
        <v>0</v>
      </c>
      <c r="E293" s="13">
        <f t="shared" si="40"/>
        <v>0</v>
      </c>
      <c r="F293" s="13"/>
      <c r="G293" s="14"/>
      <c r="H293" s="14"/>
      <c r="I293" s="13">
        <f t="shared" si="41"/>
        <v>0</v>
      </c>
      <c r="J293" s="13">
        <f t="shared" si="42"/>
        <v>0</v>
      </c>
    </row>
    <row r="294" spans="1:10" x14ac:dyDescent="0.2">
      <c r="A294" s="29">
        <f t="shared" ref="A294:A313" si="43">A293+2</f>
        <v>262</v>
      </c>
      <c r="B294" s="13">
        <f t="shared" si="37"/>
        <v>0</v>
      </c>
      <c r="C294" s="13">
        <f t="shared" si="38"/>
        <v>0</v>
      </c>
      <c r="D294" s="13">
        <f t="shared" si="39"/>
        <v>0</v>
      </c>
      <c r="E294" s="13">
        <f t="shared" si="40"/>
        <v>0</v>
      </c>
      <c r="F294" s="13"/>
      <c r="G294" s="14"/>
      <c r="H294" s="14"/>
      <c r="I294" s="13">
        <f t="shared" si="41"/>
        <v>0</v>
      </c>
      <c r="J294" s="13">
        <f t="shared" si="42"/>
        <v>0</v>
      </c>
    </row>
    <row r="295" spans="1:10" x14ac:dyDescent="0.2">
      <c r="A295" s="29">
        <f t="shared" si="43"/>
        <v>264</v>
      </c>
      <c r="B295" s="13">
        <f t="shared" si="37"/>
        <v>0</v>
      </c>
      <c r="C295" s="13">
        <f t="shared" si="38"/>
        <v>0</v>
      </c>
      <c r="D295" s="13">
        <f t="shared" si="39"/>
        <v>0</v>
      </c>
      <c r="E295" s="13">
        <f t="shared" si="40"/>
        <v>0</v>
      </c>
      <c r="F295" s="13"/>
      <c r="G295" s="14"/>
      <c r="H295" s="14"/>
      <c r="I295" s="13">
        <f t="shared" si="41"/>
        <v>0</v>
      </c>
      <c r="J295" s="13">
        <f t="shared" si="42"/>
        <v>0</v>
      </c>
    </row>
    <row r="296" spans="1:10" x14ac:dyDescent="0.2">
      <c r="A296" s="29">
        <f t="shared" si="43"/>
        <v>266</v>
      </c>
      <c r="B296" s="13">
        <f t="shared" si="37"/>
        <v>0</v>
      </c>
      <c r="C296" s="13">
        <f t="shared" si="38"/>
        <v>0</v>
      </c>
      <c r="D296" s="13">
        <f t="shared" si="39"/>
        <v>0</v>
      </c>
      <c r="E296" s="13">
        <f t="shared" si="40"/>
        <v>0</v>
      </c>
      <c r="F296" s="13"/>
      <c r="G296" s="14"/>
      <c r="H296" s="14"/>
      <c r="I296" s="13">
        <f t="shared" si="41"/>
        <v>0</v>
      </c>
      <c r="J296" s="13">
        <f t="shared" si="42"/>
        <v>0</v>
      </c>
    </row>
    <row r="297" spans="1:10" x14ac:dyDescent="0.2">
      <c r="A297" s="29">
        <f t="shared" si="43"/>
        <v>268</v>
      </c>
      <c r="B297" s="13">
        <f t="shared" si="37"/>
        <v>0</v>
      </c>
      <c r="C297" s="13">
        <f t="shared" si="38"/>
        <v>0</v>
      </c>
      <c r="D297" s="13">
        <f t="shared" si="39"/>
        <v>0</v>
      </c>
      <c r="E297" s="13">
        <f t="shared" si="40"/>
        <v>0</v>
      </c>
      <c r="F297" s="13"/>
      <c r="G297" s="14"/>
      <c r="H297" s="14"/>
      <c r="I297" s="13">
        <f t="shared" si="41"/>
        <v>0</v>
      </c>
      <c r="J297" s="13">
        <f t="shared" si="42"/>
        <v>0</v>
      </c>
    </row>
    <row r="298" spans="1:10" x14ac:dyDescent="0.2">
      <c r="A298" s="29">
        <f t="shared" si="43"/>
        <v>270</v>
      </c>
      <c r="B298" s="13">
        <f t="shared" si="37"/>
        <v>0</v>
      </c>
      <c r="C298" s="13">
        <f t="shared" si="38"/>
        <v>0</v>
      </c>
      <c r="D298" s="13">
        <f t="shared" si="39"/>
        <v>0</v>
      </c>
      <c r="E298" s="13">
        <f t="shared" si="40"/>
        <v>0</v>
      </c>
      <c r="F298" s="13"/>
      <c r="G298" s="14"/>
      <c r="H298" s="14"/>
      <c r="I298" s="13">
        <f t="shared" si="41"/>
        <v>0</v>
      </c>
      <c r="J298" s="13">
        <f t="shared" si="42"/>
        <v>0</v>
      </c>
    </row>
    <row r="299" spans="1:10" x14ac:dyDescent="0.2">
      <c r="A299" s="29">
        <f t="shared" si="43"/>
        <v>272</v>
      </c>
      <c r="B299" s="13">
        <f t="shared" si="37"/>
        <v>0</v>
      </c>
      <c r="C299" s="13">
        <f t="shared" si="38"/>
        <v>0</v>
      </c>
      <c r="D299" s="13">
        <f t="shared" si="39"/>
        <v>0</v>
      </c>
      <c r="E299" s="13">
        <f t="shared" si="40"/>
        <v>0</v>
      </c>
      <c r="F299" s="13"/>
      <c r="G299" s="14"/>
      <c r="H299" s="14"/>
      <c r="I299" s="13">
        <f t="shared" si="41"/>
        <v>0</v>
      </c>
      <c r="J299" s="13">
        <f t="shared" si="42"/>
        <v>0</v>
      </c>
    </row>
    <row r="300" spans="1:10" x14ac:dyDescent="0.2">
      <c r="A300" s="29">
        <f t="shared" si="43"/>
        <v>274</v>
      </c>
      <c r="B300" s="13">
        <f t="shared" si="37"/>
        <v>0</v>
      </c>
      <c r="C300" s="13">
        <f t="shared" si="38"/>
        <v>0</v>
      </c>
      <c r="D300" s="13">
        <f t="shared" si="39"/>
        <v>0</v>
      </c>
      <c r="E300" s="13">
        <f t="shared" si="40"/>
        <v>0</v>
      </c>
      <c r="F300" s="13"/>
      <c r="G300" s="14"/>
      <c r="H300" s="14"/>
      <c r="I300" s="13">
        <f t="shared" si="41"/>
        <v>0</v>
      </c>
      <c r="J300" s="13">
        <f t="shared" si="42"/>
        <v>0</v>
      </c>
    </row>
    <row r="301" spans="1:10" x14ac:dyDescent="0.2">
      <c r="A301" s="29">
        <f t="shared" si="43"/>
        <v>276</v>
      </c>
      <c r="B301" s="13">
        <f t="shared" si="37"/>
        <v>0</v>
      </c>
      <c r="C301" s="13">
        <f t="shared" si="38"/>
        <v>0</v>
      </c>
      <c r="D301" s="13">
        <f t="shared" si="39"/>
        <v>0</v>
      </c>
      <c r="E301" s="13">
        <f t="shared" si="40"/>
        <v>0</v>
      </c>
      <c r="F301" s="13"/>
      <c r="G301" s="14"/>
      <c r="H301" s="14"/>
      <c r="I301" s="13">
        <f t="shared" si="41"/>
        <v>0</v>
      </c>
      <c r="J301" s="13">
        <f t="shared" si="42"/>
        <v>0</v>
      </c>
    </row>
    <row r="302" spans="1:10" x14ac:dyDescent="0.2">
      <c r="A302" s="29">
        <f t="shared" si="43"/>
        <v>278</v>
      </c>
      <c r="B302" s="13">
        <f t="shared" si="37"/>
        <v>0</v>
      </c>
      <c r="C302" s="13">
        <f t="shared" si="38"/>
        <v>0</v>
      </c>
      <c r="D302" s="13">
        <f t="shared" si="39"/>
        <v>0</v>
      </c>
      <c r="E302" s="13">
        <f t="shared" si="40"/>
        <v>0</v>
      </c>
      <c r="F302" s="13"/>
      <c r="G302" s="14"/>
      <c r="H302" s="14"/>
      <c r="I302" s="13">
        <f t="shared" si="41"/>
        <v>0</v>
      </c>
      <c r="J302" s="13">
        <f t="shared" si="42"/>
        <v>0</v>
      </c>
    </row>
    <row r="303" spans="1:10" x14ac:dyDescent="0.2">
      <c r="A303" s="29">
        <f t="shared" si="43"/>
        <v>280</v>
      </c>
      <c r="B303" s="13">
        <f t="shared" si="37"/>
        <v>0</v>
      </c>
      <c r="C303" s="13">
        <f t="shared" si="38"/>
        <v>0</v>
      </c>
      <c r="D303" s="13">
        <f t="shared" si="39"/>
        <v>0</v>
      </c>
      <c r="E303" s="13">
        <f t="shared" si="40"/>
        <v>0</v>
      </c>
      <c r="F303" s="13"/>
      <c r="G303" s="14"/>
      <c r="H303" s="14"/>
      <c r="I303" s="13">
        <f t="shared" si="41"/>
        <v>0</v>
      </c>
      <c r="J303" s="13">
        <f t="shared" si="42"/>
        <v>0</v>
      </c>
    </row>
    <row r="304" spans="1:10" x14ac:dyDescent="0.2">
      <c r="A304" s="29">
        <f t="shared" si="43"/>
        <v>282</v>
      </c>
      <c r="B304" s="13">
        <f t="shared" si="37"/>
        <v>0</v>
      </c>
      <c r="C304" s="13">
        <f t="shared" si="38"/>
        <v>0</v>
      </c>
      <c r="D304" s="13">
        <f t="shared" si="39"/>
        <v>0</v>
      </c>
      <c r="E304" s="13">
        <f t="shared" si="40"/>
        <v>0</v>
      </c>
      <c r="F304" s="13"/>
      <c r="G304" s="14"/>
      <c r="H304" s="14"/>
      <c r="I304" s="13">
        <f t="shared" si="41"/>
        <v>0</v>
      </c>
      <c r="J304" s="13">
        <f t="shared" si="42"/>
        <v>0</v>
      </c>
    </row>
    <row r="305" spans="1:10" x14ac:dyDescent="0.2">
      <c r="A305" s="29">
        <f t="shared" si="43"/>
        <v>284</v>
      </c>
      <c r="B305" s="13">
        <f t="shared" si="37"/>
        <v>0</v>
      </c>
      <c r="C305" s="13">
        <f t="shared" si="38"/>
        <v>0</v>
      </c>
      <c r="D305" s="13">
        <f t="shared" si="39"/>
        <v>0</v>
      </c>
      <c r="E305" s="13">
        <f t="shared" si="40"/>
        <v>0</v>
      </c>
      <c r="F305" s="13"/>
      <c r="G305" s="14"/>
      <c r="H305" s="14"/>
      <c r="I305" s="13">
        <f t="shared" si="41"/>
        <v>0</v>
      </c>
      <c r="J305" s="13">
        <f t="shared" si="42"/>
        <v>0</v>
      </c>
    </row>
    <row r="306" spans="1:10" x14ac:dyDescent="0.2">
      <c r="A306" s="29">
        <f t="shared" si="43"/>
        <v>286</v>
      </c>
      <c r="B306" s="13">
        <f t="shared" si="37"/>
        <v>0</v>
      </c>
      <c r="C306" s="13">
        <f t="shared" si="38"/>
        <v>0</v>
      </c>
      <c r="D306" s="13">
        <f t="shared" si="39"/>
        <v>0</v>
      </c>
      <c r="E306" s="13">
        <f t="shared" si="40"/>
        <v>0</v>
      </c>
      <c r="F306" s="13"/>
      <c r="G306" s="14"/>
      <c r="H306" s="14"/>
      <c r="I306" s="13">
        <f t="shared" si="41"/>
        <v>0</v>
      </c>
      <c r="J306" s="13">
        <f t="shared" si="42"/>
        <v>0</v>
      </c>
    </row>
    <row r="307" spans="1:10" x14ac:dyDescent="0.2">
      <c r="A307" s="29">
        <f t="shared" si="43"/>
        <v>288</v>
      </c>
      <c r="B307" s="13">
        <f t="shared" si="37"/>
        <v>0</v>
      </c>
      <c r="C307" s="13">
        <f t="shared" si="38"/>
        <v>0</v>
      </c>
      <c r="D307" s="13">
        <f t="shared" si="39"/>
        <v>0</v>
      </c>
      <c r="E307" s="13">
        <f t="shared" si="40"/>
        <v>0</v>
      </c>
      <c r="F307" s="13"/>
      <c r="G307" s="14"/>
      <c r="H307" s="14"/>
      <c r="I307" s="13">
        <f t="shared" si="41"/>
        <v>0</v>
      </c>
      <c r="J307" s="13">
        <f t="shared" si="42"/>
        <v>0</v>
      </c>
    </row>
    <row r="308" spans="1:10" x14ac:dyDescent="0.2">
      <c r="A308" s="29">
        <f t="shared" si="43"/>
        <v>290</v>
      </c>
      <c r="B308" s="13">
        <f t="shared" si="37"/>
        <v>0</v>
      </c>
      <c r="C308" s="13">
        <f t="shared" si="38"/>
        <v>0</v>
      </c>
      <c r="D308" s="13">
        <f t="shared" si="39"/>
        <v>0</v>
      </c>
      <c r="E308" s="13">
        <f t="shared" si="40"/>
        <v>0</v>
      </c>
      <c r="F308" s="13"/>
      <c r="G308" s="14"/>
      <c r="H308" s="14"/>
      <c r="I308" s="13">
        <f t="shared" si="41"/>
        <v>0</v>
      </c>
      <c r="J308" s="13">
        <f t="shared" si="42"/>
        <v>0</v>
      </c>
    </row>
    <row r="309" spans="1:10" x14ac:dyDescent="0.2">
      <c r="A309" s="29">
        <f t="shared" si="43"/>
        <v>292</v>
      </c>
      <c r="B309" s="13">
        <f t="shared" si="37"/>
        <v>0</v>
      </c>
      <c r="C309" s="13">
        <f t="shared" si="38"/>
        <v>0</v>
      </c>
      <c r="D309" s="13">
        <f t="shared" si="39"/>
        <v>0</v>
      </c>
      <c r="E309" s="13">
        <f t="shared" si="40"/>
        <v>0</v>
      </c>
      <c r="F309" s="13"/>
      <c r="G309" s="14"/>
      <c r="H309" s="14"/>
      <c r="I309" s="13">
        <f t="shared" si="41"/>
        <v>0</v>
      </c>
      <c r="J309" s="13">
        <f t="shared" si="42"/>
        <v>0</v>
      </c>
    </row>
    <row r="310" spans="1:10" x14ac:dyDescent="0.2">
      <c r="A310" s="29">
        <f t="shared" si="43"/>
        <v>294</v>
      </c>
      <c r="B310" s="13">
        <f t="shared" si="37"/>
        <v>0</v>
      </c>
      <c r="C310" s="13">
        <f t="shared" si="38"/>
        <v>0</v>
      </c>
      <c r="D310" s="13">
        <f t="shared" si="39"/>
        <v>0</v>
      </c>
      <c r="E310" s="13">
        <f t="shared" si="40"/>
        <v>0</v>
      </c>
      <c r="F310" s="13"/>
      <c r="G310" s="14"/>
      <c r="H310" s="14"/>
      <c r="I310" s="13">
        <f t="shared" si="41"/>
        <v>0</v>
      </c>
      <c r="J310" s="13">
        <f t="shared" si="42"/>
        <v>0</v>
      </c>
    </row>
    <row r="311" spans="1:10" x14ac:dyDescent="0.2">
      <c r="A311" s="29">
        <f t="shared" si="43"/>
        <v>296</v>
      </c>
      <c r="B311" s="13">
        <f t="shared" si="37"/>
        <v>0</v>
      </c>
      <c r="C311" s="13">
        <f t="shared" si="38"/>
        <v>0</v>
      </c>
      <c r="D311" s="13">
        <f t="shared" si="39"/>
        <v>0</v>
      </c>
      <c r="E311" s="13">
        <f t="shared" si="40"/>
        <v>0</v>
      </c>
      <c r="F311" s="13"/>
      <c r="G311" s="14"/>
      <c r="H311" s="14"/>
      <c r="I311" s="13">
        <f t="shared" si="41"/>
        <v>0</v>
      </c>
      <c r="J311" s="13">
        <f t="shared" si="42"/>
        <v>0</v>
      </c>
    </row>
    <row r="312" spans="1:10" x14ac:dyDescent="0.2">
      <c r="A312" s="29">
        <f t="shared" si="43"/>
        <v>298</v>
      </c>
      <c r="B312" s="13">
        <f t="shared" si="37"/>
        <v>0</v>
      </c>
      <c r="C312" s="13">
        <f t="shared" si="38"/>
        <v>0</v>
      </c>
      <c r="D312" s="13">
        <f t="shared" si="39"/>
        <v>0</v>
      </c>
      <c r="E312" s="13">
        <f t="shared" si="40"/>
        <v>0</v>
      </c>
      <c r="F312" s="13"/>
      <c r="G312" s="14"/>
      <c r="H312" s="14"/>
      <c r="I312" s="13">
        <f t="shared" si="41"/>
        <v>0</v>
      </c>
      <c r="J312" s="13">
        <f t="shared" si="42"/>
        <v>0</v>
      </c>
    </row>
    <row r="313" spans="1:10" x14ac:dyDescent="0.2">
      <c r="A313" s="29">
        <f t="shared" si="43"/>
        <v>300</v>
      </c>
      <c r="B313" s="13">
        <f t="shared" si="37"/>
        <v>0</v>
      </c>
      <c r="C313" s="13">
        <f t="shared" si="38"/>
        <v>0</v>
      </c>
      <c r="D313" s="13">
        <f t="shared" si="39"/>
        <v>0</v>
      </c>
      <c r="E313" s="13">
        <f t="shared" si="40"/>
        <v>0</v>
      </c>
      <c r="F313" s="13"/>
      <c r="G313" s="14"/>
      <c r="H313" s="14"/>
      <c r="I313" s="13">
        <f t="shared" si="41"/>
        <v>0</v>
      </c>
      <c r="J313" s="13">
        <f t="shared" si="42"/>
        <v>0</v>
      </c>
    </row>
  </sheetData>
  <mergeCells count="7">
    <mergeCell ref="L174:U174"/>
    <mergeCell ref="B3:C3"/>
    <mergeCell ref="D3:E3"/>
    <mergeCell ref="F3:G3"/>
    <mergeCell ref="H3:I3"/>
    <mergeCell ref="J3:K3"/>
    <mergeCell ref="L162:U16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60579-44C4-4A1F-9BBB-AC9C80CA2F69}">
  <dimension ref="A2:W313"/>
  <sheetViews>
    <sheetView workbookViewId="0">
      <selection activeCell="L8" sqref="L8"/>
    </sheetView>
  </sheetViews>
  <sheetFormatPr baseColWidth="10" defaultColWidth="8.83203125" defaultRowHeight="15" x14ac:dyDescent="0.2"/>
  <cols>
    <col min="1" max="1" width="14.6640625" bestFit="1" customWidth="1"/>
    <col min="3" max="3" width="11" bestFit="1" customWidth="1"/>
    <col min="4" max="4" width="8.83203125" bestFit="1" customWidth="1"/>
    <col min="5" max="5" width="11" bestFit="1" customWidth="1"/>
    <col min="6" max="6" width="8.83203125" bestFit="1" customWidth="1"/>
    <col min="7" max="7" width="11" bestFit="1" customWidth="1"/>
    <col min="8" max="8" width="8.83203125" bestFit="1" customWidth="1"/>
    <col min="9" max="9" width="11" bestFit="1" customWidth="1"/>
    <col min="10" max="10" width="8.83203125" bestFit="1" customWidth="1"/>
    <col min="11" max="11" width="11" bestFit="1" customWidth="1"/>
    <col min="12" max="12" width="19.33203125" customWidth="1"/>
    <col min="13" max="13" width="11" bestFit="1" customWidth="1"/>
    <col min="14" max="18" width="10.6640625" bestFit="1" customWidth="1"/>
    <col min="23" max="23" width="17.5" bestFit="1" customWidth="1"/>
  </cols>
  <sheetData>
    <row r="2" spans="1:13" x14ac:dyDescent="0.2">
      <c r="A2" t="s">
        <v>0</v>
      </c>
      <c r="B2" s="1"/>
      <c r="C2" s="1">
        <v>43052</v>
      </c>
      <c r="D2" s="1"/>
      <c r="E2" s="1">
        <v>43052</v>
      </c>
      <c r="F2" s="2"/>
      <c r="G2" s="1">
        <v>43052</v>
      </c>
      <c r="H2" s="2"/>
      <c r="I2" s="1">
        <v>43052</v>
      </c>
      <c r="J2" s="2"/>
    </row>
    <row r="3" spans="1:13" x14ac:dyDescent="0.2">
      <c r="A3" s="3"/>
      <c r="B3" s="65" t="s">
        <v>1</v>
      </c>
      <c r="C3" s="65"/>
      <c r="D3" s="65" t="s">
        <v>2</v>
      </c>
      <c r="E3" s="65"/>
      <c r="F3" s="65" t="s">
        <v>3</v>
      </c>
      <c r="G3" s="65"/>
      <c r="H3" s="65" t="s">
        <v>4</v>
      </c>
      <c r="I3" s="65"/>
      <c r="J3" s="65" t="s">
        <v>5</v>
      </c>
      <c r="K3" s="65"/>
      <c r="L3" s="4"/>
      <c r="M3" s="4"/>
    </row>
    <row r="4" spans="1:13" x14ac:dyDescent="0.2">
      <c r="A4" s="30" t="s">
        <v>6</v>
      </c>
      <c r="B4" s="30" t="s">
        <v>7</v>
      </c>
      <c r="C4" s="30" t="s">
        <v>8</v>
      </c>
      <c r="D4" s="30" t="s">
        <v>7</v>
      </c>
      <c r="E4" s="30" t="s">
        <v>8</v>
      </c>
      <c r="F4" s="30" t="s">
        <v>7</v>
      </c>
      <c r="G4" s="30" t="s">
        <v>8</v>
      </c>
      <c r="H4" s="30" t="s">
        <v>7</v>
      </c>
      <c r="I4" s="30" t="s">
        <v>8</v>
      </c>
      <c r="J4" s="30" t="s">
        <v>7</v>
      </c>
      <c r="K4" s="30" t="s">
        <v>8</v>
      </c>
      <c r="L4" s="6"/>
      <c r="M4" s="6"/>
    </row>
    <row r="5" spans="1:13" x14ac:dyDescent="0.2">
      <c r="A5" s="29">
        <v>0</v>
      </c>
      <c r="B5">
        <v>0.53251999999999999</v>
      </c>
      <c r="C5" s="9">
        <f>B5/$B$5*100</f>
        <v>100</v>
      </c>
      <c r="D5" s="8">
        <v>0.78239999999999998</v>
      </c>
      <c r="E5" s="9">
        <f>D5/$D$5*100</f>
        <v>100</v>
      </c>
      <c r="F5" s="8">
        <v>1.8601799999999999</v>
      </c>
      <c r="G5" s="9">
        <f>F5/$F$5*100</f>
        <v>100</v>
      </c>
      <c r="H5">
        <v>2.1347399999999999</v>
      </c>
      <c r="I5" s="9">
        <f>H5/$H$5*100</f>
        <v>100</v>
      </c>
      <c r="K5" s="9" t="e">
        <f>J5/$J$5*100</f>
        <v>#DIV/0!</v>
      </c>
      <c r="L5" s="10"/>
      <c r="M5" s="11"/>
    </row>
    <row r="6" spans="1:13" x14ac:dyDescent="0.2">
      <c r="A6" s="29">
        <v>2</v>
      </c>
      <c r="B6">
        <v>0.47871999999999998</v>
      </c>
      <c r="C6" s="9">
        <f>B6/$B$5*100</f>
        <v>89.897093066927056</v>
      </c>
      <c r="D6" s="8">
        <v>0.7108000000000001</v>
      </c>
      <c r="E6" s="9">
        <f t="shared" ref="E6:E69" si="0">D6/$D$5*100</f>
        <v>90.848670756646229</v>
      </c>
      <c r="F6" s="8">
        <v>1.76128</v>
      </c>
      <c r="G6" s="9">
        <f t="shared" ref="G6:G69" si="1">F6/$F$5*100</f>
        <v>94.683310217290796</v>
      </c>
      <c r="H6">
        <v>2.0238399999999999</v>
      </c>
      <c r="I6" s="9">
        <f t="shared" ref="I6:I69" si="2">H6/$H$5*100</f>
        <v>94.804987961063176</v>
      </c>
      <c r="K6" s="9" t="e">
        <f t="shared" ref="K6:K69" si="3">J6/$J$5*100</f>
        <v>#DIV/0!</v>
      </c>
      <c r="L6" s="10"/>
      <c r="M6" s="11"/>
    </row>
    <row r="7" spans="1:13" x14ac:dyDescent="0.2">
      <c r="A7" s="29">
        <f>A6+2</f>
        <v>4</v>
      </c>
      <c r="B7">
        <v>0.45402000000000003</v>
      </c>
      <c r="C7" s="9">
        <f t="shared" ref="C7:C70" si="4">B7/$B$5*100</f>
        <v>85.258769623676116</v>
      </c>
      <c r="D7" s="8">
        <v>0.74310000000000009</v>
      </c>
      <c r="E7" s="9">
        <f t="shared" si="0"/>
        <v>94.976993865030693</v>
      </c>
      <c r="F7" s="8">
        <v>1.79878</v>
      </c>
      <c r="G7" s="9">
        <f t="shared" si="1"/>
        <v>96.699244159167392</v>
      </c>
      <c r="H7">
        <v>1.9085399999999999</v>
      </c>
      <c r="I7" s="9">
        <f t="shared" si="2"/>
        <v>89.403861828606765</v>
      </c>
      <c r="K7" s="9" t="e">
        <f t="shared" si="3"/>
        <v>#DIV/0!</v>
      </c>
      <c r="L7" s="10"/>
      <c r="M7" s="11"/>
    </row>
    <row r="8" spans="1:13" x14ac:dyDescent="0.2">
      <c r="A8" s="29">
        <f t="shared" ref="A8:A71" si="5">A7+2</f>
        <v>6</v>
      </c>
      <c r="B8">
        <v>0.46302000000000004</v>
      </c>
      <c r="C8" s="9">
        <f t="shared" si="4"/>
        <v>86.948846991662293</v>
      </c>
      <c r="D8" s="8">
        <v>0.70599999999999996</v>
      </c>
      <c r="E8" s="9">
        <f t="shared" si="0"/>
        <v>90.235173824130882</v>
      </c>
      <c r="F8" s="8">
        <v>1.64188</v>
      </c>
      <c r="G8" s="9">
        <f t="shared" si="1"/>
        <v>88.264576546355727</v>
      </c>
      <c r="H8">
        <v>1.7816399999999999</v>
      </c>
      <c r="I8" s="9">
        <f t="shared" si="2"/>
        <v>83.45934399505326</v>
      </c>
      <c r="K8" s="9" t="e">
        <f t="shared" si="3"/>
        <v>#DIV/0!</v>
      </c>
      <c r="L8" s="10"/>
      <c r="M8" s="11"/>
    </row>
    <row r="9" spans="1:13" x14ac:dyDescent="0.2">
      <c r="A9" s="29">
        <f t="shared" si="5"/>
        <v>8</v>
      </c>
      <c r="B9">
        <v>0.45002000000000003</v>
      </c>
      <c r="C9" s="9">
        <f t="shared" si="4"/>
        <v>84.507624126793374</v>
      </c>
      <c r="D9" s="8">
        <v>0.72019999999999995</v>
      </c>
      <c r="E9" s="9">
        <f t="shared" si="0"/>
        <v>92.050102249488759</v>
      </c>
      <c r="F9" s="8">
        <v>1.5906799999999999</v>
      </c>
      <c r="G9" s="9">
        <f t="shared" si="1"/>
        <v>85.512154737713558</v>
      </c>
      <c r="H9">
        <v>1.7619400000000001</v>
      </c>
      <c r="I9" s="9">
        <f t="shared" si="2"/>
        <v>82.536514985431481</v>
      </c>
      <c r="K9" s="9" t="e">
        <f t="shared" si="3"/>
        <v>#DIV/0!</v>
      </c>
      <c r="L9" s="10"/>
      <c r="M9" s="11"/>
    </row>
    <row r="10" spans="1:13" x14ac:dyDescent="0.2">
      <c r="A10" s="29">
        <f t="shared" si="5"/>
        <v>10</v>
      </c>
      <c r="B10">
        <v>0.42671999999999999</v>
      </c>
      <c r="C10" s="9">
        <f t="shared" si="4"/>
        <v>80.132201607451364</v>
      </c>
      <c r="D10" s="8">
        <v>0.63119999999999998</v>
      </c>
      <c r="E10" s="9">
        <f t="shared" si="0"/>
        <v>80.674846625766875</v>
      </c>
      <c r="F10" s="8">
        <v>1.50888</v>
      </c>
      <c r="G10" s="9">
        <f t="shared" si="1"/>
        <v>81.114730832500086</v>
      </c>
      <c r="H10">
        <v>1.7011399999999999</v>
      </c>
      <c r="I10" s="9">
        <f t="shared" si="2"/>
        <v>79.688392965888127</v>
      </c>
      <c r="K10" s="9" t="e">
        <f t="shared" si="3"/>
        <v>#DIV/0!</v>
      </c>
      <c r="L10" s="10"/>
      <c r="M10" s="11"/>
    </row>
    <row r="11" spans="1:13" x14ac:dyDescent="0.2">
      <c r="A11" s="29">
        <f t="shared" si="5"/>
        <v>12</v>
      </c>
      <c r="B11">
        <v>0.41792000000000001</v>
      </c>
      <c r="C11" s="9">
        <f t="shared" si="4"/>
        <v>78.479681514309334</v>
      </c>
      <c r="D11" s="8">
        <v>0.60680000000000001</v>
      </c>
      <c r="E11" s="9">
        <f t="shared" si="0"/>
        <v>77.556237218813905</v>
      </c>
      <c r="F11" s="8">
        <v>1.47478</v>
      </c>
      <c r="G11" s="9">
        <f t="shared" si="1"/>
        <v>79.281574901353636</v>
      </c>
      <c r="H11">
        <v>1.6206400000000001</v>
      </c>
      <c r="I11" s="9">
        <f t="shared" si="2"/>
        <v>75.91744193672298</v>
      </c>
      <c r="K11" s="9" t="e">
        <f t="shared" si="3"/>
        <v>#DIV/0!</v>
      </c>
      <c r="L11" s="10"/>
      <c r="M11" s="11"/>
    </row>
    <row r="12" spans="1:13" x14ac:dyDescent="0.2">
      <c r="A12" s="29">
        <f t="shared" si="5"/>
        <v>14</v>
      </c>
      <c r="B12">
        <v>0.40921999999999997</v>
      </c>
      <c r="C12" s="9">
        <f t="shared" si="4"/>
        <v>76.845940058589349</v>
      </c>
      <c r="D12" s="8">
        <v>0.65010000000000012</v>
      </c>
      <c r="E12" s="9">
        <f t="shared" si="0"/>
        <v>83.090490797546039</v>
      </c>
      <c r="F12" s="8">
        <v>1.3792800000000001</v>
      </c>
      <c r="G12" s="9">
        <f t="shared" si="1"/>
        <v>74.147663129374592</v>
      </c>
      <c r="H12">
        <v>1.5295399999999999</v>
      </c>
      <c r="I12" s="9">
        <f t="shared" si="2"/>
        <v>71.649943318624281</v>
      </c>
      <c r="K12" s="9" t="e">
        <f t="shared" si="3"/>
        <v>#DIV/0!</v>
      </c>
      <c r="L12" s="10"/>
      <c r="M12" s="11"/>
    </row>
    <row r="13" spans="1:13" x14ac:dyDescent="0.2">
      <c r="A13" s="29">
        <f t="shared" si="5"/>
        <v>16</v>
      </c>
      <c r="B13">
        <v>0.36731999999999998</v>
      </c>
      <c r="C13" s="9">
        <f t="shared" si="4"/>
        <v>68.977690978742572</v>
      </c>
      <c r="D13" s="8">
        <v>0.54689999999999994</v>
      </c>
      <c r="E13" s="9">
        <f>D13/$D$5*100</f>
        <v>69.900306748466249</v>
      </c>
      <c r="F13" s="8">
        <v>1.3178799999999999</v>
      </c>
      <c r="G13" s="9">
        <f t="shared" si="1"/>
        <v>70.846907288541971</v>
      </c>
      <c r="H13">
        <v>1.52684</v>
      </c>
      <c r="I13" s="9">
        <f t="shared" si="2"/>
        <v>71.523464215782724</v>
      </c>
      <c r="K13" s="9" t="e">
        <f t="shared" si="3"/>
        <v>#DIV/0!</v>
      </c>
      <c r="L13" s="10"/>
      <c r="M13" s="11"/>
    </row>
    <row r="14" spans="1:13" x14ac:dyDescent="0.2">
      <c r="A14" s="29">
        <f t="shared" si="5"/>
        <v>18</v>
      </c>
      <c r="B14">
        <v>0.37712000000000001</v>
      </c>
      <c r="C14" s="9">
        <f t="shared" si="4"/>
        <v>70.817997446105323</v>
      </c>
      <c r="D14" s="8">
        <v>0.54380000000000006</v>
      </c>
      <c r="E14" s="9">
        <f t="shared" si="0"/>
        <v>69.504089979550116</v>
      </c>
      <c r="F14" s="8">
        <v>1.2905800000000001</v>
      </c>
      <c r="G14" s="9">
        <f t="shared" si="1"/>
        <v>69.379307378855813</v>
      </c>
      <c r="H14">
        <v>1.53484</v>
      </c>
      <c r="I14" s="9">
        <f t="shared" si="2"/>
        <v>71.89821711309105</v>
      </c>
      <c r="K14" s="9" t="e">
        <f t="shared" si="3"/>
        <v>#DIV/0!</v>
      </c>
      <c r="L14" s="10"/>
      <c r="M14" s="11"/>
    </row>
    <row r="15" spans="1:13" x14ac:dyDescent="0.2">
      <c r="A15" s="29">
        <f t="shared" si="5"/>
        <v>20</v>
      </c>
      <c r="B15">
        <v>0.36871999999999999</v>
      </c>
      <c r="C15" s="9">
        <f t="shared" si="4"/>
        <v>69.240591902651545</v>
      </c>
      <c r="D15" s="8">
        <v>0.47610000000000002</v>
      </c>
      <c r="E15" s="9">
        <f t="shared" si="0"/>
        <v>60.851226993865041</v>
      </c>
      <c r="F15" s="8">
        <v>1.2462800000000001</v>
      </c>
      <c r="G15" s="9">
        <f t="shared" si="1"/>
        <v>66.997817415518938</v>
      </c>
      <c r="H15">
        <v>1.5599399999999999</v>
      </c>
      <c r="I15" s="9">
        <f t="shared" si="2"/>
        <v>73.074004328395958</v>
      </c>
      <c r="K15" s="9" t="e">
        <f t="shared" si="3"/>
        <v>#DIV/0!</v>
      </c>
      <c r="L15" s="10"/>
      <c r="M15" s="11"/>
    </row>
    <row r="16" spans="1:13" x14ac:dyDescent="0.2">
      <c r="A16" s="29">
        <f t="shared" si="5"/>
        <v>22</v>
      </c>
      <c r="B16">
        <v>0.34592000000000001</v>
      </c>
      <c r="C16" s="9">
        <f t="shared" si="4"/>
        <v>64.959062570419889</v>
      </c>
      <c r="D16" s="8">
        <v>0.47839999999999999</v>
      </c>
      <c r="E16" s="9">
        <f t="shared" si="0"/>
        <v>61.145194274028626</v>
      </c>
      <c r="F16" s="8">
        <v>1.2905800000000001</v>
      </c>
      <c r="G16" s="9">
        <f t="shared" si="1"/>
        <v>69.379307378855813</v>
      </c>
      <c r="H16">
        <v>1.51074</v>
      </c>
      <c r="I16" s="9">
        <f t="shared" si="2"/>
        <v>70.769274009949683</v>
      </c>
      <c r="K16" s="9" t="e">
        <f t="shared" si="3"/>
        <v>#DIV/0!</v>
      </c>
      <c r="L16" s="10"/>
      <c r="M16" s="11"/>
    </row>
    <row r="17" spans="1:13" x14ac:dyDescent="0.2">
      <c r="A17" s="29">
        <f t="shared" si="5"/>
        <v>24</v>
      </c>
      <c r="B17">
        <v>0.35352</v>
      </c>
      <c r="C17" s="9">
        <f t="shared" si="4"/>
        <v>66.386239014497107</v>
      </c>
      <c r="D17" s="8">
        <v>0.51069999999999993</v>
      </c>
      <c r="E17" s="9">
        <f t="shared" si="0"/>
        <v>65.273517382413075</v>
      </c>
      <c r="F17" s="8">
        <v>1.2905800000000001</v>
      </c>
      <c r="G17" s="9">
        <f t="shared" si="1"/>
        <v>69.379307378855813</v>
      </c>
      <c r="H17">
        <v>1.5214399999999999</v>
      </c>
      <c r="I17" s="9">
        <f t="shared" si="2"/>
        <v>71.270506010099581</v>
      </c>
      <c r="K17" s="9" t="e">
        <f t="shared" si="3"/>
        <v>#DIV/0!</v>
      </c>
      <c r="L17" s="10"/>
      <c r="M17" s="11"/>
    </row>
    <row r="18" spans="1:13" x14ac:dyDescent="0.2">
      <c r="A18" s="29">
        <f t="shared" si="5"/>
        <v>26</v>
      </c>
      <c r="B18">
        <v>0.33382000000000001</v>
      </c>
      <c r="C18" s="9">
        <f t="shared" si="4"/>
        <v>62.686847442349581</v>
      </c>
      <c r="D18" s="8">
        <v>0.42250000000000004</v>
      </c>
      <c r="E18" s="9">
        <f t="shared" si="0"/>
        <v>54.000511247443775</v>
      </c>
      <c r="F18" s="8">
        <v>1.2598799999999999</v>
      </c>
      <c r="G18" s="9">
        <f t="shared" si="1"/>
        <v>67.728929458439495</v>
      </c>
      <c r="H18">
        <v>1.4731399999999999</v>
      </c>
      <c r="I18" s="9">
        <f t="shared" si="2"/>
        <v>69.007935392600501</v>
      </c>
      <c r="K18" s="9" t="e">
        <f t="shared" si="3"/>
        <v>#DIV/0!</v>
      </c>
      <c r="L18" s="10"/>
      <c r="M18" s="11"/>
    </row>
    <row r="19" spans="1:13" x14ac:dyDescent="0.2">
      <c r="A19" s="29">
        <f t="shared" si="5"/>
        <v>28</v>
      </c>
      <c r="B19">
        <v>0.30771999999999999</v>
      </c>
      <c r="C19" s="9">
        <f t="shared" si="4"/>
        <v>57.785623075189662</v>
      </c>
      <c r="D19" s="8">
        <v>0.41230000000000006</v>
      </c>
      <c r="E19" s="9">
        <f t="shared" si="0"/>
        <v>52.696830265848682</v>
      </c>
      <c r="F19" s="8">
        <v>1.3178799999999999</v>
      </c>
      <c r="G19" s="9">
        <f t="shared" si="1"/>
        <v>70.846907288541971</v>
      </c>
      <c r="H19">
        <v>1.48834</v>
      </c>
      <c r="I19" s="9">
        <f t="shared" si="2"/>
        <v>69.719965897486347</v>
      </c>
      <c r="K19" s="9" t="e">
        <f t="shared" si="3"/>
        <v>#DIV/0!</v>
      </c>
      <c r="L19" s="10"/>
      <c r="M19" s="11"/>
    </row>
    <row r="20" spans="1:13" x14ac:dyDescent="0.2">
      <c r="A20" s="29">
        <f t="shared" si="5"/>
        <v>30</v>
      </c>
      <c r="B20">
        <v>0.30371999999999999</v>
      </c>
      <c r="C20" s="9">
        <f t="shared" si="4"/>
        <v>57.03447757830692</v>
      </c>
      <c r="D20" s="8">
        <v>0.34610000000000002</v>
      </c>
      <c r="E20" s="9">
        <f t="shared" si="0"/>
        <v>44.235685071574643</v>
      </c>
      <c r="F20" s="8">
        <v>1.2734799999999999</v>
      </c>
      <c r="G20" s="9">
        <f t="shared" si="1"/>
        <v>68.460041501360081</v>
      </c>
      <c r="H20">
        <v>1.49464</v>
      </c>
      <c r="I20" s="9">
        <f t="shared" si="2"/>
        <v>70.015083804116657</v>
      </c>
      <c r="K20" s="9" t="e">
        <f t="shared" si="3"/>
        <v>#DIV/0!</v>
      </c>
      <c r="L20" s="10"/>
      <c r="M20" s="11"/>
    </row>
    <row r="21" spans="1:13" x14ac:dyDescent="0.2">
      <c r="A21" s="29">
        <f t="shared" si="5"/>
        <v>32</v>
      </c>
      <c r="B21">
        <v>0.28571999999999997</v>
      </c>
      <c r="C21" s="9">
        <f t="shared" si="4"/>
        <v>53.654322842334558</v>
      </c>
      <c r="D21" s="8">
        <v>0.37210000000000004</v>
      </c>
      <c r="E21" s="9">
        <f t="shared" si="0"/>
        <v>47.558793456032724</v>
      </c>
      <c r="F21" s="8">
        <v>1.3144799999999999</v>
      </c>
      <c r="G21" s="9">
        <f t="shared" si="1"/>
        <v>70.66412927781181</v>
      </c>
      <c r="H21">
        <v>1.4553400000000001</v>
      </c>
      <c r="I21" s="9">
        <f t="shared" si="2"/>
        <v>68.174110196089472</v>
      </c>
      <c r="K21" s="9" t="e">
        <f t="shared" si="3"/>
        <v>#DIV/0!</v>
      </c>
      <c r="L21" s="10"/>
      <c r="M21" s="11"/>
    </row>
    <row r="22" spans="1:13" x14ac:dyDescent="0.2">
      <c r="A22" s="29">
        <f t="shared" si="5"/>
        <v>34</v>
      </c>
      <c r="B22">
        <v>0.28261999999999998</v>
      </c>
      <c r="C22" s="9">
        <f t="shared" si="4"/>
        <v>53.072185082250435</v>
      </c>
      <c r="D22" s="8">
        <v>0.31140000000000001</v>
      </c>
      <c r="E22" s="9">
        <f t="shared" si="0"/>
        <v>39.80061349693252</v>
      </c>
      <c r="F22" s="8">
        <v>1.32128</v>
      </c>
      <c r="G22" s="9">
        <f t="shared" si="1"/>
        <v>71.029685299272117</v>
      </c>
      <c r="H22">
        <v>1.4490399999999999</v>
      </c>
      <c r="I22" s="9">
        <f t="shared" si="2"/>
        <v>67.878992289459134</v>
      </c>
      <c r="K22" s="9" t="e">
        <f t="shared" si="3"/>
        <v>#DIV/0!</v>
      </c>
      <c r="L22" s="10"/>
      <c r="M22" s="11"/>
    </row>
    <row r="23" spans="1:13" x14ac:dyDescent="0.2">
      <c r="A23" s="29">
        <f t="shared" si="5"/>
        <v>36</v>
      </c>
      <c r="B23">
        <v>0.24722</v>
      </c>
      <c r="C23" s="9">
        <f t="shared" si="4"/>
        <v>46.424547434838125</v>
      </c>
      <c r="D23" s="8">
        <v>0.23500000000000004</v>
      </c>
      <c r="E23" s="9">
        <f t="shared" si="0"/>
        <v>30.035787321063403</v>
      </c>
      <c r="F23" s="8">
        <v>1.2905800000000001</v>
      </c>
      <c r="G23" s="9">
        <f t="shared" si="1"/>
        <v>69.379307378855813</v>
      </c>
      <c r="H23">
        <v>1.4776400000000001</v>
      </c>
      <c r="I23" s="9">
        <f t="shared" si="2"/>
        <v>69.218733897336449</v>
      </c>
      <c r="K23" s="9" t="e">
        <f t="shared" si="3"/>
        <v>#DIV/0!</v>
      </c>
      <c r="L23" s="10"/>
      <c r="M23" s="11"/>
    </row>
    <row r="24" spans="1:13" x14ac:dyDescent="0.2">
      <c r="A24" s="29">
        <f t="shared" si="5"/>
        <v>38</v>
      </c>
      <c r="B24">
        <v>0.25051999999999996</v>
      </c>
      <c r="C24" s="9">
        <f t="shared" si="4"/>
        <v>47.044242469766388</v>
      </c>
      <c r="D24" s="8">
        <v>0.28150000000000003</v>
      </c>
      <c r="E24" s="9">
        <f t="shared" si="0"/>
        <v>35.979038854805729</v>
      </c>
      <c r="F24" s="8">
        <v>1.3348799999999998</v>
      </c>
      <c r="G24" s="9">
        <f t="shared" si="1"/>
        <v>71.760797342192689</v>
      </c>
      <c r="H24">
        <v>1.4749399999999999</v>
      </c>
      <c r="I24" s="9">
        <f t="shared" si="2"/>
        <v>69.092254794494878</v>
      </c>
      <c r="K24" s="9" t="e">
        <f t="shared" si="3"/>
        <v>#DIV/0!</v>
      </c>
      <c r="L24" s="10"/>
      <c r="M24" s="11"/>
    </row>
    <row r="25" spans="1:13" x14ac:dyDescent="0.2">
      <c r="A25" s="29">
        <f t="shared" si="5"/>
        <v>40</v>
      </c>
      <c r="B25">
        <v>0.24662000000000001</v>
      </c>
      <c r="C25" s="9">
        <f t="shared" si="4"/>
        <v>46.311875610305719</v>
      </c>
      <c r="D25" s="8">
        <v>0.25</v>
      </c>
      <c r="E25" s="9">
        <f t="shared" si="0"/>
        <v>31.952965235173824</v>
      </c>
      <c r="F25" s="8">
        <v>1.33148</v>
      </c>
      <c r="G25" s="9">
        <f t="shared" si="1"/>
        <v>71.578019331462556</v>
      </c>
      <c r="H25">
        <v>1.51434</v>
      </c>
      <c r="I25" s="9">
        <f t="shared" si="2"/>
        <v>70.93791281373845</v>
      </c>
      <c r="K25" s="9" t="e">
        <f t="shared" si="3"/>
        <v>#DIV/0!</v>
      </c>
      <c r="L25" s="10"/>
      <c r="M25" s="11"/>
    </row>
    <row r="26" spans="1:13" x14ac:dyDescent="0.2">
      <c r="A26" s="29">
        <f t="shared" si="5"/>
        <v>42</v>
      </c>
      <c r="B26">
        <v>0.22611999999999999</v>
      </c>
      <c r="C26" s="9">
        <f t="shared" si="4"/>
        <v>42.462254938781641</v>
      </c>
      <c r="D26" s="8">
        <v>0.29170000000000001</v>
      </c>
      <c r="E26" s="9">
        <f t="shared" si="0"/>
        <v>37.282719836400815</v>
      </c>
      <c r="F26" s="8">
        <v>1.36558</v>
      </c>
      <c r="G26" s="9">
        <f t="shared" si="1"/>
        <v>73.411175262608992</v>
      </c>
      <c r="H26">
        <v>1.46784</v>
      </c>
      <c r="I26" s="9">
        <f t="shared" si="2"/>
        <v>68.759661598133732</v>
      </c>
      <c r="K26" s="9" t="e">
        <f t="shared" si="3"/>
        <v>#DIV/0!</v>
      </c>
      <c r="L26" s="10"/>
      <c r="M26" s="11"/>
    </row>
    <row r="27" spans="1:13" x14ac:dyDescent="0.2">
      <c r="A27" s="29">
        <f t="shared" si="5"/>
        <v>44</v>
      </c>
      <c r="B27">
        <v>0.22661999999999999</v>
      </c>
      <c r="C27" s="9">
        <f t="shared" si="4"/>
        <v>42.556148125891987</v>
      </c>
      <c r="D27" s="8">
        <v>0.24840000000000001</v>
      </c>
      <c r="E27" s="9">
        <f t="shared" si="0"/>
        <v>31.74846625766871</v>
      </c>
      <c r="F27" s="29">
        <v>1.40998</v>
      </c>
      <c r="G27" s="9">
        <f t="shared" si="1"/>
        <v>75.798041049790882</v>
      </c>
      <c r="H27">
        <v>1.5259400000000001</v>
      </c>
      <c r="I27" s="9">
        <f t="shared" si="2"/>
        <v>71.481304514835543</v>
      </c>
      <c r="K27" s="9" t="e">
        <f t="shared" si="3"/>
        <v>#DIV/0!</v>
      </c>
      <c r="L27" s="10"/>
      <c r="M27" s="11"/>
    </row>
    <row r="28" spans="1:13" x14ac:dyDescent="0.2">
      <c r="A28" s="29">
        <f t="shared" si="5"/>
        <v>46</v>
      </c>
      <c r="B28">
        <v>0.21511999999999998</v>
      </c>
      <c r="C28" s="9">
        <f t="shared" si="4"/>
        <v>40.396604822354085</v>
      </c>
      <c r="D28" s="8">
        <v>0.19490000000000002</v>
      </c>
      <c r="E28" s="9">
        <f t="shared" si="0"/>
        <v>24.910531697341515</v>
      </c>
      <c r="F28" s="29">
        <v>1.43038</v>
      </c>
      <c r="G28" s="9">
        <f t="shared" si="1"/>
        <v>76.894709114171746</v>
      </c>
      <c r="H28">
        <v>1.43564</v>
      </c>
      <c r="I28" s="9">
        <f t="shared" si="2"/>
        <v>67.251281186467679</v>
      </c>
      <c r="K28" s="9" t="e">
        <f t="shared" si="3"/>
        <v>#DIV/0!</v>
      </c>
      <c r="L28" s="10"/>
      <c r="M28" s="11"/>
    </row>
    <row r="29" spans="1:13" x14ac:dyDescent="0.2">
      <c r="A29" s="29">
        <f t="shared" si="5"/>
        <v>48</v>
      </c>
      <c r="B29">
        <v>0.19962000000000002</v>
      </c>
      <c r="C29" s="9">
        <f t="shared" si="4"/>
        <v>37.485916021933448</v>
      </c>
      <c r="D29" s="8">
        <v>0.27680000000000005</v>
      </c>
      <c r="E29" s="9">
        <f t="shared" si="0"/>
        <v>35.378323108384464</v>
      </c>
      <c r="F29" s="29">
        <v>1.4337800000000001</v>
      </c>
      <c r="G29" s="9">
        <f t="shared" si="1"/>
        <v>77.077487124901893</v>
      </c>
      <c r="H29">
        <v>1.49644</v>
      </c>
      <c r="I29" s="9">
        <f t="shared" si="2"/>
        <v>70.099403206011047</v>
      </c>
      <c r="K29" s="9" t="e">
        <f t="shared" si="3"/>
        <v>#DIV/0!</v>
      </c>
      <c r="L29" s="10"/>
      <c r="M29" s="11"/>
    </row>
    <row r="30" spans="1:13" x14ac:dyDescent="0.2">
      <c r="A30" s="29">
        <f t="shared" si="5"/>
        <v>50</v>
      </c>
      <c r="B30">
        <v>0.19601999999999997</v>
      </c>
      <c r="C30" s="9">
        <f t="shared" si="4"/>
        <v>36.809885074738972</v>
      </c>
      <c r="D30" s="8">
        <v>0.15790000000000004</v>
      </c>
      <c r="E30" s="9">
        <f t="shared" si="0"/>
        <v>20.181492842535793</v>
      </c>
      <c r="F30" s="29">
        <v>1.4337800000000001</v>
      </c>
      <c r="G30" s="9">
        <f t="shared" si="1"/>
        <v>77.077487124901893</v>
      </c>
      <c r="H30">
        <v>1.42584</v>
      </c>
      <c r="I30" s="9">
        <f t="shared" si="2"/>
        <v>66.792208887264962</v>
      </c>
      <c r="K30" s="9" t="e">
        <f t="shared" si="3"/>
        <v>#DIV/0!</v>
      </c>
      <c r="L30" s="10"/>
      <c r="M30" s="11"/>
    </row>
    <row r="31" spans="1:13" x14ac:dyDescent="0.2">
      <c r="A31" s="29">
        <f t="shared" si="5"/>
        <v>52</v>
      </c>
      <c r="B31">
        <v>0.17402000000000001</v>
      </c>
      <c r="C31" s="9">
        <f t="shared" si="4"/>
        <v>32.678584841883875</v>
      </c>
      <c r="D31" s="8">
        <v>0.20590000000000003</v>
      </c>
      <c r="E31" s="9">
        <f t="shared" si="0"/>
        <v>26.316462167689163</v>
      </c>
      <c r="F31" s="29">
        <v>1.3928799999999999</v>
      </c>
      <c r="G31" s="9">
        <f t="shared" si="1"/>
        <v>74.87877517229515</v>
      </c>
      <c r="H31">
        <v>1.45444</v>
      </c>
      <c r="I31" s="9">
        <f t="shared" si="2"/>
        <v>68.131950495142263</v>
      </c>
      <c r="K31" s="9" t="e">
        <f t="shared" si="3"/>
        <v>#DIV/0!</v>
      </c>
      <c r="L31" s="10"/>
      <c r="M31" s="11"/>
    </row>
    <row r="32" spans="1:13" x14ac:dyDescent="0.2">
      <c r="A32" s="29">
        <f t="shared" si="5"/>
        <v>54</v>
      </c>
      <c r="B32">
        <v>0.17292000000000002</v>
      </c>
      <c r="C32" s="9">
        <f t="shared" si="4"/>
        <v>32.472019830241123</v>
      </c>
      <c r="D32" s="8">
        <v>0.15790000000000004</v>
      </c>
      <c r="E32" s="9">
        <f t="shared" si="0"/>
        <v>20.181492842535793</v>
      </c>
      <c r="F32" s="29">
        <v>1.4337800000000001</v>
      </c>
      <c r="G32" s="9">
        <f t="shared" si="1"/>
        <v>77.077487124901893</v>
      </c>
      <c r="H32">
        <v>1.4526399999999999</v>
      </c>
      <c r="I32" s="9">
        <f t="shared" si="2"/>
        <v>68.047631093247901</v>
      </c>
      <c r="K32" s="9" t="e">
        <f t="shared" si="3"/>
        <v>#DIV/0!</v>
      </c>
      <c r="L32" s="10"/>
      <c r="M32" s="11"/>
    </row>
    <row r="33" spans="1:13" x14ac:dyDescent="0.2">
      <c r="A33" s="29">
        <f t="shared" si="5"/>
        <v>56</v>
      </c>
      <c r="B33">
        <v>0.17262</v>
      </c>
      <c r="C33" s="9">
        <f t="shared" si="4"/>
        <v>32.415683917974917</v>
      </c>
      <c r="D33" s="8">
        <v>0.20980000000000004</v>
      </c>
      <c r="E33" s="9">
        <f t="shared" si="0"/>
        <v>26.814928425357881</v>
      </c>
      <c r="F33" s="29">
        <v>1.3826799999999999</v>
      </c>
      <c r="G33" s="9">
        <f t="shared" si="1"/>
        <v>74.330441140104725</v>
      </c>
      <c r="H33">
        <v>1.47404</v>
      </c>
      <c r="I33" s="9">
        <f t="shared" si="2"/>
        <v>69.050095093547696</v>
      </c>
      <c r="K33" s="9" t="e">
        <f t="shared" si="3"/>
        <v>#DIV/0!</v>
      </c>
      <c r="L33" s="10"/>
      <c r="M33" s="11"/>
    </row>
    <row r="34" spans="1:13" x14ac:dyDescent="0.2">
      <c r="A34" s="29">
        <f t="shared" si="5"/>
        <v>58</v>
      </c>
      <c r="B34">
        <v>0.18441999999999997</v>
      </c>
      <c r="C34" s="9">
        <f t="shared" si="4"/>
        <v>34.631563133779011</v>
      </c>
      <c r="D34" s="8">
        <v>0.18540000000000001</v>
      </c>
      <c r="E34" s="9">
        <f t="shared" si="0"/>
        <v>23.69631901840491</v>
      </c>
      <c r="F34" s="29">
        <v>1.48838</v>
      </c>
      <c r="G34" s="9">
        <f t="shared" si="1"/>
        <v>80.012686944274208</v>
      </c>
      <c r="H34">
        <v>1.4910399999999999</v>
      </c>
      <c r="I34" s="9">
        <f t="shared" si="2"/>
        <v>69.846445000327904</v>
      </c>
      <c r="K34" s="9" t="e">
        <f t="shared" si="3"/>
        <v>#DIV/0!</v>
      </c>
      <c r="L34" s="10"/>
      <c r="M34" s="11"/>
    </row>
    <row r="35" spans="1:13" x14ac:dyDescent="0.2">
      <c r="A35" s="29">
        <f t="shared" si="5"/>
        <v>60</v>
      </c>
      <c r="B35">
        <v>0.16671999999999998</v>
      </c>
      <c r="C35" s="9">
        <f t="shared" si="4"/>
        <v>31.307744310072859</v>
      </c>
      <c r="D35" s="8">
        <v>0.12870000000000004</v>
      </c>
      <c r="E35" s="9">
        <f t="shared" si="0"/>
        <v>16.44938650306749</v>
      </c>
      <c r="F35" s="29">
        <v>1.46448</v>
      </c>
      <c r="G35" s="9">
        <f t="shared" si="1"/>
        <v>78.727865045318197</v>
      </c>
      <c r="H35">
        <v>1.4025399999999999</v>
      </c>
      <c r="I35" s="9">
        <f t="shared" si="2"/>
        <v>65.700741073854431</v>
      </c>
      <c r="K35" s="9" t="e">
        <f t="shared" si="3"/>
        <v>#DIV/0!</v>
      </c>
      <c r="L35" s="10"/>
      <c r="M35" s="11"/>
    </row>
    <row r="36" spans="1:13" x14ac:dyDescent="0.2">
      <c r="A36" s="29">
        <f t="shared" si="5"/>
        <v>62</v>
      </c>
      <c r="B36">
        <v>0.15072000000000002</v>
      </c>
      <c r="C36" s="9">
        <f t="shared" si="4"/>
        <v>28.30316232254188</v>
      </c>
      <c r="D36" s="8">
        <v>0.19720000000000004</v>
      </c>
      <c r="E36" s="9">
        <f t="shared" si="0"/>
        <v>25.204498977505118</v>
      </c>
      <c r="F36" s="29">
        <v>1.44068</v>
      </c>
      <c r="G36" s="9">
        <f t="shared" si="1"/>
        <v>77.448418970207186</v>
      </c>
      <c r="H36">
        <v>1.39364</v>
      </c>
      <c r="I36" s="9">
        <f t="shared" si="2"/>
        <v>65.283828475598909</v>
      </c>
      <c r="K36" s="9" t="e">
        <f t="shared" si="3"/>
        <v>#DIV/0!</v>
      </c>
      <c r="L36" s="10"/>
      <c r="M36" s="11"/>
    </row>
    <row r="37" spans="1:13" x14ac:dyDescent="0.2">
      <c r="A37" s="29">
        <f t="shared" si="5"/>
        <v>64</v>
      </c>
      <c r="B37">
        <v>0.16252</v>
      </c>
      <c r="C37" s="9">
        <f t="shared" si="4"/>
        <v>30.519041538345977</v>
      </c>
      <c r="D37" s="8">
        <v>0.13970000000000005</v>
      </c>
      <c r="E37" s="9">
        <f t="shared" si="0"/>
        <v>17.855316973415139</v>
      </c>
      <c r="F37" s="29">
        <v>1.4576799999999999</v>
      </c>
      <c r="G37" s="9">
        <f t="shared" si="1"/>
        <v>78.362309023857904</v>
      </c>
      <c r="H37">
        <v>1.4365399999999999</v>
      </c>
      <c r="I37" s="9">
        <f t="shared" si="2"/>
        <v>67.29344088741486</v>
      </c>
      <c r="K37" s="9" t="e">
        <f t="shared" si="3"/>
        <v>#DIV/0!</v>
      </c>
      <c r="L37" s="10"/>
      <c r="M37" s="11"/>
    </row>
    <row r="38" spans="1:13" x14ac:dyDescent="0.2">
      <c r="A38" s="29">
        <f t="shared" si="5"/>
        <v>66</v>
      </c>
      <c r="B38">
        <v>0.13912000000000002</v>
      </c>
      <c r="C38" s="9">
        <f t="shared" si="4"/>
        <v>26.124840381581915</v>
      </c>
      <c r="D38" s="8">
        <v>0.1799</v>
      </c>
      <c r="E38" s="9">
        <f t="shared" si="0"/>
        <v>22.993353783231086</v>
      </c>
      <c r="F38" s="29">
        <v>1.44408</v>
      </c>
      <c r="G38" s="9">
        <f t="shared" si="1"/>
        <v>77.631196980937332</v>
      </c>
      <c r="H38">
        <v>1.47234</v>
      </c>
      <c r="I38" s="9">
        <f t="shared" si="2"/>
        <v>68.97046010286968</v>
      </c>
      <c r="K38" s="9" t="e">
        <f t="shared" si="3"/>
        <v>#DIV/0!</v>
      </c>
      <c r="L38" s="10"/>
      <c r="M38" s="11"/>
    </row>
    <row r="39" spans="1:13" x14ac:dyDescent="0.2">
      <c r="A39" s="29">
        <f t="shared" si="5"/>
        <v>68</v>
      </c>
      <c r="B39">
        <v>0.15212000000000003</v>
      </c>
      <c r="C39" s="9">
        <f t="shared" si="4"/>
        <v>28.566063246450845</v>
      </c>
      <c r="D39" s="8">
        <v>0.15790000000000004</v>
      </c>
      <c r="E39" s="9">
        <f t="shared" si="0"/>
        <v>20.181492842535793</v>
      </c>
      <c r="F39" s="29">
        <v>1.4235799999999998</v>
      </c>
      <c r="G39" s="9">
        <f t="shared" si="1"/>
        <v>76.529153092711454</v>
      </c>
      <c r="H39">
        <v>1.4615400000000001</v>
      </c>
      <c r="I39" s="9">
        <f t="shared" si="2"/>
        <v>68.464543691503422</v>
      </c>
      <c r="K39" s="9" t="e">
        <f t="shared" si="3"/>
        <v>#DIV/0!</v>
      </c>
      <c r="L39" s="10"/>
      <c r="M39" s="11"/>
    </row>
    <row r="40" spans="1:13" x14ac:dyDescent="0.2">
      <c r="A40" s="29">
        <f t="shared" si="5"/>
        <v>70</v>
      </c>
      <c r="B40">
        <v>0.12361999999999999</v>
      </c>
      <c r="C40" s="9">
        <f t="shared" si="4"/>
        <v>23.214151581161271</v>
      </c>
      <c r="D40" s="8">
        <v>0.11530000000000001</v>
      </c>
      <c r="E40" s="9">
        <f t="shared" si="0"/>
        <v>14.736707566462171</v>
      </c>
      <c r="F40" s="29">
        <v>1.47818</v>
      </c>
      <c r="G40" s="9">
        <f t="shared" si="1"/>
        <v>79.464352912083783</v>
      </c>
      <c r="H40">
        <v>1.4329399999999999</v>
      </c>
      <c r="I40" s="9">
        <f t="shared" si="2"/>
        <v>67.124802083626108</v>
      </c>
      <c r="K40" s="9" t="e">
        <f t="shared" si="3"/>
        <v>#DIV/0!</v>
      </c>
      <c r="L40" s="10"/>
      <c r="M40" s="11"/>
    </row>
    <row r="41" spans="1:13" x14ac:dyDescent="0.2">
      <c r="A41" s="29">
        <f t="shared" si="5"/>
        <v>72</v>
      </c>
      <c r="B41">
        <v>0.12902000000000002</v>
      </c>
      <c r="C41" s="9">
        <f t="shared" si="4"/>
        <v>24.228198001952983</v>
      </c>
      <c r="D41" s="8">
        <v>0.15710000000000002</v>
      </c>
      <c r="E41" s="9">
        <f t="shared" si="0"/>
        <v>20.079243353783234</v>
      </c>
      <c r="F41" s="29">
        <v>1.4815799999999999</v>
      </c>
      <c r="G41" s="9">
        <f t="shared" si="1"/>
        <v>79.647130922813915</v>
      </c>
      <c r="H41">
        <v>1.4526399999999999</v>
      </c>
      <c r="I41" s="9">
        <f t="shared" si="2"/>
        <v>68.047631093247901</v>
      </c>
      <c r="K41" s="9" t="e">
        <f t="shared" si="3"/>
        <v>#DIV/0!</v>
      </c>
      <c r="L41" s="10"/>
      <c r="M41" s="11"/>
    </row>
    <row r="42" spans="1:13" x14ac:dyDescent="0.2">
      <c r="A42" s="29">
        <f t="shared" si="5"/>
        <v>74</v>
      </c>
      <c r="B42">
        <v>0.12622</v>
      </c>
      <c r="C42" s="9">
        <f t="shared" si="4"/>
        <v>23.702396154135055</v>
      </c>
      <c r="D42" s="8">
        <v>9.8000000000000032E-2</v>
      </c>
      <c r="E42" s="9">
        <f t="shared" si="0"/>
        <v>12.525562372188142</v>
      </c>
      <c r="F42" s="29">
        <v>1.52928</v>
      </c>
      <c r="G42" s="9">
        <f t="shared" si="1"/>
        <v>82.211398896880951</v>
      </c>
      <c r="H42">
        <v>1.4025399999999999</v>
      </c>
      <c r="I42" s="9">
        <f t="shared" si="2"/>
        <v>65.700741073854431</v>
      </c>
      <c r="K42" s="9" t="e">
        <f t="shared" si="3"/>
        <v>#DIV/0!</v>
      </c>
      <c r="L42" s="10"/>
      <c r="M42" s="11"/>
    </row>
    <row r="43" spans="1:13" x14ac:dyDescent="0.2">
      <c r="A43" s="29">
        <f t="shared" si="5"/>
        <v>76</v>
      </c>
      <c r="B43">
        <v>0.14141999999999999</v>
      </c>
      <c r="C43" s="9">
        <f t="shared" si="4"/>
        <v>26.556749042289489</v>
      </c>
      <c r="D43" s="8">
        <v>0.14760000000000001</v>
      </c>
      <c r="E43" s="9">
        <f t="shared" si="0"/>
        <v>18.865030674846629</v>
      </c>
      <c r="F43" s="29">
        <v>1.47478</v>
      </c>
      <c r="G43" s="9">
        <f t="shared" si="1"/>
        <v>79.281574901353636</v>
      </c>
      <c r="H43">
        <v>1.4186399999999999</v>
      </c>
      <c r="I43" s="9">
        <f t="shared" si="2"/>
        <v>66.454931279687457</v>
      </c>
      <c r="K43" s="9" t="e">
        <f t="shared" si="3"/>
        <v>#DIV/0!</v>
      </c>
      <c r="L43" s="10"/>
      <c r="M43" s="11"/>
    </row>
    <row r="44" spans="1:13" x14ac:dyDescent="0.2">
      <c r="A44" s="29">
        <f t="shared" si="5"/>
        <v>78</v>
      </c>
      <c r="B44">
        <v>0.14901999999999999</v>
      </c>
      <c r="C44" s="9">
        <f t="shared" si="4"/>
        <v>27.983925486366708</v>
      </c>
      <c r="D44" s="8">
        <v>0.1326</v>
      </c>
      <c r="E44" s="9">
        <f t="shared" si="0"/>
        <v>16.947852760736197</v>
      </c>
      <c r="F44" s="29">
        <v>1.46448</v>
      </c>
      <c r="G44" s="9">
        <f t="shared" si="1"/>
        <v>78.727865045318197</v>
      </c>
      <c r="H44">
        <v>1.4857400000000001</v>
      </c>
      <c r="I44" s="9">
        <f t="shared" si="2"/>
        <v>69.598171205861149</v>
      </c>
      <c r="K44" s="9" t="e">
        <f t="shared" si="3"/>
        <v>#DIV/0!</v>
      </c>
      <c r="L44" s="10"/>
      <c r="M44" s="11"/>
    </row>
    <row r="45" spans="1:13" x14ac:dyDescent="0.2">
      <c r="A45" s="29">
        <f t="shared" si="5"/>
        <v>80</v>
      </c>
      <c r="B45">
        <v>0.10542</v>
      </c>
      <c r="C45" s="9">
        <f t="shared" si="4"/>
        <v>19.796439570344777</v>
      </c>
      <c r="D45" s="8">
        <v>0.17910000000000004</v>
      </c>
      <c r="E45" s="9">
        <f t="shared" si="0"/>
        <v>22.891104294478531</v>
      </c>
      <c r="F45" s="29">
        <v>1.4678799999999999</v>
      </c>
      <c r="G45" s="9">
        <f t="shared" si="1"/>
        <v>78.910643056048329</v>
      </c>
      <c r="H45">
        <v>1.4365399999999999</v>
      </c>
      <c r="I45" s="9">
        <f t="shared" si="2"/>
        <v>67.29344088741486</v>
      </c>
      <c r="K45" s="9" t="e">
        <f t="shared" si="3"/>
        <v>#DIV/0!</v>
      </c>
      <c r="L45" s="10"/>
      <c r="M45" s="11"/>
    </row>
    <row r="46" spans="1:13" x14ac:dyDescent="0.2">
      <c r="A46" s="29">
        <f t="shared" si="5"/>
        <v>82</v>
      </c>
      <c r="B46">
        <v>0.13012000000000001</v>
      </c>
      <c r="C46" s="9">
        <f t="shared" si="4"/>
        <v>24.434763013595738</v>
      </c>
      <c r="D46" s="8">
        <v>0.15080000000000005</v>
      </c>
      <c r="E46" s="9">
        <f t="shared" si="0"/>
        <v>19.274028629856858</v>
      </c>
      <c r="F46" s="29">
        <v>1.50888</v>
      </c>
      <c r="G46" s="9">
        <f t="shared" si="1"/>
        <v>81.114730832500086</v>
      </c>
      <c r="H46">
        <v>1.43564</v>
      </c>
      <c r="I46" s="9">
        <f t="shared" si="2"/>
        <v>67.251281186467679</v>
      </c>
      <c r="K46" s="9" t="e">
        <f t="shared" si="3"/>
        <v>#DIV/0!</v>
      </c>
      <c r="L46" s="10"/>
      <c r="M46" s="11"/>
    </row>
    <row r="47" spans="1:13" x14ac:dyDescent="0.2">
      <c r="A47" s="29">
        <f t="shared" si="5"/>
        <v>84</v>
      </c>
      <c r="B47">
        <v>0.12082</v>
      </c>
      <c r="C47" s="9">
        <f t="shared" si="4"/>
        <v>22.688349733343351</v>
      </c>
      <c r="D47" s="8">
        <v>0.11370000000000002</v>
      </c>
      <c r="E47" s="9">
        <f t="shared" si="0"/>
        <v>14.532208588957058</v>
      </c>
      <c r="F47" s="29">
        <v>1.4917799999999999</v>
      </c>
      <c r="G47" s="9">
        <f t="shared" si="1"/>
        <v>80.195464955004354</v>
      </c>
      <c r="H47">
        <v>1.38734</v>
      </c>
      <c r="I47" s="9">
        <f t="shared" si="2"/>
        <v>64.988710568968585</v>
      </c>
      <c r="K47" s="9" t="e">
        <f t="shared" si="3"/>
        <v>#DIV/0!</v>
      </c>
      <c r="L47" s="10"/>
      <c r="M47" s="11"/>
    </row>
    <row r="48" spans="1:13" x14ac:dyDescent="0.2">
      <c r="A48" s="29">
        <f t="shared" si="5"/>
        <v>86</v>
      </c>
      <c r="B48">
        <v>0.11722</v>
      </c>
      <c r="C48" s="9">
        <f t="shared" si="4"/>
        <v>22.012318786148878</v>
      </c>
      <c r="D48" s="8">
        <v>0.20270000000000005</v>
      </c>
      <c r="E48" s="9">
        <f t="shared" si="0"/>
        <v>25.907464212678942</v>
      </c>
      <c r="F48" s="29">
        <v>1.44408</v>
      </c>
      <c r="G48" s="9">
        <f t="shared" si="1"/>
        <v>77.631196980937332</v>
      </c>
      <c r="H48">
        <v>1.40974</v>
      </c>
      <c r="I48" s="9">
        <f t="shared" si="2"/>
        <v>66.038018681431936</v>
      </c>
      <c r="K48" s="9" t="e">
        <f t="shared" si="3"/>
        <v>#DIV/0!</v>
      </c>
      <c r="L48" s="10"/>
      <c r="M48" s="11"/>
    </row>
    <row r="49" spans="1:13" x14ac:dyDescent="0.2">
      <c r="A49" s="29">
        <f t="shared" si="5"/>
        <v>88</v>
      </c>
      <c r="B49">
        <v>0.10702000000000002</v>
      </c>
      <c r="C49" s="9">
        <f t="shared" si="4"/>
        <v>20.096897769097875</v>
      </c>
      <c r="D49" s="8">
        <v>0.11450000000000005</v>
      </c>
      <c r="E49" s="9">
        <f t="shared" si="0"/>
        <v>14.634458077709617</v>
      </c>
      <c r="F49" s="29">
        <v>1.4713799999999999</v>
      </c>
      <c r="G49" s="9">
        <f t="shared" si="1"/>
        <v>79.09879689062349</v>
      </c>
      <c r="H49">
        <v>1.47854</v>
      </c>
      <c r="I49" s="9">
        <f t="shared" si="2"/>
        <v>69.26089359828363</v>
      </c>
      <c r="K49" s="9" t="e">
        <f t="shared" si="3"/>
        <v>#DIV/0!</v>
      </c>
      <c r="L49" s="10"/>
      <c r="M49" s="11"/>
    </row>
    <row r="50" spans="1:13" x14ac:dyDescent="0.2">
      <c r="A50" s="29">
        <f t="shared" si="5"/>
        <v>90</v>
      </c>
      <c r="B50">
        <v>9.7220000000000015E-2</v>
      </c>
      <c r="C50" s="9">
        <f t="shared" si="4"/>
        <v>18.256591301735149</v>
      </c>
      <c r="D50" s="8">
        <v>0.15080000000000005</v>
      </c>
      <c r="E50" s="9">
        <f t="shared" si="0"/>
        <v>19.274028629856858</v>
      </c>
      <c r="F50" s="29">
        <v>1.51908</v>
      </c>
      <c r="G50" s="9">
        <f t="shared" si="1"/>
        <v>81.663064864690512</v>
      </c>
      <c r="H50">
        <v>1.4526399999999999</v>
      </c>
      <c r="I50" s="9">
        <f t="shared" si="2"/>
        <v>68.047631093247901</v>
      </c>
      <c r="K50" s="9" t="e">
        <f t="shared" si="3"/>
        <v>#DIV/0!</v>
      </c>
      <c r="L50" s="10"/>
      <c r="M50" s="11"/>
    </row>
    <row r="51" spans="1:13" x14ac:dyDescent="0.2">
      <c r="A51" s="29">
        <f t="shared" si="5"/>
        <v>92</v>
      </c>
      <c r="B51">
        <v>0.12531999999999999</v>
      </c>
      <c r="C51" s="9">
        <f t="shared" si="4"/>
        <v>23.533388417336436</v>
      </c>
      <c r="D51" s="8">
        <v>0.15860000000000002</v>
      </c>
      <c r="E51" s="9">
        <f t="shared" si="0"/>
        <v>20.270961145194278</v>
      </c>
      <c r="F51" s="29">
        <v>1.50888</v>
      </c>
      <c r="G51" s="9">
        <f t="shared" si="1"/>
        <v>81.114730832500086</v>
      </c>
      <c r="H51">
        <v>1.3989400000000001</v>
      </c>
      <c r="I51" s="9">
        <f t="shared" si="2"/>
        <v>65.532102270065678</v>
      </c>
      <c r="K51" s="9" t="e">
        <f t="shared" si="3"/>
        <v>#DIV/0!</v>
      </c>
      <c r="L51" s="10"/>
      <c r="M51" s="11"/>
    </row>
    <row r="52" spans="1:13" x14ac:dyDescent="0.2">
      <c r="A52" s="29">
        <f t="shared" si="5"/>
        <v>94</v>
      </c>
      <c r="B52">
        <v>0.10562000000000001</v>
      </c>
      <c r="C52" s="9">
        <f t="shared" si="4"/>
        <v>19.833996845188913</v>
      </c>
      <c r="D52" s="8">
        <v>0.16260000000000002</v>
      </c>
      <c r="E52" s="9">
        <f t="shared" si="0"/>
        <v>20.782208588957058</v>
      </c>
      <c r="F52" s="29">
        <v>1.4610799999999999</v>
      </c>
      <c r="G52" s="9">
        <f t="shared" si="1"/>
        <v>78.54508703458805</v>
      </c>
      <c r="H52">
        <v>1.4767399999999999</v>
      </c>
      <c r="I52" s="9">
        <f t="shared" si="2"/>
        <v>69.176574196389268</v>
      </c>
      <c r="K52" s="9" t="e">
        <f t="shared" si="3"/>
        <v>#DIV/0!</v>
      </c>
      <c r="L52" s="10"/>
      <c r="M52" s="11"/>
    </row>
    <row r="53" spans="1:13" x14ac:dyDescent="0.2">
      <c r="A53" s="29">
        <f t="shared" si="5"/>
        <v>96</v>
      </c>
      <c r="B53" s="29">
        <v>9.5820000000000002E-2</v>
      </c>
      <c r="C53" s="9">
        <f t="shared" si="4"/>
        <v>17.993690377826184</v>
      </c>
      <c r="D53" s="8">
        <v>0.18230000000000002</v>
      </c>
      <c r="E53" s="9">
        <f t="shared" si="0"/>
        <v>23.300102249488756</v>
      </c>
      <c r="F53" s="29">
        <v>1.5156799999999999</v>
      </c>
      <c r="G53" s="9">
        <f t="shared" si="1"/>
        <v>81.480286853960365</v>
      </c>
      <c r="H53">
        <v>1.48394</v>
      </c>
      <c r="I53" s="9">
        <f t="shared" si="2"/>
        <v>69.513851803966759</v>
      </c>
      <c r="K53" s="9" t="e">
        <f t="shared" si="3"/>
        <v>#DIV/0!</v>
      </c>
      <c r="L53" s="10"/>
      <c r="M53" s="11"/>
    </row>
    <row r="54" spans="1:13" x14ac:dyDescent="0.2">
      <c r="A54" s="29">
        <f t="shared" si="5"/>
        <v>98</v>
      </c>
      <c r="B54" s="29">
        <v>0.10371999999999999</v>
      </c>
      <c r="C54" s="9">
        <f t="shared" si="4"/>
        <v>19.477202734169609</v>
      </c>
      <c r="D54" s="8">
        <v>0.1169</v>
      </c>
      <c r="E54" s="9">
        <f t="shared" si="0"/>
        <v>14.941206543967281</v>
      </c>
      <c r="F54" s="29">
        <v>1.5497799999999999</v>
      </c>
      <c r="G54" s="9">
        <f t="shared" si="1"/>
        <v>83.313442785106815</v>
      </c>
      <c r="H54">
        <v>1.4186399999999999</v>
      </c>
      <c r="I54" s="9">
        <f t="shared" si="2"/>
        <v>66.454931279687457</v>
      </c>
      <c r="K54" s="9" t="e">
        <f t="shared" si="3"/>
        <v>#DIV/0!</v>
      </c>
      <c r="L54" s="10"/>
      <c r="M54" s="11"/>
    </row>
    <row r="55" spans="1:13" x14ac:dyDescent="0.2">
      <c r="A55" s="29">
        <f t="shared" si="5"/>
        <v>100</v>
      </c>
      <c r="B55" s="29">
        <v>9.6919999999999992E-2</v>
      </c>
      <c r="C55" s="9">
        <f t="shared" si="4"/>
        <v>18.200255389468939</v>
      </c>
      <c r="D55" s="8">
        <v>0.20430000000000004</v>
      </c>
      <c r="E55" s="9">
        <f t="shared" si="0"/>
        <v>26.111963190184056</v>
      </c>
      <c r="F55" s="29">
        <v>1.4474799999999999</v>
      </c>
      <c r="G55" s="9">
        <f t="shared" si="1"/>
        <v>77.813974991667465</v>
      </c>
      <c r="H55">
        <v>1.4696400000000001</v>
      </c>
      <c r="I55" s="9">
        <f t="shared" si="2"/>
        <v>68.843981000028108</v>
      </c>
      <c r="K55" s="9" t="e">
        <f t="shared" si="3"/>
        <v>#DIV/0!</v>
      </c>
      <c r="L55" s="10"/>
      <c r="M55" s="11"/>
    </row>
    <row r="56" spans="1:13" x14ac:dyDescent="0.2">
      <c r="A56" s="29">
        <f t="shared" si="5"/>
        <v>102</v>
      </c>
      <c r="B56" s="29">
        <v>8.9620000000000019E-2</v>
      </c>
      <c r="C56" s="9">
        <f t="shared" si="4"/>
        <v>16.82941485765793</v>
      </c>
      <c r="D56" s="8">
        <v>0.12320000000000003</v>
      </c>
      <c r="E56" s="9">
        <f t="shared" si="0"/>
        <v>15.746421267893664</v>
      </c>
      <c r="F56" s="29">
        <v>1.5156799999999999</v>
      </c>
      <c r="G56" s="9">
        <f t="shared" si="1"/>
        <v>81.480286853960365</v>
      </c>
      <c r="H56">
        <v>1.4910399999999999</v>
      </c>
      <c r="I56" s="9">
        <f t="shared" si="2"/>
        <v>69.846445000327904</v>
      </c>
      <c r="K56" s="9" t="e">
        <f t="shared" si="3"/>
        <v>#DIV/0!</v>
      </c>
      <c r="L56" s="10"/>
      <c r="M56" s="11"/>
    </row>
    <row r="57" spans="1:13" x14ac:dyDescent="0.2">
      <c r="A57" s="29">
        <f t="shared" si="5"/>
        <v>104</v>
      </c>
      <c r="B57" s="29">
        <v>7.0520000000000013E-2</v>
      </c>
      <c r="C57" s="9">
        <f t="shared" si="4"/>
        <v>13.242695110042819</v>
      </c>
      <c r="D57" s="8">
        <v>0.17680000000000001</v>
      </c>
      <c r="E57" s="9">
        <f t="shared" si="0"/>
        <v>22.597137014314931</v>
      </c>
      <c r="F57" s="29">
        <v>1.5395799999999999</v>
      </c>
      <c r="G57" s="9">
        <f t="shared" si="1"/>
        <v>82.765108752916376</v>
      </c>
      <c r="H57">
        <v>1.4428399999999999</v>
      </c>
      <c r="I57" s="9">
        <f t="shared" si="2"/>
        <v>67.58855879404517</v>
      </c>
      <c r="K57" s="9" t="e">
        <f t="shared" si="3"/>
        <v>#DIV/0!</v>
      </c>
      <c r="L57" s="10"/>
      <c r="M57" s="11"/>
    </row>
    <row r="58" spans="1:13" x14ac:dyDescent="0.2">
      <c r="A58" s="29">
        <f t="shared" si="5"/>
        <v>106</v>
      </c>
      <c r="B58" s="29">
        <v>8.652E-2</v>
      </c>
      <c r="C58" s="9">
        <f t="shared" si="4"/>
        <v>16.2472770975738</v>
      </c>
      <c r="D58" s="8">
        <v>0.10980000000000001</v>
      </c>
      <c r="E58" s="9">
        <f t="shared" si="0"/>
        <v>14.033742331288346</v>
      </c>
      <c r="F58" s="29">
        <v>1.49858</v>
      </c>
      <c r="G58" s="9">
        <f t="shared" si="1"/>
        <v>80.561020976464647</v>
      </c>
      <c r="H58">
        <v>1.47054</v>
      </c>
      <c r="I58" s="9">
        <f t="shared" si="2"/>
        <v>68.88614070097529</v>
      </c>
      <c r="K58" s="9" t="e">
        <f t="shared" si="3"/>
        <v>#DIV/0!</v>
      </c>
    </row>
    <row r="59" spans="1:13" x14ac:dyDescent="0.2">
      <c r="A59" s="29">
        <f t="shared" si="5"/>
        <v>108</v>
      </c>
      <c r="B59" s="29">
        <v>6.9919999999999996E-2</v>
      </c>
      <c r="C59" s="9">
        <f t="shared" si="4"/>
        <v>13.130023285510402</v>
      </c>
      <c r="D59" s="8">
        <v>0.1326</v>
      </c>
      <c r="E59" s="9">
        <f t="shared" si="0"/>
        <v>16.947852760736197</v>
      </c>
      <c r="F59" s="29">
        <v>1.48498</v>
      </c>
      <c r="G59" s="9">
        <f t="shared" si="1"/>
        <v>79.829908933544075</v>
      </c>
      <c r="H59">
        <v>1.50004</v>
      </c>
      <c r="I59" s="9">
        <f t="shared" si="2"/>
        <v>70.268042009799785</v>
      </c>
      <c r="K59" s="9" t="e">
        <f t="shared" si="3"/>
        <v>#DIV/0!</v>
      </c>
    </row>
    <row r="60" spans="1:13" x14ac:dyDescent="0.2">
      <c r="A60" s="29">
        <f t="shared" si="5"/>
        <v>110</v>
      </c>
      <c r="B60" s="29">
        <v>7.7219999999999997E-2</v>
      </c>
      <c r="C60" s="9">
        <f t="shared" si="4"/>
        <v>14.500863817321417</v>
      </c>
      <c r="D60" s="8">
        <v>0.16490000000000005</v>
      </c>
      <c r="E60" s="9">
        <f t="shared" si="0"/>
        <v>21.076175869120661</v>
      </c>
      <c r="F60" s="29">
        <v>1.50888</v>
      </c>
      <c r="G60" s="9">
        <f t="shared" si="1"/>
        <v>81.114730832500086</v>
      </c>
      <c r="H60">
        <v>1.46784</v>
      </c>
      <c r="I60" s="9">
        <f t="shared" si="2"/>
        <v>68.759661598133732</v>
      </c>
      <c r="K60" s="9" t="e">
        <f t="shared" si="3"/>
        <v>#DIV/0!</v>
      </c>
    </row>
    <row r="61" spans="1:13" x14ac:dyDescent="0.2">
      <c r="A61" s="29">
        <f t="shared" si="5"/>
        <v>112</v>
      </c>
      <c r="B61" s="29">
        <v>8.2019999999999996E-2</v>
      </c>
      <c r="C61" s="9">
        <f t="shared" si="4"/>
        <v>15.40223841358071</v>
      </c>
      <c r="D61" s="8">
        <v>0.14450000000000002</v>
      </c>
      <c r="E61" s="9">
        <f t="shared" si="0"/>
        <v>18.468813905930475</v>
      </c>
      <c r="F61" s="29">
        <v>1.4372799999999999</v>
      </c>
      <c r="G61" s="9">
        <f t="shared" si="1"/>
        <v>77.265640959477039</v>
      </c>
      <c r="H61">
        <v>1.55904</v>
      </c>
      <c r="I61" s="9">
        <f t="shared" si="2"/>
        <v>73.031844627448777</v>
      </c>
      <c r="K61" s="9" t="e">
        <f t="shared" si="3"/>
        <v>#DIV/0!</v>
      </c>
    </row>
    <row r="62" spans="1:13" x14ac:dyDescent="0.2">
      <c r="A62" s="29">
        <f t="shared" si="5"/>
        <v>114</v>
      </c>
      <c r="B62" s="29">
        <v>6.7919999999999994E-2</v>
      </c>
      <c r="C62" s="9">
        <f t="shared" si="4"/>
        <v>12.75445053706903</v>
      </c>
      <c r="D62" s="8">
        <v>0.17600000000000005</v>
      </c>
      <c r="E62" s="9">
        <f t="shared" si="0"/>
        <v>22.49488752556238</v>
      </c>
      <c r="F62" s="29">
        <v>1.4610799999999999</v>
      </c>
      <c r="G62" s="9">
        <f t="shared" si="1"/>
        <v>78.54508703458805</v>
      </c>
      <c r="H62">
        <v>1.5357399999999999</v>
      </c>
      <c r="I62" s="9">
        <f t="shared" si="2"/>
        <v>71.940376814038245</v>
      </c>
      <c r="K62" s="9" t="e">
        <f t="shared" si="3"/>
        <v>#DIV/0!</v>
      </c>
    </row>
    <row r="63" spans="1:13" x14ac:dyDescent="0.2">
      <c r="A63" s="29">
        <f t="shared" si="5"/>
        <v>116</v>
      </c>
      <c r="B63" s="29">
        <v>6.6820000000000004E-2</v>
      </c>
      <c r="C63" s="9">
        <f t="shared" si="4"/>
        <v>12.547885525426276</v>
      </c>
      <c r="D63" s="8">
        <v>0.12870000000000004</v>
      </c>
      <c r="E63" s="9">
        <f t="shared" si="0"/>
        <v>16.44938650306749</v>
      </c>
      <c r="F63" s="29">
        <v>1.4372799999999999</v>
      </c>
      <c r="G63" s="9">
        <f t="shared" si="1"/>
        <v>77.265640959477039</v>
      </c>
      <c r="H63">
        <v>1.48664</v>
      </c>
      <c r="I63" s="9">
        <f t="shared" si="2"/>
        <v>69.640330906808316</v>
      </c>
      <c r="K63" s="9" t="e">
        <f t="shared" si="3"/>
        <v>#DIV/0!</v>
      </c>
    </row>
    <row r="64" spans="1:13" x14ac:dyDescent="0.2">
      <c r="A64" s="29">
        <f t="shared" si="5"/>
        <v>118</v>
      </c>
      <c r="B64" s="29">
        <v>7.5820000000000012E-2</v>
      </c>
      <c r="C64" s="9">
        <f t="shared" si="4"/>
        <v>14.237962893412456</v>
      </c>
      <c r="D64" s="8">
        <v>0.13580000000000003</v>
      </c>
      <c r="E64" s="9">
        <f t="shared" si="0"/>
        <v>17.356850715746425</v>
      </c>
      <c r="F64" s="29">
        <v>1.48498</v>
      </c>
      <c r="G64" s="9">
        <f t="shared" si="1"/>
        <v>79.829908933544075</v>
      </c>
      <c r="H64">
        <v>1.5456399999999999</v>
      </c>
      <c r="I64" s="9">
        <f t="shared" si="2"/>
        <v>72.404133524457308</v>
      </c>
      <c r="K64" s="9" t="e">
        <f t="shared" si="3"/>
        <v>#DIV/0!</v>
      </c>
    </row>
    <row r="65" spans="1:11" x14ac:dyDescent="0.2">
      <c r="A65" s="29">
        <f t="shared" si="5"/>
        <v>120</v>
      </c>
      <c r="B65" s="29">
        <v>7.3620000000000005E-2</v>
      </c>
      <c r="C65" s="9">
        <f t="shared" si="4"/>
        <v>13.824832870126944</v>
      </c>
      <c r="D65" s="8">
        <v>0.15150000000000002</v>
      </c>
      <c r="E65" s="9">
        <f t="shared" si="0"/>
        <v>19.363496932515339</v>
      </c>
      <c r="F65" s="29">
        <v>1.4235799999999998</v>
      </c>
      <c r="G65" s="9">
        <f t="shared" si="1"/>
        <v>76.529153092711454</v>
      </c>
      <c r="H65">
        <v>1.4696400000000001</v>
      </c>
      <c r="I65" s="9">
        <f t="shared" si="2"/>
        <v>68.843981000028108</v>
      </c>
      <c r="K65" s="9" t="e">
        <f t="shared" si="3"/>
        <v>#DIV/0!</v>
      </c>
    </row>
    <row r="66" spans="1:11" x14ac:dyDescent="0.2">
      <c r="A66" s="29">
        <f t="shared" si="5"/>
        <v>122</v>
      </c>
      <c r="B66" s="29">
        <v>6.0319999999999999E-2</v>
      </c>
      <c r="C66" s="9">
        <f t="shared" si="4"/>
        <v>11.327274092991813</v>
      </c>
      <c r="D66" s="8">
        <v>9.6400000000000013E-2</v>
      </c>
      <c r="E66" s="9">
        <f t="shared" si="0"/>
        <v>12.321063394683028</v>
      </c>
      <c r="F66" s="29">
        <v>1.39628</v>
      </c>
      <c r="G66" s="9">
        <f t="shared" si="1"/>
        <v>75.061553183025296</v>
      </c>
      <c r="H66">
        <v>1.58134</v>
      </c>
      <c r="I66" s="9">
        <f t="shared" si="2"/>
        <v>74.076468328695768</v>
      </c>
      <c r="K66" s="9" t="e">
        <f t="shared" si="3"/>
        <v>#DIV/0!</v>
      </c>
    </row>
    <row r="67" spans="1:11" x14ac:dyDescent="0.2">
      <c r="A67" s="29">
        <f t="shared" si="5"/>
        <v>124</v>
      </c>
      <c r="B67" s="29">
        <v>6.9620000000000001E-2</v>
      </c>
      <c r="C67" s="9">
        <f t="shared" si="4"/>
        <v>13.073687373244198</v>
      </c>
      <c r="D67" s="8">
        <v>0.1618</v>
      </c>
      <c r="E67" s="9">
        <f t="shared" si="0"/>
        <v>20.679959100204499</v>
      </c>
      <c r="F67" s="29">
        <v>1.4030799999999999</v>
      </c>
      <c r="G67" s="9">
        <f t="shared" si="1"/>
        <v>75.427109204485589</v>
      </c>
      <c r="H67" s="12">
        <v>1.5214399999999999</v>
      </c>
      <c r="I67" s="9">
        <f t="shared" si="2"/>
        <v>71.270506010099581</v>
      </c>
      <c r="K67" s="9" t="e">
        <f t="shared" si="3"/>
        <v>#DIV/0!</v>
      </c>
    </row>
    <row r="68" spans="1:11" x14ac:dyDescent="0.2">
      <c r="A68" s="29">
        <f t="shared" si="5"/>
        <v>126</v>
      </c>
      <c r="B68" s="29">
        <v>6.4020000000000007E-2</v>
      </c>
      <c r="C68" s="9">
        <f t="shared" si="4"/>
        <v>12.022083677608354</v>
      </c>
      <c r="D68" s="8">
        <v>9.7200000000000009E-2</v>
      </c>
      <c r="E68" s="9">
        <f t="shared" si="0"/>
        <v>12.423312883435585</v>
      </c>
      <c r="F68" s="29">
        <v>1.33148</v>
      </c>
      <c r="G68" s="9">
        <f t="shared" si="1"/>
        <v>71.578019331462556</v>
      </c>
      <c r="H68" s="12">
        <v>1.53844</v>
      </c>
      <c r="I68" s="9">
        <f t="shared" si="2"/>
        <v>72.066855916879817</v>
      </c>
      <c r="K68" s="9" t="e">
        <f t="shared" si="3"/>
        <v>#DIV/0!</v>
      </c>
    </row>
    <row r="69" spans="1:11" x14ac:dyDescent="0.2">
      <c r="A69" s="29">
        <f t="shared" si="5"/>
        <v>128</v>
      </c>
      <c r="B69" s="29">
        <v>5.7819999999999996E-2</v>
      </c>
      <c r="C69" s="9">
        <f t="shared" si="4"/>
        <v>10.857808157440095</v>
      </c>
      <c r="D69" s="8">
        <v>0.17120000000000002</v>
      </c>
      <c r="E69" s="9">
        <f t="shared" si="0"/>
        <v>21.881390593047037</v>
      </c>
      <c r="F69" s="29">
        <v>1.2837799999999999</v>
      </c>
      <c r="G69" s="9">
        <f t="shared" si="1"/>
        <v>69.01375135739552</v>
      </c>
      <c r="H69" s="12">
        <v>1.5134399999999999</v>
      </c>
      <c r="I69" s="9">
        <f t="shared" si="2"/>
        <v>70.895753112791255</v>
      </c>
      <c r="K69" s="9" t="e">
        <f t="shared" si="3"/>
        <v>#DIV/0!</v>
      </c>
    </row>
    <row r="70" spans="1:11" x14ac:dyDescent="0.2">
      <c r="A70" s="29">
        <f t="shared" si="5"/>
        <v>130</v>
      </c>
      <c r="B70" s="29">
        <v>6.2920000000000018E-2</v>
      </c>
      <c r="C70" s="9">
        <f t="shared" si="4"/>
        <v>11.8155186659656</v>
      </c>
      <c r="D70" s="8">
        <v>0.1326</v>
      </c>
      <c r="E70" s="9">
        <f t="shared" ref="E70:E133" si="6">D70/$D$5*100</f>
        <v>16.947852760736197</v>
      </c>
      <c r="F70" s="29">
        <v>1.25648</v>
      </c>
      <c r="G70" s="9">
        <f t="shared" ref="G70:G133" si="7">F70/$F$5*100</f>
        <v>67.546151447709363</v>
      </c>
      <c r="H70" s="12">
        <v>1.49824</v>
      </c>
      <c r="I70" s="9">
        <f t="shared" ref="I70:I133" si="8">H70/$H$5*100</f>
        <v>70.183722607905423</v>
      </c>
      <c r="K70" s="9" t="e">
        <f t="shared" ref="K70:K133" si="9">J70/$J$5*100</f>
        <v>#DIV/0!</v>
      </c>
    </row>
    <row r="71" spans="1:11" x14ac:dyDescent="0.2">
      <c r="A71" s="29">
        <f t="shared" si="5"/>
        <v>132</v>
      </c>
      <c r="B71" s="29">
        <v>5.9819999999999998E-2</v>
      </c>
      <c r="C71" s="9">
        <f t="shared" ref="C71:C134" si="10">B71/$B$5*100</f>
        <v>11.23338090588147</v>
      </c>
      <c r="D71" s="8">
        <v>0.10820000000000002</v>
      </c>
      <c r="E71" s="9">
        <f t="shared" si="6"/>
        <v>13.829243353783232</v>
      </c>
      <c r="F71" s="29">
        <v>1.20868</v>
      </c>
      <c r="G71" s="9">
        <f t="shared" si="7"/>
        <v>64.976507649797327</v>
      </c>
      <c r="H71" s="12">
        <v>1.5098400000000001</v>
      </c>
      <c r="I71" s="9">
        <f t="shared" si="8"/>
        <v>70.727114309002516</v>
      </c>
      <c r="K71" s="9" t="e">
        <f t="shared" si="9"/>
        <v>#DIV/0!</v>
      </c>
    </row>
    <row r="72" spans="1:11" x14ac:dyDescent="0.2">
      <c r="A72" s="29">
        <f t="shared" ref="A72:A135" si="11">A71+2</f>
        <v>134</v>
      </c>
      <c r="B72" s="29">
        <v>6.2619999999999995E-2</v>
      </c>
      <c r="C72" s="9">
        <f t="shared" si="10"/>
        <v>11.75918275369939</v>
      </c>
      <c r="D72" s="8">
        <v>0.20350000000000001</v>
      </c>
      <c r="E72" s="9">
        <f t="shared" si="6"/>
        <v>26.009713701431497</v>
      </c>
      <c r="F72" s="29">
        <v>1.1950799999999999</v>
      </c>
      <c r="G72" s="9">
        <f t="shared" si="7"/>
        <v>64.245395606876755</v>
      </c>
      <c r="H72" s="12">
        <v>1.5876399999999999</v>
      </c>
      <c r="I72" s="9">
        <f t="shared" si="8"/>
        <v>74.371586235326077</v>
      </c>
      <c r="K72" s="9" t="e">
        <f t="shared" si="9"/>
        <v>#DIV/0!</v>
      </c>
    </row>
    <row r="73" spans="1:11" x14ac:dyDescent="0.2">
      <c r="A73" s="29">
        <f t="shared" si="11"/>
        <v>136</v>
      </c>
      <c r="B73" s="29">
        <v>5.442000000000001E-2</v>
      </c>
      <c r="C73" s="9">
        <f t="shared" si="10"/>
        <v>10.219334485089764</v>
      </c>
      <c r="D73" s="8">
        <v>9.5600000000000018E-2</v>
      </c>
      <c r="E73" s="9">
        <f t="shared" si="6"/>
        <v>12.218813905930473</v>
      </c>
      <c r="F73" s="29">
        <v>1.22238</v>
      </c>
      <c r="G73" s="9">
        <f t="shared" si="7"/>
        <v>65.712995516562913</v>
      </c>
      <c r="H73" s="12">
        <v>1.5742400000000001</v>
      </c>
      <c r="I73" s="9">
        <f t="shared" si="8"/>
        <v>73.743875132334622</v>
      </c>
      <c r="K73" s="9" t="e">
        <f t="shared" si="9"/>
        <v>#DIV/0!</v>
      </c>
    </row>
    <row r="74" spans="1:11" x14ac:dyDescent="0.2">
      <c r="A74" s="29">
        <f t="shared" si="11"/>
        <v>138</v>
      </c>
      <c r="B74" s="29">
        <v>6.232E-2</v>
      </c>
      <c r="C74" s="9">
        <f t="shared" si="10"/>
        <v>11.702846841433185</v>
      </c>
      <c r="D74" s="8">
        <v>0.18940000000000001</v>
      </c>
      <c r="E74" s="9">
        <f t="shared" si="6"/>
        <v>24.207566462167691</v>
      </c>
      <c r="F74" s="29">
        <v>1.38608</v>
      </c>
      <c r="G74" s="9">
        <f t="shared" si="7"/>
        <v>74.513219150834857</v>
      </c>
      <c r="H74" s="12">
        <v>1.4928399999999999</v>
      </c>
      <c r="I74" s="9">
        <f t="shared" si="8"/>
        <v>69.930764402222295</v>
      </c>
      <c r="K74" s="9" t="e">
        <f t="shared" si="9"/>
        <v>#DIV/0!</v>
      </c>
    </row>
    <row r="75" spans="1:11" x14ac:dyDescent="0.2">
      <c r="A75" s="29">
        <f t="shared" si="11"/>
        <v>140</v>
      </c>
      <c r="B75" s="29">
        <v>4.5720000000000011E-2</v>
      </c>
      <c r="C75" s="9">
        <f t="shared" si="10"/>
        <v>8.5855930293697913</v>
      </c>
      <c r="D75" s="8">
        <v>0.11370000000000002</v>
      </c>
      <c r="E75" s="9">
        <f t="shared" si="6"/>
        <v>14.532208588957058</v>
      </c>
      <c r="F75" s="29">
        <v>1.07908</v>
      </c>
      <c r="G75" s="9">
        <f t="shared" si="7"/>
        <v>58.009439946671826</v>
      </c>
      <c r="H75" s="12">
        <v>1.52234</v>
      </c>
      <c r="I75" s="9">
        <f t="shared" si="8"/>
        <v>71.31266571104679</v>
      </c>
      <c r="K75" s="9" t="e">
        <f t="shared" si="9"/>
        <v>#DIV/0!</v>
      </c>
    </row>
    <row r="76" spans="1:11" x14ac:dyDescent="0.2">
      <c r="A76" s="29">
        <f t="shared" si="11"/>
        <v>142</v>
      </c>
      <c r="B76" s="29">
        <v>3.3920000000000006E-2</v>
      </c>
      <c r="C76" s="9">
        <f t="shared" si="10"/>
        <v>6.3697138135656886</v>
      </c>
      <c r="D76" s="8">
        <v>0.14369999999999999</v>
      </c>
      <c r="E76" s="9">
        <f t="shared" si="6"/>
        <v>18.366564417177912</v>
      </c>
      <c r="F76" s="29">
        <v>1.08938</v>
      </c>
      <c r="G76" s="9">
        <f t="shared" si="7"/>
        <v>58.563149802707272</v>
      </c>
      <c r="H76" s="12">
        <v>1.49464</v>
      </c>
      <c r="I76" s="9">
        <f t="shared" si="8"/>
        <v>70.015083804116657</v>
      </c>
      <c r="K76" s="9" t="e">
        <f t="shared" si="9"/>
        <v>#DIV/0!</v>
      </c>
    </row>
    <row r="77" spans="1:11" x14ac:dyDescent="0.2">
      <c r="A77" s="29">
        <f t="shared" si="11"/>
        <v>144</v>
      </c>
      <c r="B77" s="29">
        <v>5.2520000000000011E-2</v>
      </c>
      <c r="C77" s="9">
        <f t="shared" si="10"/>
        <v>9.8625403740704591</v>
      </c>
      <c r="D77" s="12">
        <v>0.13030000000000003</v>
      </c>
      <c r="E77" s="9">
        <f t="shared" si="6"/>
        <v>16.653885480572601</v>
      </c>
      <c r="F77" s="29">
        <v>1.07908</v>
      </c>
      <c r="G77" s="9">
        <f t="shared" si="7"/>
        <v>58.009439946671826</v>
      </c>
      <c r="H77" s="12">
        <v>1.4714400000000001</v>
      </c>
      <c r="I77" s="9">
        <f t="shared" si="8"/>
        <v>68.928300401922499</v>
      </c>
      <c r="K77" s="9" t="e">
        <f t="shared" si="9"/>
        <v>#DIV/0!</v>
      </c>
    </row>
    <row r="78" spans="1:11" x14ac:dyDescent="0.2">
      <c r="A78" s="29">
        <f t="shared" si="11"/>
        <v>146</v>
      </c>
      <c r="B78" s="29">
        <v>3.3320000000000002E-2</v>
      </c>
      <c r="C78" s="9">
        <f t="shared" si="10"/>
        <v>6.2570419890332767</v>
      </c>
      <c r="D78" s="12">
        <v>7.8300000000000008E-2</v>
      </c>
      <c r="E78" s="9">
        <f t="shared" si="6"/>
        <v>10.007668711656443</v>
      </c>
      <c r="F78" s="29">
        <v>1.0142799999999998</v>
      </c>
      <c r="G78" s="9">
        <f t="shared" si="7"/>
        <v>54.525906095109065</v>
      </c>
      <c r="H78" s="12">
        <v>1.4767399999999999</v>
      </c>
      <c r="I78" s="9">
        <f t="shared" si="8"/>
        <v>69.176574196389268</v>
      </c>
      <c r="K78" s="9" t="e">
        <f t="shared" si="9"/>
        <v>#DIV/0!</v>
      </c>
    </row>
    <row r="79" spans="1:11" x14ac:dyDescent="0.2">
      <c r="A79" s="29">
        <f t="shared" si="11"/>
        <v>148</v>
      </c>
      <c r="B79" s="29">
        <v>4.8220000000000013E-2</v>
      </c>
      <c r="C79" s="9">
        <f t="shared" si="10"/>
        <v>9.055058964921507</v>
      </c>
      <c r="D79" s="12">
        <v>0.15310000000000001</v>
      </c>
      <c r="E79" s="9">
        <f t="shared" si="6"/>
        <v>19.567995910020453</v>
      </c>
      <c r="F79" s="29">
        <v>1.0142799999999998</v>
      </c>
      <c r="G79" s="9">
        <f t="shared" si="7"/>
        <v>54.525906095109065</v>
      </c>
      <c r="H79" s="12">
        <v>1.51074</v>
      </c>
      <c r="I79" s="9">
        <f t="shared" si="8"/>
        <v>70.769274009949683</v>
      </c>
      <c r="K79" s="9" t="e">
        <f t="shared" si="9"/>
        <v>#DIV/0!</v>
      </c>
    </row>
    <row r="80" spans="1:11" x14ac:dyDescent="0.2">
      <c r="A80" s="29">
        <f t="shared" si="11"/>
        <v>150</v>
      </c>
      <c r="B80" s="29">
        <v>2.402E-2</v>
      </c>
      <c r="C80" s="9">
        <f t="shared" si="10"/>
        <v>4.5106287087808905</v>
      </c>
      <c r="D80" s="12">
        <v>9.2500000000000027E-2</v>
      </c>
      <c r="E80" s="9">
        <f t="shared" si="6"/>
        <v>11.822597137014318</v>
      </c>
      <c r="F80" s="29">
        <v>0.98697999999999997</v>
      </c>
      <c r="G80" s="9">
        <f t="shared" si="7"/>
        <v>53.058306185422921</v>
      </c>
      <c r="H80" s="12">
        <v>1.3766400000000001</v>
      </c>
      <c r="I80" s="9">
        <f t="shared" si="8"/>
        <v>64.487478568818688</v>
      </c>
      <c r="K80" s="9" t="e">
        <f t="shared" si="9"/>
        <v>#DIV/0!</v>
      </c>
    </row>
    <row r="81" spans="1:11" x14ac:dyDescent="0.2">
      <c r="A81" s="29">
        <f t="shared" si="11"/>
        <v>152</v>
      </c>
      <c r="B81" s="29">
        <v>6.2020000000000006E-2</v>
      </c>
      <c r="C81" s="9">
        <f t="shared" si="10"/>
        <v>11.646510929166981</v>
      </c>
      <c r="D81" s="12">
        <v>0.14450000000000002</v>
      </c>
      <c r="E81" s="9">
        <f t="shared" si="6"/>
        <v>18.468813905930475</v>
      </c>
      <c r="F81" s="29">
        <v>0.94947999999999988</v>
      </c>
      <c r="G81" s="9">
        <f t="shared" si="7"/>
        <v>51.042372243546318</v>
      </c>
      <c r="H81" s="12">
        <v>1.41954</v>
      </c>
      <c r="I81" s="9">
        <f t="shared" si="8"/>
        <v>66.497090980634653</v>
      </c>
      <c r="K81" s="9" t="e">
        <f t="shared" si="9"/>
        <v>#DIV/0!</v>
      </c>
    </row>
    <row r="82" spans="1:11" x14ac:dyDescent="0.2">
      <c r="A82" s="29">
        <f t="shared" si="11"/>
        <v>154</v>
      </c>
      <c r="B82" s="29">
        <v>4.632E-2</v>
      </c>
      <c r="C82" s="9">
        <f t="shared" si="10"/>
        <v>8.6982648539022005</v>
      </c>
      <c r="D82" s="12">
        <v>0.10589999999999999</v>
      </c>
      <c r="E82" s="9">
        <f t="shared" si="6"/>
        <v>13.535276073619631</v>
      </c>
      <c r="F82" s="29">
        <v>0.94267999999999996</v>
      </c>
      <c r="G82" s="9">
        <f t="shared" si="7"/>
        <v>50.676816222086032</v>
      </c>
      <c r="H82" s="12">
        <v>1.4186399999999999</v>
      </c>
      <c r="I82" s="9">
        <f t="shared" si="8"/>
        <v>66.454931279687457</v>
      </c>
      <c r="K82" s="9" t="e">
        <f t="shared" si="9"/>
        <v>#DIV/0!</v>
      </c>
    </row>
    <row r="83" spans="1:11" x14ac:dyDescent="0.2">
      <c r="A83" s="29">
        <f t="shared" si="11"/>
        <v>156</v>
      </c>
      <c r="B83" s="29">
        <v>3.0520000000000005E-2</v>
      </c>
      <c r="C83" s="9">
        <f t="shared" si="10"/>
        <v>5.7312401412153546</v>
      </c>
      <c r="D83" s="12">
        <v>0.10589999999999999</v>
      </c>
      <c r="E83" s="9">
        <f t="shared" si="6"/>
        <v>13.535276073619631</v>
      </c>
      <c r="F83" s="29">
        <v>0.88127999999999995</v>
      </c>
      <c r="G83" s="9">
        <f t="shared" si="7"/>
        <v>47.376060381253424</v>
      </c>
      <c r="H83" s="12">
        <v>1.28634</v>
      </c>
      <c r="I83" s="9">
        <f t="shared" si="8"/>
        <v>60.257455240450831</v>
      </c>
      <c r="K83" s="9" t="e">
        <f t="shared" si="9"/>
        <v>#DIV/0!</v>
      </c>
    </row>
    <row r="84" spans="1:11" x14ac:dyDescent="0.2">
      <c r="A84" s="29">
        <f t="shared" si="11"/>
        <v>158</v>
      </c>
      <c r="B84" s="29">
        <v>6.1520000000000005E-2</v>
      </c>
      <c r="C84" s="9">
        <f t="shared" si="10"/>
        <v>11.552617742056638</v>
      </c>
      <c r="D84" s="12">
        <v>0.13030000000000003</v>
      </c>
      <c r="E84" s="9">
        <f t="shared" si="6"/>
        <v>16.653885480572601</v>
      </c>
      <c r="F84" s="29">
        <v>0.87787999999999999</v>
      </c>
      <c r="G84" s="9">
        <f t="shared" si="7"/>
        <v>47.193282370523285</v>
      </c>
      <c r="H84" s="12">
        <v>1.24074</v>
      </c>
      <c r="I84" s="9">
        <f t="shared" si="8"/>
        <v>58.121363725793309</v>
      </c>
      <c r="K84" s="9" t="e">
        <f t="shared" si="9"/>
        <v>#DIV/0!</v>
      </c>
    </row>
    <row r="85" spans="1:11" x14ac:dyDescent="0.2">
      <c r="A85" s="29">
        <f t="shared" si="11"/>
        <v>160</v>
      </c>
      <c r="B85" s="29">
        <v>2.972000000000001E-2</v>
      </c>
      <c r="C85" s="9">
        <f t="shared" si="10"/>
        <v>5.5810110418388064</v>
      </c>
      <c r="D85" s="12">
        <v>6.1000000000000026E-2</v>
      </c>
      <c r="E85" s="9">
        <f t="shared" si="6"/>
        <v>7.7965235173824174</v>
      </c>
      <c r="F85" s="29">
        <v>0.88127999999999995</v>
      </c>
      <c r="G85" s="9">
        <f t="shared" si="7"/>
        <v>47.376060381253424</v>
      </c>
      <c r="H85" s="12">
        <v>1.13524</v>
      </c>
      <c r="I85" s="9">
        <f t="shared" si="8"/>
        <v>53.179309892539614</v>
      </c>
      <c r="K85" s="9" t="e">
        <f t="shared" si="9"/>
        <v>#DIV/0!</v>
      </c>
    </row>
    <row r="86" spans="1:11" x14ac:dyDescent="0.2">
      <c r="A86" s="29">
        <f t="shared" si="11"/>
        <v>162</v>
      </c>
      <c r="B86" s="29">
        <v>4.3220000000000008E-2</v>
      </c>
      <c r="C86" s="9">
        <f t="shared" si="10"/>
        <v>8.1161270938180756</v>
      </c>
      <c r="D86" s="12">
        <v>0.11930000000000002</v>
      </c>
      <c r="E86" s="9">
        <f t="shared" si="6"/>
        <v>15.247955010224951</v>
      </c>
      <c r="F86" s="29">
        <v>0.77898000000000001</v>
      </c>
      <c r="G86" s="9">
        <f t="shared" si="7"/>
        <v>41.876592587814081</v>
      </c>
      <c r="H86" s="12">
        <v>1.0780399999999999</v>
      </c>
      <c r="I86" s="9">
        <f t="shared" si="8"/>
        <v>50.499826676784998</v>
      </c>
      <c r="K86" s="9" t="e">
        <f t="shared" si="9"/>
        <v>#DIV/0!</v>
      </c>
    </row>
    <row r="87" spans="1:11" x14ac:dyDescent="0.2">
      <c r="A87" s="29">
        <f t="shared" si="11"/>
        <v>164</v>
      </c>
      <c r="B87" s="29">
        <v>3.7820000000000006E-2</v>
      </c>
      <c r="C87" s="9">
        <f t="shared" si="10"/>
        <v>7.1020806730263661</v>
      </c>
      <c r="D87" s="12">
        <v>0.10110000000000002</v>
      </c>
      <c r="E87" s="9">
        <f t="shared" si="6"/>
        <v>12.921779141104297</v>
      </c>
      <c r="F87" s="29">
        <v>0.77557999999999994</v>
      </c>
      <c r="G87" s="9">
        <f t="shared" si="7"/>
        <v>41.693814577083934</v>
      </c>
      <c r="H87" s="12">
        <v>1.01284</v>
      </c>
      <c r="I87" s="9">
        <f t="shared" si="8"/>
        <v>47.445590563722043</v>
      </c>
      <c r="K87" s="9" t="e">
        <f t="shared" si="9"/>
        <v>#DIV/0!</v>
      </c>
    </row>
    <row r="88" spans="1:11" x14ac:dyDescent="0.2">
      <c r="A88" s="29">
        <f t="shared" si="11"/>
        <v>166</v>
      </c>
      <c r="B88" s="29">
        <v>1.9020000000000009E-2</v>
      </c>
      <c r="C88" s="9">
        <f t="shared" si="10"/>
        <v>3.57169683767746</v>
      </c>
      <c r="D88" s="12">
        <v>0.11060000000000003</v>
      </c>
      <c r="E88" s="9">
        <f t="shared" si="6"/>
        <v>14.135991820040905</v>
      </c>
      <c r="F88" s="29">
        <v>0.74487999999999999</v>
      </c>
      <c r="G88" s="9">
        <f t="shared" si="7"/>
        <v>40.043436656667637</v>
      </c>
      <c r="H88" s="12">
        <v>0.87063999999999997</v>
      </c>
      <c r="I88" s="9">
        <f t="shared" si="8"/>
        <v>40.784357814066354</v>
      </c>
      <c r="K88" s="9" t="e">
        <f t="shared" si="9"/>
        <v>#DIV/0!</v>
      </c>
    </row>
    <row r="89" spans="1:11" x14ac:dyDescent="0.2">
      <c r="A89" s="29">
        <f t="shared" si="11"/>
        <v>168</v>
      </c>
      <c r="B89" s="29">
        <v>3.2220000000000013E-2</v>
      </c>
      <c r="C89" s="9">
        <f t="shared" si="10"/>
        <v>6.0504769773905229</v>
      </c>
      <c r="D89" s="12">
        <v>9.7200000000000009E-2</v>
      </c>
      <c r="E89" s="9">
        <f t="shared" si="6"/>
        <v>12.423312883435585</v>
      </c>
      <c r="F89" s="29">
        <v>0.73807999999999996</v>
      </c>
      <c r="G89" s="9">
        <f t="shared" si="7"/>
        <v>39.677880635207345</v>
      </c>
      <c r="H89" s="12">
        <v>0.87243999999999999</v>
      </c>
      <c r="I89" s="9">
        <f t="shared" si="8"/>
        <v>40.86867721596073</v>
      </c>
      <c r="K89" s="9" t="e">
        <f t="shared" si="9"/>
        <v>#DIV/0!</v>
      </c>
    </row>
    <row r="90" spans="1:11" x14ac:dyDescent="0.2">
      <c r="A90" s="29">
        <f t="shared" si="11"/>
        <v>170</v>
      </c>
      <c r="B90" s="29">
        <v>3.1920000000000004E-2</v>
      </c>
      <c r="C90" s="9">
        <f t="shared" si="10"/>
        <v>5.9941410651243157</v>
      </c>
      <c r="D90" s="12">
        <v>8.3800000000000013E-2</v>
      </c>
      <c r="E90" s="9">
        <f t="shared" si="6"/>
        <v>10.710633946830269</v>
      </c>
      <c r="F90" s="29">
        <v>0.70738000000000001</v>
      </c>
      <c r="G90" s="9">
        <f t="shared" si="7"/>
        <v>38.027502714791048</v>
      </c>
      <c r="H90" s="12">
        <v>0.75003999999999993</v>
      </c>
      <c r="I90" s="9">
        <f t="shared" si="8"/>
        <v>35.134957887143166</v>
      </c>
      <c r="K90" s="9" t="e">
        <f t="shared" si="9"/>
        <v>#DIV/0!</v>
      </c>
    </row>
    <row r="91" spans="1:11" x14ac:dyDescent="0.2">
      <c r="A91" s="29">
        <f t="shared" si="11"/>
        <v>172</v>
      </c>
      <c r="B91" s="29">
        <v>2.0720000000000002E-2</v>
      </c>
      <c r="C91" s="9">
        <f t="shared" si="10"/>
        <v>3.8909336738526257</v>
      </c>
      <c r="D91" s="12">
        <v>0.13500000000000001</v>
      </c>
      <c r="E91" s="9">
        <f t="shared" si="6"/>
        <v>17.254601226993866</v>
      </c>
      <c r="F91" s="29">
        <v>0.66637999999999997</v>
      </c>
      <c r="G91" s="9">
        <f t="shared" si="7"/>
        <v>35.823414938339297</v>
      </c>
      <c r="H91" s="12">
        <v>0.65523999999999993</v>
      </c>
      <c r="I91" s="9">
        <f t="shared" si="8"/>
        <v>30.694136054039369</v>
      </c>
      <c r="K91" s="9" t="e">
        <f t="shared" si="9"/>
        <v>#DIV/0!</v>
      </c>
    </row>
    <row r="92" spans="1:11" x14ac:dyDescent="0.2">
      <c r="A92" s="29">
        <f t="shared" si="11"/>
        <v>174</v>
      </c>
      <c r="B92" s="29">
        <v>3.0020000000000005E-2</v>
      </c>
      <c r="C92" s="9">
        <f t="shared" si="10"/>
        <v>5.637346954105011</v>
      </c>
      <c r="D92" s="12">
        <v>8.3000000000000018E-2</v>
      </c>
      <c r="E92" s="9">
        <f t="shared" si="6"/>
        <v>10.608384458077712</v>
      </c>
      <c r="F92" s="29">
        <v>0.68347999999999998</v>
      </c>
      <c r="G92" s="9">
        <f t="shared" si="7"/>
        <v>36.74268081583503</v>
      </c>
      <c r="H92" s="12">
        <v>0.69813999999999998</v>
      </c>
      <c r="I92" s="9">
        <f t="shared" si="8"/>
        <v>32.703748465855327</v>
      </c>
      <c r="K92" s="9" t="e">
        <f t="shared" si="9"/>
        <v>#DIV/0!</v>
      </c>
    </row>
    <row r="93" spans="1:11" x14ac:dyDescent="0.2">
      <c r="A93" s="29">
        <f t="shared" si="11"/>
        <v>176</v>
      </c>
      <c r="B93" s="29">
        <v>2.7120000000000005E-2</v>
      </c>
      <c r="C93" s="9">
        <f t="shared" si="10"/>
        <v>5.0927664688650207</v>
      </c>
      <c r="D93" s="12">
        <v>0.13500000000000001</v>
      </c>
      <c r="E93" s="9">
        <f t="shared" si="6"/>
        <v>17.254601226993866</v>
      </c>
      <c r="F93" s="29">
        <v>0.57087999999999994</v>
      </c>
      <c r="G93" s="9">
        <f t="shared" si="7"/>
        <v>30.689503166360243</v>
      </c>
      <c r="H93" s="12">
        <v>0.55423999999999995</v>
      </c>
      <c r="I93" s="9">
        <f t="shared" si="8"/>
        <v>25.962880725521607</v>
      </c>
      <c r="K93" s="9" t="e">
        <f t="shared" si="9"/>
        <v>#DIV/0!</v>
      </c>
    </row>
    <row r="94" spans="1:11" x14ac:dyDescent="0.2">
      <c r="A94" s="29">
        <f t="shared" si="11"/>
        <v>178</v>
      </c>
      <c r="B94" s="29">
        <v>2.8820000000000012E-2</v>
      </c>
      <c r="C94" s="9">
        <f t="shared" si="10"/>
        <v>5.412003305040189</v>
      </c>
      <c r="D94" s="12">
        <v>8.2200000000000023E-2</v>
      </c>
      <c r="E94" s="9">
        <f t="shared" si="6"/>
        <v>10.506134969325156</v>
      </c>
      <c r="F94" s="29">
        <v>0.66637999999999997</v>
      </c>
      <c r="G94" s="9">
        <f t="shared" si="7"/>
        <v>35.823414938339297</v>
      </c>
      <c r="H94" s="12">
        <v>0.45853999999999995</v>
      </c>
      <c r="I94" s="9">
        <f t="shared" si="8"/>
        <v>21.479899191470622</v>
      </c>
      <c r="K94" s="9" t="e">
        <f t="shared" si="9"/>
        <v>#DIV/0!</v>
      </c>
    </row>
    <row r="95" spans="1:11" x14ac:dyDescent="0.2">
      <c r="A95" s="29">
        <f t="shared" si="11"/>
        <v>180</v>
      </c>
      <c r="B95" s="29">
        <v>2.7720000000000009E-2</v>
      </c>
      <c r="C95" s="9">
        <f t="shared" si="10"/>
        <v>5.2054382933974326</v>
      </c>
      <c r="D95" s="12">
        <v>9.2500000000000027E-2</v>
      </c>
      <c r="E95" s="9">
        <f t="shared" si="6"/>
        <v>11.822597137014318</v>
      </c>
      <c r="F95" s="29">
        <v>0.5470799999999999</v>
      </c>
      <c r="G95" s="9">
        <f t="shared" si="7"/>
        <v>29.410057091249232</v>
      </c>
      <c r="H95" s="12">
        <v>0.35314000000000001</v>
      </c>
      <c r="I95" s="9">
        <f t="shared" si="8"/>
        <v>16.54252976943328</v>
      </c>
      <c r="K95" s="9" t="e">
        <f t="shared" si="9"/>
        <v>#DIV/0!</v>
      </c>
    </row>
    <row r="96" spans="1:11" x14ac:dyDescent="0.2">
      <c r="A96" s="29">
        <f t="shared" si="11"/>
        <v>182</v>
      </c>
      <c r="B96" s="29"/>
      <c r="C96" s="9">
        <f t="shared" si="10"/>
        <v>0</v>
      </c>
      <c r="D96" s="12"/>
      <c r="E96" s="9">
        <f t="shared" si="6"/>
        <v>0</v>
      </c>
      <c r="F96" s="29"/>
      <c r="G96" s="9">
        <f t="shared" si="7"/>
        <v>0</v>
      </c>
      <c r="H96" s="12"/>
      <c r="I96" s="9">
        <f t="shared" si="8"/>
        <v>0</v>
      </c>
      <c r="K96" s="9" t="e">
        <f t="shared" si="9"/>
        <v>#DIV/0!</v>
      </c>
    </row>
    <row r="97" spans="1:11" x14ac:dyDescent="0.2">
      <c r="A97" s="29">
        <f t="shared" si="11"/>
        <v>184</v>
      </c>
      <c r="B97" s="29"/>
      <c r="C97" s="9">
        <f t="shared" si="10"/>
        <v>0</v>
      </c>
      <c r="D97" s="12"/>
      <c r="E97" s="9">
        <f t="shared" si="6"/>
        <v>0</v>
      </c>
      <c r="F97" s="29"/>
      <c r="G97" s="9">
        <f t="shared" si="7"/>
        <v>0</v>
      </c>
      <c r="H97" s="12"/>
      <c r="I97" s="9">
        <f t="shared" si="8"/>
        <v>0</v>
      </c>
      <c r="K97" s="9" t="e">
        <f t="shared" si="9"/>
        <v>#DIV/0!</v>
      </c>
    </row>
    <row r="98" spans="1:11" x14ac:dyDescent="0.2">
      <c r="A98" s="29">
        <f t="shared" si="11"/>
        <v>186</v>
      </c>
      <c r="B98" s="29"/>
      <c r="C98" s="9">
        <f t="shared" si="10"/>
        <v>0</v>
      </c>
      <c r="D98" s="12"/>
      <c r="E98" s="9">
        <f t="shared" si="6"/>
        <v>0</v>
      </c>
      <c r="F98" s="29"/>
      <c r="G98" s="9">
        <f t="shared" si="7"/>
        <v>0</v>
      </c>
      <c r="H98" s="12"/>
      <c r="I98" s="9">
        <f t="shared" si="8"/>
        <v>0</v>
      </c>
      <c r="K98" s="9" t="e">
        <f t="shared" si="9"/>
        <v>#DIV/0!</v>
      </c>
    </row>
    <row r="99" spans="1:11" x14ac:dyDescent="0.2">
      <c r="A99" s="29">
        <f t="shared" si="11"/>
        <v>188</v>
      </c>
      <c r="B99" s="29"/>
      <c r="C99" s="9">
        <f t="shared" si="10"/>
        <v>0</v>
      </c>
      <c r="D99" s="12"/>
      <c r="E99" s="9">
        <f t="shared" si="6"/>
        <v>0</v>
      </c>
      <c r="F99" s="29"/>
      <c r="G99" s="9">
        <f t="shared" si="7"/>
        <v>0</v>
      </c>
      <c r="H99" s="12"/>
      <c r="I99" s="9">
        <f t="shared" si="8"/>
        <v>0</v>
      </c>
      <c r="K99" s="9" t="e">
        <f t="shared" si="9"/>
        <v>#DIV/0!</v>
      </c>
    </row>
    <row r="100" spans="1:11" x14ac:dyDescent="0.2">
      <c r="A100" s="29">
        <f t="shared" si="11"/>
        <v>190</v>
      </c>
      <c r="B100" s="29"/>
      <c r="C100" s="9">
        <f t="shared" si="10"/>
        <v>0</v>
      </c>
      <c r="D100" s="12"/>
      <c r="E100" s="9">
        <f t="shared" si="6"/>
        <v>0</v>
      </c>
      <c r="F100" s="29"/>
      <c r="G100" s="9">
        <f t="shared" si="7"/>
        <v>0</v>
      </c>
      <c r="H100" s="12"/>
      <c r="I100" s="9">
        <f t="shared" si="8"/>
        <v>0</v>
      </c>
      <c r="K100" s="9" t="e">
        <f t="shared" si="9"/>
        <v>#DIV/0!</v>
      </c>
    </row>
    <row r="101" spans="1:11" x14ac:dyDescent="0.2">
      <c r="A101" s="29">
        <f t="shared" si="11"/>
        <v>192</v>
      </c>
      <c r="B101" s="29"/>
      <c r="C101" s="9">
        <f t="shared" si="10"/>
        <v>0</v>
      </c>
      <c r="D101" s="12"/>
      <c r="E101" s="9">
        <f t="shared" si="6"/>
        <v>0</v>
      </c>
      <c r="F101" s="29"/>
      <c r="G101" s="9">
        <f t="shared" si="7"/>
        <v>0</v>
      </c>
      <c r="H101" s="12"/>
      <c r="I101" s="9">
        <f t="shared" si="8"/>
        <v>0</v>
      </c>
      <c r="K101" s="9" t="e">
        <f t="shared" si="9"/>
        <v>#DIV/0!</v>
      </c>
    </row>
    <row r="102" spans="1:11" x14ac:dyDescent="0.2">
      <c r="A102" s="29">
        <f t="shared" si="11"/>
        <v>194</v>
      </c>
      <c r="B102" s="29"/>
      <c r="C102" s="9">
        <f t="shared" si="10"/>
        <v>0</v>
      </c>
      <c r="D102" s="12"/>
      <c r="E102" s="9">
        <f t="shared" si="6"/>
        <v>0</v>
      </c>
      <c r="F102" s="29"/>
      <c r="G102" s="9">
        <f t="shared" si="7"/>
        <v>0</v>
      </c>
      <c r="H102" s="12"/>
      <c r="I102" s="9">
        <f t="shared" si="8"/>
        <v>0</v>
      </c>
      <c r="K102" s="9" t="e">
        <f t="shared" si="9"/>
        <v>#DIV/0!</v>
      </c>
    </row>
    <row r="103" spans="1:11" x14ac:dyDescent="0.2">
      <c r="A103" s="29">
        <f t="shared" si="11"/>
        <v>196</v>
      </c>
      <c r="B103" s="29"/>
      <c r="C103" s="9">
        <f t="shared" si="10"/>
        <v>0</v>
      </c>
      <c r="D103" s="12"/>
      <c r="E103" s="9">
        <f t="shared" si="6"/>
        <v>0</v>
      </c>
      <c r="F103" s="29"/>
      <c r="G103" s="9">
        <f t="shared" si="7"/>
        <v>0</v>
      </c>
      <c r="H103" s="12"/>
      <c r="I103" s="9">
        <f t="shared" si="8"/>
        <v>0</v>
      </c>
      <c r="K103" s="9" t="e">
        <f t="shared" si="9"/>
        <v>#DIV/0!</v>
      </c>
    </row>
    <row r="104" spans="1:11" x14ac:dyDescent="0.2">
      <c r="A104" s="29">
        <f t="shared" si="11"/>
        <v>198</v>
      </c>
      <c r="B104" s="29"/>
      <c r="C104" s="9">
        <f t="shared" si="10"/>
        <v>0</v>
      </c>
      <c r="D104" s="12"/>
      <c r="E104" s="9">
        <f t="shared" si="6"/>
        <v>0</v>
      </c>
      <c r="F104" s="29"/>
      <c r="G104" s="9">
        <f t="shared" si="7"/>
        <v>0</v>
      </c>
      <c r="H104" s="12"/>
      <c r="I104" s="9">
        <f t="shared" si="8"/>
        <v>0</v>
      </c>
      <c r="K104" s="9" t="e">
        <f t="shared" si="9"/>
        <v>#DIV/0!</v>
      </c>
    </row>
    <row r="105" spans="1:11" x14ac:dyDescent="0.2">
      <c r="A105" s="29">
        <f t="shared" si="11"/>
        <v>200</v>
      </c>
      <c r="B105" s="29"/>
      <c r="C105" s="9">
        <f t="shared" si="10"/>
        <v>0</v>
      </c>
      <c r="D105" s="12"/>
      <c r="E105" s="9">
        <f t="shared" si="6"/>
        <v>0</v>
      </c>
      <c r="F105" s="29"/>
      <c r="G105" s="9">
        <f t="shared" si="7"/>
        <v>0</v>
      </c>
      <c r="H105" s="12"/>
      <c r="I105" s="9">
        <f t="shared" si="8"/>
        <v>0</v>
      </c>
      <c r="K105" s="9" t="e">
        <f t="shared" si="9"/>
        <v>#DIV/0!</v>
      </c>
    </row>
    <row r="106" spans="1:11" x14ac:dyDescent="0.2">
      <c r="A106" s="29">
        <f t="shared" si="11"/>
        <v>202</v>
      </c>
      <c r="B106" s="29"/>
      <c r="C106" s="9">
        <f t="shared" si="10"/>
        <v>0</v>
      </c>
      <c r="D106" s="12"/>
      <c r="E106" s="9">
        <f t="shared" si="6"/>
        <v>0</v>
      </c>
      <c r="F106" s="29"/>
      <c r="G106" s="9">
        <f t="shared" si="7"/>
        <v>0</v>
      </c>
      <c r="H106" s="12"/>
      <c r="I106" s="9">
        <f t="shared" si="8"/>
        <v>0</v>
      </c>
      <c r="K106" s="9" t="e">
        <f t="shared" si="9"/>
        <v>#DIV/0!</v>
      </c>
    </row>
    <row r="107" spans="1:11" x14ac:dyDescent="0.2">
      <c r="A107" s="29">
        <f t="shared" si="11"/>
        <v>204</v>
      </c>
      <c r="B107" s="29"/>
      <c r="C107" s="9">
        <f t="shared" si="10"/>
        <v>0</v>
      </c>
      <c r="D107" s="12"/>
      <c r="E107" s="9">
        <f t="shared" si="6"/>
        <v>0</v>
      </c>
      <c r="F107" s="29"/>
      <c r="G107" s="9">
        <f t="shared" si="7"/>
        <v>0</v>
      </c>
      <c r="H107" s="12"/>
      <c r="I107" s="9">
        <f t="shared" si="8"/>
        <v>0</v>
      </c>
      <c r="J107" s="29"/>
      <c r="K107" s="9" t="e">
        <f t="shared" si="9"/>
        <v>#DIV/0!</v>
      </c>
    </row>
    <row r="108" spans="1:11" x14ac:dyDescent="0.2">
      <c r="A108" s="29">
        <f t="shared" si="11"/>
        <v>206</v>
      </c>
      <c r="B108" s="29"/>
      <c r="C108" s="9">
        <f t="shared" si="10"/>
        <v>0</v>
      </c>
      <c r="D108" s="12"/>
      <c r="E108" s="9">
        <f t="shared" si="6"/>
        <v>0</v>
      </c>
      <c r="F108" s="29"/>
      <c r="G108" s="9">
        <f t="shared" si="7"/>
        <v>0</v>
      </c>
      <c r="H108" s="12"/>
      <c r="I108" s="9">
        <f t="shared" si="8"/>
        <v>0</v>
      </c>
      <c r="J108" s="29"/>
      <c r="K108" s="9" t="e">
        <f t="shared" si="9"/>
        <v>#DIV/0!</v>
      </c>
    </row>
    <row r="109" spans="1:11" x14ac:dyDescent="0.2">
      <c r="A109" s="29">
        <f t="shared" si="11"/>
        <v>208</v>
      </c>
      <c r="B109" s="29"/>
      <c r="C109" s="9">
        <f t="shared" si="10"/>
        <v>0</v>
      </c>
      <c r="D109" s="12"/>
      <c r="E109" s="9">
        <f t="shared" si="6"/>
        <v>0</v>
      </c>
      <c r="F109" s="29"/>
      <c r="G109" s="9">
        <f t="shared" si="7"/>
        <v>0</v>
      </c>
      <c r="H109" s="12"/>
      <c r="I109" s="9">
        <f t="shared" si="8"/>
        <v>0</v>
      </c>
      <c r="J109" s="29"/>
      <c r="K109" s="9" t="e">
        <f t="shared" si="9"/>
        <v>#DIV/0!</v>
      </c>
    </row>
    <row r="110" spans="1:11" x14ac:dyDescent="0.2">
      <c r="A110" s="29">
        <f t="shared" si="11"/>
        <v>210</v>
      </c>
      <c r="B110" s="29"/>
      <c r="C110" s="9">
        <f t="shared" si="10"/>
        <v>0</v>
      </c>
      <c r="D110" s="12"/>
      <c r="E110" s="9">
        <f t="shared" si="6"/>
        <v>0</v>
      </c>
      <c r="F110" s="29"/>
      <c r="G110" s="9">
        <f t="shared" si="7"/>
        <v>0</v>
      </c>
      <c r="H110" s="12"/>
      <c r="I110" s="9">
        <f t="shared" si="8"/>
        <v>0</v>
      </c>
      <c r="J110" s="29"/>
      <c r="K110" s="9" t="e">
        <f t="shared" si="9"/>
        <v>#DIV/0!</v>
      </c>
    </row>
    <row r="111" spans="1:11" x14ac:dyDescent="0.2">
      <c r="A111" s="29">
        <f t="shared" si="11"/>
        <v>212</v>
      </c>
      <c r="B111" s="29"/>
      <c r="C111" s="9">
        <f t="shared" si="10"/>
        <v>0</v>
      </c>
      <c r="D111" s="12"/>
      <c r="E111" s="9">
        <f t="shared" si="6"/>
        <v>0</v>
      </c>
      <c r="F111" s="29"/>
      <c r="G111" s="9">
        <f t="shared" si="7"/>
        <v>0</v>
      </c>
      <c r="H111" s="12"/>
      <c r="I111" s="9">
        <f t="shared" si="8"/>
        <v>0</v>
      </c>
      <c r="J111" s="29"/>
      <c r="K111" s="9" t="e">
        <f t="shared" si="9"/>
        <v>#DIV/0!</v>
      </c>
    </row>
    <row r="112" spans="1:11" x14ac:dyDescent="0.2">
      <c r="A112" s="29">
        <f t="shared" si="11"/>
        <v>214</v>
      </c>
      <c r="B112" s="29"/>
      <c r="C112" s="9">
        <f t="shared" si="10"/>
        <v>0</v>
      </c>
      <c r="D112" s="12"/>
      <c r="E112" s="9">
        <f t="shared" si="6"/>
        <v>0</v>
      </c>
      <c r="F112" s="29"/>
      <c r="G112" s="9">
        <f t="shared" si="7"/>
        <v>0</v>
      </c>
      <c r="H112" s="12"/>
      <c r="I112" s="9">
        <f t="shared" si="8"/>
        <v>0</v>
      </c>
      <c r="J112" s="29"/>
      <c r="K112" s="9" t="e">
        <f t="shared" si="9"/>
        <v>#DIV/0!</v>
      </c>
    </row>
    <row r="113" spans="1:11" x14ac:dyDescent="0.2">
      <c r="A113" s="29">
        <f t="shared" si="11"/>
        <v>216</v>
      </c>
      <c r="B113" s="29"/>
      <c r="C113" s="9">
        <f t="shared" si="10"/>
        <v>0</v>
      </c>
      <c r="D113" s="12"/>
      <c r="E113" s="9">
        <f t="shared" si="6"/>
        <v>0</v>
      </c>
      <c r="F113" s="29"/>
      <c r="G113" s="9">
        <f t="shared" si="7"/>
        <v>0</v>
      </c>
      <c r="H113" s="12"/>
      <c r="I113" s="9">
        <f t="shared" si="8"/>
        <v>0</v>
      </c>
      <c r="J113" s="29"/>
      <c r="K113" s="9" t="e">
        <f t="shared" si="9"/>
        <v>#DIV/0!</v>
      </c>
    </row>
    <row r="114" spans="1:11" x14ac:dyDescent="0.2">
      <c r="A114" s="29">
        <f t="shared" si="11"/>
        <v>218</v>
      </c>
      <c r="B114" s="29"/>
      <c r="C114" s="9">
        <f t="shared" si="10"/>
        <v>0</v>
      </c>
      <c r="D114" s="12"/>
      <c r="E114" s="9">
        <f t="shared" si="6"/>
        <v>0</v>
      </c>
      <c r="F114" s="29"/>
      <c r="G114" s="9">
        <f t="shared" si="7"/>
        <v>0</v>
      </c>
      <c r="H114" s="12"/>
      <c r="I114" s="9">
        <f t="shared" si="8"/>
        <v>0</v>
      </c>
      <c r="J114" s="29"/>
      <c r="K114" s="9" t="e">
        <f t="shared" si="9"/>
        <v>#DIV/0!</v>
      </c>
    </row>
    <row r="115" spans="1:11" x14ac:dyDescent="0.2">
      <c r="A115" s="29">
        <f t="shared" si="11"/>
        <v>220</v>
      </c>
      <c r="B115" s="29"/>
      <c r="C115" s="9">
        <f t="shared" si="10"/>
        <v>0</v>
      </c>
      <c r="D115" s="12"/>
      <c r="E115" s="9">
        <f t="shared" si="6"/>
        <v>0</v>
      </c>
      <c r="F115" s="29"/>
      <c r="G115" s="9">
        <f t="shared" si="7"/>
        <v>0</v>
      </c>
      <c r="H115" s="12"/>
      <c r="I115" s="9">
        <f t="shared" si="8"/>
        <v>0</v>
      </c>
      <c r="J115" s="29"/>
      <c r="K115" s="9" t="e">
        <f t="shared" si="9"/>
        <v>#DIV/0!</v>
      </c>
    </row>
    <row r="116" spans="1:11" x14ac:dyDescent="0.2">
      <c r="A116" s="29">
        <f t="shared" si="11"/>
        <v>222</v>
      </c>
      <c r="B116" s="29"/>
      <c r="C116" s="9">
        <f t="shared" si="10"/>
        <v>0</v>
      </c>
      <c r="D116" s="12"/>
      <c r="E116" s="9">
        <f t="shared" si="6"/>
        <v>0</v>
      </c>
      <c r="F116" s="29"/>
      <c r="G116" s="9">
        <f t="shared" si="7"/>
        <v>0</v>
      </c>
      <c r="H116" s="12"/>
      <c r="I116" s="9">
        <f t="shared" si="8"/>
        <v>0</v>
      </c>
      <c r="J116" s="29"/>
      <c r="K116" s="9" t="e">
        <f t="shared" si="9"/>
        <v>#DIV/0!</v>
      </c>
    </row>
    <row r="117" spans="1:11" x14ac:dyDescent="0.2">
      <c r="A117" s="29">
        <f t="shared" si="11"/>
        <v>224</v>
      </c>
      <c r="B117" s="29"/>
      <c r="C117" s="9">
        <f t="shared" si="10"/>
        <v>0</v>
      </c>
      <c r="D117" s="12"/>
      <c r="E117" s="9">
        <f t="shared" si="6"/>
        <v>0</v>
      </c>
      <c r="F117" s="29"/>
      <c r="G117" s="9">
        <f t="shared" si="7"/>
        <v>0</v>
      </c>
      <c r="H117" s="12"/>
      <c r="I117" s="9">
        <f t="shared" si="8"/>
        <v>0</v>
      </c>
      <c r="J117" s="29"/>
      <c r="K117" s="9" t="e">
        <f t="shared" si="9"/>
        <v>#DIV/0!</v>
      </c>
    </row>
    <row r="118" spans="1:11" x14ac:dyDescent="0.2">
      <c r="A118" s="29">
        <f t="shared" si="11"/>
        <v>226</v>
      </c>
      <c r="B118" s="29"/>
      <c r="C118" s="9">
        <f t="shared" si="10"/>
        <v>0</v>
      </c>
      <c r="D118" s="12"/>
      <c r="E118" s="9">
        <f t="shared" si="6"/>
        <v>0</v>
      </c>
      <c r="F118" s="29"/>
      <c r="G118" s="9">
        <f t="shared" si="7"/>
        <v>0</v>
      </c>
      <c r="H118" s="12"/>
      <c r="I118" s="9">
        <f t="shared" si="8"/>
        <v>0</v>
      </c>
      <c r="J118" s="29"/>
      <c r="K118" s="9" t="e">
        <f t="shared" si="9"/>
        <v>#DIV/0!</v>
      </c>
    </row>
    <row r="119" spans="1:11" x14ac:dyDescent="0.2">
      <c r="A119" s="29">
        <f t="shared" si="11"/>
        <v>228</v>
      </c>
      <c r="B119" s="29"/>
      <c r="C119" s="9">
        <f t="shared" si="10"/>
        <v>0</v>
      </c>
      <c r="D119" s="12"/>
      <c r="E119" s="9">
        <f t="shared" si="6"/>
        <v>0</v>
      </c>
      <c r="F119" s="29"/>
      <c r="G119" s="9">
        <f t="shared" si="7"/>
        <v>0</v>
      </c>
      <c r="H119" s="12"/>
      <c r="I119" s="9">
        <f t="shared" si="8"/>
        <v>0</v>
      </c>
      <c r="J119" s="29"/>
      <c r="K119" s="9" t="e">
        <f t="shared" si="9"/>
        <v>#DIV/0!</v>
      </c>
    </row>
    <row r="120" spans="1:11" x14ac:dyDescent="0.2">
      <c r="A120" s="29">
        <f t="shared" si="11"/>
        <v>230</v>
      </c>
      <c r="B120" s="29"/>
      <c r="C120" s="9">
        <f t="shared" si="10"/>
        <v>0</v>
      </c>
      <c r="D120" s="12"/>
      <c r="E120" s="9">
        <f t="shared" si="6"/>
        <v>0</v>
      </c>
      <c r="F120" s="29"/>
      <c r="G120" s="9">
        <f t="shared" si="7"/>
        <v>0</v>
      </c>
      <c r="H120" s="12"/>
      <c r="I120" s="9">
        <f t="shared" si="8"/>
        <v>0</v>
      </c>
      <c r="J120" s="29"/>
      <c r="K120" s="9" t="e">
        <f t="shared" si="9"/>
        <v>#DIV/0!</v>
      </c>
    </row>
    <row r="121" spans="1:11" x14ac:dyDescent="0.2">
      <c r="A121" s="29">
        <f t="shared" si="11"/>
        <v>232</v>
      </c>
      <c r="B121" s="29"/>
      <c r="C121" s="9">
        <f t="shared" si="10"/>
        <v>0</v>
      </c>
      <c r="D121" s="12"/>
      <c r="E121" s="9">
        <f t="shared" si="6"/>
        <v>0</v>
      </c>
      <c r="F121" s="29"/>
      <c r="G121" s="9">
        <f t="shared" si="7"/>
        <v>0</v>
      </c>
      <c r="H121" s="12"/>
      <c r="I121" s="9">
        <f t="shared" si="8"/>
        <v>0</v>
      </c>
      <c r="J121" s="29"/>
      <c r="K121" s="9" t="e">
        <f t="shared" si="9"/>
        <v>#DIV/0!</v>
      </c>
    </row>
    <row r="122" spans="1:11" x14ac:dyDescent="0.2">
      <c r="A122" s="29">
        <f t="shared" si="11"/>
        <v>234</v>
      </c>
      <c r="B122" s="29"/>
      <c r="C122" s="9">
        <f t="shared" si="10"/>
        <v>0</v>
      </c>
      <c r="D122" s="12"/>
      <c r="E122" s="9">
        <f t="shared" si="6"/>
        <v>0</v>
      </c>
      <c r="F122" s="29"/>
      <c r="G122" s="9">
        <f t="shared" si="7"/>
        <v>0</v>
      </c>
      <c r="H122" s="12"/>
      <c r="I122" s="9">
        <f t="shared" si="8"/>
        <v>0</v>
      </c>
      <c r="J122" s="29"/>
      <c r="K122" s="9" t="e">
        <f t="shared" si="9"/>
        <v>#DIV/0!</v>
      </c>
    </row>
    <row r="123" spans="1:11" x14ac:dyDescent="0.2">
      <c r="A123" s="29">
        <f t="shared" si="11"/>
        <v>236</v>
      </c>
      <c r="B123" s="29"/>
      <c r="C123" s="9">
        <f t="shared" si="10"/>
        <v>0</v>
      </c>
      <c r="D123" s="12"/>
      <c r="E123" s="9">
        <f t="shared" si="6"/>
        <v>0</v>
      </c>
      <c r="F123" s="29"/>
      <c r="G123" s="9">
        <f t="shared" si="7"/>
        <v>0</v>
      </c>
      <c r="H123" s="12"/>
      <c r="I123" s="9">
        <f t="shared" si="8"/>
        <v>0</v>
      </c>
      <c r="J123" s="29"/>
      <c r="K123" s="9" t="e">
        <f t="shared" si="9"/>
        <v>#DIV/0!</v>
      </c>
    </row>
    <row r="124" spans="1:11" x14ac:dyDescent="0.2">
      <c r="A124" s="29">
        <f t="shared" si="11"/>
        <v>238</v>
      </c>
      <c r="B124" s="29"/>
      <c r="C124" s="9">
        <f t="shared" si="10"/>
        <v>0</v>
      </c>
      <c r="D124" s="12"/>
      <c r="E124" s="9">
        <f t="shared" si="6"/>
        <v>0</v>
      </c>
      <c r="F124" s="29"/>
      <c r="G124" s="9">
        <f t="shared" si="7"/>
        <v>0</v>
      </c>
      <c r="H124" s="12"/>
      <c r="I124" s="9">
        <f t="shared" si="8"/>
        <v>0</v>
      </c>
      <c r="J124" s="29"/>
      <c r="K124" s="9" t="e">
        <f t="shared" si="9"/>
        <v>#DIV/0!</v>
      </c>
    </row>
    <row r="125" spans="1:11" x14ac:dyDescent="0.2">
      <c r="A125" s="29">
        <f t="shared" si="11"/>
        <v>240</v>
      </c>
      <c r="B125" s="29"/>
      <c r="C125" s="9">
        <f t="shared" si="10"/>
        <v>0</v>
      </c>
      <c r="D125" s="12"/>
      <c r="E125" s="9">
        <f t="shared" si="6"/>
        <v>0</v>
      </c>
      <c r="F125" s="29"/>
      <c r="G125" s="9">
        <f t="shared" si="7"/>
        <v>0</v>
      </c>
      <c r="H125" s="12"/>
      <c r="I125" s="9">
        <f t="shared" si="8"/>
        <v>0</v>
      </c>
      <c r="J125" s="29"/>
      <c r="K125" s="9" t="e">
        <f t="shared" si="9"/>
        <v>#DIV/0!</v>
      </c>
    </row>
    <row r="126" spans="1:11" x14ac:dyDescent="0.2">
      <c r="A126" s="29">
        <f t="shared" si="11"/>
        <v>242</v>
      </c>
      <c r="B126" s="29"/>
      <c r="C126" s="9">
        <f t="shared" si="10"/>
        <v>0</v>
      </c>
      <c r="D126" s="12"/>
      <c r="E126" s="9">
        <f t="shared" si="6"/>
        <v>0</v>
      </c>
      <c r="F126" s="29"/>
      <c r="G126" s="9">
        <f t="shared" si="7"/>
        <v>0</v>
      </c>
      <c r="H126" s="12"/>
      <c r="I126" s="9">
        <f t="shared" si="8"/>
        <v>0</v>
      </c>
      <c r="J126" s="29"/>
      <c r="K126" s="9" t="e">
        <f t="shared" si="9"/>
        <v>#DIV/0!</v>
      </c>
    </row>
    <row r="127" spans="1:11" x14ac:dyDescent="0.2">
      <c r="A127" s="29">
        <f t="shared" si="11"/>
        <v>244</v>
      </c>
      <c r="B127" s="29"/>
      <c r="C127" s="9">
        <f t="shared" si="10"/>
        <v>0</v>
      </c>
      <c r="D127" s="12"/>
      <c r="E127" s="9">
        <f t="shared" si="6"/>
        <v>0</v>
      </c>
      <c r="F127" s="29"/>
      <c r="G127" s="9">
        <f t="shared" si="7"/>
        <v>0</v>
      </c>
      <c r="H127" s="12"/>
      <c r="I127" s="9">
        <f t="shared" si="8"/>
        <v>0</v>
      </c>
      <c r="J127" s="29"/>
      <c r="K127" s="9" t="e">
        <f t="shared" si="9"/>
        <v>#DIV/0!</v>
      </c>
    </row>
    <row r="128" spans="1:11" x14ac:dyDescent="0.2">
      <c r="A128" s="29">
        <f t="shared" si="11"/>
        <v>246</v>
      </c>
      <c r="B128" s="29"/>
      <c r="C128" s="9">
        <f t="shared" si="10"/>
        <v>0</v>
      </c>
      <c r="D128" s="12"/>
      <c r="E128" s="9">
        <f t="shared" si="6"/>
        <v>0</v>
      </c>
      <c r="F128" s="29"/>
      <c r="G128" s="9">
        <f t="shared" si="7"/>
        <v>0</v>
      </c>
      <c r="H128" s="12"/>
      <c r="I128" s="9">
        <f t="shared" si="8"/>
        <v>0</v>
      </c>
      <c r="J128" s="29"/>
      <c r="K128" s="9" t="e">
        <f t="shared" si="9"/>
        <v>#DIV/0!</v>
      </c>
    </row>
    <row r="129" spans="1:11" x14ac:dyDescent="0.2">
      <c r="A129" s="29">
        <f t="shared" si="11"/>
        <v>248</v>
      </c>
      <c r="B129" s="29"/>
      <c r="C129" s="9">
        <f t="shared" si="10"/>
        <v>0</v>
      </c>
      <c r="D129" s="12"/>
      <c r="E129" s="9">
        <f t="shared" si="6"/>
        <v>0</v>
      </c>
      <c r="F129" s="29"/>
      <c r="G129" s="9">
        <f t="shared" si="7"/>
        <v>0</v>
      </c>
      <c r="H129" s="12"/>
      <c r="I129" s="9">
        <f t="shared" si="8"/>
        <v>0</v>
      </c>
      <c r="J129" s="29"/>
      <c r="K129" s="9" t="e">
        <f t="shared" si="9"/>
        <v>#DIV/0!</v>
      </c>
    </row>
    <row r="130" spans="1:11" x14ac:dyDescent="0.2">
      <c r="A130" s="29">
        <f t="shared" si="11"/>
        <v>250</v>
      </c>
      <c r="B130" s="29"/>
      <c r="C130" s="9">
        <f t="shared" si="10"/>
        <v>0</v>
      </c>
      <c r="D130" s="12"/>
      <c r="E130" s="9">
        <f t="shared" si="6"/>
        <v>0</v>
      </c>
      <c r="F130" s="29"/>
      <c r="G130" s="9">
        <f t="shared" si="7"/>
        <v>0</v>
      </c>
      <c r="H130" s="12"/>
      <c r="I130" s="9">
        <f t="shared" si="8"/>
        <v>0</v>
      </c>
      <c r="J130" s="29"/>
      <c r="K130" s="9" t="e">
        <f t="shared" si="9"/>
        <v>#DIV/0!</v>
      </c>
    </row>
    <row r="131" spans="1:11" x14ac:dyDescent="0.2">
      <c r="A131" s="29">
        <f t="shared" si="11"/>
        <v>252</v>
      </c>
      <c r="B131" s="29"/>
      <c r="C131" s="9">
        <f t="shared" si="10"/>
        <v>0</v>
      </c>
      <c r="D131" s="12"/>
      <c r="E131" s="9">
        <f t="shared" si="6"/>
        <v>0</v>
      </c>
      <c r="F131" s="29"/>
      <c r="G131" s="9">
        <f t="shared" si="7"/>
        <v>0</v>
      </c>
      <c r="H131" s="12"/>
      <c r="I131" s="9">
        <f t="shared" si="8"/>
        <v>0</v>
      </c>
      <c r="J131" s="29"/>
      <c r="K131" s="9" t="e">
        <f t="shared" si="9"/>
        <v>#DIV/0!</v>
      </c>
    </row>
    <row r="132" spans="1:11" x14ac:dyDescent="0.2">
      <c r="A132" s="29">
        <f t="shared" si="11"/>
        <v>254</v>
      </c>
      <c r="B132" s="29"/>
      <c r="C132" s="9">
        <f t="shared" si="10"/>
        <v>0</v>
      </c>
      <c r="D132" s="12"/>
      <c r="E132" s="9">
        <f t="shared" si="6"/>
        <v>0</v>
      </c>
      <c r="F132" s="29"/>
      <c r="G132" s="9">
        <f t="shared" si="7"/>
        <v>0</v>
      </c>
      <c r="H132" s="12"/>
      <c r="I132" s="9">
        <f t="shared" si="8"/>
        <v>0</v>
      </c>
      <c r="J132" s="29"/>
      <c r="K132" s="9" t="e">
        <f t="shared" si="9"/>
        <v>#DIV/0!</v>
      </c>
    </row>
    <row r="133" spans="1:11" x14ac:dyDescent="0.2">
      <c r="A133" s="29">
        <f t="shared" si="11"/>
        <v>256</v>
      </c>
      <c r="B133" s="29"/>
      <c r="C133" s="9">
        <f t="shared" si="10"/>
        <v>0</v>
      </c>
      <c r="D133" s="12"/>
      <c r="E133" s="9">
        <f t="shared" si="6"/>
        <v>0</v>
      </c>
      <c r="F133" s="29"/>
      <c r="G133" s="9">
        <f t="shared" si="7"/>
        <v>0</v>
      </c>
      <c r="H133" s="12"/>
      <c r="I133" s="9">
        <f t="shared" si="8"/>
        <v>0</v>
      </c>
      <c r="J133" s="29"/>
      <c r="K133" s="9" t="e">
        <f t="shared" si="9"/>
        <v>#DIV/0!</v>
      </c>
    </row>
    <row r="134" spans="1:11" x14ac:dyDescent="0.2">
      <c r="A134" s="29">
        <f t="shared" si="11"/>
        <v>258</v>
      </c>
      <c r="B134" s="29"/>
      <c r="C134" s="9">
        <f t="shared" si="10"/>
        <v>0</v>
      </c>
      <c r="D134" s="12"/>
      <c r="E134" s="9">
        <f t="shared" ref="E134:E155" si="12">D134/$D$5*100</f>
        <v>0</v>
      </c>
      <c r="F134" s="29"/>
      <c r="G134" s="9">
        <f t="shared" ref="G134:G155" si="13">F134/$F$5*100</f>
        <v>0</v>
      </c>
      <c r="H134" s="12"/>
      <c r="I134" s="9">
        <f t="shared" ref="I134:I155" si="14">H134/$H$5*100</f>
        <v>0</v>
      </c>
      <c r="J134" s="29"/>
      <c r="K134" s="9" t="e">
        <f t="shared" ref="K134:K155" si="15">J134/$J$5*100</f>
        <v>#DIV/0!</v>
      </c>
    </row>
    <row r="135" spans="1:11" x14ac:dyDescent="0.2">
      <c r="A135" s="29">
        <f t="shared" si="11"/>
        <v>260</v>
      </c>
      <c r="B135" s="29"/>
      <c r="C135" s="9">
        <f t="shared" ref="C135:C155" si="16">B135/$B$5*100</f>
        <v>0</v>
      </c>
      <c r="D135" s="12"/>
      <c r="E135" s="9">
        <f t="shared" si="12"/>
        <v>0</v>
      </c>
      <c r="F135" s="29"/>
      <c r="G135" s="9">
        <f t="shared" si="13"/>
        <v>0</v>
      </c>
      <c r="H135" s="12"/>
      <c r="I135" s="9">
        <f t="shared" si="14"/>
        <v>0</v>
      </c>
      <c r="J135" s="29"/>
      <c r="K135" s="9" t="e">
        <f t="shared" si="15"/>
        <v>#DIV/0!</v>
      </c>
    </row>
    <row r="136" spans="1:11" x14ac:dyDescent="0.2">
      <c r="A136" s="29">
        <f t="shared" ref="A136:A155" si="17">A135+2</f>
        <v>262</v>
      </c>
      <c r="B136" s="29"/>
      <c r="C136" s="9">
        <f t="shared" si="16"/>
        <v>0</v>
      </c>
      <c r="D136" s="12"/>
      <c r="E136" s="9">
        <f t="shared" si="12"/>
        <v>0</v>
      </c>
      <c r="F136" s="29"/>
      <c r="G136" s="9">
        <f t="shared" si="13"/>
        <v>0</v>
      </c>
      <c r="H136" s="12"/>
      <c r="I136" s="9">
        <f t="shared" si="14"/>
        <v>0</v>
      </c>
      <c r="J136" s="29"/>
      <c r="K136" s="9" t="e">
        <f t="shared" si="15"/>
        <v>#DIV/0!</v>
      </c>
    </row>
    <row r="137" spans="1:11" x14ac:dyDescent="0.2">
      <c r="A137" s="29">
        <f t="shared" si="17"/>
        <v>264</v>
      </c>
      <c r="B137" s="29"/>
      <c r="C137" s="9">
        <f t="shared" si="16"/>
        <v>0</v>
      </c>
      <c r="D137" s="12"/>
      <c r="E137" s="9">
        <f t="shared" si="12"/>
        <v>0</v>
      </c>
      <c r="F137" s="29"/>
      <c r="G137" s="9">
        <f t="shared" si="13"/>
        <v>0</v>
      </c>
      <c r="H137" s="12"/>
      <c r="I137" s="9">
        <f t="shared" si="14"/>
        <v>0</v>
      </c>
      <c r="J137" s="29"/>
      <c r="K137" s="9" t="e">
        <f t="shared" si="15"/>
        <v>#DIV/0!</v>
      </c>
    </row>
    <row r="138" spans="1:11" x14ac:dyDescent="0.2">
      <c r="A138" s="29">
        <f t="shared" si="17"/>
        <v>266</v>
      </c>
      <c r="B138" s="29"/>
      <c r="C138" s="9">
        <f t="shared" si="16"/>
        <v>0</v>
      </c>
      <c r="D138" s="12"/>
      <c r="E138" s="9">
        <f t="shared" si="12"/>
        <v>0</v>
      </c>
      <c r="F138" s="29"/>
      <c r="G138" s="9">
        <f t="shared" si="13"/>
        <v>0</v>
      </c>
      <c r="H138" s="12"/>
      <c r="I138" s="9">
        <f t="shared" si="14"/>
        <v>0</v>
      </c>
      <c r="J138" s="29"/>
      <c r="K138" s="9" t="e">
        <f t="shared" si="15"/>
        <v>#DIV/0!</v>
      </c>
    </row>
    <row r="139" spans="1:11" x14ac:dyDescent="0.2">
      <c r="A139" s="29">
        <f t="shared" si="17"/>
        <v>268</v>
      </c>
      <c r="B139" s="29"/>
      <c r="C139" s="9">
        <f t="shared" si="16"/>
        <v>0</v>
      </c>
      <c r="D139" s="12"/>
      <c r="E139" s="9">
        <f t="shared" si="12"/>
        <v>0</v>
      </c>
      <c r="F139" s="29"/>
      <c r="G139" s="9">
        <f t="shared" si="13"/>
        <v>0</v>
      </c>
      <c r="H139" s="12"/>
      <c r="I139" s="9">
        <f t="shared" si="14"/>
        <v>0</v>
      </c>
      <c r="J139" s="29"/>
      <c r="K139" s="9" t="e">
        <f t="shared" si="15"/>
        <v>#DIV/0!</v>
      </c>
    </row>
    <row r="140" spans="1:11" x14ac:dyDescent="0.2">
      <c r="A140" s="29">
        <f t="shared" si="17"/>
        <v>270</v>
      </c>
      <c r="B140" s="29"/>
      <c r="C140" s="9">
        <f t="shared" si="16"/>
        <v>0</v>
      </c>
      <c r="D140" s="12"/>
      <c r="E140" s="9">
        <f t="shared" si="12"/>
        <v>0</v>
      </c>
      <c r="F140" s="29"/>
      <c r="G140" s="9">
        <f t="shared" si="13"/>
        <v>0</v>
      </c>
      <c r="H140" s="12"/>
      <c r="I140" s="9">
        <f t="shared" si="14"/>
        <v>0</v>
      </c>
      <c r="J140" s="29"/>
      <c r="K140" s="9" t="e">
        <f t="shared" si="15"/>
        <v>#DIV/0!</v>
      </c>
    </row>
    <row r="141" spans="1:11" x14ac:dyDescent="0.2">
      <c r="A141" s="29">
        <f t="shared" si="17"/>
        <v>272</v>
      </c>
      <c r="B141" s="29"/>
      <c r="C141" s="9">
        <f t="shared" si="16"/>
        <v>0</v>
      </c>
      <c r="D141" s="12"/>
      <c r="E141" s="9">
        <f t="shared" si="12"/>
        <v>0</v>
      </c>
      <c r="F141" s="29"/>
      <c r="G141" s="9">
        <f t="shared" si="13"/>
        <v>0</v>
      </c>
      <c r="H141" s="12"/>
      <c r="I141" s="9">
        <f t="shared" si="14"/>
        <v>0</v>
      </c>
      <c r="J141" s="29"/>
      <c r="K141" s="9" t="e">
        <f t="shared" si="15"/>
        <v>#DIV/0!</v>
      </c>
    </row>
    <row r="142" spans="1:11" x14ac:dyDescent="0.2">
      <c r="A142" s="29">
        <f t="shared" si="17"/>
        <v>274</v>
      </c>
      <c r="B142" s="29"/>
      <c r="C142" s="9">
        <f t="shared" si="16"/>
        <v>0</v>
      </c>
      <c r="D142" s="12"/>
      <c r="E142" s="9">
        <f t="shared" si="12"/>
        <v>0</v>
      </c>
      <c r="F142" s="29"/>
      <c r="G142" s="9">
        <f t="shared" si="13"/>
        <v>0</v>
      </c>
      <c r="H142" s="12"/>
      <c r="I142" s="9">
        <f t="shared" si="14"/>
        <v>0</v>
      </c>
      <c r="J142" s="29"/>
      <c r="K142" s="9" t="e">
        <f t="shared" si="15"/>
        <v>#DIV/0!</v>
      </c>
    </row>
    <row r="143" spans="1:11" x14ac:dyDescent="0.2">
      <c r="A143" s="29">
        <f t="shared" si="17"/>
        <v>276</v>
      </c>
      <c r="B143" s="29"/>
      <c r="C143" s="9">
        <f t="shared" si="16"/>
        <v>0</v>
      </c>
      <c r="D143" s="12"/>
      <c r="E143" s="9">
        <f t="shared" si="12"/>
        <v>0</v>
      </c>
      <c r="F143" s="29"/>
      <c r="G143" s="9">
        <f t="shared" si="13"/>
        <v>0</v>
      </c>
      <c r="H143" s="12"/>
      <c r="I143" s="9">
        <f t="shared" si="14"/>
        <v>0</v>
      </c>
      <c r="J143" s="29"/>
      <c r="K143" s="9" t="e">
        <f t="shared" si="15"/>
        <v>#DIV/0!</v>
      </c>
    </row>
    <row r="144" spans="1:11" x14ac:dyDescent="0.2">
      <c r="A144" s="29">
        <f t="shared" si="17"/>
        <v>278</v>
      </c>
      <c r="B144" s="29"/>
      <c r="C144" s="9">
        <f t="shared" si="16"/>
        <v>0</v>
      </c>
      <c r="D144" s="12"/>
      <c r="E144" s="9">
        <f t="shared" si="12"/>
        <v>0</v>
      </c>
      <c r="F144" s="29"/>
      <c r="G144" s="9">
        <f t="shared" si="13"/>
        <v>0</v>
      </c>
      <c r="H144" s="12"/>
      <c r="I144" s="9">
        <f t="shared" si="14"/>
        <v>0</v>
      </c>
      <c r="J144" s="29"/>
      <c r="K144" s="9" t="e">
        <f t="shared" si="15"/>
        <v>#DIV/0!</v>
      </c>
    </row>
    <row r="145" spans="1:11" x14ac:dyDescent="0.2">
      <c r="A145" s="29">
        <f t="shared" si="17"/>
        <v>280</v>
      </c>
      <c r="B145" s="29"/>
      <c r="C145" s="9">
        <f t="shared" si="16"/>
        <v>0</v>
      </c>
      <c r="D145" s="12"/>
      <c r="E145" s="9">
        <f t="shared" si="12"/>
        <v>0</v>
      </c>
      <c r="F145" s="29"/>
      <c r="G145" s="9">
        <f t="shared" si="13"/>
        <v>0</v>
      </c>
      <c r="H145" s="12"/>
      <c r="I145" s="9">
        <f t="shared" si="14"/>
        <v>0</v>
      </c>
      <c r="J145" s="29"/>
      <c r="K145" s="9" t="e">
        <f t="shared" si="15"/>
        <v>#DIV/0!</v>
      </c>
    </row>
    <row r="146" spans="1:11" x14ac:dyDescent="0.2">
      <c r="A146" s="29">
        <f t="shared" si="17"/>
        <v>282</v>
      </c>
      <c r="B146" s="29"/>
      <c r="C146" s="9">
        <f t="shared" si="16"/>
        <v>0</v>
      </c>
      <c r="D146" s="12"/>
      <c r="E146" s="9">
        <f t="shared" si="12"/>
        <v>0</v>
      </c>
      <c r="F146" s="29"/>
      <c r="G146" s="9">
        <f t="shared" si="13"/>
        <v>0</v>
      </c>
      <c r="H146" s="12"/>
      <c r="I146" s="9">
        <f t="shared" si="14"/>
        <v>0</v>
      </c>
      <c r="J146" s="29"/>
      <c r="K146" s="9" t="e">
        <f t="shared" si="15"/>
        <v>#DIV/0!</v>
      </c>
    </row>
    <row r="147" spans="1:11" x14ac:dyDescent="0.2">
      <c r="A147" s="29">
        <f t="shared" si="17"/>
        <v>284</v>
      </c>
      <c r="B147" s="29"/>
      <c r="C147" s="9">
        <f t="shared" si="16"/>
        <v>0</v>
      </c>
      <c r="D147" s="12"/>
      <c r="E147" s="9">
        <f t="shared" si="12"/>
        <v>0</v>
      </c>
      <c r="F147" s="29"/>
      <c r="G147" s="9">
        <f t="shared" si="13"/>
        <v>0</v>
      </c>
      <c r="H147" s="12"/>
      <c r="I147" s="9">
        <f t="shared" si="14"/>
        <v>0</v>
      </c>
      <c r="J147" s="29"/>
      <c r="K147" s="9" t="e">
        <f t="shared" si="15"/>
        <v>#DIV/0!</v>
      </c>
    </row>
    <row r="148" spans="1:11" x14ac:dyDescent="0.2">
      <c r="A148" s="29">
        <f t="shared" si="17"/>
        <v>286</v>
      </c>
      <c r="B148" s="29"/>
      <c r="C148" s="9">
        <f t="shared" si="16"/>
        <v>0</v>
      </c>
      <c r="D148" s="12"/>
      <c r="E148" s="9">
        <f t="shared" si="12"/>
        <v>0</v>
      </c>
      <c r="F148" s="29"/>
      <c r="G148" s="9">
        <f t="shared" si="13"/>
        <v>0</v>
      </c>
      <c r="H148" s="12"/>
      <c r="I148" s="9">
        <f t="shared" si="14"/>
        <v>0</v>
      </c>
      <c r="J148" s="29"/>
      <c r="K148" s="9" t="e">
        <f t="shared" si="15"/>
        <v>#DIV/0!</v>
      </c>
    </row>
    <row r="149" spans="1:11" x14ac:dyDescent="0.2">
      <c r="A149" s="29">
        <f t="shared" si="17"/>
        <v>288</v>
      </c>
      <c r="B149" s="29"/>
      <c r="C149" s="9">
        <f t="shared" si="16"/>
        <v>0</v>
      </c>
      <c r="D149" s="12"/>
      <c r="E149" s="9">
        <f t="shared" si="12"/>
        <v>0</v>
      </c>
      <c r="F149" s="29"/>
      <c r="G149" s="9">
        <f t="shared" si="13"/>
        <v>0</v>
      </c>
      <c r="H149" s="12"/>
      <c r="I149" s="9">
        <f t="shared" si="14"/>
        <v>0</v>
      </c>
      <c r="J149" s="29"/>
      <c r="K149" s="9" t="e">
        <f t="shared" si="15"/>
        <v>#DIV/0!</v>
      </c>
    </row>
    <row r="150" spans="1:11" x14ac:dyDescent="0.2">
      <c r="A150" s="29">
        <f t="shared" si="17"/>
        <v>290</v>
      </c>
      <c r="B150" s="29"/>
      <c r="C150" s="9">
        <f t="shared" si="16"/>
        <v>0</v>
      </c>
      <c r="D150" s="12"/>
      <c r="E150" s="9">
        <f t="shared" si="12"/>
        <v>0</v>
      </c>
      <c r="F150" s="29"/>
      <c r="G150" s="9">
        <f t="shared" si="13"/>
        <v>0</v>
      </c>
      <c r="H150" s="12"/>
      <c r="I150" s="9">
        <f t="shared" si="14"/>
        <v>0</v>
      </c>
      <c r="J150" s="29"/>
      <c r="K150" s="9" t="e">
        <f t="shared" si="15"/>
        <v>#DIV/0!</v>
      </c>
    </row>
    <row r="151" spans="1:11" x14ac:dyDescent="0.2">
      <c r="A151" s="29">
        <f t="shared" si="17"/>
        <v>292</v>
      </c>
      <c r="B151" s="29"/>
      <c r="C151" s="9">
        <f t="shared" si="16"/>
        <v>0</v>
      </c>
      <c r="D151" s="12"/>
      <c r="E151" s="9">
        <f t="shared" si="12"/>
        <v>0</v>
      </c>
      <c r="F151" s="29"/>
      <c r="G151" s="9">
        <f t="shared" si="13"/>
        <v>0</v>
      </c>
      <c r="H151" s="12"/>
      <c r="I151" s="9">
        <f t="shared" si="14"/>
        <v>0</v>
      </c>
      <c r="J151" s="29"/>
      <c r="K151" s="9" t="e">
        <f t="shared" si="15"/>
        <v>#DIV/0!</v>
      </c>
    </row>
    <row r="152" spans="1:11" x14ac:dyDescent="0.2">
      <c r="A152" s="29">
        <f t="shared" si="17"/>
        <v>294</v>
      </c>
      <c r="B152" s="29"/>
      <c r="C152" s="9">
        <f t="shared" si="16"/>
        <v>0</v>
      </c>
      <c r="D152" s="12"/>
      <c r="E152" s="9">
        <f t="shared" si="12"/>
        <v>0</v>
      </c>
      <c r="F152" s="29"/>
      <c r="G152" s="9">
        <f t="shared" si="13"/>
        <v>0</v>
      </c>
      <c r="H152" s="12"/>
      <c r="I152" s="9">
        <f t="shared" si="14"/>
        <v>0</v>
      </c>
      <c r="J152" s="29"/>
      <c r="K152" s="9" t="e">
        <f t="shared" si="15"/>
        <v>#DIV/0!</v>
      </c>
    </row>
    <row r="153" spans="1:11" x14ac:dyDescent="0.2">
      <c r="A153" s="29">
        <f t="shared" si="17"/>
        <v>296</v>
      </c>
      <c r="B153" s="29"/>
      <c r="C153" s="9">
        <f t="shared" si="16"/>
        <v>0</v>
      </c>
      <c r="D153" s="12"/>
      <c r="E153" s="9">
        <f t="shared" si="12"/>
        <v>0</v>
      </c>
      <c r="F153" s="29"/>
      <c r="G153" s="9">
        <f t="shared" si="13"/>
        <v>0</v>
      </c>
      <c r="H153" s="12"/>
      <c r="I153" s="9">
        <f t="shared" si="14"/>
        <v>0</v>
      </c>
      <c r="J153" s="29"/>
      <c r="K153" s="9" t="e">
        <f t="shared" si="15"/>
        <v>#DIV/0!</v>
      </c>
    </row>
    <row r="154" spans="1:11" x14ac:dyDescent="0.2">
      <c r="A154" s="29">
        <f t="shared" si="17"/>
        <v>298</v>
      </c>
      <c r="B154" s="29"/>
      <c r="C154" s="9">
        <f t="shared" si="16"/>
        <v>0</v>
      </c>
      <c r="D154" s="12"/>
      <c r="E154" s="9">
        <f t="shared" si="12"/>
        <v>0</v>
      </c>
      <c r="F154" s="29"/>
      <c r="G154" s="9">
        <f t="shared" si="13"/>
        <v>0</v>
      </c>
      <c r="H154" s="12"/>
      <c r="I154" s="9">
        <f t="shared" si="14"/>
        <v>0</v>
      </c>
      <c r="J154" s="29"/>
      <c r="K154" s="9" t="e">
        <f t="shared" si="15"/>
        <v>#DIV/0!</v>
      </c>
    </row>
    <row r="155" spans="1:11" x14ac:dyDescent="0.2">
      <c r="A155" s="29">
        <f t="shared" si="17"/>
        <v>300</v>
      </c>
      <c r="B155" s="29"/>
      <c r="C155" s="9">
        <f t="shared" si="16"/>
        <v>0</v>
      </c>
      <c r="D155" s="12"/>
      <c r="E155" s="9">
        <f t="shared" si="12"/>
        <v>0</v>
      </c>
      <c r="F155" s="29"/>
      <c r="G155" s="9">
        <f t="shared" si="13"/>
        <v>0</v>
      </c>
      <c r="H155" s="12"/>
      <c r="I155" s="9">
        <f t="shared" si="14"/>
        <v>0</v>
      </c>
      <c r="J155" s="29"/>
      <c r="K155" s="9" t="e">
        <f t="shared" si="15"/>
        <v>#DIV/0!</v>
      </c>
    </row>
    <row r="156" spans="1:11" x14ac:dyDescent="0.2">
      <c r="D156" s="8"/>
    </row>
    <row r="157" spans="1:11" x14ac:dyDescent="0.2">
      <c r="D157" s="8"/>
    </row>
    <row r="158" spans="1:11" x14ac:dyDescent="0.2">
      <c r="D158" s="8"/>
    </row>
    <row r="159" spans="1:11" x14ac:dyDescent="0.2">
      <c r="D159" s="8"/>
    </row>
    <row r="160" spans="1:11" x14ac:dyDescent="0.2">
      <c r="A160" t="s">
        <v>9</v>
      </c>
    </row>
    <row r="162" spans="1:23" x14ac:dyDescent="0.2">
      <c r="A162" s="30" t="s">
        <v>10</v>
      </c>
      <c r="B162" s="30" t="s">
        <v>1</v>
      </c>
      <c r="C162" s="30" t="s">
        <v>2</v>
      </c>
      <c r="D162" s="30" t="s">
        <v>3</v>
      </c>
      <c r="E162" s="30" t="s">
        <v>4</v>
      </c>
      <c r="F162" s="30" t="s">
        <v>5</v>
      </c>
      <c r="G162" s="3"/>
      <c r="H162" s="3"/>
      <c r="I162" s="30" t="s">
        <v>11</v>
      </c>
      <c r="J162" s="30" t="s">
        <v>12</v>
      </c>
      <c r="L162" s="62" t="s">
        <v>13</v>
      </c>
      <c r="M162" s="63"/>
      <c r="N162" s="63"/>
      <c r="O162" s="64"/>
      <c r="P162" s="64"/>
      <c r="Q162" s="64"/>
      <c r="R162" s="64"/>
      <c r="S162" s="64"/>
      <c r="T162" s="64"/>
      <c r="U162" s="64"/>
    </row>
    <row r="163" spans="1:23" x14ac:dyDescent="0.2">
      <c r="A163" s="29">
        <v>0</v>
      </c>
      <c r="B163" s="13">
        <f>C5</f>
        <v>100</v>
      </c>
      <c r="C163" s="13">
        <f>E5</f>
        <v>100</v>
      </c>
      <c r="D163" s="13">
        <f>G5</f>
        <v>100</v>
      </c>
      <c r="E163" s="13">
        <f>I5</f>
        <v>100</v>
      </c>
      <c r="F163" s="13"/>
      <c r="G163" s="14"/>
      <c r="H163" s="14"/>
      <c r="I163" s="13">
        <f>AVERAGE(B163:E163)</f>
        <v>100</v>
      </c>
      <c r="J163" s="13">
        <f>STDEV(B163:E163)/SQRT(4)</f>
        <v>0</v>
      </c>
      <c r="L163" s="15" t="s">
        <v>14</v>
      </c>
      <c r="M163" s="27" t="s">
        <v>15</v>
      </c>
      <c r="N163" s="27" t="s">
        <v>16</v>
      </c>
      <c r="O163" s="27" t="s">
        <v>17</v>
      </c>
      <c r="P163" s="27" t="s">
        <v>18</v>
      </c>
      <c r="Q163" s="27" t="s">
        <v>19</v>
      </c>
      <c r="R163" s="17"/>
      <c r="S163" s="17"/>
      <c r="T163" s="18" t="s">
        <v>20</v>
      </c>
      <c r="U163" s="19" t="s">
        <v>21</v>
      </c>
    </row>
    <row r="164" spans="1:23" x14ac:dyDescent="0.2">
      <c r="A164" s="29">
        <v>2</v>
      </c>
      <c r="B164" s="13">
        <f t="shared" ref="B164:B227" si="18">C6</f>
        <v>89.897093066927056</v>
      </c>
      <c r="C164" s="13">
        <f t="shared" ref="C164:C227" si="19">E6</f>
        <v>90.848670756646229</v>
      </c>
      <c r="D164" s="13">
        <f t="shared" ref="D164:D227" si="20">G6</f>
        <v>94.683310217290796</v>
      </c>
      <c r="E164" s="13">
        <f t="shared" ref="E164:E227" si="21">I6</f>
        <v>94.804987961063176</v>
      </c>
      <c r="F164" s="13"/>
      <c r="G164" s="14"/>
      <c r="H164" s="14"/>
      <c r="I164" s="13">
        <f t="shared" ref="I164:I227" si="22">AVERAGE(B164:E164)</f>
        <v>92.558515500481803</v>
      </c>
      <c r="J164" s="13">
        <f t="shared" ref="J164:J227" si="23">STDEV(B164:E164)/SQRT(4)</f>
        <v>1.2769798198151159</v>
      </c>
      <c r="L164" s="27" t="s">
        <v>22</v>
      </c>
      <c r="M164" s="1">
        <v>43052</v>
      </c>
      <c r="N164" s="1">
        <v>43052</v>
      </c>
      <c r="O164" s="1">
        <v>43052</v>
      </c>
      <c r="P164" s="1">
        <v>43052</v>
      </c>
      <c r="Q164" s="20"/>
      <c r="R164" s="17"/>
      <c r="S164" s="17"/>
      <c r="T164" s="18"/>
      <c r="U164" s="19"/>
    </row>
    <row r="165" spans="1:23" x14ac:dyDescent="0.2">
      <c r="A165" s="29">
        <f>A164+2</f>
        <v>4</v>
      </c>
      <c r="B165" s="13">
        <f t="shared" si="18"/>
        <v>85.258769623676116</v>
      </c>
      <c r="C165" s="13">
        <f t="shared" si="19"/>
        <v>94.976993865030693</v>
      </c>
      <c r="D165" s="13">
        <f t="shared" si="20"/>
        <v>96.699244159167392</v>
      </c>
      <c r="E165" s="13">
        <f t="shared" si="21"/>
        <v>89.403861828606765</v>
      </c>
      <c r="F165" s="13"/>
      <c r="G165" s="14"/>
      <c r="H165" s="14"/>
      <c r="I165" s="13">
        <f t="shared" si="22"/>
        <v>91.584717369120241</v>
      </c>
      <c r="J165" s="13">
        <f t="shared" si="23"/>
        <v>2.6210632365113216</v>
      </c>
      <c r="L165" s="28" t="s">
        <v>23</v>
      </c>
      <c r="M165" s="8">
        <v>0.50980000000000003</v>
      </c>
      <c r="N165" s="8">
        <v>1.3201000000000001</v>
      </c>
      <c r="O165" s="8">
        <v>2.8580999999999999</v>
      </c>
      <c r="P165" s="8">
        <v>2.2008999999999999</v>
      </c>
      <c r="R165" s="17"/>
      <c r="S165" s="17"/>
      <c r="T165" s="18">
        <f>AVERAGE(M165:P165)</f>
        <v>1.7222249999999999</v>
      </c>
      <c r="U165" s="19">
        <f>STDEV(M165:P165)/SQRT(COUNT(M165:P165))</f>
        <v>0.51243053736579747</v>
      </c>
      <c r="W165">
        <f>_xlfn.T.TEST(M165:Q165,M166:Q166,2,1)</f>
        <v>0.69866919880970912</v>
      </c>
    </row>
    <row r="166" spans="1:23" x14ac:dyDescent="0.2">
      <c r="A166" s="29">
        <f t="shared" ref="A166:A229" si="24">A165+2</f>
        <v>6</v>
      </c>
      <c r="B166" s="13">
        <f t="shared" si="18"/>
        <v>86.948846991662293</v>
      </c>
      <c r="C166" s="13">
        <f t="shared" si="19"/>
        <v>90.235173824130882</v>
      </c>
      <c r="D166" s="13">
        <f t="shared" si="20"/>
        <v>88.264576546355727</v>
      </c>
      <c r="E166" s="13">
        <f t="shared" si="21"/>
        <v>83.45934399505326</v>
      </c>
      <c r="F166" s="13"/>
      <c r="G166" s="14"/>
      <c r="H166" s="14"/>
      <c r="I166" s="13">
        <f t="shared" si="22"/>
        <v>87.226985339300541</v>
      </c>
      <c r="J166" s="13">
        <f t="shared" si="23"/>
        <v>1.4258995906833838</v>
      </c>
      <c r="L166" s="28" t="s">
        <v>24</v>
      </c>
      <c r="M166" s="8">
        <v>0.37840000000000001</v>
      </c>
      <c r="N166" s="8">
        <v>1.1294999999999999</v>
      </c>
      <c r="O166" s="8">
        <v>2.7422</v>
      </c>
      <c r="P166" s="8">
        <v>2.4628000000000001</v>
      </c>
      <c r="R166" s="17"/>
      <c r="S166" s="17"/>
      <c r="T166" s="18">
        <f t="shared" ref="T166:T168" si="25">AVERAGE(M166:P166)</f>
        <v>1.6782249999999999</v>
      </c>
      <c r="U166" s="19">
        <f t="shared" ref="U166:U169" si="26">STDEV(M166:P166)/SQRT(COUNT(M166:P166))</f>
        <v>0.55814013230699233</v>
      </c>
    </row>
    <row r="167" spans="1:23" x14ac:dyDescent="0.2">
      <c r="A167" s="29">
        <f t="shared" si="24"/>
        <v>8</v>
      </c>
      <c r="B167" s="13">
        <f t="shared" si="18"/>
        <v>84.507624126793374</v>
      </c>
      <c r="C167" s="13">
        <f t="shared" si="19"/>
        <v>92.050102249488759</v>
      </c>
      <c r="D167" s="13">
        <f t="shared" si="20"/>
        <v>85.512154737713558</v>
      </c>
      <c r="E167" s="13">
        <f t="shared" si="21"/>
        <v>82.536514985431481</v>
      </c>
      <c r="F167" s="13"/>
      <c r="G167" s="14"/>
      <c r="H167" s="14"/>
      <c r="I167" s="13">
        <f t="shared" si="22"/>
        <v>86.151599024856793</v>
      </c>
      <c r="J167" s="13">
        <f t="shared" si="23"/>
        <v>2.0610012810307374</v>
      </c>
      <c r="L167" s="28" t="s">
        <v>25</v>
      </c>
      <c r="M167" s="8">
        <v>0.34100000000000003</v>
      </c>
      <c r="N167" s="8">
        <v>1.0901000000000001</v>
      </c>
      <c r="O167" s="8">
        <v>2.9468000000000001</v>
      </c>
      <c r="P167" s="8">
        <v>1.4911000000000001</v>
      </c>
      <c r="R167" s="17"/>
      <c r="S167" s="17"/>
      <c r="T167" s="18">
        <f t="shared" si="25"/>
        <v>1.4672500000000002</v>
      </c>
      <c r="U167" s="19">
        <f t="shared" si="26"/>
        <v>0.54774676402512879</v>
      </c>
      <c r="W167">
        <f>_xlfn.T.TEST(M167:Q167,M168:Q168,2,1)</f>
        <v>7.5757866439966473E-2</v>
      </c>
    </row>
    <row r="168" spans="1:23" x14ac:dyDescent="0.2">
      <c r="A168" s="29">
        <f t="shared" si="24"/>
        <v>10</v>
      </c>
      <c r="B168" s="13">
        <f t="shared" si="18"/>
        <v>80.132201607451364</v>
      </c>
      <c r="C168" s="13">
        <f t="shared" si="19"/>
        <v>80.674846625766875</v>
      </c>
      <c r="D168" s="13">
        <f t="shared" si="20"/>
        <v>81.114730832500086</v>
      </c>
      <c r="E168" s="13">
        <f t="shared" si="21"/>
        <v>79.688392965888127</v>
      </c>
      <c r="F168" s="13"/>
      <c r="G168" s="14"/>
      <c r="H168" s="14"/>
      <c r="I168" s="13">
        <f t="shared" si="22"/>
        <v>80.402543007901613</v>
      </c>
      <c r="J168" s="13">
        <f t="shared" si="23"/>
        <v>0.31150916427317754</v>
      </c>
      <c r="L168" s="28" t="s">
        <v>26</v>
      </c>
      <c r="M168" s="8">
        <v>0.62490000000000001</v>
      </c>
      <c r="N168" s="8">
        <v>1.4351</v>
      </c>
      <c r="O168" s="8">
        <v>2.9672999999999998</v>
      </c>
      <c r="P168" s="8">
        <v>2.073</v>
      </c>
      <c r="R168" s="17"/>
      <c r="S168" s="17"/>
      <c r="T168" s="18">
        <f t="shared" si="25"/>
        <v>1.7750750000000002</v>
      </c>
      <c r="U168" s="19">
        <f t="shared" si="26"/>
        <v>0.49570196754198942</v>
      </c>
    </row>
    <row r="169" spans="1:23" x14ac:dyDescent="0.2">
      <c r="A169" s="29">
        <f t="shared" si="24"/>
        <v>12</v>
      </c>
      <c r="B169" s="13">
        <f t="shared" si="18"/>
        <v>78.479681514309334</v>
      </c>
      <c r="C169" s="13">
        <f t="shared" si="19"/>
        <v>77.556237218813905</v>
      </c>
      <c r="D169" s="13">
        <f t="shared" si="20"/>
        <v>79.281574901353636</v>
      </c>
      <c r="E169" s="13">
        <f t="shared" si="21"/>
        <v>75.91744193672298</v>
      </c>
      <c r="F169" s="13"/>
      <c r="G169" s="14"/>
      <c r="H169" s="14"/>
      <c r="I169" s="13">
        <f t="shared" si="22"/>
        <v>77.808733892799964</v>
      </c>
      <c r="J169" s="13">
        <f t="shared" si="23"/>
        <v>0.72227483116320323</v>
      </c>
      <c r="L169" s="28" t="s">
        <v>27</v>
      </c>
      <c r="M169" s="8">
        <v>0.43980000000000002</v>
      </c>
      <c r="N169" s="8">
        <v>0.60250000000000004</v>
      </c>
      <c r="O169" s="8">
        <v>2.3157999999999999</v>
      </c>
      <c r="P169" s="8">
        <v>1.1791</v>
      </c>
      <c r="R169" s="17"/>
      <c r="S169" s="17"/>
      <c r="T169" s="18">
        <f>AVERAGE(M169:P169)</f>
        <v>1.1343000000000001</v>
      </c>
      <c r="U169" s="19">
        <f t="shared" si="26"/>
        <v>0.42456750346676297</v>
      </c>
      <c r="W169">
        <f>_xlfn.T.TEST(M169:Q169,M170:Q170,2,1)</f>
        <v>0.31776645270588533</v>
      </c>
    </row>
    <row r="170" spans="1:23" x14ac:dyDescent="0.2">
      <c r="A170" s="29">
        <f t="shared" si="24"/>
        <v>14</v>
      </c>
      <c r="B170" s="13">
        <f t="shared" si="18"/>
        <v>76.845940058589349</v>
      </c>
      <c r="C170" s="13">
        <f t="shared" si="19"/>
        <v>83.090490797546039</v>
      </c>
      <c r="D170" s="13">
        <f t="shared" si="20"/>
        <v>74.147663129374592</v>
      </c>
      <c r="E170" s="13">
        <f t="shared" si="21"/>
        <v>71.649943318624281</v>
      </c>
      <c r="F170" s="13"/>
      <c r="G170" s="14"/>
      <c r="H170" s="14"/>
      <c r="I170" s="13">
        <f t="shared" si="22"/>
        <v>76.433509326033573</v>
      </c>
      <c r="J170" s="13">
        <f t="shared" si="23"/>
        <v>2.4595578532742897</v>
      </c>
      <c r="L170" s="28" t="s">
        <v>28</v>
      </c>
      <c r="M170" s="8">
        <v>0.60599999999999998</v>
      </c>
      <c r="N170" s="8">
        <v>0.98929999999999996</v>
      </c>
      <c r="O170" s="8">
        <v>2.1964999999999999</v>
      </c>
      <c r="P170" s="8">
        <v>1.2487999999999999</v>
      </c>
      <c r="R170" s="17"/>
      <c r="S170" s="17"/>
      <c r="T170" s="18">
        <f>AVERAGE(M170:P170)</f>
        <v>1.2601499999999999</v>
      </c>
      <c r="U170" s="19">
        <f>STDEV(M170:P170)/SQRT(COUNT(M170:P170))</f>
        <v>0.33888937354245857</v>
      </c>
    </row>
    <row r="171" spans="1:23" x14ac:dyDescent="0.2">
      <c r="A171" s="29">
        <f t="shared" si="24"/>
        <v>16</v>
      </c>
      <c r="B171" s="13">
        <f t="shared" si="18"/>
        <v>68.977690978742572</v>
      </c>
      <c r="C171" s="13">
        <f t="shared" si="19"/>
        <v>69.900306748466249</v>
      </c>
      <c r="D171" s="13">
        <f t="shared" si="20"/>
        <v>70.846907288541971</v>
      </c>
      <c r="E171" s="13">
        <f t="shared" si="21"/>
        <v>71.523464215782724</v>
      </c>
      <c r="F171" s="13"/>
      <c r="G171" s="14"/>
      <c r="H171" s="14"/>
      <c r="I171" s="13">
        <f t="shared" si="22"/>
        <v>70.312092307883375</v>
      </c>
      <c r="J171" s="13">
        <f t="shared" si="23"/>
        <v>0.55555101902988913</v>
      </c>
      <c r="L171" s="22"/>
      <c r="M171" s="22"/>
      <c r="N171" s="22"/>
      <c r="O171" s="22"/>
      <c r="P171" s="22"/>
      <c r="Q171" s="22"/>
      <c r="R171" s="22"/>
      <c r="S171" s="22"/>
      <c r="T171" s="23"/>
      <c r="U171" s="24"/>
    </row>
    <row r="172" spans="1:23" x14ac:dyDescent="0.2">
      <c r="A172" s="29">
        <f t="shared" si="24"/>
        <v>18</v>
      </c>
      <c r="B172" s="13">
        <f t="shared" si="18"/>
        <v>70.817997446105323</v>
      </c>
      <c r="C172" s="13">
        <f t="shared" si="19"/>
        <v>69.504089979550116</v>
      </c>
      <c r="D172" s="13">
        <f t="shared" si="20"/>
        <v>69.379307378855813</v>
      </c>
      <c r="E172" s="13">
        <f t="shared" si="21"/>
        <v>71.89821711309105</v>
      </c>
      <c r="F172" s="13"/>
      <c r="G172" s="14"/>
      <c r="H172" s="14"/>
      <c r="I172" s="13">
        <f t="shared" si="22"/>
        <v>70.399902979400579</v>
      </c>
      <c r="J172" s="13">
        <f t="shared" si="23"/>
        <v>0.5960875590645337</v>
      </c>
      <c r="L172" s="22"/>
      <c r="M172" s="22"/>
      <c r="N172" s="22"/>
      <c r="O172" s="22"/>
      <c r="P172" s="22"/>
      <c r="Q172" s="22"/>
      <c r="R172" s="22"/>
      <c r="S172" s="22"/>
      <c r="T172" s="22"/>
      <c r="U172" s="22"/>
    </row>
    <row r="173" spans="1:23" x14ac:dyDescent="0.2">
      <c r="A173" s="29">
        <f t="shared" si="24"/>
        <v>20</v>
      </c>
      <c r="B173" s="13">
        <f t="shared" si="18"/>
        <v>69.240591902651545</v>
      </c>
      <c r="C173" s="13">
        <f t="shared" si="19"/>
        <v>60.851226993865041</v>
      </c>
      <c r="D173" s="13">
        <f t="shared" si="20"/>
        <v>66.997817415518938</v>
      </c>
      <c r="E173" s="13">
        <f t="shared" si="21"/>
        <v>73.074004328395958</v>
      </c>
      <c r="F173" s="13"/>
      <c r="G173" s="14"/>
      <c r="H173" s="14"/>
      <c r="I173" s="13">
        <f t="shared" si="22"/>
        <v>67.54091016010787</v>
      </c>
      <c r="J173" s="13">
        <f t="shared" si="23"/>
        <v>2.5584966239150706</v>
      </c>
      <c r="L173" s="22"/>
      <c r="M173" s="22"/>
      <c r="N173" s="22"/>
      <c r="O173" s="22"/>
      <c r="P173" s="22"/>
      <c r="Q173" s="22"/>
      <c r="R173" s="22"/>
      <c r="S173" s="22"/>
      <c r="T173" s="22"/>
      <c r="U173" s="22"/>
    </row>
    <row r="174" spans="1:23" x14ac:dyDescent="0.2">
      <c r="A174" s="29">
        <f t="shared" si="24"/>
        <v>22</v>
      </c>
      <c r="B174" s="13">
        <f t="shared" si="18"/>
        <v>64.959062570419889</v>
      </c>
      <c r="C174" s="13">
        <f t="shared" si="19"/>
        <v>61.145194274028626</v>
      </c>
      <c r="D174" s="13">
        <f t="shared" si="20"/>
        <v>69.379307378855813</v>
      </c>
      <c r="E174" s="13">
        <f t="shared" si="21"/>
        <v>70.769274009949683</v>
      </c>
      <c r="F174" s="13"/>
      <c r="G174" s="14"/>
      <c r="H174" s="14"/>
      <c r="I174" s="13">
        <f t="shared" si="22"/>
        <v>66.563209558313503</v>
      </c>
      <c r="J174" s="13">
        <f t="shared" si="23"/>
        <v>2.1899307882079557</v>
      </c>
      <c r="L174" s="62" t="s">
        <v>29</v>
      </c>
      <c r="M174" s="63"/>
      <c r="N174" s="63"/>
      <c r="O174" s="64"/>
      <c r="P174" s="64"/>
      <c r="Q174" s="64"/>
      <c r="R174" s="64"/>
      <c r="S174" s="64"/>
      <c r="T174" s="64"/>
      <c r="U174" s="64"/>
    </row>
    <row r="175" spans="1:23" x14ac:dyDescent="0.2">
      <c r="A175" s="29">
        <f t="shared" si="24"/>
        <v>24</v>
      </c>
      <c r="B175" s="13">
        <f t="shared" si="18"/>
        <v>66.386239014497107</v>
      </c>
      <c r="C175" s="13">
        <f t="shared" si="19"/>
        <v>65.273517382413075</v>
      </c>
      <c r="D175" s="13">
        <f t="shared" si="20"/>
        <v>69.379307378855813</v>
      </c>
      <c r="E175" s="13">
        <f t="shared" si="21"/>
        <v>71.270506010099581</v>
      </c>
      <c r="F175" s="13"/>
      <c r="G175" s="14"/>
      <c r="H175" s="14"/>
      <c r="I175" s="13">
        <f t="shared" si="22"/>
        <v>68.077392446466405</v>
      </c>
      <c r="J175" s="13">
        <f t="shared" si="23"/>
        <v>1.372730612887997</v>
      </c>
      <c r="L175" s="15" t="s">
        <v>14</v>
      </c>
      <c r="M175" s="27" t="s">
        <v>15</v>
      </c>
      <c r="N175" s="27" t="s">
        <v>16</v>
      </c>
      <c r="O175" s="27" t="s">
        <v>17</v>
      </c>
      <c r="P175" s="27" t="s">
        <v>18</v>
      </c>
      <c r="Q175" s="27" t="s">
        <v>19</v>
      </c>
      <c r="R175" s="17"/>
      <c r="S175" s="17"/>
      <c r="T175" s="18" t="s">
        <v>20</v>
      </c>
      <c r="U175" s="19" t="s">
        <v>21</v>
      </c>
    </row>
    <row r="176" spans="1:23" x14ac:dyDescent="0.2">
      <c r="A176" s="29">
        <f t="shared" si="24"/>
        <v>26</v>
      </c>
      <c r="B176" s="13">
        <f t="shared" si="18"/>
        <v>62.686847442349581</v>
      </c>
      <c r="C176" s="13">
        <f t="shared" si="19"/>
        <v>54.000511247443775</v>
      </c>
      <c r="D176" s="13">
        <f t="shared" si="20"/>
        <v>67.728929458439495</v>
      </c>
      <c r="E176" s="13">
        <f t="shared" si="21"/>
        <v>69.007935392600501</v>
      </c>
      <c r="F176" s="13"/>
      <c r="G176" s="14"/>
      <c r="H176" s="14"/>
      <c r="I176" s="13">
        <f t="shared" si="22"/>
        <v>63.356055885208342</v>
      </c>
      <c r="J176" s="13">
        <f t="shared" si="23"/>
        <v>3.4039171144278964</v>
      </c>
      <c r="L176" s="27" t="s">
        <v>22</v>
      </c>
      <c r="M176" s="1"/>
      <c r="N176" s="1"/>
      <c r="O176" s="1"/>
      <c r="P176" s="1"/>
      <c r="Q176" s="20"/>
      <c r="R176" s="17"/>
      <c r="S176" s="17"/>
      <c r="T176" s="18"/>
      <c r="U176" s="19"/>
    </row>
    <row r="177" spans="1:23" x14ac:dyDescent="0.2">
      <c r="A177" s="29">
        <f t="shared" si="24"/>
        <v>28</v>
      </c>
      <c r="B177" s="13">
        <f t="shared" si="18"/>
        <v>57.785623075189662</v>
      </c>
      <c r="C177" s="13">
        <f t="shared" si="19"/>
        <v>52.696830265848682</v>
      </c>
      <c r="D177" s="13">
        <f t="shared" si="20"/>
        <v>70.846907288541971</v>
      </c>
      <c r="E177" s="13">
        <f t="shared" si="21"/>
        <v>69.719965897486347</v>
      </c>
      <c r="F177" s="13"/>
      <c r="G177" s="14"/>
      <c r="H177" s="14"/>
      <c r="I177" s="13">
        <f t="shared" si="22"/>
        <v>62.762331631766671</v>
      </c>
      <c r="J177" s="13">
        <f t="shared" si="23"/>
        <v>4.4707473641629587</v>
      </c>
      <c r="L177" s="28" t="s">
        <v>23</v>
      </c>
      <c r="M177" s="13">
        <f>M165/M165*100</f>
        <v>100</v>
      </c>
      <c r="N177" s="13">
        <f>N165/N165*100</f>
        <v>100</v>
      </c>
      <c r="O177" s="13">
        <f>O165/$O$165*100</f>
        <v>100</v>
      </c>
      <c r="P177" s="13">
        <f>P165/P165*100</f>
        <v>100</v>
      </c>
      <c r="Q177" s="13"/>
      <c r="R177" s="17"/>
      <c r="S177" s="17"/>
      <c r="T177" s="18">
        <f>AVERAGE(M177:P177)</f>
        <v>100</v>
      </c>
      <c r="U177" s="19">
        <f>STDEV(M177:P177)/SQRT(COUNT(M177:P177))</f>
        <v>0</v>
      </c>
      <c r="W177" s="25">
        <f>_xlfn.T.TEST(M177:R177,M178:R178,1,1)</f>
        <v>0.1932573150855077</v>
      </c>
    </row>
    <row r="178" spans="1:23" x14ac:dyDescent="0.2">
      <c r="A178" s="29">
        <f t="shared" si="24"/>
        <v>30</v>
      </c>
      <c r="B178" s="13">
        <f t="shared" si="18"/>
        <v>57.03447757830692</v>
      </c>
      <c r="C178" s="13">
        <f t="shared" si="19"/>
        <v>44.235685071574643</v>
      </c>
      <c r="D178" s="13">
        <f t="shared" si="20"/>
        <v>68.460041501360081</v>
      </c>
      <c r="E178" s="13">
        <f t="shared" si="21"/>
        <v>70.015083804116657</v>
      </c>
      <c r="F178" s="13"/>
      <c r="G178" s="14"/>
      <c r="H178" s="14"/>
      <c r="I178" s="13">
        <f t="shared" si="22"/>
        <v>59.93632198883958</v>
      </c>
      <c r="J178" s="13">
        <f t="shared" si="23"/>
        <v>5.9802866057846549</v>
      </c>
      <c r="L178" s="28" t="s">
        <v>24</v>
      </c>
      <c r="M178" s="13">
        <f>M166/M165*100</f>
        <v>74.225186347587297</v>
      </c>
      <c r="N178" s="13">
        <f>N166/N165*100</f>
        <v>85.561699871221876</v>
      </c>
      <c r="O178" s="13">
        <f t="shared" ref="O178" si="27">O166/$O$165*100</f>
        <v>95.944858472411738</v>
      </c>
      <c r="P178" s="13">
        <f>P166/P165*100</f>
        <v>111.89967740469808</v>
      </c>
      <c r="Q178" s="13"/>
      <c r="R178" s="17"/>
      <c r="S178" s="17"/>
      <c r="T178" s="18">
        <f t="shared" ref="T178:T182" si="28">AVERAGE(M178:P178)</f>
        <v>91.907855523979748</v>
      </c>
      <c r="U178" s="19">
        <f t="shared" ref="U178:U182" si="29">STDEV(M178:P178)/SQRT(COUNT(M178:P178))</f>
        <v>8.0047944783464509</v>
      </c>
    </row>
    <row r="179" spans="1:23" x14ac:dyDescent="0.2">
      <c r="A179" s="29">
        <f t="shared" si="24"/>
        <v>32</v>
      </c>
      <c r="B179" s="13">
        <f t="shared" si="18"/>
        <v>53.654322842334558</v>
      </c>
      <c r="C179" s="13">
        <f t="shared" si="19"/>
        <v>47.558793456032724</v>
      </c>
      <c r="D179" s="13">
        <f t="shared" si="20"/>
        <v>70.66412927781181</v>
      </c>
      <c r="E179" s="13">
        <f t="shared" si="21"/>
        <v>68.174110196089472</v>
      </c>
      <c r="F179" s="13"/>
      <c r="G179" s="14"/>
      <c r="H179" s="14"/>
      <c r="I179" s="13">
        <f t="shared" si="22"/>
        <v>60.012838943067138</v>
      </c>
      <c r="J179" s="13">
        <f t="shared" si="23"/>
        <v>5.5945681264421836</v>
      </c>
      <c r="L179" s="28" t="s">
        <v>25</v>
      </c>
      <c r="M179" s="13">
        <f>M167/M167*100</f>
        <v>100</v>
      </c>
      <c r="N179" s="13">
        <f>N167/N167*100</f>
        <v>100</v>
      </c>
      <c r="O179" s="13">
        <f>O167/$O$167*100</f>
        <v>100</v>
      </c>
      <c r="P179" s="13">
        <f>P167/P167*100</f>
        <v>100</v>
      </c>
      <c r="Q179" s="13"/>
      <c r="R179" s="17"/>
      <c r="S179" s="17"/>
      <c r="T179" s="18">
        <f t="shared" si="28"/>
        <v>100</v>
      </c>
      <c r="U179" s="19">
        <f>STDEV(M179:P179)/SQRT(COUNT(M179:P179))</f>
        <v>0</v>
      </c>
      <c r="W179" s="25">
        <f>_xlfn.T.TEST(M179:R179,M180:R180,1,1)</f>
        <v>5.3953304772042965E-2</v>
      </c>
    </row>
    <row r="180" spans="1:23" x14ac:dyDescent="0.2">
      <c r="A180" s="29">
        <f t="shared" si="24"/>
        <v>34</v>
      </c>
      <c r="B180" s="13">
        <f t="shared" si="18"/>
        <v>53.072185082250435</v>
      </c>
      <c r="C180" s="13">
        <f t="shared" si="19"/>
        <v>39.80061349693252</v>
      </c>
      <c r="D180" s="13">
        <f t="shared" si="20"/>
        <v>71.029685299272117</v>
      </c>
      <c r="E180" s="13">
        <f t="shared" si="21"/>
        <v>67.878992289459134</v>
      </c>
      <c r="F180" s="13"/>
      <c r="G180" s="14"/>
      <c r="H180" s="14"/>
      <c r="I180" s="13">
        <f t="shared" si="22"/>
        <v>57.945369041978552</v>
      </c>
      <c r="J180" s="13">
        <f t="shared" si="23"/>
        <v>7.2044909514748285</v>
      </c>
      <c r="L180" s="28" t="s">
        <v>26</v>
      </c>
      <c r="M180" s="13">
        <f>M168/M167*100</f>
        <v>183.25513196480938</v>
      </c>
      <c r="N180" s="13">
        <f>N168/N167*100</f>
        <v>131.64847261719109</v>
      </c>
      <c r="O180" s="13">
        <f>O168/$O$167*100</f>
        <v>100.69566987919099</v>
      </c>
      <c r="P180" s="13">
        <f>P168/P167*100</f>
        <v>139.02488096036484</v>
      </c>
      <c r="Q180" s="13"/>
      <c r="R180" s="17"/>
      <c r="S180" s="17"/>
      <c r="T180" s="18">
        <f t="shared" si="28"/>
        <v>138.65603885538906</v>
      </c>
      <c r="U180" s="19">
        <f t="shared" si="29"/>
        <v>17.027699854631429</v>
      </c>
    </row>
    <row r="181" spans="1:23" x14ac:dyDescent="0.2">
      <c r="A181" s="29">
        <f t="shared" si="24"/>
        <v>36</v>
      </c>
      <c r="B181" s="13">
        <f t="shared" si="18"/>
        <v>46.424547434838125</v>
      </c>
      <c r="C181" s="13">
        <f t="shared" si="19"/>
        <v>30.035787321063403</v>
      </c>
      <c r="D181" s="13">
        <f t="shared" si="20"/>
        <v>69.379307378855813</v>
      </c>
      <c r="E181" s="13">
        <f t="shared" si="21"/>
        <v>69.218733897336449</v>
      </c>
      <c r="F181" s="13"/>
      <c r="G181" s="14"/>
      <c r="H181" s="14"/>
      <c r="I181" s="13">
        <f t="shared" si="22"/>
        <v>53.764594008023451</v>
      </c>
      <c r="J181" s="13">
        <f t="shared" si="23"/>
        <v>9.5724529417114237</v>
      </c>
      <c r="L181" s="28" t="s">
        <v>27</v>
      </c>
      <c r="M181" s="13">
        <f>M169/M169*100</f>
        <v>100</v>
      </c>
      <c r="N181" s="13">
        <f>N169/N169*100</f>
        <v>100</v>
      </c>
      <c r="O181" s="13">
        <f>O169/$O$169*100</f>
        <v>100</v>
      </c>
      <c r="P181" s="13">
        <f>P169/P169*100</f>
        <v>100</v>
      </c>
      <c r="Q181" s="13"/>
      <c r="R181" s="17"/>
      <c r="S181" s="17"/>
      <c r="T181" s="18">
        <f t="shared" si="28"/>
        <v>100</v>
      </c>
      <c r="U181" s="19">
        <f t="shared" si="29"/>
        <v>0</v>
      </c>
      <c r="W181">
        <f>_xlfn.T.TEST(M181:R181,M182:R182,1,1)</f>
        <v>0.10055944670560846</v>
      </c>
    </row>
    <row r="182" spans="1:23" x14ac:dyDescent="0.2">
      <c r="A182" s="29">
        <f t="shared" si="24"/>
        <v>38</v>
      </c>
      <c r="B182" s="13">
        <f t="shared" si="18"/>
        <v>47.044242469766388</v>
      </c>
      <c r="C182" s="13">
        <f t="shared" si="19"/>
        <v>35.979038854805729</v>
      </c>
      <c r="D182" s="13">
        <f t="shared" si="20"/>
        <v>71.760797342192689</v>
      </c>
      <c r="E182" s="13">
        <f t="shared" si="21"/>
        <v>69.092254794494878</v>
      </c>
      <c r="F182" s="13"/>
      <c r="G182" s="14"/>
      <c r="H182" s="14"/>
      <c r="I182" s="13">
        <f t="shared" si="22"/>
        <v>55.969083365314916</v>
      </c>
      <c r="J182" s="13">
        <f t="shared" si="23"/>
        <v>8.6643451533192408</v>
      </c>
      <c r="L182" s="28" t="s">
        <v>28</v>
      </c>
      <c r="M182" s="13">
        <f>M170/M169*100</f>
        <v>137.78990450204637</v>
      </c>
      <c r="N182" s="13">
        <f>N170/N169*100</f>
        <v>164.1991701244813</v>
      </c>
      <c r="O182" s="13">
        <f>O170/$O$169*100</f>
        <v>94.848432507124969</v>
      </c>
      <c r="P182" s="13">
        <f>P170/P169*100</f>
        <v>105.91128827071495</v>
      </c>
      <c r="Q182" s="13"/>
      <c r="R182" s="17"/>
      <c r="S182" s="17"/>
      <c r="T182" s="18">
        <f t="shared" si="28"/>
        <v>125.68719885109189</v>
      </c>
      <c r="U182" s="19">
        <f t="shared" si="29"/>
        <v>15.7368028422148</v>
      </c>
    </row>
    <row r="183" spans="1:23" x14ac:dyDescent="0.2">
      <c r="A183" s="29">
        <f t="shared" si="24"/>
        <v>40</v>
      </c>
      <c r="B183" s="13">
        <f t="shared" si="18"/>
        <v>46.311875610305719</v>
      </c>
      <c r="C183" s="13">
        <f t="shared" si="19"/>
        <v>31.952965235173824</v>
      </c>
      <c r="D183" s="13">
        <f t="shared" si="20"/>
        <v>71.578019331462556</v>
      </c>
      <c r="E183" s="13">
        <f t="shared" si="21"/>
        <v>70.93791281373845</v>
      </c>
      <c r="F183" s="13"/>
      <c r="G183" s="14"/>
      <c r="H183" s="14"/>
      <c r="I183" s="13">
        <f t="shared" si="22"/>
        <v>55.19519324767014</v>
      </c>
      <c r="J183" s="13">
        <f t="shared" si="23"/>
        <v>9.7268730203957574</v>
      </c>
    </row>
    <row r="184" spans="1:23" x14ac:dyDescent="0.2">
      <c r="A184" s="29">
        <f t="shared" si="24"/>
        <v>42</v>
      </c>
      <c r="B184" s="13">
        <f t="shared" si="18"/>
        <v>42.462254938781641</v>
      </c>
      <c r="C184" s="13">
        <f t="shared" si="19"/>
        <v>37.282719836400815</v>
      </c>
      <c r="D184" s="13">
        <f t="shared" si="20"/>
        <v>73.411175262608992</v>
      </c>
      <c r="E184" s="13">
        <f t="shared" si="21"/>
        <v>68.759661598133732</v>
      </c>
      <c r="F184" s="13"/>
      <c r="G184" s="14"/>
      <c r="H184" s="14"/>
      <c r="I184" s="13">
        <f t="shared" si="22"/>
        <v>55.478952908981299</v>
      </c>
      <c r="J184" s="13">
        <f t="shared" si="23"/>
        <v>9.121764932955422</v>
      </c>
    </row>
    <row r="185" spans="1:23" x14ac:dyDescent="0.2">
      <c r="A185" s="29">
        <f t="shared" si="24"/>
        <v>44</v>
      </c>
      <c r="B185" s="13">
        <f t="shared" si="18"/>
        <v>42.556148125891987</v>
      </c>
      <c r="C185" s="13">
        <f t="shared" si="19"/>
        <v>31.74846625766871</v>
      </c>
      <c r="D185" s="13">
        <f t="shared" si="20"/>
        <v>75.798041049790882</v>
      </c>
      <c r="E185" s="13">
        <f t="shared" si="21"/>
        <v>71.481304514835543</v>
      </c>
      <c r="F185" s="13"/>
      <c r="G185" s="14"/>
      <c r="H185" s="14"/>
      <c r="I185" s="13">
        <f t="shared" si="22"/>
        <v>55.395989987046775</v>
      </c>
      <c r="J185" s="13">
        <f t="shared" si="23"/>
        <v>10.797561254652488</v>
      </c>
    </row>
    <row r="186" spans="1:23" x14ac:dyDescent="0.2">
      <c r="A186" s="29">
        <f t="shared" si="24"/>
        <v>46</v>
      </c>
      <c r="B186" s="13">
        <f t="shared" si="18"/>
        <v>40.396604822354085</v>
      </c>
      <c r="C186" s="13">
        <f t="shared" si="19"/>
        <v>24.910531697341515</v>
      </c>
      <c r="D186" s="13">
        <f t="shared" si="20"/>
        <v>76.894709114171746</v>
      </c>
      <c r="E186" s="13">
        <f t="shared" si="21"/>
        <v>67.251281186467679</v>
      </c>
      <c r="F186" s="13"/>
      <c r="G186" s="14"/>
      <c r="H186" s="14"/>
      <c r="I186" s="13">
        <f t="shared" si="22"/>
        <v>52.363281705083757</v>
      </c>
      <c r="J186" s="13">
        <f t="shared" si="23"/>
        <v>11.973228114869057</v>
      </c>
    </row>
    <row r="187" spans="1:23" x14ac:dyDescent="0.2">
      <c r="A187" s="29">
        <f t="shared" si="24"/>
        <v>48</v>
      </c>
      <c r="B187" s="13">
        <f t="shared" si="18"/>
        <v>37.485916021933448</v>
      </c>
      <c r="C187" s="13">
        <f t="shared" si="19"/>
        <v>35.378323108384464</v>
      </c>
      <c r="D187" s="13">
        <f t="shared" si="20"/>
        <v>77.077487124901893</v>
      </c>
      <c r="E187" s="13">
        <f t="shared" si="21"/>
        <v>70.099403206011047</v>
      </c>
      <c r="F187" s="13"/>
      <c r="G187" s="14"/>
      <c r="H187" s="14"/>
      <c r="I187" s="13">
        <f t="shared" si="22"/>
        <v>55.010282365307717</v>
      </c>
      <c r="J187" s="13">
        <f t="shared" si="23"/>
        <v>10.828820856282416</v>
      </c>
    </row>
    <row r="188" spans="1:23" x14ac:dyDescent="0.2">
      <c r="A188" s="29">
        <f t="shared" si="24"/>
        <v>50</v>
      </c>
      <c r="B188" s="13">
        <f t="shared" si="18"/>
        <v>36.809885074738972</v>
      </c>
      <c r="C188" s="13">
        <f t="shared" si="19"/>
        <v>20.181492842535793</v>
      </c>
      <c r="D188" s="13">
        <f t="shared" si="20"/>
        <v>77.077487124901893</v>
      </c>
      <c r="E188" s="13">
        <f t="shared" si="21"/>
        <v>66.792208887264962</v>
      </c>
      <c r="F188" s="13"/>
      <c r="G188" s="14"/>
      <c r="H188" s="14"/>
      <c r="I188" s="13">
        <f t="shared" si="22"/>
        <v>50.215268482360401</v>
      </c>
      <c r="J188" s="13">
        <f t="shared" si="23"/>
        <v>13.159615391657278</v>
      </c>
    </row>
    <row r="189" spans="1:23" x14ac:dyDescent="0.2">
      <c r="A189" s="29">
        <f t="shared" si="24"/>
        <v>52</v>
      </c>
      <c r="B189" s="13">
        <f t="shared" si="18"/>
        <v>32.678584841883875</v>
      </c>
      <c r="C189" s="13">
        <f t="shared" si="19"/>
        <v>26.316462167689163</v>
      </c>
      <c r="D189" s="13">
        <f t="shared" si="20"/>
        <v>74.87877517229515</v>
      </c>
      <c r="E189" s="13">
        <f t="shared" si="21"/>
        <v>68.131950495142263</v>
      </c>
      <c r="F189" s="13"/>
      <c r="G189" s="14"/>
      <c r="H189" s="14"/>
      <c r="I189" s="13">
        <f t="shared" si="22"/>
        <v>50.501443169252617</v>
      </c>
      <c r="J189" s="13">
        <f t="shared" si="23"/>
        <v>12.273469657348492</v>
      </c>
    </row>
    <row r="190" spans="1:23" x14ac:dyDescent="0.2">
      <c r="A190" s="29">
        <f t="shared" si="24"/>
        <v>54</v>
      </c>
      <c r="B190" s="13">
        <f t="shared" si="18"/>
        <v>32.472019830241123</v>
      </c>
      <c r="C190" s="13">
        <f t="shared" si="19"/>
        <v>20.181492842535793</v>
      </c>
      <c r="D190" s="13">
        <f t="shared" si="20"/>
        <v>77.077487124901893</v>
      </c>
      <c r="E190" s="13">
        <f t="shared" si="21"/>
        <v>68.047631093247901</v>
      </c>
      <c r="F190" s="13"/>
      <c r="G190" s="14"/>
      <c r="H190" s="14"/>
      <c r="I190" s="13">
        <f t="shared" si="22"/>
        <v>49.444657722731677</v>
      </c>
      <c r="J190" s="13">
        <f t="shared" si="23"/>
        <v>13.705373443862312</v>
      </c>
    </row>
    <row r="191" spans="1:23" x14ac:dyDescent="0.2">
      <c r="A191" s="29">
        <f t="shared" si="24"/>
        <v>56</v>
      </c>
      <c r="B191" s="26">
        <f t="shared" si="18"/>
        <v>32.415683917974917</v>
      </c>
      <c r="C191" s="26">
        <f t="shared" si="19"/>
        <v>26.814928425357881</v>
      </c>
      <c r="D191" s="26">
        <f t="shared" si="20"/>
        <v>74.330441140104725</v>
      </c>
      <c r="E191" s="26">
        <f t="shared" si="21"/>
        <v>69.050095093547696</v>
      </c>
      <c r="F191" s="26"/>
      <c r="G191" s="14"/>
      <c r="H191" s="14"/>
      <c r="I191" s="13">
        <f t="shared" si="22"/>
        <v>50.652787144246304</v>
      </c>
      <c r="J191" s="13">
        <f t="shared" si="23"/>
        <v>12.2472026769258</v>
      </c>
    </row>
    <row r="192" spans="1:23" x14ac:dyDescent="0.2">
      <c r="A192" s="29">
        <f t="shared" si="24"/>
        <v>58</v>
      </c>
      <c r="B192" s="13">
        <f t="shared" si="18"/>
        <v>34.631563133779011</v>
      </c>
      <c r="C192" s="13">
        <f t="shared" si="19"/>
        <v>23.69631901840491</v>
      </c>
      <c r="D192" s="13">
        <f t="shared" si="20"/>
        <v>80.012686944274208</v>
      </c>
      <c r="E192" s="13">
        <f t="shared" si="21"/>
        <v>69.846445000327904</v>
      </c>
      <c r="F192" s="13"/>
      <c r="G192" s="14"/>
      <c r="H192" s="14"/>
      <c r="I192" s="13">
        <f t="shared" si="22"/>
        <v>52.046753524196504</v>
      </c>
      <c r="J192" s="13">
        <f t="shared" si="23"/>
        <v>13.558387446224799</v>
      </c>
    </row>
    <row r="193" spans="1:10" x14ac:dyDescent="0.2">
      <c r="A193" s="29">
        <f t="shared" si="24"/>
        <v>60</v>
      </c>
      <c r="B193" s="13">
        <f t="shared" si="18"/>
        <v>31.307744310072859</v>
      </c>
      <c r="C193" s="13">
        <f t="shared" si="19"/>
        <v>16.44938650306749</v>
      </c>
      <c r="D193" s="13">
        <f t="shared" si="20"/>
        <v>78.727865045318197</v>
      </c>
      <c r="E193" s="13">
        <f t="shared" si="21"/>
        <v>65.700741073854431</v>
      </c>
      <c r="F193" s="13"/>
      <c r="G193" s="14"/>
      <c r="H193" s="14"/>
      <c r="I193" s="13">
        <f t="shared" si="22"/>
        <v>48.046434233078244</v>
      </c>
      <c r="J193" s="13">
        <f t="shared" si="23"/>
        <v>14.524639732496071</v>
      </c>
    </row>
    <row r="194" spans="1:10" x14ac:dyDescent="0.2">
      <c r="A194" s="29">
        <f t="shared" si="24"/>
        <v>62</v>
      </c>
      <c r="B194" s="13">
        <f t="shared" si="18"/>
        <v>28.30316232254188</v>
      </c>
      <c r="C194" s="13">
        <f t="shared" si="19"/>
        <v>25.204498977505118</v>
      </c>
      <c r="D194" s="13">
        <f t="shared" si="20"/>
        <v>77.448418970207186</v>
      </c>
      <c r="E194" s="13">
        <f t="shared" si="21"/>
        <v>65.283828475598909</v>
      </c>
      <c r="F194" s="13"/>
      <c r="G194" s="14"/>
      <c r="H194" s="14"/>
      <c r="I194" s="13">
        <f t="shared" si="22"/>
        <v>49.059977186463271</v>
      </c>
      <c r="J194" s="13">
        <f t="shared" si="23"/>
        <v>13.130899250223347</v>
      </c>
    </row>
    <row r="195" spans="1:10" x14ac:dyDescent="0.2">
      <c r="A195" s="29">
        <f t="shared" si="24"/>
        <v>64</v>
      </c>
      <c r="B195" s="13">
        <f t="shared" si="18"/>
        <v>30.519041538345977</v>
      </c>
      <c r="C195" s="13">
        <f t="shared" si="19"/>
        <v>17.855316973415139</v>
      </c>
      <c r="D195" s="13">
        <f t="shared" si="20"/>
        <v>78.362309023857904</v>
      </c>
      <c r="E195" s="13">
        <f t="shared" si="21"/>
        <v>67.29344088741486</v>
      </c>
      <c r="F195" s="13"/>
      <c r="G195" s="14"/>
      <c r="H195" s="14"/>
      <c r="I195" s="13">
        <f t="shared" si="22"/>
        <v>48.50752710575847</v>
      </c>
      <c r="J195" s="13">
        <f t="shared" si="23"/>
        <v>14.454993828533917</v>
      </c>
    </row>
    <row r="196" spans="1:10" x14ac:dyDescent="0.2">
      <c r="A196" s="29">
        <f t="shared" si="24"/>
        <v>66</v>
      </c>
      <c r="B196" s="13">
        <f t="shared" si="18"/>
        <v>26.124840381581915</v>
      </c>
      <c r="C196" s="13">
        <f t="shared" si="19"/>
        <v>22.993353783231086</v>
      </c>
      <c r="D196" s="13">
        <f t="shared" si="20"/>
        <v>77.631196980937332</v>
      </c>
      <c r="E196" s="13">
        <f t="shared" si="21"/>
        <v>68.97046010286968</v>
      </c>
      <c r="F196" s="13"/>
      <c r="G196" s="14"/>
      <c r="H196" s="14"/>
      <c r="I196" s="13">
        <f t="shared" si="22"/>
        <v>48.929962812155004</v>
      </c>
      <c r="J196" s="13">
        <f t="shared" si="23"/>
        <v>14.195549981898976</v>
      </c>
    </row>
    <row r="197" spans="1:10" x14ac:dyDescent="0.2">
      <c r="A197" s="29">
        <f t="shared" si="24"/>
        <v>68</v>
      </c>
      <c r="B197" s="13">
        <f t="shared" si="18"/>
        <v>28.566063246450845</v>
      </c>
      <c r="C197" s="13">
        <f t="shared" si="19"/>
        <v>20.181492842535793</v>
      </c>
      <c r="D197" s="13">
        <f t="shared" si="20"/>
        <v>76.529153092711454</v>
      </c>
      <c r="E197" s="13">
        <f t="shared" si="21"/>
        <v>68.464543691503422</v>
      </c>
      <c r="F197" s="13"/>
      <c r="G197" s="14"/>
      <c r="H197" s="14"/>
      <c r="I197" s="13">
        <f t="shared" si="22"/>
        <v>48.435313218300379</v>
      </c>
      <c r="J197" s="13">
        <f t="shared" si="23"/>
        <v>14.093436334299817</v>
      </c>
    </row>
    <row r="198" spans="1:10" x14ac:dyDescent="0.2">
      <c r="A198" s="29">
        <f t="shared" si="24"/>
        <v>70</v>
      </c>
      <c r="B198" s="13">
        <f t="shared" si="18"/>
        <v>23.214151581161271</v>
      </c>
      <c r="C198" s="13">
        <f t="shared" si="19"/>
        <v>14.736707566462171</v>
      </c>
      <c r="D198" s="13">
        <f t="shared" si="20"/>
        <v>79.464352912083783</v>
      </c>
      <c r="E198" s="13">
        <f t="shared" si="21"/>
        <v>67.124802083626108</v>
      </c>
      <c r="F198" s="13"/>
      <c r="G198" s="14"/>
      <c r="H198" s="14"/>
      <c r="I198" s="13">
        <f t="shared" si="22"/>
        <v>46.135003535833334</v>
      </c>
      <c r="J198" s="13">
        <f t="shared" si="23"/>
        <v>15.9755949733474</v>
      </c>
    </row>
    <row r="199" spans="1:10" x14ac:dyDescent="0.2">
      <c r="A199" s="29">
        <f t="shared" si="24"/>
        <v>72</v>
      </c>
      <c r="B199" s="13">
        <f t="shared" si="18"/>
        <v>24.228198001952983</v>
      </c>
      <c r="C199" s="13">
        <f t="shared" si="19"/>
        <v>20.079243353783234</v>
      </c>
      <c r="D199" s="13">
        <f t="shared" si="20"/>
        <v>79.647130922813915</v>
      </c>
      <c r="E199" s="13">
        <f t="shared" si="21"/>
        <v>68.047631093247901</v>
      </c>
      <c r="F199" s="13"/>
      <c r="G199" s="14"/>
      <c r="H199" s="14"/>
      <c r="I199" s="13">
        <f t="shared" si="22"/>
        <v>48.000550842949508</v>
      </c>
      <c r="J199" s="13">
        <f t="shared" si="23"/>
        <v>15.133064320703477</v>
      </c>
    </row>
    <row r="200" spans="1:10" x14ac:dyDescent="0.2">
      <c r="A200" s="29">
        <f t="shared" si="24"/>
        <v>74</v>
      </c>
      <c r="B200" s="13">
        <f t="shared" si="18"/>
        <v>23.702396154135055</v>
      </c>
      <c r="C200" s="13">
        <f t="shared" si="19"/>
        <v>12.525562372188142</v>
      </c>
      <c r="D200" s="13">
        <f t="shared" si="20"/>
        <v>82.211398896880951</v>
      </c>
      <c r="E200" s="13">
        <f t="shared" si="21"/>
        <v>65.700741073854431</v>
      </c>
      <c r="F200" s="13"/>
      <c r="G200" s="14"/>
      <c r="H200" s="14"/>
      <c r="I200" s="13">
        <f t="shared" si="22"/>
        <v>46.035024624264643</v>
      </c>
      <c r="J200" s="13">
        <f t="shared" si="23"/>
        <v>16.626035841906376</v>
      </c>
    </row>
    <row r="201" spans="1:10" x14ac:dyDescent="0.2">
      <c r="A201" s="29">
        <f t="shared" si="24"/>
        <v>76</v>
      </c>
      <c r="B201" s="13">
        <f t="shared" si="18"/>
        <v>26.556749042289489</v>
      </c>
      <c r="C201" s="13">
        <f t="shared" si="19"/>
        <v>18.865030674846629</v>
      </c>
      <c r="D201" s="13">
        <f t="shared" si="20"/>
        <v>79.281574901353636</v>
      </c>
      <c r="E201" s="13">
        <f t="shared" si="21"/>
        <v>66.454931279687457</v>
      </c>
      <c r="F201" s="13"/>
      <c r="G201" s="14"/>
      <c r="H201" s="14"/>
      <c r="I201" s="13">
        <f t="shared" si="22"/>
        <v>47.789571474544303</v>
      </c>
      <c r="J201" s="13">
        <f t="shared" si="23"/>
        <v>14.797532861377784</v>
      </c>
    </row>
    <row r="202" spans="1:10" x14ac:dyDescent="0.2">
      <c r="A202" s="29">
        <f t="shared" si="24"/>
        <v>78</v>
      </c>
      <c r="B202" s="13">
        <f t="shared" si="18"/>
        <v>27.983925486366708</v>
      </c>
      <c r="C202" s="13">
        <f t="shared" si="19"/>
        <v>16.947852760736197</v>
      </c>
      <c r="D202" s="13">
        <f t="shared" si="20"/>
        <v>78.727865045318197</v>
      </c>
      <c r="E202" s="13">
        <f t="shared" si="21"/>
        <v>69.598171205861149</v>
      </c>
      <c r="F202" s="13"/>
      <c r="G202" s="14"/>
      <c r="H202" s="14"/>
      <c r="I202" s="13">
        <f t="shared" si="22"/>
        <v>48.314453624570561</v>
      </c>
      <c r="J202" s="13">
        <f t="shared" si="23"/>
        <v>15.207361847849644</v>
      </c>
    </row>
    <row r="203" spans="1:10" x14ac:dyDescent="0.2">
      <c r="A203" s="29">
        <f t="shared" si="24"/>
        <v>80</v>
      </c>
      <c r="B203" s="13">
        <f t="shared" si="18"/>
        <v>19.796439570344777</v>
      </c>
      <c r="C203" s="13">
        <f t="shared" si="19"/>
        <v>22.891104294478531</v>
      </c>
      <c r="D203" s="13">
        <f t="shared" si="20"/>
        <v>78.910643056048329</v>
      </c>
      <c r="E203" s="13">
        <f t="shared" si="21"/>
        <v>67.29344088741486</v>
      </c>
      <c r="F203" s="13"/>
      <c r="G203" s="14"/>
      <c r="H203" s="14"/>
      <c r="I203" s="13">
        <f t="shared" si="22"/>
        <v>47.222906952071625</v>
      </c>
      <c r="J203" s="13">
        <f t="shared" si="23"/>
        <v>15.141517662413101</v>
      </c>
    </row>
    <row r="204" spans="1:10" x14ac:dyDescent="0.2">
      <c r="A204" s="29">
        <f t="shared" si="24"/>
        <v>82</v>
      </c>
      <c r="B204" s="13">
        <f t="shared" si="18"/>
        <v>24.434763013595738</v>
      </c>
      <c r="C204" s="13">
        <f t="shared" si="19"/>
        <v>19.274028629856858</v>
      </c>
      <c r="D204" s="13">
        <f t="shared" si="20"/>
        <v>81.114730832500086</v>
      </c>
      <c r="E204" s="13">
        <f t="shared" si="21"/>
        <v>67.251281186467679</v>
      </c>
      <c r="F204" s="13"/>
      <c r="G204" s="14"/>
      <c r="H204" s="14"/>
      <c r="I204" s="13">
        <f t="shared" si="22"/>
        <v>48.018700915605095</v>
      </c>
      <c r="J204" s="13">
        <f t="shared" si="23"/>
        <v>15.40480891344235</v>
      </c>
    </row>
    <row r="205" spans="1:10" x14ac:dyDescent="0.2">
      <c r="A205" s="29">
        <f t="shared" si="24"/>
        <v>84</v>
      </c>
      <c r="B205" s="13">
        <f t="shared" si="18"/>
        <v>22.688349733343351</v>
      </c>
      <c r="C205" s="13">
        <f t="shared" si="19"/>
        <v>14.532208588957058</v>
      </c>
      <c r="D205" s="13">
        <f t="shared" si="20"/>
        <v>80.195464955004354</v>
      </c>
      <c r="E205" s="13">
        <f t="shared" si="21"/>
        <v>64.988710568968585</v>
      </c>
      <c r="F205" s="13"/>
      <c r="G205" s="14"/>
      <c r="H205" s="14"/>
      <c r="I205" s="13">
        <f t="shared" si="22"/>
        <v>45.60118346156834</v>
      </c>
      <c r="J205" s="13">
        <f t="shared" si="23"/>
        <v>15.976335803513438</v>
      </c>
    </row>
    <row r="206" spans="1:10" x14ac:dyDescent="0.2">
      <c r="A206" s="29">
        <f t="shared" si="24"/>
        <v>86</v>
      </c>
      <c r="B206" s="13">
        <f t="shared" si="18"/>
        <v>22.012318786148878</v>
      </c>
      <c r="C206" s="13">
        <f t="shared" si="19"/>
        <v>25.907464212678942</v>
      </c>
      <c r="D206" s="13">
        <f t="shared" si="20"/>
        <v>77.631196980937332</v>
      </c>
      <c r="E206" s="13">
        <f t="shared" si="21"/>
        <v>66.038018681431936</v>
      </c>
      <c r="F206" s="13"/>
      <c r="G206" s="14"/>
      <c r="H206" s="14"/>
      <c r="I206" s="13">
        <f t="shared" si="22"/>
        <v>47.89724966529927</v>
      </c>
      <c r="J206" s="13">
        <f t="shared" si="23"/>
        <v>14.043905660275108</v>
      </c>
    </row>
    <row r="207" spans="1:10" x14ac:dyDescent="0.2">
      <c r="A207" s="29">
        <f t="shared" si="24"/>
        <v>88</v>
      </c>
      <c r="B207" s="13">
        <f t="shared" si="18"/>
        <v>20.096897769097875</v>
      </c>
      <c r="C207" s="13">
        <f t="shared" si="19"/>
        <v>14.634458077709617</v>
      </c>
      <c r="D207" s="13">
        <f t="shared" si="20"/>
        <v>79.09879689062349</v>
      </c>
      <c r="E207" s="13">
        <f t="shared" si="21"/>
        <v>69.26089359828363</v>
      </c>
      <c r="F207" s="13"/>
      <c r="G207" s="14"/>
      <c r="H207" s="14"/>
      <c r="I207" s="13">
        <f t="shared" si="22"/>
        <v>45.772761583928656</v>
      </c>
      <c r="J207" s="13">
        <f t="shared" si="23"/>
        <v>16.56089999232627</v>
      </c>
    </row>
    <row r="208" spans="1:10" x14ac:dyDescent="0.2">
      <c r="A208" s="29">
        <f t="shared" si="24"/>
        <v>90</v>
      </c>
      <c r="B208" s="13">
        <f t="shared" si="18"/>
        <v>18.256591301735149</v>
      </c>
      <c r="C208" s="13">
        <f t="shared" si="19"/>
        <v>19.274028629856858</v>
      </c>
      <c r="D208" s="13">
        <f t="shared" si="20"/>
        <v>81.663064864690512</v>
      </c>
      <c r="E208" s="13">
        <f t="shared" si="21"/>
        <v>68.047631093247901</v>
      </c>
      <c r="F208" s="13"/>
      <c r="G208" s="14"/>
      <c r="H208" s="14"/>
      <c r="I208" s="13">
        <f t="shared" si="22"/>
        <v>46.810328972382607</v>
      </c>
      <c r="J208" s="13">
        <f t="shared" si="23"/>
        <v>16.429901531632829</v>
      </c>
    </row>
    <row r="209" spans="1:10" x14ac:dyDescent="0.2">
      <c r="A209" s="29">
        <f t="shared" si="24"/>
        <v>92</v>
      </c>
      <c r="B209" s="13">
        <f t="shared" si="18"/>
        <v>23.533388417336436</v>
      </c>
      <c r="C209" s="13">
        <f t="shared" si="19"/>
        <v>20.270961145194278</v>
      </c>
      <c r="D209" s="13">
        <f t="shared" si="20"/>
        <v>81.114730832500086</v>
      </c>
      <c r="E209" s="13">
        <f t="shared" si="21"/>
        <v>65.532102270065678</v>
      </c>
      <c r="F209" s="13"/>
      <c r="G209" s="14"/>
      <c r="H209" s="14"/>
      <c r="I209" s="13">
        <f t="shared" si="22"/>
        <v>47.612795666274124</v>
      </c>
      <c r="J209" s="13">
        <f t="shared" si="23"/>
        <v>15.195599630268518</v>
      </c>
    </row>
    <row r="210" spans="1:10" x14ac:dyDescent="0.2">
      <c r="A210" s="29">
        <f t="shared" si="24"/>
        <v>94</v>
      </c>
      <c r="B210" s="13">
        <f t="shared" si="18"/>
        <v>19.833996845188913</v>
      </c>
      <c r="C210" s="13">
        <f t="shared" si="19"/>
        <v>20.782208588957058</v>
      </c>
      <c r="D210" s="13">
        <f t="shared" si="20"/>
        <v>78.54508703458805</v>
      </c>
      <c r="E210" s="13">
        <f t="shared" si="21"/>
        <v>69.176574196389268</v>
      </c>
      <c r="F210" s="13"/>
      <c r="G210" s="14"/>
      <c r="H210" s="14"/>
      <c r="I210" s="13">
        <f t="shared" si="22"/>
        <v>47.084466666280818</v>
      </c>
      <c r="J210" s="13">
        <f t="shared" si="23"/>
        <v>15.578373723736929</v>
      </c>
    </row>
    <row r="211" spans="1:10" x14ac:dyDescent="0.2">
      <c r="A211" s="29">
        <f t="shared" si="24"/>
        <v>96</v>
      </c>
      <c r="B211" s="13">
        <f t="shared" si="18"/>
        <v>17.993690377826184</v>
      </c>
      <c r="C211" s="13">
        <f t="shared" si="19"/>
        <v>23.300102249488756</v>
      </c>
      <c r="D211" s="13">
        <f t="shared" si="20"/>
        <v>81.480286853960365</v>
      </c>
      <c r="E211" s="13">
        <f t="shared" si="21"/>
        <v>69.513851803966759</v>
      </c>
      <c r="F211" s="13"/>
      <c r="G211" s="14"/>
      <c r="H211" s="14"/>
      <c r="I211" s="13">
        <f t="shared" si="22"/>
        <v>48.071982821310513</v>
      </c>
      <c r="J211" s="13">
        <f t="shared" si="23"/>
        <v>16.057755829057946</v>
      </c>
    </row>
    <row r="212" spans="1:10" x14ac:dyDescent="0.2">
      <c r="A212" s="29">
        <f t="shared" si="24"/>
        <v>98</v>
      </c>
      <c r="B212" s="13">
        <f t="shared" si="18"/>
        <v>19.477202734169609</v>
      </c>
      <c r="C212" s="13">
        <f t="shared" si="19"/>
        <v>14.941206543967281</v>
      </c>
      <c r="D212" s="13">
        <f t="shared" si="20"/>
        <v>83.313442785106815</v>
      </c>
      <c r="E212" s="13">
        <f t="shared" si="21"/>
        <v>66.454931279687457</v>
      </c>
      <c r="F212" s="13"/>
      <c r="G212" s="14"/>
      <c r="H212" s="14"/>
      <c r="I212" s="13">
        <f t="shared" si="22"/>
        <v>46.046695835732791</v>
      </c>
      <c r="J212" s="13">
        <f t="shared" si="23"/>
        <v>17.026440051379691</v>
      </c>
    </row>
    <row r="213" spans="1:10" x14ac:dyDescent="0.2">
      <c r="A213" s="29">
        <f t="shared" si="24"/>
        <v>100</v>
      </c>
      <c r="B213" s="13">
        <f t="shared" si="18"/>
        <v>18.200255389468939</v>
      </c>
      <c r="C213" s="13">
        <f t="shared" si="19"/>
        <v>26.111963190184056</v>
      </c>
      <c r="D213" s="13">
        <f t="shared" si="20"/>
        <v>77.813974991667465</v>
      </c>
      <c r="E213" s="13">
        <f t="shared" si="21"/>
        <v>68.843981000028108</v>
      </c>
      <c r="F213" s="13"/>
      <c r="G213" s="14"/>
      <c r="H213" s="14"/>
      <c r="I213" s="13">
        <f t="shared" si="22"/>
        <v>47.742543642837141</v>
      </c>
      <c r="J213" s="13">
        <f t="shared" si="23"/>
        <v>14.972726449199401</v>
      </c>
    </row>
    <row r="214" spans="1:10" x14ac:dyDescent="0.2">
      <c r="A214" s="29">
        <f t="shared" si="24"/>
        <v>102</v>
      </c>
      <c r="B214" s="13">
        <f t="shared" si="18"/>
        <v>16.82941485765793</v>
      </c>
      <c r="C214" s="13">
        <f t="shared" si="19"/>
        <v>15.746421267893664</v>
      </c>
      <c r="D214" s="13">
        <f t="shared" si="20"/>
        <v>81.480286853960365</v>
      </c>
      <c r="E214" s="13">
        <f t="shared" si="21"/>
        <v>69.846445000327904</v>
      </c>
      <c r="F214" s="13"/>
      <c r="G214" s="14"/>
      <c r="H214" s="14"/>
      <c r="I214" s="13">
        <f t="shared" si="22"/>
        <v>45.975641994959972</v>
      </c>
      <c r="J214" s="13">
        <f t="shared" si="23"/>
        <v>17.305354144478233</v>
      </c>
    </row>
    <row r="215" spans="1:10" x14ac:dyDescent="0.2">
      <c r="A215" s="29">
        <f t="shared" si="24"/>
        <v>104</v>
      </c>
      <c r="B215" s="13">
        <f t="shared" si="18"/>
        <v>13.242695110042819</v>
      </c>
      <c r="C215" s="13">
        <f t="shared" si="19"/>
        <v>22.597137014314931</v>
      </c>
      <c r="D215" s="13">
        <f t="shared" si="20"/>
        <v>82.765108752916376</v>
      </c>
      <c r="E215" s="13">
        <f t="shared" si="21"/>
        <v>67.58855879404517</v>
      </c>
      <c r="F215" s="13"/>
      <c r="G215" s="14"/>
      <c r="H215" s="14"/>
      <c r="I215" s="13">
        <f t="shared" si="22"/>
        <v>46.548374917829818</v>
      </c>
      <c r="J215" s="13">
        <f t="shared" si="23"/>
        <v>16.924516861139782</v>
      </c>
    </row>
    <row r="216" spans="1:10" x14ac:dyDescent="0.2">
      <c r="A216" s="29">
        <f t="shared" si="24"/>
        <v>106</v>
      </c>
      <c r="B216" s="13">
        <f t="shared" si="18"/>
        <v>16.2472770975738</v>
      </c>
      <c r="C216" s="13">
        <f t="shared" si="19"/>
        <v>14.033742331288346</v>
      </c>
      <c r="D216" s="13">
        <f t="shared" si="20"/>
        <v>80.561020976464647</v>
      </c>
      <c r="E216" s="13">
        <f t="shared" si="21"/>
        <v>68.88614070097529</v>
      </c>
      <c r="F216" s="13"/>
      <c r="G216" s="14"/>
      <c r="H216" s="14"/>
      <c r="I216" s="13">
        <f t="shared" si="22"/>
        <v>44.932045276575522</v>
      </c>
      <c r="J216" s="13">
        <f t="shared" si="23"/>
        <v>17.370337857504744</v>
      </c>
    </row>
    <row r="217" spans="1:10" x14ac:dyDescent="0.2">
      <c r="A217" s="29">
        <f t="shared" si="24"/>
        <v>108</v>
      </c>
      <c r="B217" s="13">
        <f t="shared" si="18"/>
        <v>13.130023285510402</v>
      </c>
      <c r="C217" s="13">
        <f t="shared" si="19"/>
        <v>16.947852760736197</v>
      </c>
      <c r="D217" s="13">
        <f t="shared" si="20"/>
        <v>79.829908933544075</v>
      </c>
      <c r="E217" s="13">
        <f t="shared" si="21"/>
        <v>70.268042009799785</v>
      </c>
      <c r="F217" s="13"/>
      <c r="G217" s="14"/>
      <c r="H217" s="14"/>
      <c r="I217" s="13">
        <f t="shared" si="22"/>
        <v>45.043956747397615</v>
      </c>
      <c r="J217" s="13">
        <f t="shared" si="23"/>
        <v>17.450423001226593</v>
      </c>
    </row>
    <row r="218" spans="1:10" x14ac:dyDescent="0.2">
      <c r="A218" s="29">
        <f t="shared" si="24"/>
        <v>110</v>
      </c>
      <c r="B218" s="13">
        <f t="shared" si="18"/>
        <v>14.500863817321417</v>
      </c>
      <c r="C218" s="13">
        <f t="shared" si="19"/>
        <v>21.076175869120661</v>
      </c>
      <c r="D218" s="13">
        <f t="shared" si="20"/>
        <v>81.114730832500086</v>
      </c>
      <c r="E218" s="13">
        <f t="shared" si="21"/>
        <v>68.759661598133732</v>
      </c>
      <c r="F218" s="13"/>
      <c r="G218" s="14"/>
      <c r="H218" s="14"/>
      <c r="I218" s="13">
        <f t="shared" si="22"/>
        <v>46.362858029268978</v>
      </c>
      <c r="J218" s="13">
        <f t="shared" si="23"/>
        <v>16.742939913251018</v>
      </c>
    </row>
    <row r="219" spans="1:10" x14ac:dyDescent="0.2">
      <c r="A219" s="29">
        <f t="shared" si="24"/>
        <v>112</v>
      </c>
      <c r="B219" s="13">
        <f t="shared" si="18"/>
        <v>15.40223841358071</v>
      </c>
      <c r="C219" s="13">
        <f t="shared" si="19"/>
        <v>18.468813905930475</v>
      </c>
      <c r="D219" s="13">
        <f t="shared" si="20"/>
        <v>77.265640959477039</v>
      </c>
      <c r="E219" s="13">
        <f t="shared" si="21"/>
        <v>73.031844627448777</v>
      </c>
      <c r="F219" s="13"/>
      <c r="G219" s="14"/>
      <c r="H219" s="14"/>
      <c r="I219" s="13">
        <f t="shared" si="22"/>
        <v>46.042134476609249</v>
      </c>
      <c r="J219" s="13">
        <f t="shared" si="23"/>
        <v>16.838554592458905</v>
      </c>
    </row>
    <row r="220" spans="1:10" x14ac:dyDescent="0.2">
      <c r="A220" s="29">
        <f t="shared" si="24"/>
        <v>114</v>
      </c>
      <c r="B220" s="13">
        <f t="shared" si="18"/>
        <v>12.75445053706903</v>
      </c>
      <c r="C220" s="13">
        <f t="shared" si="19"/>
        <v>22.49488752556238</v>
      </c>
      <c r="D220" s="13">
        <f t="shared" si="20"/>
        <v>78.54508703458805</v>
      </c>
      <c r="E220" s="13">
        <f t="shared" si="21"/>
        <v>71.940376814038245</v>
      </c>
      <c r="F220" s="13"/>
      <c r="G220" s="14"/>
      <c r="H220" s="14"/>
      <c r="I220" s="13">
        <f t="shared" si="22"/>
        <v>46.433700477814426</v>
      </c>
      <c r="J220" s="13">
        <f t="shared" si="23"/>
        <v>16.805481066340455</v>
      </c>
    </row>
    <row r="221" spans="1:10" x14ac:dyDescent="0.2">
      <c r="A221" s="29">
        <f t="shared" si="24"/>
        <v>116</v>
      </c>
      <c r="B221" s="13">
        <f t="shared" si="18"/>
        <v>12.547885525426276</v>
      </c>
      <c r="C221" s="13">
        <f t="shared" si="19"/>
        <v>16.44938650306749</v>
      </c>
      <c r="D221" s="13">
        <f t="shared" si="20"/>
        <v>77.265640959477039</v>
      </c>
      <c r="E221" s="13">
        <f t="shared" si="21"/>
        <v>69.640330906808316</v>
      </c>
      <c r="F221" s="13"/>
      <c r="G221" s="14"/>
      <c r="H221" s="14"/>
      <c r="I221" s="13">
        <f t="shared" si="22"/>
        <v>43.975810973694777</v>
      </c>
      <c r="J221" s="13">
        <f t="shared" si="23"/>
        <v>17.10823122066915</v>
      </c>
    </row>
    <row r="222" spans="1:10" x14ac:dyDescent="0.2">
      <c r="A222" s="29">
        <f t="shared" si="24"/>
        <v>118</v>
      </c>
      <c r="B222" s="13">
        <f t="shared" si="18"/>
        <v>14.237962893412456</v>
      </c>
      <c r="C222" s="13">
        <f t="shared" si="19"/>
        <v>17.356850715746425</v>
      </c>
      <c r="D222" s="13">
        <f t="shared" si="20"/>
        <v>79.829908933544075</v>
      </c>
      <c r="E222" s="13">
        <f t="shared" si="21"/>
        <v>72.404133524457308</v>
      </c>
      <c r="F222" s="13"/>
      <c r="G222" s="14"/>
      <c r="H222" s="14"/>
      <c r="I222" s="13">
        <f t="shared" si="22"/>
        <v>45.957214016790068</v>
      </c>
      <c r="J222" s="13">
        <f t="shared" si="23"/>
        <v>17.49021318039534</v>
      </c>
    </row>
    <row r="223" spans="1:10" x14ac:dyDescent="0.2">
      <c r="A223" s="29">
        <f t="shared" si="24"/>
        <v>120</v>
      </c>
      <c r="B223" s="13">
        <f t="shared" si="18"/>
        <v>13.824832870126944</v>
      </c>
      <c r="C223" s="13">
        <f t="shared" si="19"/>
        <v>19.363496932515339</v>
      </c>
      <c r="D223" s="13">
        <f t="shared" si="20"/>
        <v>76.529153092711454</v>
      </c>
      <c r="E223" s="13">
        <f t="shared" si="21"/>
        <v>68.843981000028108</v>
      </c>
      <c r="F223" s="13"/>
      <c r="G223" s="14"/>
      <c r="H223" s="14"/>
      <c r="I223" s="13">
        <f t="shared" si="22"/>
        <v>44.640365973845462</v>
      </c>
      <c r="J223" s="13">
        <f t="shared" si="23"/>
        <v>16.307531269444528</v>
      </c>
    </row>
    <row r="224" spans="1:10" x14ac:dyDescent="0.2">
      <c r="A224" s="29">
        <f t="shared" si="24"/>
        <v>122</v>
      </c>
      <c r="B224" s="13">
        <f t="shared" si="18"/>
        <v>11.327274092991813</v>
      </c>
      <c r="C224" s="13">
        <f t="shared" si="19"/>
        <v>12.321063394683028</v>
      </c>
      <c r="D224" s="13">
        <f t="shared" si="20"/>
        <v>75.061553183025296</v>
      </c>
      <c r="E224" s="13">
        <f t="shared" si="21"/>
        <v>74.076468328695768</v>
      </c>
      <c r="F224" s="13"/>
      <c r="G224" s="14"/>
      <c r="H224" s="14"/>
      <c r="I224" s="13">
        <f t="shared" si="22"/>
        <v>43.196589749848975</v>
      </c>
      <c r="J224" s="13">
        <f t="shared" si="23"/>
        <v>18.11512766489869</v>
      </c>
    </row>
    <row r="225" spans="1:10" x14ac:dyDescent="0.2">
      <c r="A225" s="29">
        <f t="shared" si="24"/>
        <v>124</v>
      </c>
      <c r="B225" s="13">
        <f t="shared" si="18"/>
        <v>13.073687373244198</v>
      </c>
      <c r="C225" s="13">
        <f t="shared" si="19"/>
        <v>20.679959100204499</v>
      </c>
      <c r="D225" s="13">
        <f t="shared" si="20"/>
        <v>75.427109204485589</v>
      </c>
      <c r="E225" s="13">
        <f t="shared" si="21"/>
        <v>71.270506010099581</v>
      </c>
      <c r="F225" s="13"/>
      <c r="G225" s="14"/>
      <c r="H225" s="14"/>
      <c r="I225" s="13">
        <f t="shared" si="22"/>
        <v>45.112815422008467</v>
      </c>
      <c r="J225" s="13">
        <f t="shared" si="23"/>
        <v>16.397792988183067</v>
      </c>
    </row>
    <row r="226" spans="1:10" x14ac:dyDescent="0.2">
      <c r="A226" s="29">
        <f t="shared" si="24"/>
        <v>126</v>
      </c>
      <c r="B226" s="13">
        <f t="shared" si="18"/>
        <v>12.022083677608354</v>
      </c>
      <c r="C226" s="13">
        <f t="shared" si="19"/>
        <v>12.423312883435585</v>
      </c>
      <c r="D226" s="13">
        <f t="shared" si="20"/>
        <v>71.578019331462556</v>
      </c>
      <c r="E226" s="13">
        <f t="shared" si="21"/>
        <v>72.066855916879817</v>
      </c>
      <c r="F226" s="13"/>
      <c r="G226" s="14"/>
      <c r="H226" s="14"/>
      <c r="I226" s="13">
        <f t="shared" si="22"/>
        <v>42.022567952346577</v>
      </c>
      <c r="J226" s="13">
        <f t="shared" si="23"/>
        <v>17.205447061111087</v>
      </c>
    </row>
    <row r="227" spans="1:10" x14ac:dyDescent="0.2">
      <c r="A227" s="29">
        <f t="shared" si="24"/>
        <v>128</v>
      </c>
      <c r="B227" s="13">
        <f t="shared" si="18"/>
        <v>10.857808157440095</v>
      </c>
      <c r="C227" s="13">
        <f t="shared" si="19"/>
        <v>21.881390593047037</v>
      </c>
      <c r="D227" s="13">
        <f t="shared" si="20"/>
        <v>69.01375135739552</v>
      </c>
      <c r="E227" s="13">
        <f t="shared" si="21"/>
        <v>70.895753112791255</v>
      </c>
      <c r="F227" s="13"/>
      <c r="G227" s="14"/>
      <c r="H227" s="14"/>
      <c r="I227" s="13">
        <f t="shared" si="22"/>
        <v>43.162175805168474</v>
      </c>
      <c r="J227" s="13">
        <f t="shared" si="23"/>
        <v>15.636227318779193</v>
      </c>
    </row>
    <row r="228" spans="1:10" x14ac:dyDescent="0.2">
      <c r="A228" s="29">
        <f t="shared" si="24"/>
        <v>130</v>
      </c>
      <c r="B228" s="13">
        <f t="shared" ref="B228:B291" si="30">C70</f>
        <v>11.8155186659656</v>
      </c>
      <c r="C228" s="13">
        <f t="shared" ref="C228:C291" si="31">E70</f>
        <v>16.947852760736197</v>
      </c>
      <c r="D228" s="13">
        <f t="shared" ref="D228:D291" si="32">G70</f>
        <v>67.546151447709363</v>
      </c>
      <c r="E228" s="13">
        <f t="shared" ref="E228:E291" si="33">I70</f>
        <v>70.183722607905423</v>
      </c>
      <c r="F228" s="13"/>
      <c r="G228" s="14"/>
      <c r="H228" s="14"/>
      <c r="I228" s="13">
        <f t="shared" ref="I228:I291" si="34">AVERAGE(B228:E228)</f>
        <v>41.623311370579145</v>
      </c>
      <c r="J228" s="13">
        <f t="shared" ref="J228:J291" si="35">STDEV(B228:E228)/SQRT(4)</f>
        <v>15.772004446795769</v>
      </c>
    </row>
    <row r="229" spans="1:10" x14ac:dyDescent="0.2">
      <c r="A229" s="29">
        <f t="shared" si="24"/>
        <v>132</v>
      </c>
      <c r="B229" s="13">
        <f t="shared" si="30"/>
        <v>11.23338090588147</v>
      </c>
      <c r="C229" s="13">
        <f t="shared" si="31"/>
        <v>13.829243353783232</v>
      </c>
      <c r="D229" s="13">
        <f t="shared" si="32"/>
        <v>64.976507649797327</v>
      </c>
      <c r="E229" s="13">
        <f t="shared" si="33"/>
        <v>70.727114309002516</v>
      </c>
      <c r="F229" s="13"/>
      <c r="G229" s="14"/>
      <c r="H229" s="14"/>
      <c r="I229" s="13">
        <f t="shared" si="34"/>
        <v>40.191561554616136</v>
      </c>
      <c r="J229" s="13">
        <f t="shared" si="35"/>
        <v>16.021500091969301</v>
      </c>
    </row>
    <row r="230" spans="1:10" x14ac:dyDescent="0.2">
      <c r="A230" s="29">
        <f t="shared" ref="A230:A293" si="36">A229+2</f>
        <v>134</v>
      </c>
      <c r="B230" s="13">
        <f t="shared" si="30"/>
        <v>11.75918275369939</v>
      </c>
      <c r="C230" s="13">
        <f t="shared" si="31"/>
        <v>26.009713701431497</v>
      </c>
      <c r="D230" s="13">
        <f t="shared" si="32"/>
        <v>64.245395606876755</v>
      </c>
      <c r="E230" s="13">
        <f t="shared" si="33"/>
        <v>74.371586235326077</v>
      </c>
      <c r="F230" s="13"/>
      <c r="G230" s="14"/>
      <c r="H230" s="14"/>
      <c r="I230" s="13">
        <f t="shared" si="34"/>
        <v>44.096469574333426</v>
      </c>
      <c r="J230" s="13">
        <f t="shared" si="35"/>
        <v>14.987196663673522</v>
      </c>
    </row>
    <row r="231" spans="1:10" x14ac:dyDescent="0.2">
      <c r="A231" s="29">
        <f t="shared" si="36"/>
        <v>136</v>
      </c>
      <c r="B231" s="13">
        <f t="shared" si="30"/>
        <v>10.219334485089764</v>
      </c>
      <c r="C231" s="13">
        <f t="shared" si="31"/>
        <v>12.218813905930473</v>
      </c>
      <c r="D231" s="13">
        <f t="shared" si="32"/>
        <v>65.712995516562913</v>
      </c>
      <c r="E231" s="13">
        <f t="shared" si="33"/>
        <v>73.743875132334622</v>
      </c>
      <c r="F231" s="13"/>
      <c r="G231" s="14"/>
      <c r="H231" s="14"/>
      <c r="I231" s="13">
        <f t="shared" si="34"/>
        <v>40.473754759979442</v>
      </c>
      <c r="J231" s="13">
        <f t="shared" si="35"/>
        <v>16.974470567088016</v>
      </c>
    </row>
    <row r="232" spans="1:10" x14ac:dyDescent="0.2">
      <c r="A232" s="29">
        <f t="shared" si="36"/>
        <v>138</v>
      </c>
      <c r="B232" s="13">
        <f t="shared" si="30"/>
        <v>11.702846841433185</v>
      </c>
      <c r="C232" s="13">
        <f t="shared" si="31"/>
        <v>24.207566462167691</v>
      </c>
      <c r="D232" s="13">
        <f t="shared" si="32"/>
        <v>74.513219150834857</v>
      </c>
      <c r="E232" s="13">
        <f t="shared" si="33"/>
        <v>69.930764402222295</v>
      </c>
      <c r="F232" s="13"/>
      <c r="G232" s="14"/>
      <c r="H232" s="14"/>
      <c r="I232" s="13">
        <f t="shared" si="34"/>
        <v>45.088599214164503</v>
      </c>
      <c r="J232" s="13">
        <f t="shared" si="35"/>
        <v>15.899600152025704</v>
      </c>
    </row>
    <row r="233" spans="1:10" x14ac:dyDescent="0.2">
      <c r="A233" s="29">
        <f t="shared" si="36"/>
        <v>140</v>
      </c>
      <c r="B233" s="13">
        <f t="shared" si="30"/>
        <v>8.5855930293697913</v>
      </c>
      <c r="C233" s="13">
        <f t="shared" si="31"/>
        <v>14.532208588957058</v>
      </c>
      <c r="D233" s="13">
        <f t="shared" si="32"/>
        <v>58.009439946671826</v>
      </c>
      <c r="E233" s="13">
        <f t="shared" si="33"/>
        <v>71.31266571104679</v>
      </c>
      <c r="F233" s="13"/>
      <c r="G233" s="14"/>
      <c r="H233" s="14"/>
      <c r="I233" s="13">
        <f t="shared" si="34"/>
        <v>38.109976819011365</v>
      </c>
      <c r="J233" s="13">
        <f t="shared" si="35"/>
        <v>15.615183784003898</v>
      </c>
    </row>
    <row r="234" spans="1:10" x14ac:dyDescent="0.2">
      <c r="A234" s="29">
        <f t="shared" si="36"/>
        <v>142</v>
      </c>
      <c r="B234" s="13">
        <f t="shared" si="30"/>
        <v>6.3697138135656886</v>
      </c>
      <c r="C234" s="13">
        <f t="shared" si="31"/>
        <v>18.366564417177912</v>
      </c>
      <c r="D234" s="13">
        <f t="shared" si="32"/>
        <v>58.563149802707272</v>
      </c>
      <c r="E234" s="13">
        <f t="shared" si="33"/>
        <v>70.015083804116657</v>
      </c>
      <c r="F234" s="13"/>
      <c r="G234" s="14"/>
      <c r="H234" s="14"/>
      <c r="I234" s="13">
        <f t="shared" si="34"/>
        <v>38.328627959391881</v>
      </c>
      <c r="J234" s="13">
        <f t="shared" si="35"/>
        <v>15.365880852479025</v>
      </c>
    </row>
    <row r="235" spans="1:10" x14ac:dyDescent="0.2">
      <c r="A235" s="29">
        <f t="shared" si="36"/>
        <v>144</v>
      </c>
      <c r="B235" s="13">
        <f t="shared" si="30"/>
        <v>9.8625403740704591</v>
      </c>
      <c r="C235" s="13">
        <f t="shared" si="31"/>
        <v>16.653885480572601</v>
      </c>
      <c r="D235" s="13">
        <f t="shared" si="32"/>
        <v>58.009439946671826</v>
      </c>
      <c r="E235" s="13">
        <f t="shared" si="33"/>
        <v>68.928300401922499</v>
      </c>
      <c r="F235" s="13"/>
      <c r="G235" s="14"/>
      <c r="H235" s="14"/>
      <c r="I235" s="13">
        <f t="shared" si="34"/>
        <v>38.363541550809344</v>
      </c>
      <c r="J235" s="13">
        <f t="shared" si="35"/>
        <v>14.730303352193426</v>
      </c>
    </row>
    <row r="236" spans="1:10" x14ac:dyDescent="0.2">
      <c r="A236" s="29">
        <f t="shared" si="36"/>
        <v>146</v>
      </c>
      <c r="B236" s="13">
        <f t="shared" si="30"/>
        <v>6.2570419890332767</v>
      </c>
      <c r="C236" s="13">
        <f t="shared" si="31"/>
        <v>10.007668711656443</v>
      </c>
      <c r="D236" s="13">
        <f t="shared" si="32"/>
        <v>54.525906095109065</v>
      </c>
      <c r="E236" s="13">
        <f t="shared" si="33"/>
        <v>69.176574196389268</v>
      </c>
      <c r="F236" s="13"/>
      <c r="G236" s="14"/>
      <c r="H236" s="14"/>
      <c r="I236" s="13">
        <f t="shared" si="34"/>
        <v>34.991797748047013</v>
      </c>
      <c r="J236" s="13">
        <f t="shared" si="35"/>
        <v>15.811581256511218</v>
      </c>
    </row>
    <row r="237" spans="1:10" x14ac:dyDescent="0.2">
      <c r="A237" s="29">
        <f t="shared" si="36"/>
        <v>148</v>
      </c>
      <c r="B237" s="13">
        <f t="shared" si="30"/>
        <v>9.055058964921507</v>
      </c>
      <c r="C237" s="13">
        <f t="shared" si="31"/>
        <v>19.567995910020453</v>
      </c>
      <c r="D237" s="13">
        <f t="shared" si="32"/>
        <v>54.525906095109065</v>
      </c>
      <c r="E237" s="13">
        <f t="shared" si="33"/>
        <v>70.769274009949683</v>
      </c>
      <c r="F237" s="13"/>
      <c r="G237" s="14"/>
      <c r="H237" s="14"/>
      <c r="I237" s="13">
        <f t="shared" si="34"/>
        <v>38.479558745000176</v>
      </c>
      <c r="J237" s="13">
        <f t="shared" si="35"/>
        <v>14.501607299827993</v>
      </c>
    </row>
    <row r="238" spans="1:10" x14ac:dyDescent="0.2">
      <c r="A238" s="29">
        <f t="shared" si="36"/>
        <v>150</v>
      </c>
      <c r="B238" s="13">
        <f t="shared" si="30"/>
        <v>4.5106287087808905</v>
      </c>
      <c r="C238" s="13">
        <f t="shared" si="31"/>
        <v>11.822597137014318</v>
      </c>
      <c r="D238" s="13">
        <f t="shared" si="32"/>
        <v>53.058306185422921</v>
      </c>
      <c r="E238" s="13">
        <f t="shared" si="33"/>
        <v>64.487478568818688</v>
      </c>
      <c r="F238" s="13"/>
      <c r="G238" s="14"/>
      <c r="H238" s="14"/>
      <c r="I238" s="13">
        <f t="shared" si="34"/>
        <v>33.469752650009205</v>
      </c>
      <c r="J238" s="13">
        <f t="shared" si="35"/>
        <v>14.868986044872512</v>
      </c>
    </row>
    <row r="239" spans="1:10" x14ac:dyDescent="0.2">
      <c r="A239" s="29">
        <f t="shared" si="36"/>
        <v>152</v>
      </c>
      <c r="B239" s="13">
        <f t="shared" si="30"/>
        <v>11.646510929166981</v>
      </c>
      <c r="C239" s="13">
        <f t="shared" si="31"/>
        <v>18.468813905930475</v>
      </c>
      <c r="D239" s="13">
        <f t="shared" si="32"/>
        <v>51.042372243546318</v>
      </c>
      <c r="E239" s="13">
        <f t="shared" si="33"/>
        <v>66.497090980634653</v>
      </c>
      <c r="F239" s="13"/>
      <c r="G239" s="14"/>
      <c r="H239" s="14"/>
      <c r="I239" s="13">
        <f t="shared" si="34"/>
        <v>36.913697014819604</v>
      </c>
      <c r="J239" s="13">
        <f t="shared" si="35"/>
        <v>13.081287741920519</v>
      </c>
    </row>
    <row r="240" spans="1:10" x14ac:dyDescent="0.2">
      <c r="A240" s="29">
        <f t="shared" si="36"/>
        <v>154</v>
      </c>
      <c r="B240" s="13">
        <f t="shared" si="30"/>
        <v>8.6982648539022005</v>
      </c>
      <c r="C240" s="13">
        <f t="shared" si="31"/>
        <v>13.535276073619631</v>
      </c>
      <c r="D240" s="13">
        <f t="shared" si="32"/>
        <v>50.676816222086032</v>
      </c>
      <c r="E240" s="13">
        <f t="shared" si="33"/>
        <v>66.454931279687457</v>
      </c>
      <c r="F240" s="13"/>
      <c r="G240" s="14"/>
      <c r="H240" s="14"/>
      <c r="I240" s="13">
        <f t="shared" si="34"/>
        <v>34.841322107323833</v>
      </c>
      <c r="J240" s="13">
        <f t="shared" si="35"/>
        <v>14.10552550984786</v>
      </c>
    </row>
    <row r="241" spans="1:10" x14ac:dyDescent="0.2">
      <c r="A241" s="29">
        <f t="shared" si="36"/>
        <v>156</v>
      </c>
      <c r="B241" s="13">
        <f t="shared" si="30"/>
        <v>5.7312401412153546</v>
      </c>
      <c r="C241" s="13">
        <f t="shared" si="31"/>
        <v>13.535276073619631</v>
      </c>
      <c r="D241" s="13">
        <f t="shared" si="32"/>
        <v>47.376060381253424</v>
      </c>
      <c r="E241" s="13">
        <f t="shared" si="33"/>
        <v>60.257455240450831</v>
      </c>
      <c r="F241" s="13"/>
      <c r="G241" s="14"/>
      <c r="H241" s="14"/>
      <c r="I241" s="13">
        <f t="shared" si="34"/>
        <v>31.725007959134814</v>
      </c>
      <c r="J241" s="13">
        <f t="shared" si="35"/>
        <v>13.119953954504487</v>
      </c>
    </row>
    <row r="242" spans="1:10" x14ac:dyDescent="0.2">
      <c r="A242" s="29">
        <f t="shared" si="36"/>
        <v>158</v>
      </c>
      <c r="B242" s="13">
        <f t="shared" si="30"/>
        <v>11.552617742056638</v>
      </c>
      <c r="C242" s="13">
        <f t="shared" si="31"/>
        <v>16.653885480572601</v>
      </c>
      <c r="D242" s="13">
        <f t="shared" si="32"/>
        <v>47.193282370523285</v>
      </c>
      <c r="E242" s="13">
        <f t="shared" si="33"/>
        <v>58.121363725793309</v>
      </c>
      <c r="F242" s="13"/>
      <c r="G242" s="14"/>
      <c r="H242" s="14"/>
      <c r="I242" s="13">
        <f t="shared" si="34"/>
        <v>33.380287329736461</v>
      </c>
      <c r="J242" s="13">
        <f t="shared" si="35"/>
        <v>11.398608729727197</v>
      </c>
    </row>
    <row r="243" spans="1:10" x14ac:dyDescent="0.2">
      <c r="A243" s="29">
        <f t="shared" si="36"/>
        <v>160</v>
      </c>
      <c r="B243" s="13">
        <f t="shared" si="30"/>
        <v>5.5810110418388064</v>
      </c>
      <c r="C243" s="13">
        <f t="shared" si="31"/>
        <v>7.7965235173824174</v>
      </c>
      <c r="D243" s="13">
        <f t="shared" si="32"/>
        <v>47.376060381253424</v>
      </c>
      <c r="E243" s="13">
        <f t="shared" si="33"/>
        <v>53.179309892539614</v>
      </c>
      <c r="F243" s="13"/>
      <c r="G243" s="14"/>
      <c r="H243" s="14"/>
      <c r="I243" s="13">
        <f t="shared" si="34"/>
        <v>28.483226208253566</v>
      </c>
      <c r="J243" s="13">
        <f t="shared" si="35"/>
        <v>12.646761311955801</v>
      </c>
    </row>
    <row r="244" spans="1:10" x14ac:dyDescent="0.2">
      <c r="A244" s="29">
        <f t="shared" si="36"/>
        <v>162</v>
      </c>
      <c r="B244" s="13">
        <f t="shared" si="30"/>
        <v>8.1161270938180756</v>
      </c>
      <c r="C244" s="13">
        <f t="shared" si="31"/>
        <v>15.247955010224951</v>
      </c>
      <c r="D244" s="13">
        <f t="shared" si="32"/>
        <v>41.876592587814081</v>
      </c>
      <c r="E244" s="13">
        <f t="shared" si="33"/>
        <v>50.499826676784998</v>
      </c>
      <c r="F244" s="13"/>
      <c r="G244" s="14"/>
      <c r="H244" s="14"/>
      <c r="I244" s="13">
        <f t="shared" si="34"/>
        <v>28.935125342160525</v>
      </c>
      <c r="J244" s="13">
        <f t="shared" si="35"/>
        <v>10.219618542627469</v>
      </c>
    </row>
    <row r="245" spans="1:10" x14ac:dyDescent="0.2">
      <c r="A245" s="29">
        <f t="shared" si="36"/>
        <v>164</v>
      </c>
      <c r="B245" s="13">
        <f t="shared" si="30"/>
        <v>7.1020806730263661</v>
      </c>
      <c r="C245" s="13">
        <f t="shared" si="31"/>
        <v>12.921779141104297</v>
      </c>
      <c r="D245" s="13">
        <f t="shared" si="32"/>
        <v>41.693814577083934</v>
      </c>
      <c r="E245" s="13">
        <f t="shared" si="33"/>
        <v>47.445590563722043</v>
      </c>
      <c r="F245" s="13"/>
      <c r="G245" s="14"/>
      <c r="H245" s="14"/>
      <c r="I245" s="13">
        <f t="shared" si="34"/>
        <v>27.290816238734159</v>
      </c>
      <c r="J245" s="13">
        <f t="shared" si="35"/>
        <v>10.114822292395267</v>
      </c>
    </row>
    <row r="246" spans="1:10" x14ac:dyDescent="0.2">
      <c r="A246" s="29">
        <f t="shared" si="36"/>
        <v>166</v>
      </c>
      <c r="B246" s="13">
        <f t="shared" si="30"/>
        <v>3.57169683767746</v>
      </c>
      <c r="C246" s="13">
        <f t="shared" si="31"/>
        <v>14.135991820040905</v>
      </c>
      <c r="D246" s="13">
        <f t="shared" si="32"/>
        <v>40.043436656667637</v>
      </c>
      <c r="E246" s="13">
        <f t="shared" si="33"/>
        <v>40.784357814066354</v>
      </c>
      <c r="F246" s="13"/>
      <c r="G246" s="14"/>
      <c r="H246" s="14"/>
      <c r="I246" s="13">
        <f t="shared" si="34"/>
        <v>24.633870782113089</v>
      </c>
      <c r="J246" s="13">
        <f t="shared" si="35"/>
        <v>9.3635533932526016</v>
      </c>
    </row>
    <row r="247" spans="1:10" x14ac:dyDescent="0.2">
      <c r="A247" s="29">
        <f t="shared" si="36"/>
        <v>168</v>
      </c>
      <c r="B247" s="13">
        <f t="shared" si="30"/>
        <v>6.0504769773905229</v>
      </c>
      <c r="C247" s="13">
        <f t="shared" si="31"/>
        <v>12.423312883435585</v>
      </c>
      <c r="D247" s="13">
        <f t="shared" si="32"/>
        <v>39.677880635207345</v>
      </c>
      <c r="E247" s="13">
        <f t="shared" si="33"/>
        <v>40.86867721596073</v>
      </c>
      <c r="F247" s="13"/>
      <c r="G247" s="14"/>
      <c r="H247" s="14"/>
      <c r="I247" s="13">
        <f t="shared" si="34"/>
        <v>24.755086927998548</v>
      </c>
      <c r="J247" s="13">
        <f t="shared" si="35"/>
        <v>9.0566395924332816</v>
      </c>
    </row>
    <row r="248" spans="1:10" x14ac:dyDescent="0.2">
      <c r="A248" s="29">
        <f t="shared" si="36"/>
        <v>170</v>
      </c>
      <c r="B248" s="13">
        <f t="shared" si="30"/>
        <v>5.9941410651243157</v>
      </c>
      <c r="C248" s="13">
        <f t="shared" si="31"/>
        <v>10.710633946830269</v>
      </c>
      <c r="D248" s="13">
        <f t="shared" si="32"/>
        <v>38.027502714791048</v>
      </c>
      <c r="E248" s="13">
        <f t="shared" si="33"/>
        <v>35.134957887143166</v>
      </c>
      <c r="F248" s="13"/>
      <c r="G248" s="14"/>
      <c r="H248" s="14"/>
      <c r="I248" s="13">
        <f t="shared" si="34"/>
        <v>22.466808903472199</v>
      </c>
      <c r="J248" s="13">
        <f t="shared" si="35"/>
        <v>8.2268545319875859</v>
      </c>
    </row>
    <row r="249" spans="1:10" x14ac:dyDescent="0.2">
      <c r="A249" s="29">
        <f t="shared" si="36"/>
        <v>172</v>
      </c>
      <c r="B249" s="13">
        <f t="shared" si="30"/>
        <v>3.8909336738526257</v>
      </c>
      <c r="C249" s="13">
        <f t="shared" si="31"/>
        <v>17.254601226993866</v>
      </c>
      <c r="D249" s="13">
        <f t="shared" si="32"/>
        <v>35.823414938339297</v>
      </c>
      <c r="E249" s="13">
        <f t="shared" si="33"/>
        <v>30.694136054039369</v>
      </c>
      <c r="F249" s="13"/>
      <c r="G249" s="14"/>
      <c r="H249" s="14"/>
      <c r="I249" s="13">
        <f t="shared" si="34"/>
        <v>21.91577147330629</v>
      </c>
      <c r="J249" s="13">
        <f t="shared" si="35"/>
        <v>7.1711430819666964</v>
      </c>
    </row>
    <row r="250" spans="1:10" x14ac:dyDescent="0.2">
      <c r="A250" s="29">
        <f t="shared" si="36"/>
        <v>174</v>
      </c>
      <c r="B250" s="13">
        <f t="shared" si="30"/>
        <v>5.637346954105011</v>
      </c>
      <c r="C250" s="13">
        <f t="shared" si="31"/>
        <v>10.608384458077712</v>
      </c>
      <c r="D250" s="13">
        <f t="shared" si="32"/>
        <v>36.74268081583503</v>
      </c>
      <c r="E250" s="13">
        <f t="shared" si="33"/>
        <v>32.703748465855327</v>
      </c>
      <c r="F250" s="13"/>
      <c r="G250" s="14"/>
      <c r="H250" s="14"/>
      <c r="I250" s="13">
        <f t="shared" si="34"/>
        <v>21.423040173468269</v>
      </c>
      <c r="J250" s="13">
        <f t="shared" si="35"/>
        <v>7.7893659222443894</v>
      </c>
    </row>
    <row r="251" spans="1:10" x14ac:dyDescent="0.2">
      <c r="A251" s="29">
        <f t="shared" si="36"/>
        <v>176</v>
      </c>
      <c r="B251" s="13">
        <f t="shared" si="30"/>
        <v>5.0927664688650207</v>
      </c>
      <c r="C251" s="13">
        <f t="shared" si="31"/>
        <v>17.254601226993866</v>
      </c>
      <c r="D251" s="13">
        <f t="shared" si="32"/>
        <v>30.689503166360243</v>
      </c>
      <c r="E251" s="13">
        <f t="shared" si="33"/>
        <v>25.962880725521607</v>
      </c>
      <c r="F251" s="13"/>
      <c r="G251" s="14"/>
      <c r="H251" s="14"/>
      <c r="I251" s="13">
        <f t="shared" si="34"/>
        <v>19.749937896935187</v>
      </c>
      <c r="J251" s="13">
        <f t="shared" si="35"/>
        <v>5.6223818072910197</v>
      </c>
    </row>
    <row r="252" spans="1:10" x14ac:dyDescent="0.2">
      <c r="A252" s="29">
        <f t="shared" si="36"/>
        <v>178</v>
      </c>
      <c r="B252" s="13">
        <f t="shared" si="30"/>
        <v>5.412003305040189</v>
      </c>
      <c r="C252" s="13">
        <f t="shared" si="31"/>
        <v>10.506134969325156</v>
      </c>
      <c r="D252" s="13">
        <f t="shared" si="32"/>
        <v>35.823414938339297</v>
      </c>
      <c r="E252" s="13">
        <f t="shared" si="33"/>
        <v>21.479899191470622</v>
      </c>
      <c r="F252" s="13"/>
      <c r="G252" s="14"/>
      <c r="H252" s="14"/>
      <c r="I252" s="13">
        <f t="shared" si="34"/>
        <v>18.305363101043817</v>
      </c>
      <c r="J252" s="13">
        <f t="shared" si="35"/>
        <v>6.7331673195915531</v>
      </c>
    </row>
    <row r="253" spans="1:10" x14ac:dyDescent="0.2">
      <c r="A253" s="29">
        <f t="shared" si="36"/>
        <v>180</v>
      </c>
      <c r="B253" s="13">
        <f t="shared" si="30"/>
        <v>5.2054382933974326</v>
      </c>
      <c r="C253" s="13">
        <f t="shared" si="31"/>
        <v>11.822597137014318</v>
      </c>
      <c r="D253" s="13">
        <f t="shared" si="32"/>
        <v>29.410057091249232</v>
      </c>
      <c r="E253" s="13">
        <f t="shared" si="33"/>
        <v>16.54252976943328</v>
      </c>
      <c r="F253" s="13"/>
      <c r="G253" s="14"/>
      <c r="H253" s="14"/>
      <c r="I253" s="13">
        <f t="shared" si="34"/>
        <v>15.745155572773566</v>
      </c>
      <c r="J253" s="13">
        <f t="shared" si="35"/>
        <v>5.1140121572194754</v>
      </c>
    </row>
    <row r="254" spans="1:10" x14ac:dyDescent="0.2">
      <c r="A254" s="29">
        <f t="shared" si="36"/>
        <v>182</v>
      </c>
      <c r="B254" s="13">
        <f t="shared" si="30"/>
        <v>0</v>
      </c>
      <c r="C254" s="13">
        <f t="shared" si="31"/>
        <v>0</v>
      </c>
      <c r="D254" s="13">
        <f t="shared" si="32"/>
        <v>0</v>
      </c>
      <c r="E254" s="13">
        <f t="shared" si="33"/>
        <v>0</v>
      </c>
      <c r="F254" s="13"/>
      <c r="G254" s="14"/>
      <c r="H254" s="14"/>
      <c r="I254" s="13">
        <f t="shared" si="34"/>
        <v>0</v>
      </c>
      <c r="J254" s="13">
        <f t="shared" si="35"/>
        <v>0</v>
      </c>
    </row>
    <row r="255" spans="1:10" x14ac:dyDescent="0.2">
      <c r="A255" s="29">
        <f t="shared" si="36"/>
        <v>184</v>
      </c>
      <c r="B255" s="13">
        <f t="shared" si="30"/>
        <v>0</v>
      </c>
      <c r="C255" s="13">
        <f t="shared" si="31"/>
        <v>0</v>
      </c>
      <c r="D255" s="13">
        <f t="shared" si="32"/>
        <v>0</v>
      </c>
      <c r="E255" s="13">
        <f t="shared" si="33"/>
        <v>0</v>
      </c>
      <c r="F255" s="13"/>
      <c r="G255" s="14"/>
      <c r="H255" s="14"/>
      <c r="I255" s="13">
        <f t="shared" si="34"/>
        <v>0</v>
      </c>
      <c r="J255" s="13">
        <f t="shared" si="35"/>
        <v>0</v>
      </c>
    </row>
    <row r="256" spans="1:10" x14ac:dyDescent="0.2">
      <c r="A256" s="29">
        <f t="shared" si="36"/>
        <v>186</v>
      </c>
      <c r="B256" s="13">
        <f t="shared" si="30"/>
        <v>0</v>
      </c>
      <c r="C256" s="13">
        <f t="shared" si="31"/>
        <v>0</v>
      </c>
      <c r="D256" s="13">
        <f t="shared" si="32"/>
        <v>0</v>
      </c>
      <c r="E256" s="13">
        <f t="shared" si="33"/>
        <v>0</v>
      </c>
      <c r="F256" s="13"/>
      <c r="G256" s="14"/>
      <c r="H256" s="14"/>
      <c r="I256" s="13">
        <f t="shared" si="34"/>
        <v>0</v>
      </c>
      <c r="J256" s="13">
        <f t="shared" si="35"/>
        <v>0</v>
      </c>
    </row>
    <row r="257" spans="1:10" x14ac:dyDescent="0.2">
      <c r="A257" s="29">
        <f t="shared" si="36"/>
        <v>188</v>
      </c>
      <c r="B257" s="13">
        <f t="shared" si="30"/>
        <v>0</v>
      </c>
      <c r="C257" s="13">
        <f t="shared" si="31"/>
        <v>0</v>
      </c>
      <c r="D257" s="13">
        <f t="shared" si="32"/>
        <v>0</v>
      </c>
      <c r="E257" s="13">
        <f t="shared" si="33"/>
        <v>0</v>
      </c>
      <c r="F257" s="13"/>
      <c r="G257" s="14"/>
      <c r="H257" s="14"/>
      <c r="I257" s="13">
        <f t="shared" si="34"/>
        <v>0</v>
      </c>
      <c r="J257" s="13">
        <f t="shared" si="35"/>
        <v>0</v>
      </c>
    </row>
    <row r="258" spans="1:10" x14ac:dyDescent="0.2">
      <c r="A258" s="29">
        <f t="shared" si="36"/>
        <v>190</v>
      </c>
      <c r="B258" s="13">
        <f t="shared" si="30"/>
        <v>0</v>
      </c>
      <c r="C258" s="13">
        <f t="shared" si="31"/>
        <v>0</v>
      </c>
      <c r="D258" s="13">
        <f t="shared" si="32"/>
        <v>0</v>
      </c>
      <c r="E258" s="13">
        <f t="shared" si="33"/>
        <v>0</v>
      </c>
      <c r="F258" s="13"/>
      <c r="G258" s="14"/>
      <c r="H258" s="14"/>
      <c r="I258" s="13">
        <f t="shared" si="34"/>
        <v>0</v>
      </c>
      <c r="J258" s="13">
        <f t="shared" si="35"/>
        <v>0</v>
      </c>
    </row>
    <row r="259" spans="1:10" x14ac:dyDescent="0.2">
      <c r="A259" s="29">
        <f t="shared" si="36"/>
        <v>192</v>
      </c>
      <c r="B259" s="13">
        <f t="shared" si="30"/>
        <v>0</v>
      </c>
      <c r="C259" s="13">
        <f t="shared" si="31"/>
        <v>0</v>
      </c>
      <c r="D259" s="13">
        <f t="shared" si="32"/>
        <v>0</v>
      </c>
      <c r="E259" s="13">
        <f t="shared" si="33"/>
        <v>0</v>
      </c>
      <c r="F259" s="13"/>
      <c r="G259" s="14"/>
      <c r="H259" s="14"/>
      <c r="I259" s="13">
        <f t="shared" si="34"/>
        <v>0</v>
      </c>
      <c r="J259" s="13">
        <f t="shared" si="35"/>
        <v>0</v>
      </c>
    </row>
    <row r="260" spans="1:10" x14ac:dyDescent="0.2">
      <c r="A260" s="29">
        <f t="shared" si="36"/>
        <v>194</v>
      </c>
      <c r="B260" s="13">
        <f t="shared" si="30"/>
        <v>0</v>
      </c>
      <c r="C260" s="13">
        <f t="shared" si="31"/>
        <v>0</v>
      </c>
      <c r="D260" s="13">
        <f t="shared" si="32"/>
        <v>0</v>
      </c>
      <c r="E260" s="13">
        <f t="shared" si="33"/>
        <v>0</v>
      </c>
      <c r="F260" s="13"/>
      <c r="G260" s="14"/>
      <c r="H260" s="14"/>
      <c r="I260" s="13">
        <f t="shared" si="34"/>
        <v>0</v>
      </c>
      <c r="J260" s="13">
        <f t="shared" si="35"/>
        <v>0</v>
      </c>
    </row>
    <row r="261" spans="1:10" x14ac:dyDescent="0.2">
      <c r="A261" s="29">
        <f t="shared" si="36"/>
        <v>196</v>
      </c>
      <c r="B261" s="13">
        <f t="shared" si="30"/>
        <v>0</v>
      </c>
      <c r="C261" s="13">
        <f t="shared" si="31"/>
        <v>0</v>
      </c>
      <c r="D261" s="13">
        <f t="shared" si="32"/>
        <v>0</v>
      </c>
      <c r="E261" s="13">
        <f t="shared" si="33"/>
        <v>0</v>
      </c>
      <c r="F261" s="13"/>
      <c r="G261" s="14"/>
      <c r="H261" s="14"/>
      <c r="I261" s="13">
        <f t="shared" si="34"/>
        <v>0</v>
      </c>
      <c r="J261" s="13">
        <f t="shared" si="35"/>
        <v>0</v>
      </c>
    </row>
    <row r="262" spans="1:10" x14ac:dyDescent="0.2">
      <c r="A262" s="29">
        <f t="shared" si="36"/>
        <v>198</v>
      </c>
      <c r="B262" s="13">
        <f t="shared" si="30"/>
        <v>0</v>
      </c>
      <c r="C262" s="13">
        <f t="shared" si="31"/>
        <v>0</v>
      </c>
      <c r="D262" s="13">
        <f t="shared" si="32"/>
        <v>0</v>
      </c>
      <c r="E262" s="13">
        <f t="shared" si="33"/>
        <v>0</v>
      </c>
      <c r="F262" s="13"/>
      <c r="G262" s="14"/>
      <c r="H262" s="14"/>
      <c r="I262" s="13">
        <f t="shared" si="34"/>
        <v>0</v>
      </c>
      <c r="J262" s="13">
        <f t="shared" si="35"/>
        <v>0</v>
      </c>
    </row>
    <row r="263" spans="1:10" x14ac:dyDescent="0.2">
      <c r="A263" s="29">
        <f t="shared" si="36"/>
        <v>200</v>
      </c>
      <c r="B263" s="13">
        <f t="shared" si="30"/>
        <v>0</v>
      </c>
      <c r="C263" s="13">
        <f t="shared" si="31"/>
        <v>0</v>
      </c>
      <c r="D263" s="13">
        <f t="shared" si="32"/>
        <v>0</v>
      </c>
      <c r="E263" s="13">
        <f t="shared" si="33"/>
        <v>0</v>
      </c>
      <c r="F263" s="13"/>
      <c r="G263" s="14"/>
      <c r="H263" s="14"/>
      <c r="I263" s="13">
        <f t="shared" si="34"/>
        <v>0</v>
      </c>
      <c r="J263" s="13">
        <f t="shared" si="35"/>
        <v>0</v>
      </c>
    </row>
    <row r="264" spans="1:10" x14ac:dyDescent="0.2">
      <c r="A264" s="29">
        <f t="shared" si="36"/>
        <v>202</v>
      </c>
      <c r="B264" s="13">
        <f t="shared" si="30"/>
        <v>0</v>
      </c>
      <c r="C264" s="13">
        <f t="shared" si="31"/>
        <v>0</v>
      </c>
      <c r="D264" s="13">
        <f t="shared" si="32"/>
        <v>0</v>
      </c>
      <c r="E264" s="13">
        <f t="shared" si="33"/>
        <v>0</v>
      </c>
      <c r="F264" s="13"/>
      <c r="G264" s="14"/>
      <c r="H264" s="14"/>
      <c r="I264" s="13">
        <f t="shared" si="34"/>
        <v>0</v>
      </c>
      <c r="J264" s="13">
        <f t="shared" si="35"/>
        <v>0</v>
      </c>
    </row>
    <row r="265" spans="1:10" x14ac:dyDescent="0.2">
      <c r="A265" s="29">
        <f t="shared" si="36"/>
        <v>204</v>
      </c>
      <c r="B265" s="13">
        <f t="shared" si="30"/>
        <v>0</v>
      </c>
      <c r="C265" s="13">
        <f t="shared" si="31"/>
        <v>0</v>
      </c>
      <c r="D265" s="13">
        <f t="shared" si="32"/>
        <v>0</v>
      </c>
      <c r="E265" s="13">
        <f t="shared" si="33"/>
        <v>0</v>
      </c>
      <c r="F265" s="13"/>
      <c r="G265" s="14"/>
      <c r="H265" s="14"/>
      <c r="I265" s="13">
        <f t="shared" si="34"/>
        <v>0</v>
      </c>
      <c r="J265" s="13">
        <f t="shared" si="35"/>
        <v>0</v>
      </c>
    </row>
    <row r="266" spans="1:10" x14ac:dyDescent="0.2">
      <c r="A266" s="29">
        <f t="shared" si="36"/>
        <v>206</v>
      </c>
      <c r="B266" s="13">
        <f t="shared" si="30"/>
        <v>0</v>
      </c>
      <c r="C266" s="13">
        <f t="shared" si="31"/>
        <v>0</v>
      </c>
      <c r="D266" s="13">
        <f t="shared" si="32"/>
        <v>0</v>
      </c>
      <c r="E266" s="13">
        <f t="shared" si="33"/>
        <v>0</v>
      </c>
      <c r="F266" s="13"/>
      <c r="G266" s="14"/>
      <c r="H266" s="14"/>
      <c r="I266" s="13">
        <f t="shared" si="34"/>
        <v>0</v>
      </c>
      <c r="J266" s="13">
        <f t="shared" si="35"/>
        <v>0</v>
      </c>
    </row>
    <row r="267" spans="1:10" x14ac:dyDescent="0.2">
      <c r="A267" s="29">
        <f t="shared" si="36"/>
        <v>208</v>
      </c>
      <c r="B267" s="13">
        <f t="shared" si="30"/>
        <v>0</v>
      </c>
      <c r="C267" s="13">
        <f t="shared" si="31"/>
        <v>0</v>
      </c>
      <c r="D267" s="13">
        <f t="shared" si="32"/>
        <v>0</v>
      </c>
      <c r="E267" s="13">
        <f t="shared" si="33"/>
        <v>0</v>
      </c>
      <c r="F267" s="13"/>
      <c r="G267" s="14"/>
      <c r="H267" s="14"/>
      <c r="I267" s="13">
        <f t="shared" si="34"/>
        <v>0</v>
      </c>
      <c r="J267" s="13">
        <f t="shared" si="35"/>
        <v>0</v>
      </c>
    </row>
    <row r="268" spans="1:10" x14ac:dyDescent="0.2">
      <c r="A268" s="29">
        <f t="shared" si="36"/>
        <v>210</v>
      </c>
      <c r="B268" s="13">
        <f t="shared" si="30"/>
        <v>0</v>
      </c>
      <c r="C268" s="13">
        <f t="shared" si="31"/>
        <v>0</v>
      </c>
      <c r="D268" s="13">
        <f t="shared" si="32"/>
        <v>0</v>
      </c>
      <c r="E268" s="13">
        <f t="shared" si="33"/>
        <v>0</v>
      </c>
      <c r="F268" s="13"/>
      <c r="G268" s="14"/>
      <c r="H268" s="14"/>
      <c r="I268" s="13">
        <f t="shared" si="34"/>
        <v>0</v>
      </c>
      <c r="J268" s="13">
        <f t="shared" si="35"/>
        <v>0</v>
      </c>
    </row>
    <row r="269" spans="1:10" x14ac:dyDescent="0.2">
      <c r="A269" s="29">
        <f t="shared" si="36"/>
        <v>212</v>
      </c>
      <c r="B269" s="13">
        <f t="shared" si="30"/>
        <v>0</v>
      </c>
      <c r="C269" s="13">
        <f t="shared" si="31"/>
        <v>0</v>
      </c>
      <c r="D269" s="13">
        <f t="shared" si="32"/>
        <v>0</v>
      </c>
      <c r="E269" s="13">
        <f t="shared" si="33"/>
        <v>0</v>
      </c>
      <c r="F269" s="13"/>
      <c r="G269" s="14"/>
      <c r="H269" s="14"/>
      <c r="I269" s="13">
        <f t="shared" si="34"/>
        <v>0</v>
      </c>
      <c r="J269" s="13">
        <f t="shared" si="35"/>
        <v>0</v>
      </c>
    </row>
    <row r="270" spans="1:10" x14ac:dyDescent="0.2">
      <c r="A270" s="29">
        <f t="shared" si="36"/>
        <v>214</v>
      </c>
      <c r="B270" s="13">
        <f t="shared" si="30"/>
        <v>0</v>
      </c>
      <c r="C270" s="13">
        <f t="shared" si="31"/>
        <v>0</v>
      </c>
      <c r="D270" s="13">
        <f t="shared" si="32"/>
        <v>0</v>
      </c>
      <c r="E270" s="13">
        <f t="shared" si="33"/>
        <v>0</v>
      </c>
      <c r="F270" s="13"/>
      <c r="G270" s="14"/>
      <c r="H270" s="14"/>
      <c r="I270" s="13">
        <f t="shared" si="34"/>
        <v>0</v>
      </c>
      <c r="J270" s="13">
        <f t="shared" si="35"/>
        <v>0</v>
      </c>
    </row>
    <row r="271" spans="1:10" x14ac:dyDescent="0.2">
      <c r="A271" s="29">
        <f t="shared" si="36"/>
        <v>216</v>
      </c>
      <c r="B271" s="13">
        <f t="shared" si="30"/>
        <v>0</v>
      </c>
      <c r="C271" s="13">
        <f t="shared" si="31"/>
        <v>0</v>
      </c>
      <c r="D271" s="13">
        <f t="shared" si="32"/>
        <v>0</v>
      </c>
      <c r="E271" s="13">
        <f t="shared" si="33"/>
        <v>0</v>
      </c>
      <c r="F271" s="13"/>
      <c r="G271" s="14"/>
      <c r="H271" s="14"/>
      <c r="I271" s="13">
        <f t="shared" si="34"/>
        <v>0</v>
      </c>
      <c r="J271" s="13">
        <f t="shared" si="35"/>
        <v>0</v>
      </c>
    </row>
    <row r="272" spans="1:10" x14ac:dyDescent="0.2">
      <c r="A272" s="29">
        <f t="shared" si="36"/>
        <v>218</v>
      </c>
      <c r="B272" s="13">
        <f t="shared" si="30"/>
        <v>0</v>
      </c>
      <c r="C272" s="13">
        <f t="shared" si="31"/>
        <v>0</v>
      </c>
      <c r="D272" s="13">
        <f t="shared" si="32"/>
        <v>0</v>
      </c>
      <c r="E272" s="13">
        <f t="shared" si="33"/>
        <v>0</v>
      </c>
      <c r="F272" s="13"/>
      <c r="G272" s="14"/>
      <c r="H272" s="14"/>
      <c r="I272" s="13">
        <f t="shared" si="34"/>
        <v>0</v>
      </c>
      <c r="J272" s="13">
        <f t="shared" si="35"/>
        <v>0</v>
      </c>
    </row>
    <row r="273" spans="1:10" x14ac:dyDescent="0.2">
      <c r="A273" s="29">
        <f t="shared" si="36"/>
        <v>220</v>
      </c>
      <c r="B273" s="13">
        <f t="shared" si="30"/>
        <v>0</v>
      </c>
      <c r="C273" s="13">
        <f t="shared" si="31"/>
        <v>0</v>
      </c>
      <c r="D273" s="13">
        <f t="shared" si="32"/>
        <v>0</v>
      </c>
      <c r="E273" s="13">
        <f t="shared" si="33"/>
        <v>0</v>
      </c>
      <c r="F273" s="13"/>
      <c r="G273" s="14"/>
      <c r="H273" s="14"/>
      <c r="I273" s="13">
        <f t="shared" si="34"/>
        <v>0</v>
      </c>
      <c r="J273" s="13">
        <f t="shared" si="35"/>
        <v>0</v>
      </c>
    </row>
    <row r="274" spans="1:10" x14ac:dyDescent="0.2">
      <c r="A274" s="29">
        <f t="shared" si="36"/>
        <v>222</v>
      </c>
      <c r="B274" s="13">
        <f t="shared" si="30"/>
        <v>0</v>
      </c>
      <c r="C274" s="13">
        <f t="shared" si="31"/>
        <v>0</v>
      </c>
      <c r="D274" s="13">
        <f t="shared" si="32"/>
        <v>0</v>
      </c>
      <c r="E274" s="13">
        <f t="shared" si="33"/>
        <v>0</v>
      </c>
      <c r="F274" s="13"/>
      <c r="G274" s="14"/>
      <c r="H274" s="14"/>
      <c r="I274" s="13">
        <f t="shared" si="34"/>
        <v>0</v>
      </c>
      <c r="J274" s="13">
        <f t="shared" si="35"/>
        <v>0</v>
      </c>
    </row>
    <row r="275" spans="1:10" x14ac:dyDescent="0.2">
      <c r="A275" s="29">
        <f t="shared" si="36"/>
        <v>224</v>
      </c>
      <c r="B275" s="13">
        <f t="shared" si="30"/>
        <v>0</v>
      </c>
      <c r="C275" s="13">
        <f t="shared" si="31"/>
        <v>0</v>
      </c>
      <c r="D275" s="13">
        <f t="shared" si="32"/>
        <v>0</v>
      </c>
      <c r="E275" s="13">
        <f t="shared" si="33"/>
        <v>0</v>
      </c>
      <c r="F275" s="13"/>
      <c r="G275" s="14"/>
      <c r="H275" s="14"/>
      <c r="I275" s="13">
        <f t="shared" si="34"/>
        <v>0</v>
      </c>
      <c r="J275" s="13">
        <f t="shared" si="35"/>
        <v>0</v>
      </c>
    </row>
    <row r="276" spans="1:10" x14ac:dyDescent="0.2">
      <c r="A276" s="29">
        <f t="shared" si="36"/>
        <v>226</v>
      </c>
      <c r="B276" s="13">
        <f t="shared" si="30"/>
        <v>0</v>
      </c>
      <c r="C276" s="13">
        <f t="shared" si="31"/>
        <v>0</v>
      </c>
      <c r="D276" s="13">
        <f t="shared" si="32"/>
        <v>0</v>
      </c>
      <c r="E276" s="13">
        <f t="shared" si="33"/>
        <v>0</v>
      </c>
      <c r="F276" s="13"/>
      <c r="G276" s="14"/>
      <c r="H276" s="14"/>
      <c r="I276" s="13">
        <f t="shared" si="34"/>
        <v>0</v>
      </c>
      <c r="J276" s="13">
        <f t="shared" si="35"/>
        <v>0</v>
      </c>
    </row>
    <row r="277" spans="1:10" x14ac:dyDescent="0.2">
      <c r="A277" s="29">
        <f t="shared" si="36"/>
        <v>228</v>
      </c>
      <c r="B277" s="13">
        <f t="shared" si="30"/>
        <v>0</v>
      </c>
      <c r="C277" s="13">
        <f t="shared" si="31"/>
        <v>0</v>
      </c>
      <c r="D277" s="13">
        <f t="shared" si="32"/>
        <v>0</v>
      </c>
      <c r="E277" s="13">
        <f t="shared" si="33"/>
        <v>0</v>
      </c>
      <c r="F277" s="13"/>
      <c r="G277" s="14"/>
      <c r="H277" s="14"/>
      <c r="I277" s="13">
        <f t="shared" si="34"/>
        <v>0</v>
      </c>
      <c r="J277" s="13">
        <f t="shared" si="35"/>
        <v>0</v>
      </c>
    </row>
    <row r="278" spans="1:10" x14ac:dyDescent="0.2">
      <c r="A278" s="29">
        <f t="shared" si="36"/>
        <v>230</v>
      </c>
      <c r="B278" s="13">
        <f t="shared" si="30"/>
        <v>0</v>
      </c>
      <c r="C278" s="13">
        <f t="shared" si="31"/>
        <v>0</v>
      </c>
      <c r="D278" s="13">
        <f t="shared" si="32"/>
        <v>0</v>
      </c>
      <c r="E278" s="13">
        <f t="shared" si="33"/>
        <v>0</v>
      </c>
      <c r="F278" s="13"/>
      <c r="G278" s="14"/>
      <c r="H278" s="14"/>
      <c r="I278" s="13">
        <f t="shared" si="34"/>
        <v>0</v>
      </c>
      <c r="J278" s="13">
        <f t="shared" si="35"/>
        <v>0</v>
      </c>
    </row>
    <row r="279" spans="1:10" x14ac:dyDescent="0.2">
      <c r="A279" s="29">
        <f t="shared" si="36"/>
        <v>232</v>
      </c>
      <c r="B279" s="13">
        <f t="shared" si="30"/>
        <v>0</v>
      </c>
      <c r="C279" s="13">
        <f t="shared" si="31"/>
        <v>0</v>
      </c>
      <c r="D279" s="13">
        <f t="shared" si="32"/>
        <v>0</v>
      </c>
      <c r="E279" s="13">
        <f t="shared" si="33"/>
        <v>0</v>
      </c>
      <c r="F279" s="13"/>
      <c r="G279" s="14"/>
      <c r="H279" s="14"/>
      <c r="I279" s="13">
        <f t="shared" si="34"/>
        <v>0</v>
      </c>
      <c r="J279" s="13">
        <f t="shared" si="35"/>
        <v>0</v>
      </c>
    </row>
    <row r="280" spans="1:10" x14ac:dyDescent="0.2">
      <c r="A280" s="29">
        <f t="shared" si="36"/>
        <v>234</v>
      </c>
      <c r="B280" s="13">
        <f t="shared" si="30"/>
        <v>0</v>
      </c>
      <c r="C280" s="13">
        <f t="shared" si="31"/>
        <v>0</v>
      </c>
      <c r="D280" s="13">
        <f t="shared" si="32"/>
        <v>0</v>
      </c>
      <c r="E280" s="13">
        <f t="shared" si="33"/>
        <v>0</v>
      </c>
      <c r="F280" s="13"/>
      <c r="G280" s="14"/>
      <c r="H280" s="14"/>
      <c r="I280" s="13">
        <f t="shared" si="34"/>
        <v>0</v>
      </c>
      <c r="J280" s="13">
        <f t="shared" si="35"/>
        <v>0</v>
      </c>
    </row>
    <row r="281" spans="1:10" x14ac:dyDescent="0.2">
      <c r="A281" s="29">
        <f t="shared" si="36"/>
        <v>236</v>
      </c>
      <c r="B281" s="13">
        <f t="shared" si="30"/>
        <v>0</v>
      </c>
      <c r="C281" s="13">
        <f t="shared" si="31"/>
        <v>0</v>
      </c>
      <c r="D281" s="13">
        <f t="shared" si="32"/>
        <v>0</v>
      </c>
      <c r="E281" s="13">
        <f t="shared" si="33"/>
        <v>0</v>
      </c>
      <c r="F281" s="13"/>
      <c r="G281" s="14"/>
      <c r="H281" s="14"/>
      <c r="I281" s="13">
        <f t="shared" si="34"/>
        <v>0</v>
      </c>
      <c r="J281" s="13">
        <f t="shared" si="35"/>
        <v>0</v>
      </c>
    </row>
    <row r="282" spans="1:10" x14ac:dyDescent="0.2">
      <c r="A282" s="29">
        <f t="shared" si="36"/>
        <v>238</v>
      </c>
      <c r="B282" s="13">
        <f t="shared" si="30"/>
        <v>0</v>
      </c>
      <c r="C282" s="13">
        <f t="shared" si="31"/>
        <v>0</v>
      </c>
      <c r="D282" s="13">
        <f t="shared" si="32"/>
        <v>0</v>
      </c>
      <c r="E282" s="13">
        <f t="shared" si="33"/>
        <v>0</v>
      </c>
      <c r="F282" s="13"/>
      <c r="G282" s="14"/>
      <c r="H282" s="14"/>
      <c r="I282" s="13">
        <f t="shared" si="34"/>
        <v>0</v>
      </c>
      <c r="J282" s="13">
        <f t="shared" si="35"/>
        <v>0</v>
      </c>
    </row>
    <row r="283" spans="1:10" x14ac:dyDescent="0.2">
      <c r="A283" s="29">
        <f t="shared" si="36"/>
        <v>240</v>
      </c>
      <c r="B283" s="13">
        <f t="shared" si="30"/>
        <v>0</v>
      </c>
      <c r="C283" s="13">
        <f t="shared" si="31"/>
        <v>0</v>
      </c>
      <c r="D283" s="13">
        <f t="shared" si="32"/>
        <v>0</v>
      </c>
      <c r="E283" s="13">
        <f t="shared" si="33"/>
        <v>0</v>
      </c>
      <c r="F283" s="13"/>
      <c r="G283" s="14"/>
      <c r="H283" s="14"/>
      <c r="I283" s="13">
        <f t="shared" si="34"/>
        <v>0</v>
      </c>
      <c r="J283" s="13">
        <f t="shared" si="35"/>
        <v>0</v>
      </c>
    </row>
    <row r="284" spans="1:10" x14ac:dyDescent="0.2">
      <c r="A284" s="29">
        <f t="shared" si="36"/>
        <v>242</v>
      </c>
      <c r="B284" s="13">
        <f t="shared" si="30"/>
        <v>0</v>
      </c>
      <c r="C284" s="13">
        <f t="shared" si="31"/>
        <v>0</v>
      </c>
      <c r="D284" s="13">
        <f t="shared" si="32"/>
        <v>0</v>
      </c>
      <c r="E284" s="13">
        <f t="shared" si="33"/>
        <v>0</v>
      </c>
      <c r="F284" s="13"/>
      <c r="G284" s="14"/>
      <c r="H284" s="14"/>
      <c r="I284" s="13">
        <f t="shared" si="34"/>
        <v>0</v>
      </c>
      <c r="J284" s="13">
        <f t="shared" si="35"/>
        <v>0</v>
      </c>
    </row>
    <row r="285" spans="1:10" x14ac:dyDescent="0.2">
      <c r="A285" s="29">
        <f t="shared" si="36"/>
        <v>244</v>
      </c>
      <c r="B285" s="13">
        <f t="shared" si="30"/>
        <v>0</v>
      </c>
      <c r="C285" s="13">
        <f t="shared" si="31"/>
        <v>0</v>
      </c>
      <c r="D285" s="13">
        <f t="shared" si="32"/>
        <v>0</v>
      </c>
      <c r="E285" s="13">
        <f t="shared" si="33"/>
        <v>0</v>
      </c>
      <c r="F285" s="13"/>
      <c r="G285" s="14"/>
      <c r="H285" s="14"/>
      <c r="I285" s="13">
        <f t="shared" si="34"/>
        <v>0</v>
      </c>
      <c r="J285" s="13">
        <f t="shared" si="35"/>
        <v>0</v>
      </c>
    </row>
    <row r="286" spans="1:10" x14ac:dyDescent="0.2">
      <c r="A286" s="29">
        <f t="shared" si="36"/>
        <v>246</v>
      </c>
      <c r="B286" s="13">
        <f t="shared" si="30"/>
        <v>0</v>
      </c>
      <c r="C286" s="13">
        <f t="shared" si="31"/>
        <v>0</v>
      </c>
      <c r="D286" s="13">
        <f t="shared" si="32"/>
        <v>0</v>
      </c>
      <c r="E286" s="13">
        <f t="shared" si="33"/>
        <v>0</v>
      </c>
      <c r="F286" s="13"/>
      <c r="G286" s="14"/>
      <c r="H286" s="14"/>
      <c r="I286" s="13">
        <f t="shared" si="34"/>
        <v>0</v>
      </c>
      <c r="J286" s="13">
        <f t="shared" si="35"/>
        <v>0</v>
      </c>
    </row>
    <row r="287" spans="1:10" x14ac:dyDescent="0.2">
      <c r="A287" s="29">
        <f t="shared" si="36"/>
        <v>248</v>
      </c>
      <c r="B287" s="13">
        <f t="shared" si="30"/>
        <v>0</v>
      </c>
      <c r="C287" s="13">
        <f t="shared" si="31"/>
        <v>0</v>
      </c>
      <c r="D287" s="13">
        <f t="shared" si="32"/>
        <v>0</v>
      </c>
      <c r="E287" s="13">
        <f t="shared" si="33"/>
        <v>0</v>
      </c>
      <c r="F287" s="13"/>
      <c r="G287" s="14"/>
      <c r="H287" s="14"/>
      <c r="I287" s="13">
        <f t="shared" si="34"/>
        <v>0</v>
      </c>
      <c r="J287" s="13">
        <f t="shared" si="35"/>
        <v>0</v>
      </c>
    </row>
    <row r="288" spans="1:10" x14ac:dyDescent="0.2">
      <c r="A288" s="29">
        <f t="shared" si="36"/>
        <v>250</v>
      </c>
      <c r="B288" s="13">
        <f t="shared" si="30"/>
        <v>0</v>
      </c>
      <c r="C288" s="13">
        <f t="shared" si="31"/>
        <v>0</v>
      </c>
      <c r="D288" s="13">
        <f t="shared" si="32"/>
        <v>0</v>
      </c>
      <c r="E288" s="13">
        <f t="shared" si="33"/>
        <v>0</v>
      </c>
      <c r="F288" s="13"/>
      <c r="G288" s="14"/>
      <c r="H288" s="14"/>
      <c r="I288" s="13">
        <f t="shared" si="34"/>
        <v>0</v>
      </c>
      <c r="J288" s="13">
        <f t="shared" si="35"/>
        <v>0</v>
      </c>
    </row>
    <row r="289" spans="1:10" x14ac:dyDescent="0.2">
      <c r="A289" s="29">
        <f t="shared" si="36"/>
        <v>252</v>
      </c>
      <c r="B289" s="13">
        <f t="shared" si="30"/>
        <v>0</v>
      </c>
      <c r="C289" s="13">
        <f t="shared" si="31"/>
        <v>0</v>
      </c>
      <c r="D289" s="13">
        <f t="shared" si="32"/>
        <v>0</v>
      </c>
      <c r="E289" s="13">
        <f t="shared" si="33"/>
        <v>0</v>
      </c>
      <c r="F289" s="13"/>
      <c r="G289" s="14"/>
      <c r="H289" s="14"/>
      <c r="I289" s="13">
        <f t="shared" si="34"/>
        <v>0</v>
      </c>
      <c r="J289" s="13">
        <f t="shared" si="35"/>
        <v>0</v>
      </c>
    </row>
    <row r="290" spans="1:10" x14ac:dyDescent="0.2">
      <c r="A290" s="29">
        <f t="shared" si="36"/>
        <v>254</v>
      </c>
      <c r="B290" s="13">
        <f t="shared" si="30"/>
        <v>0</v>
      </c>
      <c r="C290" s="13">
        <f t="shared" si="31"/>
        <v>0</v>
      </c>
      <c r="D290" s="13">
        <f t="shared" si="32"/>
        <v>0</v>
      </c>
      <c r="E290" s="13">
        <f t="shared" si="33"/>
        <v>0</v>
      </c>
      <c r="F290" s="13"/>
      <c r="G290" s="14"/>
      <c r="H290" s="14"/>
      <c r="I290" s="13">
        <f t="shared" si="34"/>
        <v>0</v>
      </c>
      <c r="J290" s="13">
        <f t="shared" si="35"/>
        <v>0</v>
      </c>
    </row>
    <row r="291" spans="1:10" x14ac:dyDescent="0.2">
      <c r="A291" s="29">
        <f t="shared" si="36"/>
        <v>256</v>
      </c>
      <c r="B291" s="13">
        <f t="shared" si="30"/>
        <v>0</v>
      </c>
      <c r="C291" s="13">
        <f t="shared" si="31"/>
        <v>0</v>
      </c>
      <c r="D291" s="13">
        <f t="shared" si="32"/>
        <v>0</v>
      </c>
      <c r="E291" s="13">
        <f t="shared" si="33"/>
        <v>0</v>
      </c>
      <c r="F291" s="13"/>
      <c r="G291" s="14"/>
      <c r="H291" s="14"/>
      <c r="I291" s="13">
        <f t="shared" si="34"/>
        <v>0</v>
      </c>
      <c r="J291" s="13">
        <f t="shared" si="35"/>
        <v>0</v>
      </c>
    </row>
    <row r="292" spans="1:10" x14ac:dyDescent="0.2">
      <c r="A292" s="29">
        <f t="shared" si="36"/>
        <v>258</v>
      </c>
      <c r="B292" s="13">
        <f t="shared" ref="B292:B313" si="37">C134</f>
        <v>0</v>
      </c>
      <c r="C292" s="13">
        <f t="shared" ref="C292:C313" si="38">E134</f>
        <v>0</v>
      </c>
      <c r="D292" s="13">
        <f t="shared" ref="D292:D313" si="39">G134</f>
        <v>0</v>
      </c>
      <c r="E292" s="13">
        <f t="shared" ref="E292:E313" si="40">I134</f>
        <v>0</v>
      </c>
      <c r="F292" s="13"/>
      <c r="G292" s="14"/>
      <c r="H292" s="14"/>
      <c r="I292" s="13">
        <f t="shared" ref="I292:I313" si="41">AVERAGE(B292:E292)</f>
        <v>0</v>
      </c>
      <c r="J292" s="13">
        <f t="shared" ref="J292:J313" si="42">STDEV(B292:E292)/SQRT(4)</f>
        <v>0</v>
      </c>
    </row>
    <row r="293" spans="1:10" x14ac:dyDescent="0.2">
      <c r="A293" s="29">
        <f t="shared" si="36"/>
        <v>260</v>
      </c>
      <c r="B293" s="13">
        <f t="shared" si="37"/>
        <v>0</v>
      </c>
      <c r="C293" s="13">
        <f t="shared" si="38"/>
        <v>0</v>
      </c>
      <c r="D293" s="13">
        <f t="shared" si="39"/>
        <v>0</v>
      </c>
      <c r="E293" s="13">
        <f t="shared" si="40"/>
        <v>0</v>
      </c>
      <c r="F293" s="13"/>
      <c r="G293" s="14"/>
      <c r="H293" s="14"/>
      <c r="I293" s="13">
        <f t="shared" si="41"/>
        <v>0</v>
      </c>
      <c r="J293" s="13">
        <f t="shared" si="42"/>
        <v>0</v>
      </c>
    </row>
    <row r="294" spans="1:10" x14ac:dyDescent="0.2">
      <c r="A294" s="29">
        <f t="shared" ref="A294:A313" si="43">A293+2</f>
        <v>262</v>
      </c>
      <c r="B294" s="13">
        <f t="shared" si="37"/>
        <v>0</v>
      </c>
      <c r="C294" s="13">
        <f t="shared" si="38"/>
        <v>0</v>
      </c>
      <c r="D294" s="13">
        <f t="shared" si="39"/>
        <v>0</v>
      </c>
      <c r="E294" s="13">
        <f t="shared" si="40"/>
        <v>0</v>
      </c>
      <c r="F294" s="13"/>
      <c r="G294" s="14"/>
      <c r="H294" s="14"/>
      <c r="I294" s="13">
        <f t="shared" si="41"/>
        <v>0</v>
      </c>
      <c r="J294" s="13">
        <f t="shared" si="42"/>
        <v>0</v>
      </c>
    </row>
    <row r="295" spans="1:10" x14ac:dyDescent="0.2">
      <c r="A295" s="29">
        <f t="shared" si="43"/>
        <v>264</v>
      </c>
      <c r="B295" s="13">
        <f t="shared" si="37"/>
        <v>0</v>
      </c>
      <c r="C295" s="13">
        <f t="shared" si="38"/>
        <v>0</v>
      </c>
      <c r="D295" s="13">
        <f t="shared" si="39"/>
        <v>0</v>
      </c>
      <c r="E295" s="13">
        <f t="shared" si="40"/>
        <v>0</v>
      </c>
      <c r="F295" s="13"/>
      <c r="G295" s="14"/>
      <c r="H295" s="14"/>
      <c r="I295" s="13">
        <f t="shared" si="41"/>
        <v>0</v>
      </c>
      <c r="J295" s="13">
        <f t="shared" si="42"/>
        <v>0</v>
      </c>
    </row>
    <row r="296" spans="1:10" x14ac:dyDescent="0.2">
      <c r="A296" s="29">
        <f t="shared" si="43"/>
        <v>266</v>
      </c>
      <c r="B296" s="13">
        <f t="shared" si="37"/>
        <v>0</v>
      </c>
      <c r="C296" s="13">
        <f t="shared" si="38"/>
        <v>0</v>
      </c>
      <c r="D296" s="13">
        <f t="shared" si="39"/>
        <v>0</v>
      </c>
      <c r="E296" s="13">
        <f t="shared" si="40"/>
        <v>0</v>
      </c>
      <c r="F296" s="13"/>
      <c r="G296" s="14"/>
      <c r="H296" s="14"/>
      <c r="I296" s="13">
        <f t="shared" si="41"/>
        <v>0</v>
      </c>
      <c r="J296" s="13">
        <f t="shared" si="42"/>
        <v>0</v>
      </c>
    </row>
    <row r="297" spans="1:10" x14ac:dyDescent="0.2">
      <c r="A297" s="29">
        <f t="shared" si="43"/>
        <v>268</v>
      </c>
      <c r="B297" s="13">
        <f t="shared" si="37"/>
        <v>0</v>
      </c>
      <c r="C297" s="13">
        <f t="shared" si="38"/>
        <v>0</v>
      </c>
      <c r="D297" s="13">
        <f t="shared" si="39"/>
        <v>0</v>
      </c>
      <c r="E297" s="13">
        <f t="shared" si="40"/>
        <v>0</v>
      </c>
      <c r="F297" s="13"/>
      <c r="G297" s="14"/>
      <c r="H297" s="14"/>
      <c r="I297" s="13">
        <f t="shared" si="41"/>
        <v>0</v>
      </c>
      <c r="J297" s="13">
        <f t="shared" si="42"/>
        <v>0</v>
      </c>
    </row>
    <row r="298" spans="1:10" x14ac:dyDescent="0.2">
      <c r="A298" s="29">
        <f t="shared" si="43"/>
        <v>270</v>
      </c>
      <c r="B298" s="13">
        <f t="shared" si="37"/>
        <v>0</v>
      </c>
      <c r="C298" s="13">
        <f t="shared" si="38"/>
        <v>0</v>
      </c>
      <c r="D298" s="13">
        <f t="shared" si="39"/>
        <v>0</v>
      </c>
      <c r="E298" s="13">
        <f t="shared" si="40"/>
        <v>0</v>
      </c>
      <c r="F298" s="13"/>
      <c r="G298" s="14"/>
      <c r="H298" s="14"/>
      <c r="I298" s="13">
        <f t="shared" si="41"/>
        <v>0</v>
      </c>
      <c r="J298" s="13">
        <f t="shared" si="42"/>
        <v>0</v>
      </c>
    </row>
    <row r="299" spans="1:10" x14ac:dyDescent="0.2">
      <c r="A299" s="29">
        <f t="shared" si="43"/>
        <v>272</v>
      </c>
      <c r="B299" s="13">
        <f t="shared" si="37"/>
        <v>0</v>
      </c>
      <c r="C299" s="13">
        <f t="shared" si="38"/>
        <v>0</v>
      </c>
      <c r="D299" s="13">
        <f t="shared" si="39"/>
        <v>0</v>
      </c>
      <c r="E299" s="13">
        <f t="shared" si="40"/>
        <v>0</v>
      </c>
      <c r="F299" s="13"/>
      <c r="G299" s="14"/>
      <c r="H299" s="14"/>
      <c r="I299" s="13">
        <f t="shared" si="41"/>
        <v>0</v>
      </c>
      <c r="J299" s="13">
        <f t="shared" si="42"/>
        <v>0</v>
      </c>
    </row>
    <row r="300" spans="1:10" x14ac:dyDescent="0.2">
      <c r="A300" s="29">
        <f t="shared" si="43"/>
        <v>274</v>
      </c>
      <c r="B300" s="13">
        <f t="shared" si="37"/>
        <v>0</v>
      </c>
      <c r="C300" s="13">
        <f t="shared" si="38"/>
        <v>0</v>
      </c>
      <c r="D300" s="13">
        <f t="shared" si="39"/>
        <v>0</v>
      </c>
      <c r="E300" s="13">
        <f t="shared" si="40"/>
        <v>0</v>
      </c>
      <c r="F300" s="13"/>
      <c r="G300" s="14"/>
      <c r="H300" s="14"/>
      <c r="I300" s="13">
        <f t="shared" si="41"/>
        <v>0</v>
      </c>
      <c r="J300" s="13">
        <f t="shared" si="42"/>
        <v>0</v>
      </c>
    </row>
    <row r="301" spans="1:10" x14ac:dyDescent="0.2">
      <c r="A301" s="29">
        <f t="shared" si="43"/>
        <v>276</v>
      </c>
      <c r="B301" s="13">
        <f t="shared" si="37"/>
        <v>0</v>
      </c>
      <c r="C301" s="13">
        <f t="shared" si="38"/>
        <v>0</v>
      </c>
      <c r="D301" s="13">
        <f t="shared" si="39"/>
        <v>0</v>
      </c>
      <c r="E301" s="13">
        <f t="shared" si="40"/>
        <v>0</v>
      </c>
      <c r="F301" s="13"/>
      <c r="G301" s="14"/>
      <c r="H301" s="14"/>
      <c r="I301" s="13">
        <f t="shared" si="41"/>
        <v>0</v>
      </c>
      <c r="J301" s="13">
        <f t="shared" si="42"/>
        <v>0</v>
      </c>
    </row>
    <row r="302" spans="1:10" x14ac:dyDescent="0.2">
      <c r="A302" s="29">
        <f t="shared" si="43"/>
        <v>278</v>
      </c>
      <c r="B302" s="13">
        <f t="shared" si="37"/>
        <v>0</v>
      </c>
      <c r="C302" s="13">
        <f t="shared" si="38"/>
        <v>0</v>
      </c>
      <c r="D302" s="13">
        <f t="shared" si="39"/>
        <v>0</v>
      </c>
      <c r="E302" s="13">
        <f t="shared" si="40"/>
        <v>0</v>
      </c>
      <c r="F302" s="13"/>
      <c r="G302" s="14"/>
      <c r="H302" s="14"/>
      <c r="I302" s="13">
        <f t="shared" si="41"/>
        <v>0</v>
      </c>
      <c r="J302" s="13">
        <f t="shared" si="42"/>
        <v>0</v>
      </c>
    </row>
    <row r="303" spans="1:10" x14ac:dyDescent="0.2">
      <c r="A303" s="29">
        <f t="shared" si="43"/>
        <v>280</v>
      </c>
      <c r="B303" s="13">
        <f t="shared" si="37"/>
        <v>0</v>
      </c>
      <c r="C303" s="13">
        <f t="shared" si="38"/>
        <v>0</v>
      </c>
      <c r="D303" s="13">
        <f t="shared" si="39"/>
        <v>0</v>
      </c>
      <c r="E303" s="13">
        <f t="shared" si="40"/>
        <v>0</v>
      </c>
      <c r="F303" s="13"/>
      <c r="G303" s="14"/>
      <c r="H303" s="14"/>
      <c r="I303" s="13">
        <f t="shared" si="41"/>
        <v>0</v>
      </c>
      <c r="J303" s="13">
        <f t="shared" si="42"/>
        <v>0</v>
      </c>
    </row>
    <row r="304" spans="1:10" x14ac:dyDescent="0.2">
      <c r="A304" s="29">
        <f t="shared" si="43"/>
        <v>282</v>
      </c>
      <c r="B304" s="13">
        <f t="shared" si="37"/>
        <v>0</v>
      </c>
      <c r="C304" s="13">
        <f t="shared" si="38"/>
        <v>0</v>
      </c>
      <c r="D304" s="13">
        <f t="shared" si="39"/>
        <v>0</v>
      </c>
      <c r="E304" s="13">
        <f t="shared" si="40"/>
        <v>0</v>
      </c>
      <c r="F304" s="13"/>
      <c r="G304" s="14"/>
      <c r="H304" s="14"/>
      <c r="I304" s="13">
        <f t="shared" si="41"/>
        <v>0</v>
      </c>
      <c r="J304" s="13">
        <f t="shared" si="42"/>
        <v>0</v>
      </c>
    </row>
    <row r="305" spans="1:10" x14ac:dyDescent="0.2">
      <c r="A305" s="29">
        <f t="shared" si="43"/>
        <v>284</v>
      </c>
      <c r="B305" s="13">
        <f t="shared" si="37"/>
        <v>0</v>
      </c>
      <c r="C305" s="13">
        <f t="shared" si="38"/>
        <v>0</v>
      </c>
      <c r="D305" s="13">
        <f t="shared" si="39"/>
        <v>0</v>
      </c>
      <c r="E305" s="13">
        <f t="shared" si="40"/>
        <v>0</v>
      </c>
      <c r="F305" s="13"/>
      <c r="G305" s="14"/>
      <c r="H305" s="14"/>
      <c r="I305" s="13">
        <f t="shared" si="41"/>
        <v>0</v>
      </c>
      <c r="J305" s="13">
        <f t="shared" si="42"/>
        <v>0</v>
      </c>
    </row>
    <row r="306" spans="1:10" x14ac:dyDescent="0.2">
      <c r="A306" s="29">
        <f t="shared" si="43"/>
        <v>286</v>
      </c>
      <c r="B306" s="13">
        <f t="shared" si="37"/>
        <v>0</v>
      </c>
      <c r="C306" s="13">
        <f t="shared" si="38"/>
        <v>0</v>
      </c>
      <c r="D306" s="13">
        <f t="shared" si="39"/>
        <v>0</v>
      </c>
      <c r="E306" s="13">
        <f t="shared" si="40"/>
        <v>0</v>
      </c>
      <c r="F306" s="13"/>
      <c r="G306" s="14"/>
      <c r="H306" s="14"/>
      <c r="I306" s="13">
        <f t="shared" si="41"/>
        <v>0</v>
      </c>
      <c r="J306" s="13">
        <f t="shared" si="42"/>
        <v>0</v>
      </c>
    </row>
    <row r="307" spans="1:10" x14ac:dyDescent="0.2">
      <c r="A307" s="29">
        <f t="shared" si="43"/>
        <v>288</v>
      </c>
      <c r="B307" s="13">
        <f t="shared" si="37"/>
        <v>0</v>
      </c>
      <c r="C307" s="13">
        <f t="shared" si="38"/>
        <v>0</v>
      </c>
      <c r="D307" s="13">
        <f t="shared" si="39"/>
        <v>0</v>
      </c>
      <c r="E307" s="13">
        <f t="shared" si="40"/>
        <v>0</v>
      </c>
      <c r="F307" s="13"/>
      <c r="G307" s="14"/>
      <c r="H307" s="14"/>
      <c r="I307" s="13">
        <f t="shared" si="41"/>
        <v>0</v>
      </c>
      <c r="J307" s="13">
        <f t="shared" si="42"/>
        <v>0</v>
      </c>
    </row>
    <row r="308" spans="1:10" x14ac:dyDescent="0.2">
      <c r="A308" s="29">
        <f t="shared" si="43"/>
        <v>290</v>
      </c>
      <c r="B308" s="13">
        <f t="shared" si="37"/>
        <v>0</v>
      </c>
      <c r="C308" s="13">
        <f t="shared" si="38"/>
        <v>0</v>
      </c>
      <c r="D308" s="13">
        <f t="shared" si="39"/>
        <v>0</v>
      </c>
      <c r="E308" s="13">
        <f t="shared" si="40"/>
        <v>0</v>
      </c>
      <c r="F308" s="13"/>
      <c r="G308" s="14"/>
      <c r="H308" s="14"/>
      <c r="I308" s="13">
        <f t="shared" si="41"/>
        <v>0</v>
      </c>
      <c r="J308" s="13">
        <f t="shared" si="42"/>
        <v>0</v>
      </c>
    </row>
    <row r="309" spans="1:10" x14ac:dyDescent="0.2">
      <c r="A309" s="29">
        <f t="shared" si="43"/>
        <v>292</v>
      </c>
      <c r="B309" s="13">
        <f t="shared" si="37"/>
        <v>0</v>
      </c>
      <c r="C309" s="13">
        <f t="shared" si="38"/>
        <v>0</v>
      </c>
      <c r="D309" s="13">
        <f t="shared" si="39"/>
        <v>0</v>
      </c>
      <c r="E309" s="13">
        <f t="shared" si="40"/>
        <v>0</v>
      </c>
      <c r="F309" s="13"/>
      <c r="G309" s="14"/>
      <c r="H309" s="14"/>
      <c r="I309" s="13">
        <f t="shared" si="41"/>
        <v>0</v>
      </c>
      <c r="J309" s="13">
        <f t="shared" si="42"/>
        <v>0</v>
      </c>
    </row>
    <row r="310" spans="1:10" x14ac:dyDescent="0.2">
      <c r="A310" s="29">
        <f t="shared" si="43"/>
        <v>294</v>
      </c>
      <c r="B310" s="13">
        <f t="shared" si="37"/>
        <v>0</v>
      </c>
      <c r="C310" s="13">
        <f t="shared" si="38"/>
        <v>0</v>
      </c>
      <c r="D310" s="13">
        <f t="shared" si="39"/>
        <v>0</v>
      </c>
      <c r="E310" s="13">
        <f t="shared" si="40"/>
        <v>0</v>
      </c>
      <c r="F310" s="13"/>
      <c r="G310" s="14"/>
      <c r="H310" s="14"/>
      <c r="I310" s="13">
        <f t="shared" si="41"/>
        <v>0</v>
      </c>
      <c r="J310" s="13">
        <f t="shared" si="42"/>
        <v>0</v>
      </c>
    </row>
    <row r="311" spans="1:10" x14ac:dyDescent="0.2">
      <c r="A311" s="29">
        <f t="shared" si="43"/>
        <v>296</v>
      </c>
      <c r="B311" s="13">
        <f t="shared" si="37"/>
        <v>0</v>
      </c>
      <c r="C311" s="13">
        <f t="shared" si="38"/>
        <v>0</v>
      </c>
      <c r="D311" s="13">
        <f t="shared" si="39"/>
        <v>0</v>
      </c>
      <c r="E311" s="13">
        <f t="shared" si="40"/>
        <v>0</v>
      </c>
      <c r="F311" s="13"/>
      <c r="G311" s="14"/>
      <c r="H311" s="14"/>
      <c r="I311" s="13">
        <f t="shared" si="41"/>
        <v>0</v>
      </c>
      <c r="J311" s="13">
        <f t="shared" si="42"/>
        <v>0</v>
      </c>
    </row>
    <row r="312" spans="1:10" x14ac:dyDescent="0.2">
      <c r="A312" s="29">
        <f t="shared" si="43"/>
        <v>298</v>
      </c>
      <c r="B312" s="13">
        <f t="shared" si="37"/>
        <v>0</v>
      </c>
      <c r="C312" s="13">
        <f t="shared" si="38"/>
        <v>0</v>
      </c>
      <c r="D312" s="13">
        <f t="shared" si="39"/>
        <v>0</v>
      </c>
      <c r="E312" s="13">
        <f t="shared" si="40"/>
        <v>0</v>
      </c>
      <c r="F312" s="13"/>
      <c r="G312" s="14"/>
      <c r="H312" s="14"/>
      <c r="I312" s="13">
        <f t="shared" si="41"/>
        <v>0</v>
      </c>
      <c r="J312" s="13">
        <f t="shared" si="42"/>
        <v>0</v>
      </c>
    </row>
    <row r="313" spans="1:10" x14ac:dyDescent="0.2">
      <c r="A313" s="29">
        <f t="shared" si="43"/>
        <v>300</v>
      </c>
      <c r="B313" s="13">
        <f t="shared" si="37"/>
        <v>0</v>
      </c>
      <c r="C313" s="13">
        <f t="shared" si="38"/>
        <v>0</v>
      </c>
      <c r="D313" s="13">
        <f t="shared" si="39"/>
        <v>0</v>
      </c>
      <c r="E313" s="13">
        <f t="shared" si="40"/>
        <v>0</v>
      </c>
      <c r="F313" s="13"/>
      <c r="G313" s="14"/>
      <c r="H313" s="14"/>
      <c r="I313" s="13">
        <f t="shared" si="41"/>
        <v>0</v>
      </c>
      <c r="J313" s="13">
        <f t="shared" si="42"/>
        <v>0</v>
      </c>
    </row>
  </sheetData>
  <mergeCells count="7">
    <mergeCell ref="L174:U174"/>
    <mergeCell ref="B3:C3"/>
    <mergeCell ref="D3:E3"/>
    <mergeCell ref="F3:G3"/>
    <mergeCell ref="H3:I3"/>
    <mergeCell ref="J3:K3"/>
    <mergeCell ref="L162:U16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C3267-1C67-734B-A6F7-18BA6127B584}">
  <dimension ref="A1:K155"/>
  <sheetViews>
    <sheetView topLeftCell="A81" workbookViewId="0">
      <selection activeCell="N13" sqref="N13"/>
    </sheetView>
  </sheetViews>
  <sheetFormatPr baseColWidth="10" defaultRowHeight="15" x14ac:dyDescent="0.2"/>
  <sheetData>
    <row r="1" spans="1:11" x14ac:dyDescent="0.2">
      <c r="F1" s="47"/>
    </row>
    <row r="2" spans="1:11" x14ac:dyDescent="0.2">
      <c r="A2" t="s">
        <v>0</v>
      </c>
      <c r="B2" s="48">
        <v>43590</v>
      </c>
      <c r="C2" s="49"/>
      <c r="D2" s="48">
        <v>43590</v>
      </c>
      <c r="E2" s="49"/>
      <c r="F2" s="50"/>
      <c r="G2" s="51"/>
      <c r="H2" s="2"/>
      <c r="J2" s="50"/>
      <c r="K2" s="51"/>
    </row>
    <row r="3" spans="1:11" x14ac:dyDescent="0.2">
      <c r="A3" s="3"/>
      <c r="B3" s="65" t="s">
        <v>1</v>
      </c>
      <c r="C3" s="65"/>
      <c r="D3" s="65" t="s">
        <v>2</v>
      </c>
      <c r="E3" s="65"/>
      <c r="F3" s="66" t="s">
        <v>3</v>
      </c>
      <c r="G3" s="66"/>
      <c r="H3" s="65" t="s">
        <v>4</v>
      </c>
      <c r="I3" s="65"/>
      <c r="J3" s="66" t="s">
        <v>5</v>
      </c>
      <c r="K3" s="66"/>
    </row>
    <row r="4" spans="1:11" x14ac:dyDescent="0.2">
      <c r="A4" s="32" t="s">
        <v>6</v>
      </c>
      <c r="B4" s="32" t="s">
        <v>7</v>
      </c>
      <c r="C4" s="32" t="s">
        <v>8</v>
      </c>
      <c r="D4" s="32" t="s">
        <v>7</v>
      </c>
      <c r="E4" s="32" t="s">
        <v>8</v>
      </c>
      <c r="F4" s="52" t="s">
        <v>7</v>
      </c>
      <c r="G4" s="52" t="s">
        <v>8</v>
      </c>
      <c r="H4" s="32" t="s">
        <v>7</v>
      </c>
      <c r="I4" s="32" t="s">
        <v>8</v>
      </c>
      <c r="J4" s="52" t="s">
        <v>7</v>
      </c>
      <c r="K4" s="52" t="s">
        <v>8</v>
      </c>
    </row>
    <row r="5" spans="1:11" x14ac:dyDescent="0.2">
      <c r="A5" s="31">
        <v>0</v>
      </c>
      <c r="B5">
        <v>1.0154091300000001</v>
      </c>
      <c r="C5" s="9">
        <f>B5/$B$5*100</f>
        <v>100</v>
      </c>
      <c r="D5">
        <v>1.2443199032000001</v>
      </c>
      <c r="E5" s="9">
        <f>D5/$D$5*100</f>
        <v>100</v>
      </c>
      <c r="G5" s="9" t="e">
        <f>F5/$F$5*100</f>
        <v>#DIV/0!</v>
      </c>
      <c r="I5" s="9" t="e">
        <f>H5/$H$5*100</f>
        <v>#DIV/0!</v>
      </c>
      <c r="J5" s="51"/>
      <c r="K5" s="9" t="e">
        <f>J5/$J$5*100</f>
        <v>#DIV/0!</v>
      </c>
    </row>
    <row r="6" spans="1:11" x14ac:dyDescent="0.2">
      <c r="A6" s="31">
        <v>2</v>
      </c>
      <c r="B6">
        <v>1.0419992170000001</v>
      </c>
      <c r="C6" s="9">
        <f>B6/$B$5*100</f>
        <v>102.6186574666706</v>
      </c>
      <c r="D6">
        <v>1.2367464402000001</v>
      </c>
      <c r="E6" s="9">
        <f t="shared" ref="E6:E69" si="0">D6/$D$5*100</f>
        <v>99.391357240166016</v>
      </c>
      <c r="G6" s="9" t="e">
        <f t="shared" ref="G6:G69" si="1">F6/$F$5*100</f>
        <v>#DIV/0!</v>
      </c>
      <c r="I6" s="9" t="e">
        <f t="shared" ref="I6:I69" si="2">H6/$H$5*100</f>
        <v>#DIV/0!</v>
      </c>
      <c r="J6" s="51"/>
      <c r="K6" s="9" t="e">
        <f t="shared" ref="K6:K69" si="3">J6/$J$5*100</f>
        <v>#DIV/0!</v>
      </c>
    </row>
    <row r="7" spans="1:11" x14ac:dyDescent="0.2">
      <c r="A7" s="31">
        <f>A6+2</f>
        <v>4</v>
      </c>
      <c r="B7">
        <v>0.97386211900000008</v>
      </c>
      <c r="C7" s="9">
        <f t="shared" ref="C7:C70" si="4">B7/$B$5*100</f>
        <v>95.908347702172023</v>
      </c>
      <c r="D7">
        <v>1.1969857622000002</v>
      </c>
      <c r="E7" s="9">
        <f t="shared" si="0"/>
        <v>96.19598297204189</v>
      </c>
      <c r="G7" s="9" t="e">
        <f t="shared" si="1"/>
        <v>#DIV/0!</v>
      </c>
      <c r="I7" s="9" t="e">
        <f t="shared" si="2"/>
        <v>#DIV/0!</v>
      </c>
      <c r="J7" s="51"/>
      <c r="K7" s="9" t="e">
        <f t="shared" si="3"/>
        <v>#DIV/0!</v>
      </c>
    </row>
    <row r="8" spans="1:11" x14ac:dyDescent="0.2">
      <c r="A8" s="31">
        <f t="shared" ref="A8:A71" si="5">A7+2</f>
        <v>6</v>
      </c>
      <c r="B8">
        <v>1.0303660539999999</v>
      </c>
      <c r="C8" s="9">
        <f t="shared" si="4"/>
        <v>101.47299483115735</v>
      </c>
      <c r="D8">
        <v>1.2518933652000002</v>
      </c>
      <c r="E8" s="9">
        <f t="shared" si="0"/>
        <v>100.6086426794688</v>
      </c>
      <c r="G8" s="9" t="e">
        <f t="shared" si="1"/>
        <v>#DIV/0!</v>
      </c>
      <c r="I8" s="9" t="e">
        <f t="shared" si="2"/>
        <v>#DIV/0!</v>
      </c>
      <c r="J8" s="51"/>
      <c r="K8" s="9" t="e">
        <f t="shared" si="3"/>
        <v>#DIV/0!</v>
      </c>
    </row>
    <row r="9" spans="1:11" x14ac:dyDescent="0.2">
      <c r="A9" s="31">
        <f t="shared" si="5"/>
        <v>8</v>
      </c>
      <c r="B9">
        <v>1.0469848589999999</v>
      </c>
      <c r="C9" s="9">
        <f t="shared" si="4"/>
        <v>103.10965580937803</v>
      </c>
      <c r="D9">
        <v>1.1913056652</v>
      </c>
      <c r="E9" s="9">
        <f t="shared" si="0"/>
        <v>95.73950092225769</v>
      </c>
      <c r="G9" s="9" t="e">
        <f t="shared" si="1"/>
        <v>#DIV/0!</v>
      </c>
      <c r="I9" s="9" t="e">
        <f t="shared" si="2"/>
        <v>#DIV/0!</v>
      </c>
      <c r="J9" s="51"/>
      <c r="K9" s="9" t="e">
        <f t="shared" si="3"/>
        <v>#DIV/0!</v>
      </c>
    </row>
    <row r="10" spans="1:11" x14ac:dyDescent="0.2">
      <c r="A10" s="31">
        <f t="shared" si="5"/>
        <v>10</v>
      </c>
      <c r="B10">
        <v>1.0270422930000001</v>
      </c>
      <c r="C10" s="9">
        <f t="shared" si="4"/>
        <v>101.14566263551323</v>
      </c>
      <c r="D10">
        <v>1.1647985462000001</v>
      </c>
      <c r="E10" s="9">
        <f t="shared" si="0"/>
        <v>93.609251383386535</v>
      </c>
      <c r="G10" s="9" t="e">
        <f t="shared" si="1"/>
        <v>#DIV/0!</v>
      </c>
      <c r="I10" s="9" t="e">
        <f t="shared" si="2"/>
        <v>#DIV/0!</v>
      </c>
      <c r="J10" s="51"/>
      <c r="K10" s="9" t="e">
        <f t="shared" si="3"/>
        <v>#DIV/0!</v>
      </c>
    </row>
    <row r="11" spans="1:11" x14ac:dyDescent="0.2">
      <c r="A11" s="31">
        <f t="shared" si="5"/>
        <v>12</v>
      </c>
      <c r="B11">
        <v>1.0303660539999999</v>
      </c>
      <c r="C11" s="9">
        <f t="shared" si="4"/>
        <v>101.47299483115735</v>
      </c>
      <c r="D11">
        <v>1.1515449862</v>
      </c>
      <c r="E11" s="9">
        <f t="shared" si="0"/>
        <v>92.544126573768352</v>
      </c>
      <c r="G11" s="9" t="e">
        <f t="shared" si="1"/>
        <v>#DIV/0!</v>
      </c>
      <c r="I11" s="9" t="e">
        <f t="shared" si="2"/>
        <v>#DIV/0!</v>
      </c>
      <c r="J11" s="51"/>
      <c r="K11" s="9" t="e">
        <f t="shared" si="3"/>
        <v>#DIV/0!</v>
      </c>
    </row>
    <row r="12" spans="1:11" x14ac:dyDescent="0.2">
      <c r="A12" s="31">
        <f t="shared" si="5"/>
        <v>14</v>
      </c>
      <c r="B12">
        <v>1.028704174</v>
      </c>
      <c r="C12" s="9">
        <f t="shared" si="4"/>
        <v>101.30932878257653</v>
      </c>
      <c r="D12">
        <v>1.1572250832000002</v>
      </c>
      <c r="E12" s="9">
        <f t="shared" si="0"/>
        <v>93.000608623552566</v>
      </c>
      <c r="G12" s="9" t="e">
        <f t="shared" si="1"/>
        <v>#DIV/0!</v>
      </c>
      <c r="I12" s="9" t="e">
        <f t="shared" si="2"/>
        <v>#DIV/0!</v>
      </c>
      <c r="J12" s="51"/>
      <c r="K12" s="9" t="e">
        <f t="shared" si="3"/>
        <v>#DIV/0!</v>
      </c>
    </row>
    <row r="13" spans="1:11" x14ac:dyDescent="0.2">
      <c r="A13" s="31">
        <f t="shared" si="5"/>
        <v>16</v>
      </c>
      <c r="B13">
        <v>1.012085369</v>
      </c>
      <c r="C13" s="9">
        <f t="shared" si="4"/>
        <v>99.672667804355854</v>
      </c>
      <c r="D13">
        <v>1.1572250832000002</v>
      </c>
      <c r="E13" s="9">
        <f>D13/$D$5*100</f>
        <v>93.000608623552566</v>
      </c>
      <c r="G13" s="9" t="e">
        <f t="shared" si="1"/>
        <v>#DIV/0!</v>
      </c>
      <c r="I13" s="9" t="e">
        <f t="shared" si="2"/>
        <v>#DIV/0!</v>
      </c>
      <c r="J13" s="51"/>
      <c r="K13" s="9" t="e">
        <f t="shared" si="3"/>
        <v>#DIV/0!</v>
      </c>
    </row>
    <row r="14" spans="1:11" x14ac:dyDescent="0.2">
      <c r="A14" s="31">
        <f t="shared" si="5"/>
        <v>18</v>
      </c>
      <c r="B14">
        <v>0.99546656500000008</v>
      </c>
      <c r="C14" s="9">
        <f t="shared" si="4"/>
        <v>98.036006924617666</v>
      </c>
      <c r="D14">
        <v>1.1288245982</v>
      </c>
      <c r="E14" s="9">
        <f t="shared" si="0"/>
        <v>90.718198374631612</v>
      </c>
      <c r="G14" s="9" t="e">
        <f t="shared" si="1"/>
        <v>#DIV/0!</v>
      </c>
      <c r="I14" s="9" t="e">
        <f t="shared" si="2"/>
        <v>#DIV/0!</v>
      </c>
      <c r="J14" s="51"/>
      <c r="K14" s="9" t="e">
        <f t="shared" si="3"/>
        <v>#DIV/0!</v>
      </c>
    </row>
    <row r="15" spans="1:11" x14ac:dyDescent="0.2">
      <c r="A15" s="31">
        <f t="shared" si="5"/>
        <v>20</v>
      </c>
      <c r="B15">
        <v>1.0104234889999999</v>
      </c>
      <c r="C15" s="9">
        <f t="shared" si="4"/>
        <v>99.509001755775017</v>
      </c>
      <c r="D15">
        <v>1.1647985462000001</v>
      </c>
      <c r="E15" s="9">
        <f t="shared" si="0"/>
        <v>93.609251383386535</v>
      </c>
      <c r="G15" s="9" t="e">
        <f t="shared" si="1"/>
        <v>#DIV/0!</v>
      </c>
      <c r="I15" s="9" t="e">
        <f t="shared" si="2"/>
        <v>#DIV/0!</v>
      </c>
      <c r="J15" s="51"/>
      <c r="K15" s="9" t="e">
        <f t="shared" si="3"/>
        <v>#DIV/0!</v>
      </c>
    </row>
    <row r="16" spans="1:11" x14ac:dyDescent="0.2">
      <c r="A16" s="31">
        <f t="shared" si="5"/>
        <v>22</v>
      </c>
      <c r="B16">
        <v>1.0270422930000001</v>
      </c>
      <c r="C16" s="9">
        <f t="shared" si="4"/>
        <v>101.14566263551323</v>
      </c>
      <c r="D16">
        <v>1.1458648892000001</v>
      </c>
      <c r="E16" s="9">
        <f t="shared" si="0"/>
        <v>92.087644523984181</v>
      </c>
      <c r="G16" s="9" t="e">
        <f t="shared" si="1"/>
        <v>#DIV/0!</v>
      </c>
      <c r="I16" s="9" t="e">
        <f t="shared" si="2"/>
        <v>#DIV/0!</v>
      </c>
      <c r="J16" s="51"/>
      <c r="K16" s="9" t="e">
        <f t="shared" si="3"/>
        <v>#DIV/0!</v>
      </c>
    </row>
    <row r="17" spans="1:11" x14ac:dyDescent="0.2">
      <c r="A17" s="31">
        <f t="shared" si="5"/>
        <v>24</v>
      </c>
      <c r="B17">
        <v>1.018732891</v>
      </c>
      <c r="C17" s="9">
        <f t="shared" si="4"/>
        <v>100.32733219564412</v>
      </c>
      <c r="D17">
        <v>1.1023174792000001</v>
      </c>
      <c r="E17" s="9">
        <f t="shared" si="0"/>
        <v>88.587948835760457</v>
      </c>
      <c r="G17" s="9" t="e">
        <f t="shared" si="1"/>
        <v>#DIV/0!</v>
      </c>
      <c r="I17" s="9" t="e">
        <f t="shared" si="2"/>
        <v>#DIV/0!</v>
      </c>
      <c r="J17" s="53"/>
      <c r="K17" s="9" t="e">
        <f t="shared" si="3"/>
        <v>#DIV/0!</v>
      </c>
    </row>
    <row r="18" spans="1:11" x14ac:dyDescent="0.2">
      <c r="A18" s="31">
        <f t="shared" si="5"/>
        <v>26</v>
      </c>
      <c r="B18">
        <v>0.9888190429999999</v>
      </c>
      <c r="C18" s="9">
        <f t="shared" si="4"/>
        <v>97.381342533329374</v>
      </c>
      <c r="D18">
        <v>1.1042108452000001</v>
      </c>
      <c r="E18" s="9">
        <f t="shared" si="0"/>
        <v>88.740109545810256</v>
      </c>
      <c r="G18" s="9" t="e">
        <f t="shared" si="1"/>
        <v>#DIV/0!</v>
      </c>
      <c r="I18" s="9" t="e">
        <f t="shared" si="2"/>
        <v>#DIV/0!</v>
      </c>
      <c r="J18" s="53"/>
      <c r="K18" s="9" t="e">
        <f t="shared" si="3"/>
        <v>#DIV/0!</v>
      </c>
    </row>
    <row r="19" spans="1:11" x14ac:dyDescent="0.2">
      <c r="A19" s="31">
        <f t="shared" si="5"/>
        <v>28</v>
      </c>
      <c r="B19">
        <v>1.0203947710000001</v>
      </c>
      <c r="C19" s="9">
        <f t="shared" si="4"/>
        <v>100.49099824422495</v>
      </c>
      <c r="D19">
        <v>1.1496516212000001</v>
      </c>
      <c r="E19" s="9">
        <f t="shared" si="0"/>
        <v>92.391965944083765</v>
      </c>
      <c r="G19" s="9" t="e">
        <f t="shared" si="1"/>
        <v>#DIV/0!</v>
      </c>
      <c r="I19" s="9" t="e">
        <f t="shared" si="2"/>
        <v>#DIV/0!</v>
      </c>
      <c r="J19" s="53"/>
      <c r="K19" s="9" t="e">
        <f t="shared" si="3"/>
        <v>#DIV/0!</v>
      </c>
    </row>
    <row r="20" spans="1:11" x14ac:dyDescent="0.2">
      <c r="A20" s="31">
        <f t="shared" si="5"/>
        <v>30</v>
      </c>
      <c r="B20">
        <v>1.0104234889999999</v>
      </c>
      <c r="C20" s="9">
        <f t="shared" si="4"/>
        <v>99.509001755775017</v>
      </c>
      <c r="D20">
        <v>1.0928506512</v>
      </c>
      <c r="E20" s="9">
        <f t="shared" si="0"/>
        <v>87.827145446241857</v>
      </c>
      <c r="G20" s="9" t="e">
        <f t="shared" si="1"/>
        <v>#DIV/0!</v>
      </c>
      <c r="I20" s="9" t="e">
        <f t="shared" si="2"/>
        <v>#DIV/0!</v>
      </c>
      <c r="J20" s="53"/>
      <c r="K20" s="9" t="e">
        <f t="shared" si="3"/>
        <v>#DIV/0!</v>
      </c>
    </row>
    <row r="21" spans="1:11" x14ac:dyDescent="0.2">
      <c r="A21" s="31">
        <f t="shared" si="5"/>
        <v>32</v>
      </c>
      <c r="B21">
        <v>0.98549528200000003</v>
      </c>
      <c r="C21" s="9">
        <f t="shared" si="4"/>
        <v>97.054010337685256</v>
      </c>
      <c r="D21">
        <v>1.1098909422000001</v>
      </c>
      <c r="E21" s="9">
        <f t="shared" si="0"/>
        <v>89.196591595594427</v>
      </c>
      <c r="G21" s="9" t="e">
        <f t="shared" si="1"/>
        <v>#DIV/0!</v>
      </c>
      <c r="I21" s="9" t="e">
        <f t="shared" si="2"/>
        <v>#DIV/0!</v>
      </c>
      <c r="J21" s="53"/>
      <c r="K21" s="9" t="e">
        <f t="shared" si="3"/>
        <v>#DIV/0!</v>
      </c>
    </row>
    <row r="22" spans="1:11" x14ac:dyDescent="0.2">
      <c r="A22" s="31">
        <f t="shared" si="5"/>
        <v>34</v>
      </c>
      <c r="B22">
        <v>1.01374725</v>
      </c>
      <c r="C22" s="9">
        <f t="shared" si="4"/>
        <v>99.836333951419149</v>
      </c>
      <c r="D22">
        <v>1.1382914272</v>
      </c>
      <c r="E22" s="9">
        <f t="shared" si="0"/>
        <v>91.479001844515366</v>
      </c>
      <c r="G22" s="9" t="e">
        <f t="shared" si="1"/>
        <v>#DIV/0!</v>
      </c>
      <c r="I22" s="9" t="e">
        <f t="shared" si="2"/>
        <v>#DIV/0!</v>
      </c>
      <c r="J22" s="53"/>
      <c r="K22" s="9" t="e">
        <f t="shared" si="3"/>
        <v>#DIV/0!</v>
      </c>
    </row>
    <row r="23" spans="1:11" x14ac:dyDescent="0.2">
      <c r="A23" s="31">
        <f t="shared" si="5"/>
        <v>36</v>
      </c>
      <c r="B23">
        <v>0.99546656500000008</v>
      </c>
      <c r="C23" s="9">
        <f t="shared" si="4"/>
        <v>98.036006924617666</v>
      </c>
      <c r="D23">
        <v>1.1193577702000002</v>
      </c>
      <c r="E23" s="9">
        <f t="shared" si="0"/>
        <v>89.957394985113027</v>
      </c>
      <c r="G23" s="9" t="e">
        <f t="shared" si="1"/>
        <v>#DIV/0!</v>
      </c>
      <c r="I23" s="9" t="e">
        <f t="shared" si="2"/>
        <v>#DIV/0!</v>
      </c>
      <c r="J23" s="53"/>
      <c r="K23" s="9" t="e">
        <f t="shared" si="3"/>
        <v>#DIV/0!</v>
      </c>
    </row>
    <row r="24" spans="1:11" x14ac:dyDescent="0.2">
      <c r="A24" s="31">
        <f t="shared" si="5"/>
        <v>38</v>
      </c>
      <c r="B24">
        <v>0.9938046840000001</v>
      </c>
      <c r="C24" s="9">
        <f t="shared" si="4"/>
        <v>97.872340777554371</v>
      </c>
      <c r="D24">
        <v>1.1363980612000002</v>
      </c>
      <c r="E24" s="9">
        <f t="shared" si="0"/>
        <v>91.326841134465596</v>
      </c>
      <c r="G24" s="9" t="e">
        <f t="shared" si="1"/>
        <v>#DIV/0!</v>
      </c>
      <c r="I24" s="9" t="e">
        <f t="shared" si="2"/>
        <v>#DIV/0!</v>
      </c>
      <c r="J24" s="53"/>
      <c r="K24" s="9" t="e">
        <f t="shared" si="3"/>
        <v>#DIV/0!</v>
      </c>
    </row>
    <row r="25" spans="1:11" x14ac:dyDescent="0.2">
      <c r="A25" s="31">
        <f t="shared" si="5"/>
        <v>40</v>
      </c>
      <c r="B25">
        <v>0.97220023800000011</v>
      </c>
      <c r="C25" s="9">
        <f t="shared" si="4"/>
        <v>95.744681555108727</v>
      </c>
      <c r="D25">
        <v>1.1401847922000001</v>
      </c>
      <c r="E25" s="9">
        <f t="shared" si="0"/>
        <v>91.631162474199996</v>
      </c>
      <c r="G25" s="9" t="e">
        <f t="shared" si="1"/>
        <v>#DIV/0!</v>
      </c>
      <c r="I25" s="9" t="e">
        <f t="shared" si="2"/>
        <v>#DIV/0!</v>
      </c>
      <c r="J25" s="53"/>
      <c r="K25" s="9" t="e">
        <f t="shared" si="3"/>
        <v>#DIV/0!</v>
      </c>
    </row>
    <row r="26" spans="1:11" x14ac:dyDescent="0.2">
      <c r="A26" s="31">
        <f t="shared" si="5"/>
        <v>42</v>
      </c>
      <c r="B26">
        <v>0.99712844499999997</v>
      </c>
      <c r="C26" s="9">
        <f t="shared" si="4"/>
        <v>98.199672973198489</v>
      </c>
      <c r="D26">
        <v>1.1250378672000001</v>
      </c>
      <c r="E26" s="9">
        <f t="shared" si="0"/>
        <v>90.413877034897212</v>
      </c>
      <c r="G26" s="9" t="e">
        <f t="shared" si="1"/>
        <v>#DIV/0!</v>
      </c>
      <c r="I26" s="9" t="e">
        <f t="shared" si="2"/>
        <v>#DIV/0!</v>
      </c>
      <c r="J26" s="53"/>
      <c r="K26" s="9" t="e">
        <f t="shared" si="3"/>
        <v>#DIV/0!</v>
      </c>
    </row>
    <row r="27" spans="1:11" x14ac:dyDescent="0.2">
      <c r="A27" s="31">
        <f t="shared" si="5"/>
        <v>44</v>
      </c>
      <c r="B27">
        <v>1.0004522060000001</v>
      </c>
      <c r="C27" s="9">
        <f t="shared" si="4"/>
        <v>98.527005168842635</v>
      </c>
      <c r="D27">
        <v>1.1004241142000002</v>
      </c>
      <c r="E27" s="9">
        <f t="shared" si="0"/>
        <v>88.435788206075856</v>
      </c>
      <c r="G27" s="9" t="e">
        <f t="shared" si="1"/>
        <v>#DIV/0!</v>
      </c>
      <c r="I27" s="9" t="e">
        <f t="shared" si="2"/>
        <v>#DIV/0!</v>
      </c>
      <c r="J27" s="53"/>
      <c r="K27" s="9" t="e">
        <f t="shared" si="3"/>
        <v>#DIV/0!</v>
      </c>
    </row>
    <row r="28" spans="1:11" x14ac:dyDescent="0.2">
      <c r="A28" s="31">
        <f t="shared" si="5"/>
        <v>46</v>
      </c>
      <c r="B28">
        <v>0.97386211900000008</v>
      </c>
      <c r="C28" s="9">
        <f t="shared" si="4"/>
        <v>95.908347702172023</v>
      </c>
      <c r="D28">
        <v>1.1326113302</v>
      </c>
      <c r="E28" s="9">
        <f t="shared" si="0"/>
        <v>91.022519794731195</v>
      </c>
      <c r="G28" s="9" t="e">
        <f t="shared" si="1"/>
        <v>#DIV/0!</v>
      </c>
      <c r="I28" s="9" t="e">
        <f t="shared" si="2"/>
        <v>#DIV/0!</v>
      </c>
      <c r="J28" s="53"/>
      <c r="K28" s="9" t="e">
        <f t="shared" si="3"/>
        <v>#DIV/0!</v>
      </c>
    </row>
    <row r="29" spans="1:11" x14ac:dyDescent="0.2">
      <c r="A29" s="31">
        <f t="shared" si="5"/>
        <v>48</v>
      </c>
      <c r="B29">
        <v>0.98715716199999992</v>
      </c>
      <c r="C29" s="9">
        <f t="shared" si="4"/>
        <v>97.217676386266078</v>
      </c>
      <c r="D29">
        <v>1.1534383522</v>
      </c>
      <c r="E29" s="9">
        <f t="shared" si="0"/>
        <v>92.696287283818151</v>
      </c>
      <c r="G29" s="9" t="e">
        <f t="shared" si="1"/>
        <v>#DIV/0!</v>
      </c>
      <c r="I29" s="9" t="e">
        <f t="shared" si="2"/>
        <v>#DIV/0!</v>
      </c>
      <c r="J29" s="53"/>
      <c r="K29" s="9" t="e">
        <f t="shared" si="3"/>
        <v>#DIV/0!</v>
      </c>
    </row>
    <row r="30" spans="1:11" x14ac:dyDescent="0.2">
      <c r="A30" s="31">
        <f t="shared" si="5"/>
        <v>50</v>
      </c>
      <c r="B30">
        <v>1.002114086</v>
      </c>
      <c r="C30" s="9">
        <f t="shared" si="4"/>
        <v>98.690671217423457</v>
      </c>
      <c r="D30">
        <v>1.0890639202000001</v>
      </c>
      <c r="E30" s="9">
        <f t="shared" si="0"/>
        <v>87.522824106507471</v>
      </c>
      <c r="G30" s="9" t="e">
        <f t="shared" si="1"/>
        <v>#DIV/0!</v>
      </c>
      <c r="I30" s="9" t="e">
        <f t="shared" si="2"/>
        <v>#DIV/0!</v>
      </c>
      <c r="J30" s="53"/>
      <c r="K30" s="9" t="e">
        <f t="shared" si="3"/>
        <v>#DIV/0!</v>
      </c>
    </row>
    <row r="31" spans="1:11" x14ac:dyDescent="0.2">
      <c r="A31" s="31">
        <f t="shared" si="5"/>
        <v>52</v>
      </c>
      <c r="B31">
        <v>0.9888190429999999</v>
      </c>
      <c r="C31" s="9">
        <f t="shared" si="4"/>
        <v>97.381342533329374</v>
      </c>
      <c r="D31">
        <v>1.0947440172</v>
      </c>
      <c r="E31" s="9">
        <f t="shared" si="0"/>
        <v>87.979306156291656</v>
      </c>
      <c r="G31" s="9" t="e">
        <f t="shared" si="1"/>
        <v>#DIV/0!</v>
      </c>
      <c r="I31" s="9" t="e">
        <f t="shared" si="2"/>
        <v>#DIV/0!</v>
      </c>
      <c r="J31" s="53"/>
      <c r="K31" s="9" t="e">
        <f t="shared" si="3"/>
        <v>#DIV/0!</v>
      </c>
    </row>
    <row r="32" spans="1:11" x14ac:dyDescent="0.2">
      <c r="A32" s="31">
        <f t="shared" si="5"/>
        <v>54</v>
      </c>
      <c r="B32">
        <v>0.99879032500000009</v>
      </c>
      <c r="C32" s="9">
        <f t="shared" si="4"/>
        <v>98.363339021779325</v>
      </c>
      <c r="D32">
        <v>1.1023174792000001</v>
      </c>
      <c r="E32" s="9">
        <f t="shared" si="0"/>
        <v>88.587948835760457</v>
      </c>
      <c r="G32" s="9" t="e">
        <f t="shared" si="1"/>
        <v>#DIV/0!</v>
      </c>
      <c r="I32" s="9" t="e">
        <f t="shared" si="2"/>
        <v>#DIV/0!</v>
      </c>
      <c r="J32" s="53"/>
      <c r="K32" s="9" t="e">
        <f t="shared" si="3"/>
        <v>#DIV/0!</v>
      </c>
    </row>
    <row r="33" spans="1:11" x14ac:dyDescent="0.2">
      <c r="A33" s="31">
        <f t="shared" si="5"/>
        <v>56</v>
      </c>
      <c r="B33">
        <v>0.97053835799999999</v>
      </c>
      <c r="C33" s="9">
        <f t="shared" si="4"/>
        <v>95.581015506527891</v>
      </c>
      <c r="D33">
        <v>1.0739169952000001</v>
      </c>
      <c r="E33" s="9">
        <f t="shared" si="0"/>
        <v>86.305538667204701</v>
      </c>
      <c r="G33" s="9" t="e">
        <f t="shared" si="1"/>
        <v>#DIV/0!</v>
      </c>
      <c r="I33" s="9" t="e">
        <f t="shared" si="2"/>
        <v>#DIV/0!</v>
      </c>
      <c r="J33" s="53"/>
      <c r="K33" s="9" t="e">
        <f t="shared" si="3"/>
        <v>#DIV/0!</v>
      </c>
    </row>
    <row r="34" spans="1:11" x14ac:dyDescent="0.2">
      <c r="A34" s="31">
        <f t="shared" si="5"/>
        <v>58</v>
      </c>
      <c r="B34">
        <v>0.9888190429999999</v>
      </c>
      <c r="C34" s="9">
        <f t="shared" si="4"/>
        <v>97.381342533329374</v>
      </c>
      <c r="D34">
        <v>1.0852771892000002</v>
      </c>
      <c r="E34" s="9">
        <f t="shared" si="0"/>
        <v>87.218502766773071</v>
      </c>
      <c r="G34" s="9" t="e">
        <f t="shared" si="1"/>
        <v>#DIV/0!</v>
      </c>
      <c r="I34" s="9" t="e">
        <f t="shared" si="2"/>
        <v>#DIV/0!</v>
      </c>
      <c r="J34" s="53"/>
      <c r="K34" s="9" t="e">
        <f t="shared" si="3"/>
        <v>#DIV/0!</v>
      </c>
    </row>
    <row r="35" spans="1:11" x14ac:dyDescent="0.2">
      <c r="A35" s="31">
        <f t="shared" si="5"/>
        <v>60</v>
      </c>
      <c r="B35">
        <v>0.94893391199999999</v>
      </c>
      <c r="C35" s="9">
        <f t="shared" si="4"/>
        <v>93.453356284082247</v>
      </c>
      <c r="D35">
        <v>1.0890639202000001</v>
      </c>
      <c r="E35" s="9">
        <f t="shared" si="0"/>
        <v>87.522824106507471</v>
      </c>
      <c r="G35" s="9" t="e">
        <f t="shared" si="1"/>
        <v>#DIV/0!</v>
      </c>
      <c r="I35" s="9" t="e">
        <f t="shared" si="2"/>
        <v>#DIV/0!</v>
      </c>
      <c r="J35" s="53"/>
      <c r="K35" s="9" t="e">
        <f t="shared" si="3"/>
        <v>#DIV/0!</v>
      </c>
    </row>
    <row r="36" spans="1:11" x14ac:dyDescent="0.2">
      <c r="A36" s="31">
        <f t="shared" si="5"/>
        <v>62</v>
      </c>
      <c r="B36">
        <v>1.0037759669999999</v>
      </c>
      <c r="C36" s="9">
        <f t="shared" si="4"/>
        <v>98.854337364486739</v>
      </c>
      <c r="D36">
        <v>1.0530899732000001</v>
      </c>
      <c r="E36" s="9">
        <f t="shared" si="0"/>
        <v>84.631771178117731</v>
      </c>
      <c r="G36" s="9" t="e">
        <f t="shared" si="1"/>
        <v>#DIV/0!</v>
      </c>
      <c r="I36" s="9" t="e">
        <f t="shared" si="2"/>
        <v>#DIV/0!</v>
      </c>
      <c r="J36" s="53"/>
      <c r="K36" s="9" t="e">
        <f t="shared" si="3"/>
        <v>#DIV/0!</v>
      </c>
    </row>
    <row r="37" spans="1:11" x14ac:dyDescent="0.2">
      <c r="A37" s="31">
        <f t="shared" si="5"/>
        <v>64</v>
      </c>
      <c r="B37">
        <v>0.99879032500000009</v>
      </c>
      <c r="C37" s="9">
        <f t="shared" si="4"/>
        <v>98.363339021779325</v>
      </c>
      <c r="D37">
        <v>1.0587700692000002</v>
      </c>
      <c r="E37" s="9">
        <f t="shared" si="0"/>
        <v>85.088253147536747</v>
      </c>
      <c r="G37" s="9" t="e">
        <f t="shared" si="1"/>
        <v>#DIV/0!</v>
      </c>
      <c r="I37" s="9" t="e">
        <f t="shared" si="2"/>
        <v>#DIV/0!</v>
      </c>
      <c r="J37" s="53"/>
      <c r="K37" s="9" t="e">
        <f t="shared" si="3"/>
        <v>#DIV/0!</v>
      </c>
    </row>
    <row r="38" spans="1:11" x14ac:dyDescent="0.2">
      <c r="A38" s="31">
        <f t="shared" si="5"/>
        <v>66</v>
      </c>
      <c r="B38">
        <v>0.99546656500000008</v>
      </c>
      <c r="C38" s="9">
        <f t="shared" si="4"/>
        <v>98.036006924617666</v>
      </c>
      <c r="D38">
        <v>1.0777037262</v>
      </c>
      <c r="E38" s="9">
        <f t="shared" si="0"/>
        <v>86.609860006939087</v>
      </c>
      <c r="G38" s="9" t="e">
        <f t="shared" si="1"/>
        <v>#DIV/0!</v>
      </c>
      <c r="I38" s="9" t="e">
        <f t="shared" si="2"/>
        <v>#DIV/0!</v>
      </c>
      <c r="J38" s="53"/>
      <c r="K38" s="9" t="e">
        <f t="shared" si="3"/>
        <v>#DIV/0!</v>
      </c>
    </row>
    <row r="39" spans="1:11" x14ac:dyDescent="0.2">
      <c r="A39" s="31">
        <f t="shared" si="5"/>
        <v>68</v>
      </c>
      <c r="B39">
        <v>1.0004522060000001</v>
      </c>
      <c r="C39" s="9">
        <f t="shared" si="4"/>
        <v>98.527005168842635</v>
      </c>
      <c r="D39">
        <v>1.0549833382</v>
      </c>
      <c r="E39" s="9">
        <f t="shared" si="0"/>
        <v>84.783931807802333</v>
      </c>
      <c r="G39" s="9" t="e">
        <f t="shared" si="1"/>
        <v>#DIV/0!</v>
      </c>
      <c r="I39" s="9" t="e">
        <f t="shared" si="2"/>
        <v>#DIV/0!</v>
      </c>
      <c r="J39" s="53"/>
      <c r="K39" s="9" t="e">
        <f t="shared" si="3"/>
        <v>#DIV/0!</v>
      </c>
    </row>
    <row r="40" spans="1:11" x14ac:dyDescent="0.2">
      <c r="A40" s="31">
        <f t="shared" si="5"/>
        <v>70</v>
      </c>
      <c r="B40">
        <v>0.98715716199999992</v>
      </c>
      <c r="C40" s="9">
        <f t="shared" si="4"/>
        <v>97.217676386266078</v>
      </c>
      <c r="D40">
        <v>1.1079975762000001</v>
      </c>
      <c r="E40" s="9">
        <f t="shared" si="0"/>
        <v>89.044430885544642</v>
      </c>
      <c r="G40" s="9" t="e">
        <f t="shared" si="1"/>
        <v>#DIV/0!</v>
      </c>
      <c r="I40" s="9" t="e">
        <f t="shared" si="2"/>
        <v>#DIV/0!</v>
      </c>
      <c r="J40" s="31"/>
      <c r="K40" s="9" t="e">
        <f t="shared" si="3"/>
        <v>#DIV/0!</v>
      </c>
    </row>
    <row r="41" spans="1:11" x14ac:dyDescent="0.2">
      <c r="A41" s="31">
        <f t="shared" si="5"/>
        <v>72</v>
      </c>
      <c r="B41">
        <v>1.0154091300000001</v>
      </c>
      <c r="C41" s="9">
        <f t="shared" si="4"/>
        <v>100</v>
      </c>
      <c r="D41">
        <v>1.0852771892000002</v>
      </c>
      <c r="E41" s="9">
        <f t="shared" si="0"/>
        <v>87.218502766773071</v>
      </c>
      <c r="G41" s="9" t="e">
        <f t="shared" si="1"/>
        <v>#DIV/0!</v>
      </c>
      <c r="I41" s="9" t="e">
        <f t="shared" si="2"/>
        <v>#DIV/0!</v>
      </c>
      <c r="J41" s="31"/>
      <c r="K41" s="9" t="e">
        <f t="shared" si="3"/>
        <v>#DIV/0!</v>
      </c>
    </row>
    <row r="42" spans="1:11" x14ac:dyDescent="0.2">
      <c r="A42" s="31">
        <f t="shared" si="5"/>
        <v>74</v>
      </c>
      <c r="B42">
        <v>1.018732891</v>
      </c>
      <c r="C42" s="9">
        <f t="shared" si="4"/>
        <v>100.32733219564412</v>
      </c>
      <c r="D42">
        <v>1.0833838232000002</v>
      </c>
      <c r="E42" s="9">
        <f t="shared" si="0"/>
        <v>87.066342056723286</v>
      </c>
      <c r="G42" s="9" t="e">
        <f t="shared" si="1"/>
        <v>#DIV/0!</v>
      </c>
      <c r="I42" s="9" t="e">
        <f t="shared" si="2"/>
        <v>#DIV/0!</v>
      </c>
      <c r="J42" s="31"/>
      <c r="K42" s="9" t="e">
        <f t="shared" si="3"/>
        <v>#DIV/0!</v>
      </c>
    </row>
    <row r="43" spans="1:11" x14ac:dyDescent="0.2">
      <c r="A43" s="31">
        <f t="shared" si="5"/>
        <v>76</v>
      </c>
      <c r="B43">
        <v>0.98217152099999994</v>
      </c>
      <c r="C43" s="9">
        <f t="shared" si="4"/>
        <v>96.726678142041109</v>
      </c>
      <c r="D43">
        <v>1.0663435322000001</v>
      </c>
      <c r="E43" s="9">
        <f t="shared" si="0"/>
        <v>85.696895907370717</v>
      </c>
      <c r="G43" s="9" t="e">
        <f t="shared" si="1"/>
        <v>#DIV/0!</v>
      </c>
      <c r="I43" s="9" t="e">
        <f t="shared" si="2"/>
        <v>#DIV/0!</v>
      </c>
      <c r="J43" s="31"/>
      <c r="K43" s="9" t="e">
        <f t="shared" si="3"/>
        <v>#DIV/0!</v>
      </c>
    </row>
    <row r="44" spans="1:11" x14ac:dyDescent="0.2">
      <c r="A44" s="31">
        <f t="shared" si="5"/>
        <v>78</v>
      </c>
      <c r="B44">
        <v>0.98217152099999994</v>
      </c>
      <c r="C44" s="9">
        <f t="shared" si="4"/>
        <v>96.726678142041109</v>
      </c>
      <c r="D44">
        <v>1.1269312332000001</v>
      </c>
      <c r="E44" s="9">
        <f t="shared" si="0"/>
        <v>90.56603774494701</v>
      </c>
      <c r="G44" s="9" t="e">
        <f t="shared" si="1"/>
        <v>#DIV/0!</v>
      </c>
      <c r="I44" s="9" t="e">
        <f t="shared" si="2"/>
        <v>#DIV/0!</v>
      </c>
      <c r="J44" s="31"/>
      <c r="K44" s="9" t="e">
        <f t="shared" si="3"/>
        <v>#DIV/0!</v>
      </c>
    </row>
    <row r="45" spans="1:11" x14ac:dyDescent="0.2">
      <c r="A45" s="31">
        <f t="shared" si="5"/>
        <v>80</v>
      </c>
      <c r="B45">
        <v>1.0303660539999999</v>
      </c>
      <c r="C45" s="9">
        <f t="shared" si="4"/>
        <v>101.47299483115735</v>
      </c>
      <c r="D45">
        <v>1.0947440172</v>
      </c>
      <c r="E45" s="9">
        <f t="shared" si="0"/>
        <v>87.979306156291656</v>
      </c>
      <c r="G45" s="9" t="e">
        <f t="shared" si="1"/>
        <v>#DIV/0!</v>
      </c>
      <c r="I45" s="9" t="e">
        <f t="shared" si="2"/>
        <v>#DIV/0!</v>
      </c>
      <c r="J45" s="31"/>
      <c r="K45" s="9" t="e">
        <f t="shared" si="3"/>
        <v>#DIV/0!</v>
      </c>
    </row>
    <row r="46" spans="1:11" x14ac:dyDescent="0.2">
      <c r="A46" s="31">
        <f t="shared" si="5"/>
        <v>82</v>
      </c>
      <c r="B46">
        <v>1.040337337</v>
      </c>
      <c r="C46" s="9">
        <f t="shared" si="4"/>
        <v>102.45499141808976</v>
      </c>
      <c r="D46">
        <v>1.0625568012000002</v>
      </c>
      <c r="E46" s="9">
        <f t="shared" si="0"/>
        <v>85.392574567636331</v>
      </c>
      <c r="G46" s="9" t="e">
        <f t="shared" si="1"/>
        <v>#DIV/0!</v>
      </c>
      <c r="I46" s="9" t="e">
        <f t="shared" si="2"/>
        <v>#DIV/0!</v>
      </c>
      <c r="J46" s="31"/>
      <c r="K46" s="9" t="e">
        <f t="shared" si="3"/>
        <v>#DIV/0!</v>
      </c>
    </row>
    <row r="47" spans="1:11" x14ac:dyDescent="0.2">
      <c r="A47" s="31">
        <f t="shared" si="5"/>
        <v>84</v>
      </c>
      <c r="B47">
        <v>0.98383340100000005</v>
      </c>
      <c r="C47" s="9">
        <f t="shared" si="4"/>
        <v>96.89034419062196</v>
      </c>
      <c r="D47">
        <v>1.0833838232000002</v>
      </c>
      <c r="E47" s="9">
        <f t="shared" si="0"/>
        <v>87.066342056723286</v>
      </c>
      <c r="G47" s="9" t="e">
        <f t="shared" si="1"/>
        <v>#DIV/0!</v>
      </c>
      <c r="I47" s="9" t="e">
        <f t="shared" si="2"/>
        <v>#DIV/0!</v>
      </c>
      <c r="J47" s="31"/>
      <c r="K47" s="9" t="e">
        <f t="shared" si="3"/>
        <v>#DIV/0!</v>
      </c>
    </row>
    <row r="48" spans="1:11" x14ac:dyDescent="0.2">
      <c r="A48" s="31">
        <f t="shared" si="5"/>
        <v>86</v>
      </c>
      <c r="B48">
        <v>1.023718532</v>
      </c>
      <c r="C48" s="9">
        <f t="shared" si="4"/>
        <v>100.81833043986907</v>
      </c>
      <c r="D48">
        <v>1.1117843082000001</v>
      </c>
      <c r="E48" s="9">
        <f t="shared" si="0"/>
        <v>89.348752305644226</v>
      </c>
      <c r="G48" s="9" t="e">
        <f t="shared" si="1"/>
        <v>#DIV/0!</v>
      </c>
      <c r="I48" s="9" t="e">
        <f t="shared" si="2"/>
        <v>#DIV/0!</v>
      </c>
      <c r="J48" s="31"/>
      <c r="K48" s="9" t="e">
        <f t="shared" si="3"/>
        <v>#DIV/0!</v>
      </c>
    </row>
    <row r="49" spans="1:11" x14ac:dyDescent="0.2">
      <c r="A49" s="31">
        <f t="shared" si="5"/>
        <v>88</v>
      </c>
      <c r="B49">
        <v>1.01374725</v>
      </c>
      <c r="C49" s="9">
        <f t="shared" si="4"/>
        <v>99.836333951419149</v>
      </c>
      <c r="D49">
        <v>1.0644501662000001</v>
      </c>
      <c r="E49" s="9">
        <f t="shared" si="0"/>
        <v>85.544735197320918</v>
      </c>
      <c r="G49" s="9" t="e">
        <f t="shared" si="1"/>
        <v>#DIV/0!</v>
      </c>
      <c r="I49" s="9" t="e">
        <f t="shared" si="2"/>
        <v>#DIV/0!</v>
      </c>
      <c r="J49" s="31"/>
      <c r="K49" s="9" t="e">
        <f t="shared" si="3"/>
        <v>#DIV/0!</v>
      </c>
    </row>
    <row r="50" spans="1:11" x14ac:dyDescent="0.2">
      <c r="A50" s="31">
        <f t="shared" si="5"/>
        <v>90</v>
      </c>
      <c r="B50">
        <v>0.99879032500000009</v>
      </c>
      <c r="C50" s="9">
        <f t="shared" si="4"/>
        <v>98.363339021779325</v>
      </c>
      <c r="D50">
        <v>1.0644501662000001</v>
      </c>
      <c r="E50" s="9">
        <f t="shared" si="0"/>
        <v>85.544735197320918</v>
      </c>
      <c r="G50" s="9" t="e">
        <f t="shared" si="1"/>
        <v>#DIV/0!</v>
      </c>
      <c r="I50" s="9" t="e">
        <f t="shared" si="2"/>
        <v>#DIV/0!</v>
      </c>
      <c r="J50" s="31"/>
      <c r="K50" s="9" t="e">
        <f t="shared" si="3"/>
        <v>#DIV/0!</v>
      </c>
    </row>
    <row r="51" spans="1:11" x14ac:dyDescent="0.2">
      <c r="A51" s="31">
        <f t="shared" si="5"/>
        <v>92</v>
      </c>
      <c r="B51">
        <v>0.97220023800000011</v>
      </c>
      <c r="C51" s="9">
        <f t="shared" si="4"/>
        <v>95.744681555108727</v>
      </c>
      <c r="D51">
        <v>1.0985307482000002</v>
      </c>
      <c r="E51" s="9">
        <f t="shared" si="0"/>
        <v>88.283627496026057</v>
      </c>
      <c r="G51" s="9" t="e">
        <f t="shared" si="1"/>
        <v>#DIV/0!</v>
      </c>
      <c r="I51" s="9" t="e">
        <f t="shared" si="2"/>
        <v>#DIV/0!</v>
      </c>
      <c r="J51" s="31"/>
      <c r="K51" s="9" t="e">
        <f t="shared" si="3"/>
        <v>#DIV/0!</v>
      </c>
    </row>
    <row r="52" spans="1:11" x14ac:dyDescent="0.2">
      <c r="A52" s="31">
        <f t="shared" si="5"/>
        <v>94</v>
      </c>
      <c r="B52">
        <v>0.97718587999999995</v>
      </c>
      <c r="C52" s="9">
        <f t="shared" si="4"/>
        <v>96.235679897816155</v>
      </c>
      <c r="D52">
        <v>1.0739169952000001</v>
      </c>
      <c r="E52" s="9">
        <f t="shared" si="0"/>
        <v>86.305538667204701</v>
      </c>
      <c r="G52" s="9" t="e">
        <f t="shared" si="1"/>
        <v>#DIV/0!</v>
      </c>
      <c r="I52" s="9" t="e">
        <f t="shared" si="2"/>
        <v>#DIV/0!</v>
      </c>
      <c r="J52" s="31"/>
      <c r="K52" s="9" t="e">
        <f t="shared" si="3"/>
        <v>#DIV/0!</v>
      </c>
    </row>
    <row r="53" spans="1:11" x14ac:dyDescent="0.2">
      <c r="A53" s="31">
        <f t="shared" si="5"/>
        <v>96</v>
      </c>
      <c r="B53" s="31">
        <v>1.0104234889999999</v>
      </c>
      <c r="C53" s="9">
        <f t="shared" si="4"/>
        <v>99.509001755775017</v>
      </c>
      <c r="D53">
        <v>1.0871705542000001</v>
      </c>
      <c r="E53" s="9">
        <f t="shared" si="0"/>
        <v>87.370663396457687</v>
      </c>
      <c r="G53" s="9" t="e">
        <f t="shared" si="1"/>
        <v>#DIV/0!</v>
      </c>
      <c r="I53" s="9" t="e">
        <f t="shared" si="2"/>
        <v>#DIV/0!</v>
      </c>
      <c r="J53" s="31"/>
      <c r="K53" s="9" t="e">
        <f t="shared" si="3"/>
        <v>#DIV/0!</v>
      </c>
    </row>
    <row r="54" spans="1:11" x14ac:dyDescent="0.2">
      <c r="A54" s="31">
        <f t="shared" si="5"/>
        <v>98</v>
      </c>
      <c r="B54" s="31">
        <v>1.0037759669999999</v>
      </c>
      <c r="C54" s="9">
        <f t="shared" si="4"/>
        <v>98.854337364486739</v>
      </c>
      <c r="D54">
        <v>1.0682368982000001</v>
      </c>
      <c r="E54" s="9">
        <f t="shared" si="0"/>
        <v>85.849056617420501</v>
      </c>
      <c r="G54" s="9" t="e">
        <f t="shared" si="1"/>
        <v>#DIV/0!</v>
      </c>
      <c r="I54" s="9" t="e">
        <f t="shared" si="2"/>
        <v>#DIV/0!</v>
      </c>
      <c r="J54" s="31"/>
      <c r="K54" s="9" t="e">
        <f t="shared" si="3"/>
        <v>#DIV/0!</v>
      </c>
    </row>
    <row r="55" spans="1:11" x14ac:dyDescent="0.2">
      <c r="A55" s="31">
        <f t="shared" si="5"/>
        <v>100</v>
      </c>
      <c r="B55" s="31">
        <v>0.97552399899999998</v>
      </c>
      <c r="C55" s="9">
        <f t="shared" si="4"/>
        <v>96.072013750752845</v>
      </c>
      <c r="D55">
        <v>1.0777037262</v>
      </c>
      <c r="E55" s="9">
        <f t="shared" si="0"/>
        <v>86.609860006939087</v>
      </c>
      <c r="G55" s="9" t="e">
        <f t="shared" si="1"/>
        <v>#DIV/0!</v>
      </c>
      <c r="I55" s="9" t="e">
        <f t="shared" si="2"/>
        <v>#DIV/0!</v>
      </c>
      <c r="J55" s="31"/>
      <c r="K55" s="9" t="e">
        <f t="shared" si="3"/>
        <v>#DIV/0!</v>
      </c>
    </row>
    <row r="56" spans="1:11" x14ac:dyDescent="0.2">
      <c r="A56" s="31">
        <f t="shared" si="5"/>
        <v>102</v>
      </c>
      <c r="B56" s="31">
        <v>0.94228639010000004</v>
      </c>
      <c r="C56" s="9">
        <f t="shared" si="4"/>
        <v>92.798691902642233</v>
      </c>
      <c r="D56">
        <v>1.1363980612000002</v>
      </c>
      <c r="E56" s="9">
        <f t="shared" si="0"/>
        <v>91.326841134465596</v>
      </c>
      <c r="G56" s="9" t="e">
        <f t="shared" si="1"/>
        <v>#DIV/0!</v>
      </c>
      <c r="I56" s="9" t="e">
        <f t="shared" si="2"/>
        <v>#DIV/0!</v>
      </c>
      <c r="J56" s="31"/>
      <c r="K56" s="9" t="e">
        <f t="shared" si="3"/>
        <v>#DIV/0!</v>
      </c>
    </row>
    <row r="57" spans="1:11" x14ac:dyDescent="0.2">
      <c r="A57" s="31">
        <f t="shared" si="5"/>
        <v>104</v>
      </c>
      <c r="B57" s="31">
        <v>0.97386211900000008</v>
      </c>
      <c r="C57" s="9">
        <f t="shared" si="4"/>
        <v>95.908347702172023</v>
      </c>
      <c r="D57">
        <v>1.1174644052</v>
      </c>
      <c r="E57" s="9">
        <f t="shared" si="0"/>
        <v>89.805234355428411</v>
      </c>
      <c r="G57" s="9" t="e">
        <f t="shared" si="1"/>
        <v>#DIV/0!</v>
      </c>
      <c r="I57" s="9" t="e">
        <f t="shared" si="2"/>
        <v>#DIV/0!</v>
      </c>
      <c r="J57" s="31"/>
      <c r="K57" s="9" t="e">
        <f t="shared" si="3"/>
        <v>#DIV/0!</v>
      </c>
    </row>
    <row r="58" spans="1:11" x14ac:dyDescent="0.2">
      <c r="A58" s="31">
        <f t="shared" si="5"/>
        <v>106</v>
      </c>
      <c r="B58" s="31">
        <v>0.97884776000000007</v>
      </c>
      <c r="C58" s="9">
        <f t="shared" si="4"/>
        <v>96.399345946396991</v>
      </c>
      <c r="D58">
        <v>1.1326113302</v>
      </c>
      <c r="E58" s="9">
        <f t="shared" si="0"/>
        <v>91.022519794731195</v>
      </c>
      <c r="G58" s="9" t="e">
        <f t="shared" si="1"/>
        <v>#DIV/0!</v>
      </c>
      <c r="I58" s="9" t="e">
        <f t="shared" si="2"/>
        <v>#DIV/0!</v>
      </c>
      <c r="J58" s="31"/>
      <c r="K58" s="9" t="e">
        <f t="shared" si="3"/>
        <v>#DIV/0!</v>
      </c>
    </row>
    <row r="59" spans="1:11" x14ac:dyDescent="0.2">
      <c r="A59" s="31">
        <f t="shared" si="5"/>
        <v>108</v>
      </c>
      <c r="B59" s="31">
        <v>0.99879032500000009</v>
      </c>
      <c r="C59" s="9">
        <f t="shared" si="4"/>
        <v>98.363339021779325</v>
      </c>
      <c r="D59">
        <v>1.0606634352000002</v>
      </c>
      <c r="E59" s="9">
        <f t="shared" si="0"/>
        <v>85.240413857586532</v>
      </c>
      <c r="G59" s="9" t="e">
        <f t="shared" si="1"/>
        <v>#DIV/0!</v>
      </c>
      <c r="I59" s="9" t="e">
        <f t="shared" si="2"/>
        <v>#DIV/0!</v>
      </c>
      <c r="J59" s="31"/>
      <c r="K59" s="9" t="e">
        <f t="shared" si="3"/>
        <v>#DIV/0!</v>
      </c>
    </row>
    <row r="60" spans="1:11" x14ac:dyDescent="0.2">
      <c r="A60" s="31">
        <f t="shared" si="5"/>
        <v>110</v>
      </c>
      <c r="B60" s="31">
        <v>0.94561015100000001</v>
      </c>
      <c r="C60" s="9">
        <f t="shared" si="4"/>
        <v>93.126024088438115</v>
      </c>
      <c r="D60">
        <v>1.0966373822000002</v>
      </c>
      <c r="E60" s="9">
        <f t="shared" si="0"/>
        <v>88.131466785976272</v>
      </c>
      <c r="G60" s="9" t="e">
        <f t="shared" si="1"/>
        <v>#DIV/0!</v>
      </c>
      <c r="I60" s="9" t="e">
        <f t="shared" si="2"/>
        <v>#DIV/0!</v>
      </c>
      <c r="J60" s="31"/>
      <c r="K60" s="9" t="e">
        <f t="shared" si="3"/>
        <v>#DIV/0!</v>
      </c>
    </row>
    <row r="61" spans="1:11" x14ac:dyDescent="0.2">
      <c r="A61" s="31">
        <f t="shared" si="5"/>
        <v>112</v>
      </c>
      <c r="B61" s="31">
        <v>0.95890519500000004</v>
      </c>
      <c r="C61" s="9">
        <f t="shared" si="4"/>
        <v>94.435352871014658</v>
      </c>
      <c r="D61">
        <v>1.0928506512</v>
      </c>
      <c r="E61" s="9">
        <f t="shared" si="0"/>
        <v>87.827145446241857</v>
      </c>
      <c r="G61" s="9" t="e">
        <f t="shared" si="1"/>
        <v>#DIV/0!</v>
      </c>
      <c r="I61" s="9" t="e">
        <f t="shared" si="2"/>
        <v>#DIV/0!</v>
      </c>
      <c r="J61" s="31"/>
      <c r="K61" s="9" t="e">
        <f t="shared" si="3"/>
        <v>#DIV/0!</v>
      </c>
    </row>
    <row r="62" spans="1:11" x14ac:dyDescent="0.2">
      <c r="A62" s="31">
        <f t="shared" si="5"/>
        <v>114</v>
      </c>
      <c r="B62" s="31">
        <v>0.97884776000000007</v>
      </c>
      <c r="C62" s="9">
        <f t="shared" si="4"/>
        <v>96.399345946396991</v>
      </c>
      <c r="D62">
        <v>1.0360496822</v>
      </c>
      <c r="E62" s="9">
        <f t="shared" si="0"/>
        <v>83.262325028765162</v>
      </c>
      <c r="G62" s="9" t="e">
        <f t="shared" si="1"/>
        <v>#DIV/0!</v>
      </c>
      <c r="I62" s="9" t="e">
        <f t="shared" si="2"/>
        <v>#DIV/0!</v>
      </c>
      <c r="J62" s="31"/>
      <c r="K62" s="9" t="e">
        <f t="shared" si="3"/>
        <v>#DIV/0!</v>
      </c>
    </row>
    <row r="63" spans="1:11" x14ac:dyDescent="0.2">
      <c r="A63" s="31">
        <f t="shared" si="5"/>
        <v>116</v>
      </c>
      <c r="B63" s="31">
        <v>0.95059579199999988</v>
      </c>
      <c r="C63" s="9">
        <f t="shared" si="4"/>
        <v>93.617022332663069</v>
      </c>
      <c r="D63">
        <v>1.0663435322000001</v>
      </c>
      <c r="E63" s="9">
        <f t="shared" si="0"/>
        <v>85.696895907370717</v>
      </c>
      <c r="G63" s="9" t="e">
        <f t="shared" si="1"/>
        <v>#DIV/0!</v>
      </c>
      <c r="H63" s="53"/>
      <c r="I63" s="9" t="e">
        <f t="shared" si="2"/>
        <v>#DIV/0!</v>
      </c>
      <c r="J63" s="31"/>
      <c r="K63" s="9" t="e">
        <f t="shared" si="3"/>
        <v>#DIV/0!</v>
      </c>
    </row>
    <row r="64" spans="1:11" x14ac:dyDescent="0.2">
      <c r="A64" s="31">
        <f t="shared" si="5"/>
        <v>118</v>
      </c>
      <c r="B64" s="31">
        <v>0.92899134650000004</v>
      </c>
      <c r="C64" s="9">
        <f t="shared" si="4"/>
        <v>91.489363159458676</v>
      </c>
      <c r="D64">
        <v>1.0985307482000002</v>
      </c>
      <c r="E64" s="9">
        <f t="shared" si="0"/>
        <v>88.283627496026057</v>
      </c>
      <c r="G64" s="9" t="e">
        <f t="shared" si="1"/>
        <v>#DIV/0!</v>
      </c>
      <c r="H64" s="53"/>
      <c r="I64" s="9" t="e">
        <f t="shared" si="2"/>
        <v>#DIV/0!</v>
      </c>
      <c r="J64" s="31"/>
      <c r="K64" s="9" t="e">
        <f t="shared" si="3"/>
        <v>#DIV/0!</v>
      </c>
    </row>
    <row r="65" spans="1:11" x14ac:dyDescent="0.2">
      <c r="A65" s="31">
        <f t="shared" si="5"/>
        <v>120</v>
      </c>
      <c r="B65" s="31">
        <v>0.96389083600000003</v>
      </c>
      <c r="C65" s="9">
        <f t="shared" si="4"/>
        <v>94.926351115239612</v>
      </c>
      <c r="D65">
        <v>1.0455165102000001</v>
      </c>
      <c r="E65" s="9">
        <f t="shared" si="0"/>
        <v>84.023128418283761</v>
      </c>
      <c r="G65" s="9" t="e">
        <f t="shared" si="1"/>
        <v>#DIV/0!</v>
      </c>
      <c r="H65" s="53"/>
      <c r="I65" s="9" t="e">
        <f t="shared" si="2"/>
        <v>#DIV/0!</v>
      </c>
      <c r="J65" s="31"/>
      <c r="K65" s="9" t="e">
        <f t="shared" si="3"/>
        <v>#DIV/0!</v>
      </c>
    </row>
    <row r="66" spans="1:11" x14ac:dyDescent="0.2">
      <c r="A66" s="31">
        <f t="shared" si="5"/>
        <v>122</v>
      </c>
      <c r="B66" s="31">
        <v>0.96389083600000003</v>
      </c>
      <c r="C66" s="9">
        <f t="shared" si="4"/>
        <v>94.926351115239612</v>
      </c>
      <c r="D66">
        <v>1.0966373822000002</v>
      </c>
      <c r="E66" s="9">
        <f t="shared" si="0"/>
        <v>88.131466785976272</v>
      </c>
      <c r="G66" s="9" t="e">
        <f t="shared" si="1"/>
        <v>#DIV/0!</v>
      </c>
      <c r="H66" s="53"/>
      <c r="I66" s="9" t="e">
        <f t="shared" si="2"/>
        <v>#DIV/0!</v>
      </c>
      <c r="J66" s="31"/>
      <c r="K66" s="9" t="e">
        <f t="shared" si="3"/>
        <v>#DIV/0!</v>
      </c>
    </row>
    <row r="67" spans="1:11" x14ac:dyDescent="0.2">
      <c r="A67" s="31">
        <f t="shared" si="5"/>
        <v>124</v>
      </c>
      <c r="B67" s="31">
        <v>0.91569630290000004</v>
      </c>
      <c r="C67" s="9">
        <f t="shared" si="4"/>
        <v>90.180034416275134</v>
      </c>
      <c r="D67">
        <v>1.1193577702000002</v>
      </c>
      <c r="E67" s="9">
        <f t="shared" si="0"/>
        <v>89.957394985113027</v>
      </c>
      <c r="G67" s="9" t="e">
        <f t="shared" si="1"/>
        <v>#DIV/0!</v>
      </c>
      <c r="H67" s="53"/>
      <c r="I67" s="9" t="e">
        <f t="shared" si="2"/>
        <v>#DIV/0!</v>
      </c>
      <c r="J67" s="31"/>
      <c r="K67" s="9" t="e">
        <f t="shared" si="3"/>
        <v>#DIV/0!</v>
      </c>
    </row>
    <row r="68" spans="1:11" x14ac:dyDescent="0.2">
      <c r="A68" s="31">
        <f t="shared" si="5"/>
        <v>126</v>
      </c>
      <c r="B68" s="31">
        <v>0.97718587999999995</v>
      </c>
      <c r="C68" s="9">
        <f t="shared" si="4"/>
        <v>96.235679897816155</v>
      </c>
      <c r="D68">
        <v>1.0871705542000001</v>
      </c>
      <c r="E68" s="9">
        <f t="shared" si="0"/>
        <v>87.370663396457687</v>
      </c>
      <c r="G68" s="9" t="e">
        <f t="shared" si="1"/>
        <v>#DIV/0!</v>
      </c>
      <c r="H68" s="53"/>
      <c r="I68" s="9" t="e">
        <f t="shared" si="2"/>
        <v>#DIV/0!</v>
      </c>
      <c r="J68" s="31"/>
      <c r="K68" s="9" t="e">
        <f t="shared" si="3"/>
        <v>#DIV/0!</v>
      </c>
    </row>
    <row r="69" spans="1:11" x14ac:dyDescent="0.2">
      <c r="A69" s="31">
        <f t="shared" si="5"/>
        <v>128</v>
      </c>
      <c r="B69" s="31">
        <v>0.97718587999999995</v>
      </c>
      <c r="C69" s="9">
        <f t="shared" si="4"/>
        <v>96.235679897816155</v>
      </c>
      <c r="D69">
        <v>1.1155710392</v>
      </c>
      <c r="E69" s="9">
        <f t="shared" si="0"/>
        <v>89.653073645378626</v>
      </c>
      <c r="F69" s="54"/>
      <c r="G69" s="9" t="e">
        <f t="shared" si="1"/>
        <v>#DIV/0!</v>
      </c>
      <c r="H69" s="53"/>
      <c r="I69" s="9" t="e">
        <f t="shared" si="2"/>
        <v>#DIV/0!</v>
      </c>
      <c r="J69" s="31"/>
      <c r="K69" s="9" t="e">
        <f t="shared" si="3"/>
        <v>#DIV/0!</v>
      </c>
    </row>
    <row r="70" spans="1:11" x14ac:dyDescent="0.2">
      <c r="A70" s="31">
        <f t="shared" si="5"/>
        <v>130</v>
      </c>
      <c r="B70" s="31">
        <v>0.93065322699999997</v>
      </c>
      <c r="C70" s="9">
        <f t="shared" si="4"/>
        <v>91.65302925728075</v>
      </c>
      <c r="D70">
        <v>1.0568767042</v>
      </c>
      <c r="E70" s="9">
        <f t="shared" ref="E70:E133" si="6">D70/$D$5*100</f>
        <v>84.936092517852131</v>
      </c>
      <c r="F70" s="54"/>
      <c r="G70" s="9" t="e">
        <f t="shared" ref="G70:G133" si="7">F70/$F$5*100</f>
        <v>#DIV/0!</v>
      </c>
      <c r="H70" s="53"/>
      <c r="I70" s="9" t="e">
        <f t="shared" ref="I70:I133" si="8">H70/$H$5*100</f>
        <v>#DIV/0!</v>
      </c>
      <c r="J70" s="31"/>
      <c r="K70" s="9" t="e">
        <f t="shared" ref="K70:K133" si="9">J70/$J$5*100</f>
        <v>#DIV/0!</v>
      </c>
    </row>
    <row r="71" spans="1:11" x14ac:dyDescent="0.2">
      <c r="A71" s="31">
        <f t="shared" si="5"/>
        <v>132</v>
      </c>
      <c r="B71" s="31">
        <v>0.90904878109999998</v>
      </c>
      <c r="C71" s="9">
        <f t="shared" ref="C71:C134" si="10">B71/$B$5*100</f>
        <v>89.525370044683356</v>
      </c>
      <c r="D71">
        <v>1.0682368982000001</v>
      </c>
      <c r="E71" s="9">
        <f t="shared" si="6"/>
        <v>85.849056617420501</v>
      </c>
      <c r="F71" s="54"/>
      <c r="G71" s="9" t="e">
        <f t="shared" si="7"/>
        <v>#DIV/0!</v>
      </c>
      <c r="H71" s="53"/>
      <c r="I71" s="9" t="e">
        <f t="shared" si="8"/>
        <v>#DIV/0!</v>
      </c>
      <c r="J71" s="31"/>
      <c r="K71" s="9" t="e">
        <f t="shared" si="9"/>
        <v>#DIV/0!</v>
      </c>
    </row>
    <row r="72" spans="1:11" x14ac:dyDescent="0.2">
      <c r="A72" s="31">
        <f t="shared" ref="A72:A135" si="11">A71+2</f>
        <v>134</v>
      </c>
      <c r="B72" s="31">
        <v>0.93065322699999997</v>
      </c>
      <c r="C72" s="9">
        <f t="shared" si="10"/>
        <v>91.65302925728075</v>
      </c>
      <c r="D72">
        <v>1.0928506512</v>
      </c>
      <c r="E72" s="9">
        <f t="shared" si="6"/>
        <v>87.827145446241857</v>
      </c>
      <c r="F72" s="54"/>
      <c r="G72" s="9" t="e">
        <f t="shared" si="7"/>
        <v>#DIV/0!</v>
      </c>
      <c r="H72" s="53"/>
      <c r="I72" s="9" t="e">
        <f t="shared" si="8"/>
        <v>#DIV/0!</v>
      </c>
      <c r="J72" s="31"/>
      <c r="K72" s="9" t="e">
        <f t="shared" si="9"/>
        <v>#DIV/0!</v>
      </c>
    </row>
    <row r="73" spans="1:11" x14ac:dyDescent="0.2">
      <c r="A73" s="31">
        <f t="shared" si="11"/>
        <v>136</v>
      </c>
      <c r="B73" s="31">
        <v>0.91071066160000003</v>
      </c>
      <c r="C73" s="9">
        <f t="shared" si="10"/>
        <v>89.689036142505429</v>
      </c>
      <c r="D73">
        <v>1.0265828532000001</v>
      </c>
      <c r="E73" s="9">
        <f t="shared" si="6"/>
        <v>82.501521558881379</v>
      </c>
      <c r="F73" s="54"/>
      <c r="G73" s="9" t="e">
        <f t="shared" si="7"/>
        <v>#DIV/0!</v>
      </c>
      <c r="H73" s="53"/>
      <c r="I73" s="9" t="e">
        <f t="shared" si="8"/>
        <v>#DIV/0!</v>
      </c>
      <c r="J73" s="31"/>
      <c r="K73" s="9" t="e">
        <f t="shared" si="9"/>
        <v>#DIV/0!</v>
      </c>
    </row>
    <row r="74" spans="1:11" x14ac:dyDescent="0.2">
      <c r="A74" s="31">
        <f t="shared" si="11"/>
        <v>138</v>
      </c>
      <c r="B74" s="31">
        <v>0.89409185709999994</v>
      </c>
      <c r="C74" s="9">
        <f t="shared" si="10"/>
        <v>88.052375213525991</v>
      </c>
      <c r="D74">
        <v>1.0436231442000001</v>
      </c>
      <c r="E74" s="9">
        <f t="shared" si="6"/>
        <v>83.870967708233962</v>
      </c>
      <c r="F74" s="54"/>
      <c r="G74" s="9" t="e">
        <f t="shared" si="7"/>
        <v>#DIV/0!</v>
      </c>
      <c r="H74" s="53"/>
      <c r="I74" s="9" t="e">
        <f t="shared" si="8"/>
        <v>#DIV/0!</v>
      </c>
      <c r="J74" s="31"/>
      <c r="K74" s="9" t="e">
        <f t="shared" si="9"/>
        <v>#DIV/0!</v>
      </c>
    </row>
    <row r="75" spans="1:11" x14ac:dyDescent="0.2">
      <c r="A75" s="31">
        <f t="shared" si="11"/>
        <v>140</v>
      </c>
      <c r="B75" s="31">
        <v>0.92068194429999994</v>
      </c>
      <c r="C75" s="9">
        <f t="shared" si="10"/>
        <v>90.67103269989309</v>
      </c>
      <c r="D75">
        <v>1.0341563162</v>
      </c>
      <c r="E75" s="9">
        <f t="shared" si="6"/>
        <v>83.110164318715363</v>
      </c>
      <c r="F75" s="54"/>
      <c r="G75" s="9" t="e">
        <f t="shared" si="7"/>
        <v>#DIV/0!</v>
      </c>
      <c r="H75" s="53"/>
      <c r="I75" s="9" t="e">
        <f t="shared" si="8"/>
        <v>#DIV/0!</v>
      </c>
      <c r="J75" s="31"/>
      <c r="K75" s="9" t="e">
        <f t="shared" si="9"/>
        <v>#DIV/0!</v>
      </c>
    </row>
    <row r="76" spans="1:11" x14ac:dyDescent="0.2">
      <c r="A76" s="31">
        <f t="shared" si="11"/>
        <v>142</v>
      </c>
      <c r="B76" s="31">
        <v>0.91569630290000004</v>
      </c>
      <c r="C76" s="9">
        <f t="shared" si="10"/>
        <v>90.180034416275134</v>
      </c>
      <c r="D76">
        <v>1.0549833382</v>
      </c>
      <c r="E76" s="9">
        <f t="shared" si="6"/>
        <v>84.783931807802333</v>
      </c>
      <c r="F76" s="54"/>
      <c r="G76" s="9" t="e">
        <f t="shared" si="7"/>
        <v>#DIV/0!</v>
      </c>
      <c r="H76" s="53"/>
      <c r="I76" s="9" t="e">
        <f t="shared" si="8"/>
        <v>#DIV/0!</v>
      </c>
      <c r="J76" s="31"/>
      <c r="K76" s="9" t="e">
        <f t="shared" si="9"/>
        <v>#DIV/0!</v>
      </c>
    </row>
    <row r="77" spans="1:11" x14ac:dyDescent="0.2">
      <c r="A77" s="31">
        <f t="shared" si="11"/>
        <v>144</v>
      </c>
      <c r="B77" s="31">
        <v>0.9007393789</v>
      </c>
      <c r="C77" s="9">
        <f t="shared" si="10"/>
        <v>88.707039585117769</v>
      </c>
      <c r="D77" s="53">
        <v>1.0606634352000002</v>
      </c>
      <c r="E77" s="9">
        <f t="shared" si="6"/>
        <v>85.240413857586532</v>
      </c>
      <c r="F77" s="54"/>
      <c r="G77" s="9" t="e">
        <f t="shared" si="7"/>
        <v>#DIV/0!</v>
      </c>
      <c r="H77" s="53"/>
      <c r="I77" s="9" t="e">
        <f t="shared" si="8"/>
        <v>#DIV/0!</v>
      </c>
      <c r="J77" s="31"/>
      <c r="K77" s="9" t="e">
        <f t="shared" si="9"/>
        <v>#DIV/0!</v>
      </c>
    </row>
    <row r="78" spans="1:11" x14ac:dyDescent="0.2">
      <c r="A78" s="31">
        <f t="shared" si="11"/>
        <v>146</v>
      </c>
      <c r="B78" s="31">
        <v>0.92234382469999998</v>
      </c>
      <c r="C78" s="9">
        <f t="shared" si="10"/>
        <v>90.834698787866913</v>
      </c>
      <c r="D78" s="53">
        <v>1.0095425632000001</v>
      </c>
      <c r="E78" s="9">
        <f t="shared" si="6"/>
        <v>81.132075489894007</v>
      </c>
      <c r="F78" s="54"/>
      <c r="G78" s="9" t="e">
        <f t="shared" si="7"/>
        <v>#DIV/0!</v>
      </c>
      <c r="H78" s="53"/>
      <c r="I78" s="9" t="e">
        <f t="shared" si="8"/>
        <v>#DIV/0!</v>
      </c>
      <c r="J78" s="31"/>
      <c r="K78" s="9" t="e">
        <f t="shared" si="9"/>
        <v>#DIV/0!</v>
      </c>
    </row>
    <row r="79" spans="1:11" x14ac:dyDescent="0.2">
      <c r="A79" s="31">
        <f t="shared" si="11"/>
        <v>148</v>
      </c>
      <c r="B79" s="31">
        <v>0.91071066160000003</v>
      </c>
      <c r="C79" s="9">
        <f t="shared" si="10"/>
        <v>89.689036142505429</v>
      </c>
      <c r="D79" s="53">
        <v>1.0530899732000001</v>
      </c>
      <c r="E79" s="9">
        <f t="shared" si="6"/>
        <v>84.631771178117731</v>
      </c>
      <c r="F79" s="54"/>
      <c r="G79" s="9" t="e">
        <f t="shared" si="7"/>
        <v>#DIV/0!</v>
      </c>
      <c r="H79" s="53"/>
      <c r="I79" s="9" t="e">
        <f t="shared" si="8"/>
        <v>#DIV/0!</v>
      </c>
      <c r="J79" s="31"/>
      <c r="K79" s="9" t="e">
        <f t="shared" si="9"/>
        <v>#DIV/0!</v>
      </c>
    </row>
    <row r="80" spans="1:11" x14ac:dyDescent="0.2">
      <c r="A80" s="31">
        <f t="shared" si="11"/>
        <v>150</v>
      </c>
      <c r="B80" s="31">
        <v>0.87414929159999999</v>
      </c>
      <c r="C80" s="9">
        <f t="shared" si="10"/>
        <v>86.088382088902421</v>
      </c>
      <c r="D80" s="53">
        <v>1.0493032412000001</v>
      </c>
      <c r="E80" s="9">
        <f t="shared" si="6"/>
        <v>84.327449758018147</v>
      </c>
      <c r="F80" s="54"/>
      <c r="G80" s="9" t="e">
        <f t="shared" si="7"/>
        <v>#DIV/0!</v>
      </c>
      <c r="H80" s="53"/>
      <c r="I80" s="9" t="e">
        <f t="shared" si="8"/>
        <v>#DIV/0!</v>
      </c>
      <c r="J80" s="31"/>
      <c r="K80" s="9" t="e">
        <f t="shared" si="9"/>
        <v>#DIV/0!</v>
      </c>
    </row>
    <row r="81" spans="1:11" x14ac:dyDescent="0.2">
      <c r="A81" s="31">
        <f t="shared" si="11"/>
        <v>152</v>
      </c>
      <c r="B81" s="31">
        <v>0.93397698789999994</v>
      </c>
      <c r="C81" s="9">
        <f t="shared" si="10"/>
        <v>91.980361443076632</v>
      </c>
      <c r="D81" s="53">
        <v>1.0227961222000002</v>
      </c>
      <c r="E81" s="9">
        <f t="shared" si="6"/>
        <v>82.197200219146993</v>
      </c>
      <c r="F81" s="54"/>
      <c r="G81" s="9" t="e">
        <f t="shared" si="7"/>
        <v>#DIV/0!</v>
      </c>
      <c r="H81" s="53"/>
      <c r="I81" s="9" t="e">
        <f t="shared" si="8"/>
        <v>#DIV/0!</v>
      </c>
      <c r="J81" s="31"/>
      <c r="K81" s="9" t="e">
        <f t="shared" si="9"/>
        <v>#DIV/0!</v>
      </c>
    </row>
    <row r="82" spans="1:11" x14ac:dyDescent="0.2">
      <c r="A82" s="31">
        <f t="shared" si="11"/>
        <v>154</v>
      </c>
      <c r="B82" s="31">
        <v>0.87913493300000001</v>
      </c>
      <c r="C82" s="9">
        <f t="shared" si="10"/>
        <v>86.579380372520376</v>
      </c>
      <c r="D82" s="53">
        <v>1.1023174792000001</v>
      </c>
      <c r="E82" s="9">
        <f t="shared" si="6"/>
        <v>88.587948835760457</v>
      </c>
      <c r="F82" s="54"/>
      <c r="G82" s="9" t="e">
        <f t="shared" si="7"/>
        <v>#DIV/0!</v>
      </c>
      <c r="H82" s="53"/>
      <c r="I82" s="9" t="e">
        <f t="shared" si="8"/>
        <v>#DIV/0!</v>
      </c>
      <c r="J82" s="31"/>
      <c r="K82" s="9" t="e">
        <f t="shared" si="9"/>
        <v>#DIV/0!</v>
      </c>
    </row>
    <row r="83" spans="1:11" x14ac:dyDescent="0.2">
      <c r="A83" s="31">
        <f t="shared" si="11"/>
        <v>156</v>
      </c>
      <c r="B83" s="31">
        <v>0.92400570520000003</v>
      </c>
      <c r="C83" s="9">
        <f t="shared" si="10"/>
        <v>90.998364885688972</v>
      </c>
      <c r="D83" s="53">
        <v>1.0303695852000001</v>
      </c>
      <c r="E83" s="9">
        <f t="shared" si="6"/>
        <v>82.805842978980976</v>
      </c>
      <c r="F83" s="54"/>
      <c r="G83" s="9" t="e">
        <f t="shared" si="7"/>
        <v>#DIV/0!</v>
      </c>
      <c r="H83" s="53"/>
      <c r="I83" s="9" t="e">
        <f t="shared" si="8"/>
        <v>#DIV/0!</v>
      </c>
      <c r="J83" s="31"/>
      <c r="K83" s="9" t="e">
        <f t="shared" si="9"/>
        <v>#DIV/0!</v>
      </c>
    </row>
    <row r="84" spans="1:11" x14ac:dyDescent="0.2">
      <c r="A84" s="31">
        <f t="shared" si="11"/>
        <v>158</v>
      </c>
      <c r="B84" s="31">
        <v>0.86583988940000001</v>
      </c>
      <c r="C84" s="9">
        <f t="shared" si="10"/>
        <v>85.270051629336834</v>
      </c>
      <c r="D84" s="53">
        <v>1.0152226602000001</v>
      </c>
      <c r="E84" s="9">
        <f t="shared" si="6"/>
        <v>81.588557539678192</v>
      </c>
      <c r="F84" s="54"/>
      <c r="G84" s="9" t="e">
        <f t="shared" si="7"/>
        <v>#DIV/0!</v>
      </c>
      <c r="H84" s="53"/>
      <c r="I84" s="9" t="e">
        <f t="shared" si="8"/>
        <v>#DIV/0!</v>
      </c>
      <c r="J84" s="31"/>
      <c r="K84" s="9" t="e">
        <f t="shared" si="9"/>
        <v>#DIV/0!</v>
      </c>
    </row>
    <row r="85" spans="1:11" x14ac:dyDescent="0.2">
      <c r="A85" s="31">
        <f t="shared" si="11"/>
        <v>160</v>
      </c>
      <c r="B85" s="31">
        <v>0.93563886829999998</v>
      </c>
      <c r="C85" s="9">
        <f t="shared" si="10"/>
        <v>92.144027531050455</v>
      </c>
      <c r="D85" s="53">
        <v>1.0455165102000001</v>
      </c>
      <c r="E85" s="9">
        <f t="shared" si="6"/>
        <v>84.023128418283761</v>
      </c>
      <c r="F85" s="54"/>
      <c r="G85" s="9" t="e">
        <f t="shared" si="7"/>
        <v>#DIV/0!</v>
      </c>
      <c r="H85" s="53"/>
      <c r="I85" s="9" t="e">
        <f t="shared" si="8"/>
        <v>#DIV/0!</v>
      </c>
      <c r="J85" s="31"/>
      <c r="K85" s="9" t="e">
        <f t="shared" si="9"/>
        <v>#DIV/0!</v>
      </c>
    </row>
    <row r="86" spans="1:11" x14ac:dyDescent="0.2">
      <c r="A86" s="31">
        <f t="shared" si="11"/>
        <v>162</v>
      </c>
      <c r="B86" s="31">
        <v>0.89076809609999996</v>
      </c>
      <c r="C86" s="9">
        <f t="shared" si="10"/>
        <v>87.725043017881859</v>
      </c>
      <c r="D86" s="53">
        <v>1.0095425632000001</v>
      </c>
      <c r="E86" s="9">
        <f t="shared" si="6"/>
        <v>81.132075489894007</v>
      </c>
      <c r="F86" s="54"/>
      <c r="G86" s="9" t="e">
        <f t="shared" si="7"/>
        <v>#DIV/0!</v>
      </c>
      <c r="H86" s="53"/>
      <c r="I86" s="9" t="e">
        <f t="shared" si="8"/>
        <v>#DIV/0!</v>
      </c>
      <c r="J86" s="31"/>
      <c r="K86" s="9" t="e">
        <f t="shared" si="9"/>
        <v>#DIV/0!</v>
      </c>
    </row>
    <row r="87" spans="1:11" x14ac:dyDescent="0.2">
      <c r="A87" s="31">
        <f t="shared" si="11"/>
        <v>164</v>
      </c>
      <c r="B87" s="31">
        <v>0.87414929159999999</v>
      </c>
      <c r="C87" s="9">
        <f t="shared" si="10"/>
        <v>86.088382088902421</v>
      </c>
      <c r="D87" s="53">
        <v>1.0379430472000002</v>
      </c>
      <c r="E87" s="9">
        <f t="shared" si="6"/>
        <v>83.414485658449777</v>
      </c>
      <c r="F87" s="54"/>
      <c r="G87" s="9" t="e">
        <f t="shared" si="7"/>
        <v>#DIV/0!</v>
      </c>
      <c r="H87" s="53"/>
      <c r="I87" s="9" t="e">
        <f t="shared" si="8"/>
        <v>#DIV/0!</v>
      </c>
      <c r="J87" s="31"/>
      <c r="K87" s="9" t="e">
        <f t="shared" si="9"/>
        <v>#DIV/0!</v>
      </c>
    </row>
    <row r="88" spans="1:11" x14ac:dyDescent="0.2">
      <c r="A88" s="31">
        <f t="shared" si="11"/>
        <v>166</v>
      </c>
      <c r="B88" s="31">
        <v>0.90904878109999998</v>
      </c>
      <c r="C88" s="9">
        <f t="shared" si="10"/>
        <v>89.525370044683356</v>
      </c>
      <c r="D88" s="53">
        <v>0.9943956371999999</v>
      </c>
      <c r="E88" s="9">
        <f t="shared" si="6"/>
        <v>79.914789970226025</v>
      </c>
      <c r="F88" s="54"/>
      <c r="G88" s="9" t="e">
        <f t="shared" si="7"/>
        <v>#DIV/0!</v>
      </c>
      <c r="H88" s="53"/>
      <c r="I88" s="9" t="e">
        <f t="shared" si="8"/>
        <v>#DIV/0!</v>
      </c>
      <c r="J88" s="31"/>
      <c r="K88" s="9" t="e">
        <f t="shared" si="9"/>
        <v>#DIV/0!</v>
      </c>
    </row>
    <row r="89" spans="1:11" x14ac:dyDescent="0.2">
      <c r="A89" s="31">
        <f t="shared" si="11"/>
        <v>168</v>
      </c>
      <c r="B89" s="31">
        <v>0.85088296529999996</v>
      </c>
      <c r="C89" s="9">
        <f t="shared" si="10"/>
        <v>83.797056788331219</v>
      </c>
      <c r="D89" s="53">
        <v>0.9943956371999999</v>
      </c>
      <c r="E89" s="9">
        <f t="shared" si="6"/>
        <v>79.914789970226025</v>
      </c>
      <c r="F89" s="54"/>
      <c r="G89" s="9" t="e">
        <f t="shared" si="7"/>
        <v>#DIV/0!</v>
      </c>
      <c r="H89" s="53"/>
      <c r="I89" s="9" t="e">
        <f t="shared" si="8"/>
        <v>#DIV/0!</v>
      </c>
      <c r="J89" s="31"/>
      <c r="K89" s="9" t="e">
        <f t="shared" si="9"/>
        <v>#DIV/0!</v>
      </c>
    </row>
    <row r="90" spans="1:11" x14ac:dyDescent="0.2">
      <c r="A90" s="31">
        <f t="shared" si="11"/>
        <v>170</v>
      </c>
      <c r="B90" s="31">
        <v>0.86750176980000004</v>
      </c>
      <c r="C90" s="9">
        <f t="shared" si="10"/>
        <v>85.433717717310657</v>
      </c>
      <c r="D90" s="53">
        <v>1.0190093912</v>
      </c>
      <c r="E90" s="9">
        <f t="shared" si="6"/>
        <v>81.892878879412592</v>
      </c>
      <c r="F90" s="54"/>
      <c r="G90" s="9" t="e">
        <f t="shared" si="7"/>
        <v>#DIV/0!</v>
      </c>
      <c r="H90" s="53"/>
      <c r="I90" s="9" t="e">
        <f t="shared" si="8"/>
        <v>#DIV/0!</v>
      </c>
      <c r="J90" s="31"/>
      <c r="K90" s="9" t="e">
        <f t="shared" si="9"/>
        <v>#DIV/0!</v>
      </c>
    </row>
    <row r="91" spans="1:11" x14ac:dyDescent="0.2">
      <c r="A91" s="31">
        <f t="shared" si="11"/>
        <v>172</v>
      </c>
      <c r="B91" s="31">
        <v>0.84423544350000002</v>
      </c>
      <c r="C91" s="9">
        <f t="shared" si="10"/>
        <v>83.14239241673944</v>
      </c>
      <c r="D91" s="53">
        <v>0.9943956371999999</v>
      </c>
      <c r="E91" s="9">
        <f t="shared" si="6"/>
        <v>79.914789970226025</v>
      </c>
      <c r="F91" s="54"/>
      <c r="G91" s="9" t="e">
        <f t="shared" si="7"/>
        <v>#DIV/0!</v>
      </c>
      <c r="H91" s="53"/>
      <c r="I91" s="9" t="e">
        <f t="shared" si="8"/>
        <v>#DIV/0!</v>
      </c>
      <c r="J91" s="31"/>
      <c r="K91" s="9" t="e">
        <f t="shared" si="9"/>
        <v>#DIV/0!</v>
      </c>
    </row>
    <row r="92" spans="1:11" x14ac:dyDescent="0.2">
      <c r="A92" s="31">
        <f t="shared" si="11"/>
        <v>174</v>
      </c>
      <c r="B92" s="31">
        <v>0.83094039990000002</v>
      </c>
      <c r="C92" s="9">
        <f t="shared" si="10"/>
        <v>81.833063673555898</v>
      </c>
      <c r="D92" s="53">
        <v>1.0549833382</v>
      </c>
      <c r="E92" s="9">
        <f t="shared" si="6"/>
        <v>84.783931807802333</v>
      </c>
      <c r="F92" s="54"/>
      <c r="G92" s="9" t="e">
        <f t="shared" si="7"/>
        <v>#DIV/0!</v>
      </c>
      <c r="H92" s="53"/>
      <c r="I92" s="9" t="e">
        <f t="shared" si="8"/>
        <v>#DIV/0!</v>
      </c>
      <c r="J92" s="31"/>
      <c r="K92" s="9" t="e">
        <f t="shared" si="9"/>
        <v>#DIV/0!</v>
      </c>
    </row>
    <row r="93" spans="1:11" x14ac:dyDescent="0.2">
      <c r="A93" s="31">
        <f t="shared" si="11"/>
        <v>176</v>
      </c>
      <c r="B93" s="31">
        <v>0.89242997660000001</v>
      </c>
      <c r="C93" s="9">
        <f t="shared" si="10"/>
        <v>87.888709115703918</v>
      </c>
      <c r="D93" s="53">
        <v>0.98871554120000005</v>
      </c>
      <c r="E93" s="9">
        <f t="shared" si="6"/>
        <v>79.458308000807037</v>
      </c>
      <c r="F93" s="54"/>
      <c r="G93" s="9" t="e">
        <f t="shared" si="7"/>
        <v>#DIV/0!</v>
      </c>
      <c r="H93" s="53"/>
      <c r="I93" s="9" t="e">
        <f t="shared" si="8"/>
        <v>#DIV/0!</v>
      </c>
      <c r="J93" s="31"/>
      <c r="K93" s="9" t="e">
        <f t="shared" si="9"/>
        <v>#DIV/0!</v>
      </c>
    </row>
    <row r="94" spans="1:11" x14ac:dyDescent="0.2">
      <c r="A94" s="31">
        <f t="shared" si="11"/>
        <v>178</v>
      </c>
      <c r="B94" s="31">
        <v>0.83592604130000003</v>
      </c>
      <c r="C94" s="9">
        <f t="shared" si="10"/>
        <v>82.324061957173839</v>
      </c>
      <c r="D94" s="53">
        <v>0.9943956371999999</v>
      </c>
      <c r="E94" s="9">
        <f t="shared" si="6"/>
        <v>79.914789970226025</v>
      </c>
      <c r="F94" s="54"/>
      <c r="G94" s="9" t="e">
        <f t="shared" si="7"/>
        <v>#DIV/0!</v>
      </c>
      <c r="H94" s="53"/>
      <c r="I94" s="9" t="e">
        <f t="shared" si="8"/>
        <v>#DIV/0!</v>
      </c>
      <c r="J94" s="31"/>
      <c r="K94" s="9" t="e">
        <f t="shared" si="9"/>
        <v>#DIV/0!</v>
      </c>
    </row>
    <row r="95" spans="1:11" x14ac:dyDescent="0.2">
      <c r="A95" s="31">
        <f t="shared" si="11"/>
        <v>180</v>
      </c>
      <c r="B95" s="31">
        <v>0.84257356309999998</v>
      </c>
      <c r="C95" s="9">
        <f t="shared" si="10"/>
        <v>82.978726328765617</v>
      </c>
      <c r="D95" s="53">
        <v>1.0625568012000002</v>
      </c>
      <c r="E95" s="9">
        <f t="shared" si="6"/>
        <v>85.392574567636331</v>
      </c>
      <c r="F95" s="54"/>
      <c r="G95" s="9" t="e">
        <f t="shared" si="7"/>
        <v>#DIV/0!</v>
      </c>
      <c r="H95" s="53"/>
      <c r="I95" s="9" t="e">
        <f t="shared" si="8"/>
        <v>#DIV/0!</v>
      </c>
      <c r="J95" s="31"/>
      <c r="K95" s="9" t="e">
        <f t="shared" si="9"/>
        <v>#DIV/0!</v>
      </c>
    </row>
    <row r="96" spans="1:11" x14ac:dyDescent="0.2">
      <c r="A96" s="31">
        <f t="shared" si="11"/>
        <v>182</v>
      </c>
      <c r="B96" s="31"/>
      <c r="C96" s="9">
        <f t="shared" si="10"/>
        <v>0</v>
      </c>
      <c r="D96" s="53"/>
      <c r="E96" s="9">
        <f t="shared" si="6"/>
        <v>0</v>
      </c>
      <c r="F96" s="54"/>
      <c r="G96" s="9" t="e">
        <f t="shared" si="7"/>
        <v>#DIV/0!</v>
      </c>
      <c r="H96" s="53"/>
      <c r="I96" s="9" t="e">
        <f t="shared" si="8"/>
        <v>#DIV/0!</v>
      </c>
      <c r="J96" s="31"/>
      <c r="K96" s="9" t="e">
        <f t="shared" si="9"/>
        <v>#DIV/0!</v>
      </c>
    </row>
    <row r="97" spans="1:11" x14ac:dyDescent="0.2">
      <c r="A97" s="31">
        <f t="shared" si="11"/>
        <v>184</v>
      </c>
      <c r="B97" s="31"/>
      <c r="C97" s="9">
        <f t="shared" si="10"/>
        <v>0</v>
      </c>
      <c r="D97" s="53"/>
      <c r="E97" s="9">
        <f t="shared" si="6"/>
        <v>0</v>
      </c>
      <c r="F97" s="54"/>
      <c r="G97" s="9" t="e">
        <f t="shared" si="7"/>
        <v>#DIV/0!</v>
      </c>
      <c r="H97" s="53"/>
      <c r="I97" s="9" t="e">
        <f t="shared" si="8"/>
        <v>#DIV/0!</v>
      </c>
      <c r="J97" s="31"/>
      <c r="K97" s="9" t="e">
        <f t="shared" si="9"/>
        <v>#DIV/0!</v>
      </c>
    </row>
    <row r="98" spans="1:11" x14ac:dyDescent="0.2">
      <c r="A98" s="31">
        <f t="shared" si="11"/>
        <v>186</v>
      </c>
      <c r="B98" s="31"/>
      <c r="C98" s="9">
        <f t="shared" si="10"/>
        <v>0</v>
      </c>
      <c r="D98" s="53"/>
      <c r="E98" s="9">
        <f t="shared" si="6"/>
        <v>0</v>
      </c>
      <c r="F98" s="54"/>
      <c r="G98" s="9" t="e">
        <f t="shared" si="7"/>
        <v>#DIV/0!</v>
      </c>
      <c r="H98" s="53"/>
      <c r="I98" s="9" t="e">
        <f t="shared" si="8"/>
        <v>#DIV/0!</v>
      </c>
      <c r="J98" s="31"/>
      <c r="K98" s="9" t="e">
        <f t="shared" si="9"/>
        <v>#DIV/0!</v>
      </c>
    </row>
    <row r="99" spans="1:11" x14ac:dyDescent="0.2">
      <c r="A99" s="31">
        <f t="shared" si="11"/>
        <v>188</v>
      </c>
      <c r="B99" s="31"/>
      <c r="C99" s="9">
        <f t="shared" si="10"/>
        <v>0</v>
      </c>
      <c r="D99" s="53"/>
      <c r="E99" s="9">
        <f t="shared" si="6"/>
        <v>0</v>
      </c>
      <c r="F99" s="54"/>
      <c r="G99" s="9" t="e">
        <f t="shared" si="7"/>
        <v>#DIV/0!</v>
      </c>
      <c r="H99" s="53"/>
      <c r="I99" s="9" t="e">
        <f t="shared" si="8"/>
        <v>#DIV/0!</v>
      </c>
      <c r="J99" s="31"/>
      <c r="K99" s="9" t="e">
        <f t="shared" si="9"/>
        <v>#DIV/0!</v>
      </c>
    </row>
    <row r="100" spans="1:11" x14ac:dyDescent="0.2">
      <c r="A100" s="31">
        <f t="shared" si="11"/>
        <v>190</v>
      </c>
      <c r="B100" s="31"/>
      <c r="C100" s="9">
        <f t="shared" si="10"/>
        <v>0</v>
      </c>
      <c r="D100" s="53"/>
      <c r="E100" s="9">
        <f t="shared" si="6"/>
        <v>0</v>
      </c>
      <c r="F100" s="54"/>
      <c r="G100" s="9" t="e">
        <f t="shared" si="7"/>
        <v>#DIV/0!</v>
      </c>
      <c r="H100" s="53"/>
      <c r="I100" s="9" t="e">
        <f t="shared" si="8"/>
        <v>#DIV/0!</v>
      </c>
      <c r="J100" s="31"/>
      <c r="K100" s="9" t="e">
        <f t="shared" si="9"/>
        <v>#DIV/0!</v>
      </c>
    </row>
    <row r="101" spans="1:11" x14ac:dyDescent="0.2">
      <c r="A101" s="31">
        <f t="shared" si="11"/>
        <v>192</v>
      </c>
      <c r="B101" s="31"/>
      <c r="C101" s="9">
        <f t="shared" si="10"/>
        <v>0</v>
      </c>
      <c r="D101" s="53"/>
      <c r="E101" s="9">
        <f t="shared" si="6"/>
        <v>0</v>
      </c>
      <c r="F101" s="54"/>
      <c r="G101" s="9" t="e">
        <f t="shared" si="7"/>
        <v>#DIV/0!</v>
      </c>
      <c r="H101" s="53"/>
      <c r="I101" s="9" t="e">
        <f t="shared" si="8"/>
        <v>#DIV/0!</v>
      </c>
      <c r="J101" s="31"/>
      <c r="K101" s="9" t="e">
        <f t="shared" si="9"/>
        <v>#DIV/0!</v>
      </c>
    </row>
    <row r="102" spans="1:11" x14ac:dyDescent="0.2">
      <c r="A102" s="31">
        <f t="shared" si="11"/>
        <v>194</v>
      </c>
      <c r="B102" s="31"/>
      <c r="C102" s="9">
        <f t="shared" si="10"/>
        <v>0</v>
      </c>
      <c r="D102" s="53"/>
      <c r="E102" s="9">
        <f t="shared" si="6"/>
        <v>0</v>
      </c>
      <c r="F102" s="54"/>
      <c r="G102" s="9" t="e">
        <f t="shared" si="7"/>
        <v>#DIV/0!</v>
      </c>
      <c r="H102" s="53"/>
      <c r="I102" s="9" t="e">
        <f t="shared" si="8"/>
        <v>#DIV/0!</v>
      </c>
      <c r="J102" s="31"/>
      <c r="K102" s="9" t="e">
        <f t="shared" si="9"/>
        <v>#DIV/0!</v>
      </c>
    </row>
    <row r="103" spans="1:11" x14ac:dyDescent="0.2">
      <c r="A103" s="31">
        <f t="shared" si="11"/>
        <v>196</v>
      </c>
      <c r="B103" s="31"/>
      <c r="C103" s="9">
        <f t="shared" si="10"/>
        <v>0</v>
      </c>
      <c r="D103" s="53"/>
      <c r="E103" s="9">
        <f t="shared" si="6"/>
        <v>0</v>
      </c>
      <c r="F103" s="54"/>
      <c r="G103" s="9" t="e">
        <f t="shared" si="7"/>
        <v>#DIV/0!</v>
      </c>
      <c r="H103" s="53"/>
      <c r="I103" s="9" t="e">
        <f t="shared" si="8"/>
        <v>#DIV/0!</v>
      </c>
      <c r="J103" s="31"/>
      <c r="K103" s="9" t="e">
        <f t="shared" si="9"/>
        <v>#DIV/0!</v>
      </c>
    </row>
    <row r="104" spans="1:11" x14ac:dyDescent="0.2">
      <c r="A104" s="31">
        <f t="shared" si="11"/>
        <v>198</v>
      </c>
      <c r="B104" s="31"/>
      <c r="C104" s="9">
        <f t="shared" si="10"/>
        <v>0</v>
      </c>
      <c r="D104" s="53"/>
      <c r="E104" s="9">
        <f t="shared" si="6"/>
        <v>0</v>
      </c>
      <c r="F104" s="54"/>
      <c r="G104" s="9" t="e">
        <f t="shared" si="7"/>
        <v>#DIV/0!</v>
      </c>
      <c r="H104" s="53"/>
      <c r="I104" s="9" t="e">
        <f t="shared" si="8"/>
        <v>#DIV/0!</v>
      </c>
      <c r="J104" s="31"/>
      <c r="K104" s="9" t="e">
        <f t="shared" si="9"/>
        <v>#DIV/0!</v>
      </c>
    </row>
    <row r="105" spans="1:11" x14ac:dyDescent="0.2">
      <c r="A105" s="31">
        <f t="shared" si="11"/>
        <v>200</v>
      </c>
      <c r="B105" s="31"/>
      <c r="C105" s="9">
        <f t="shared" si="10"/>
        <v>0</v>
      </c>
      <c r="D105" s="53"/>
      <c r="E105" s="9">
        <f t="shared" si="6"/>
        <v>0</v>
      </c>
      <c r="F105" s="54"/>
      <c r="G105" s="9" t="e">
        <f t="shared" si="7"/>
        <v>#DIV/0!</v>
      </c>
      <c r="H105" s="53"/>
      <c r="I105" s="9" t="e">
        <f t="shared" si="8"/>
        <v>#DIV/0!</v>
      </c>
      <c r="J105" s="31"/>
      <c r="K105" s="9" t="e">
        <f t="shared" si="9"/>
        <v>#DIV/0!</v>
      </c>
    </row>
    <row r="106" spans="1:11" x14ac:dyDescent="0.2">
      <c r="A106" s="31">
        <f t="shared" si="11"/>
        <v>202</v>
      </c>
      <c r="B106" s="31"/>
      <c r="C106" s="9">
        <f t="shared" si="10"/>
        <v>0</v>
      </c>
      <c r="D106" s="53"/>
      <c r="E106" s="9">
        <f t="shared" si="6"/>
        <v>0</v>
      </c>
      <c r="F106" s="54"/>
      <c r="G106" s="9" t="e">
        <f t="shared" si="7"/>
        <v>#DIV/0!</v>
      </c>
      <c r="H106" s="53"/>
      <c r="I106" s="9" t="e">
        <f t="shared" si="8"/>
        <v>#DIV/0!</v>
      </c>
      <c r="J106" s="31"/>
      <c r="K106" s="9" t="e">
        <f t="shared" si="9"/>
        <v>#DIV/0!</v>
      </c>
    </row>
    <row r="107" spans="1:11" x14ac:dyDescent="0.2">
      <c r="A107" s="31">
        <f t="shared" si="11"/>
        <v>204</v>
      </c>
      <c r="B107" s="31"/>
      <c r="C107" s="9">
        <f t="shared" si="10"/>
        <v>0</v>
      </c>
      <c r="D107" s="53"/>
      <c r="E107" s="9">
        <f t="shared" si="6"/>
        <v>0</v>
      </c>
      <c r="F107" s="54"/>
      <c r="G107" s="9" t="e">
        <f t="shared" si="7"/>
        <v>#DIV/0!</v>
      </c>
      <c r="H107" s="53"/>
      <c r="I107" s="9" t="e">
        <f t="shared" si="8"/>
        <v>#DIV/0!</v>
      </c>
      <c r="J107" s="31"/>
      <c r="K107" s="9" t="e">
        <f t="shared" si="9"/>
        <v>#DIV/0!</v>
      </c>
    </row>
    <row r="108" spans="1:11" x14ac:dyDescent="0.2">
      <c r="A108" s="31">
        <f t="shared" si="11"/>
        <v>206</v>
      </c>
      <c r="B108" s="31"/>
      <c r="C108" s="9">
        <f t="shared" si="10"/>
        <v>0</v>
      </c>
      <c r="D108" s="53"/>
      <c r="E108" s="9">
        <f t="shared" si="6"/>
        <v>0</v>
      </c>
      <c r="F108" s="54"/>
      <c r="G108" s="9" t="e">
        <f t="shared" si="7"/>
        <v>#DIV/0!</v>
      </c>
      <c r="H108" s="53"/>
      <c r="I108" s="9" t="e">
        <f t="shared" si="8"/>
        <v>#DIV/0!</v>
      </c>
      <c r="J108" s="31"/>
      <c r="K108" s="9" t="e">
        <f t="shared" si="9"/>
        <v>#DIV/0!</v>
      </c>
    </row>
    <row r="109" spans="1:11" x14ac:dyDescent="0.2">
      <c r="A109" s="31">
        <f t="shared" si="11"/>
        <v>208</v>
      </c>
      <c r="B109" s="31"/>
      <c r="C109" s="9">
        <f t="shared" si="10"/>
        <v>0</v>
      </c>
      <c r="D109" s="53"/>
      <c r="E109" s="9">
        <f t="shared" si="6"/>
        <v>0</v>
      </c>
      <c r="F109" s="54"/>
      <c r="G109" s="9" t="e">
        <f t="shared" si="7"/>
        <v>#DIV/0!</v>
      </c>
      <c r="H109" s="53"/>
      <c r="I109" s="9" t="e">
        <f t="shared" si="8"/>
        <v>#DIV/0!</v>
      </c>
      <c r="J109" s="31"/>
      <c r="K109" s="9" t="e">
        <f t="shared" si="9"/>
        <v>#DIV/0!</v>
      </c>
    </row>
    <row r="110" spans="1:11" x14ac:dyDescent="0.2">
      <c r="A110" s="31">
        <f t="shared" si="11"/>
        <v>210</v>
      </c>
      <c r="B110" s="31"/>
      <c r="C110" s="9">
        <f t="shared" si="10"/>
        <v>0</v>
      </c>
      <c r="D110" s="53"/>
      <c r="E110" s="9">
        <f t="shared" si="6"/>
        <v>0</v>
      </c>
      <c r="F110" s="54"/>
      <c r="G110" s="9" t="e">
        <f t="shared" si="7"/>
        <v>#DIV/0!</v>
      </c>
      <c r="H110" s="53"/>
      <c r="I110" s="9" t="e">
        <f t="shared" si="8"/>
        <v>#DIV/0!</v>
      </c>
      <c r="J110" s="31"/>
      <c r="K110" s="9" t="e">
        <f t="shared" si="9"/>
        <v>#DIV/0!</v>
      </c>
    </row>
    <row r="111" spans="1:11" x14ac:dyDescent="0.2">
      <c r="A111" s="31">
        <f t="shared" si="11"/>
        <v>212</v>
      </c>
      <c r="B111" s="31"/>
      <c r="C111" s="9">
        <f t="shared" si="10"/>
        <v>0</v>
      </c>
      <c r="D111" s="53"/>
      <c r="E111" s="9">
        <f t="shared" si="6"/>
        <v>0</v>
      </c>
      <c r="F111" s="54"/>
      <c r="G111" s="9" t="e">
        <f t="shared" si="7"/>
        <v>#DIV/0!</v>
      </c>
      <c r="H111" s="53"/>
      <c r="I111" s="9" t="e">
        <f t="shared" si="8"/>
        <v>#DIV/0!</v>
      </c>
      <c r="J111" s="31"/>
      <c r="K111" s="9" t="e">
        <f t="shared" si="9"/>
        <v>#DIV/0!</v>
      </c>
    </row>
    <row r="112" spans="1:11" x14ac:dyDescent="0.2">
      <c r="A112" s="31">
        <f t="shared" si="11"/>
        <v>214</v>
      </c>
      <c r="B112" s="31"/>
      <c r="C112" s="9">
        <f t="shared" si="10"/>
        <v>0</v>
      </c>
      <c r="D112" s="53"/>
      <c r="E112" s="9">
        <f t="shared" si="6"/>
        <v>0</v>
      </c>
      <c r="F112" s="54"/>
      <c r="G112" s="9" t="e">
        <f t="shared" si="7"/>
        <v>#DIV/0!</v>
      </c>
      <c r="H112" s="53"/>
      <c r="I112" s="9" t="e">
        <f t="shared" si="8"/>
        <v>#DIV/0!</v>
      </c>
      <c r="J112" s="31"/>
      <c r="K112" s="9" t="e">
        <f t="shared" si="9"/>
        <v>#DIV/0!</v>
      </c>
    </row>
    <row r="113" spans="1:11" x14ac:dyDescent="0.2">
      <c r="A113" s="31">
        <f t="shared" si="11"/>
        <v>216</v>
      </c>
      <c r="B113" s="31"/>
      <c r="C113" s="9">
        <f t="shared" si="10"/>
        <v>0</v>
      </c>
      <c r="D113" s="53"/>
      <c r="E113" s="9">
        <f t="shared" si="6"/>
        <v>0</v>
      </c>
      <c r="F113" s="54"/>
      <c r="G113" s="9" t="e">
        <f t="shared" si="7"/>
        <v>#DIV/0!</v>
      </c>
      <c r="H113" s="53"/>
      <c r="I113" s="9" t="e">
        <f t="shared" si="8"/>
        <v>#DIV/0!</v>
      </c>
      <c r="J113" s="31"/>
      <c r="K113" s="9" t="e">
        <f t="shared" si="9"/>
        <v>#DIV/0!</v>
      </c>
    </row>
    <row r="114" spans="1:11" x14ac:dyDescent="0.2">
      <c r="A114" s="31">
        <f t="shared" si="11"/>
        <v>218</v>
      </c>
      <c r="B114" s="31"/>
      <c r="C114" s="9">
        <f t="shared" si="10"/>
        <v>0</v>
      </c>
      <c r="D114" s="53"/>
      <c r="E114" s="9">
        <f t="shared" si="6"/>
        <v>0</v>
      </c>
      <c r="F114" s="54"/>
      <c r="G114" s="9" t="e">
        <f t="shared" si="7"/>
        <v>#DIV/0!</v>
      </c>
      <c r="H114" s="53"/>
      <c r="I114" s="9" t="e">
        <f t="shared" si="8"/>
        <v>#DIV/0!</v>
      </c>
      <c r="J114" s="31"/>
      <c r="K114" s="9" t="e">
        <f t="shared" si="9"/>
        <v>#DIV/0!</v>
      </c>
    </row>
    <row r="115" spans="1:11" x14ac:dyDescent="0.2">
      <c r="A115" s="31">
        <f t="shared" si="11"/>
        <v>220</v>
      </c>
      <c r="B115" s="31"/>
      <c r="C115" s="9">
        <f t="shared" si="10"/>
        <v>0</v>
      </c>
      <c r="D115" s="53"/>
      <c r="E115" s="9">
        <f t="shared" si="6"/>
        <v>0</v>
      </c>
      <c r="F115" s="54"/>
      <c r="G115" s="9" t="e">
        <f t="shared" si="7"/>
        <v>#DIV/0!</v>
      </c>
      <c r="H115" s="53"/>
      <c r="I115" s="9" t="e">
        <f t="shared" si="8"/>
        <v>#DIV/0!</v>
      </c>
      <c r="J115" s="31"/>
      <c r="K115" s="9" t="e">
        <f t="shared" si="9"/>
        <v>#DIV/0!</v>
      </c>
    </row>
    <row r="116" spans="1:11" x14ac:dyDescent="0.2">
      <c r="A116" s="31">
        <f t="shared" si="11"/>
        <v>222</v>
      </c>
      <c r="B116" s="31"/>
      <c r="C116" s="9">
        <f t="shared" si="10"/>
        <v>0</v>
      </c>
      <c r="D116" s="53"/>
      <c r="E116" s="9">
        <f t="shared" si="6"/>
        <v>0</v>
      </c>
      <c r="F116" s="54"/>
      <c r="G116" s="9" t="e">
        <f t="shared" si="7"/>
        <v>#DIV/0!</v>
      </c>
      <c r="H116" s="53"/>
      <c r="I116" s="9" t="e">
        <f t="shared" si="8"/>
        <v>#DIV/0!</v>
      </c>
      <c r="J116" s="31"/>
      <c r="K116" s="9" t="e">
        <f t="shared" si="9"/>
        <v>#DIV/0!</v>
      </c>
    </row>
    <row r="117" spans="1:11" x14ac:dyDescent="0.2">
      <c r="A117" s="31">
        <f t="shared" si="11"/>
        <v>224</v>
      </c>
      <c r="B117" s="31"/>
      <c r="C117" s="9">
        <f t="shared" si="10"/>
        <v>0</v>
      </c>
      <c r="D117" s="53"/>
      <c r="E117" s="9">
        <f t="shared" si="6"/>
        <v>0</v>
      </c>
      <c r="F117" s="54"/>
      <c r="G117" s="9" t="e">
        <f t="shared" si="7"/>
        <v>#DIV/0!</v>
      </c>
      <c r="H117" s="53"/>
      <c r="I117" s="9" t="e">
        <f t="shared" si="8"/>
        <v>#DIV/0!</v>
      </c>
      <c r="J117" s="31"/>
      <c r="K117" s="9" t="e">
        <f t="shared" si="9"/>
        <v>#DIV/0!</v>
      </c>
    </row>
    <row r="118" spans="1:11" x14ac:dyDescent="0.2">
      <c r="A118" s="31">
        <f t="shared" si="11"/>
        <v>226</v>
      </c>
      <c r="B118" s="31"/>
      <c r="C118" s="9">
        <f t="shared" si="10"/>
        <v>0</v>
      </c>
      <c r="D118" s="53"/>
      <c r="E118" s="9">
        <f t="shared" si="6"/>
        <v>0</v>
      </c>
      <c r="F118" s="54"/>
      <c r="G118" s="9" t="e">
        <f t="shared" si="7"/>
        <v>#DIV/0!</v>
      </c>
      <c r="H118" s="53"/>
      <c r="I118" s="9" t="e">
        <f t="shared" si="8"/>
        <v>#DIV/0!</v>
      </c>
      <c r="J118" s="31"/>
      <c r="K118" s="9" t="e">
        <f t="shared" si="9"/>
        <v>#DIV/0!</v>
      </c>
    </row>
    <row r="119" spans="1:11" x14ac:dyDescent="0.2">
      <c r="A119" s="31">
        <f t="shared" si="11"/>
        <v>228</v>
      </c>
      <c r="B119" s="31"/>
      <c r="C119" s="9">
        <f t="shared" si="10"/>
        <v>0</v>
      </c>
      <c r="D119" s="53"/>
      <c r="E119" s="9">
        <f t="shared" si="6"/>
        <v>0</v>
      </c>
      <c r="F119" s="54"/>
      <c r="G119" s="9" t="e">
        <f t="shared" si="7"/>
        <v>#DIV/0!</v>
      </c>
      <c r="H119" s="53"/>
      <c r="I119" s="9" t="e">
        <f t="shared" si="8"/>
        <v>#DIV/0!</v>
      </c>
      <c r="J119" s="31"/>
      <c r="K119" s="9" t="e">
        <f t="shared" si="9"/>
        <v>#DIV/0!</v>
      </c>
    </row>
    <row r="120" spans="1:11" x14ac:dyDescent="0.2">
      <c r="A120" s="31">
        <f t="shared" si="11"/>
        <v>230</v>
      </c>
      <c r="B120" s="31"/>
      <c r="C120" s="9">
        <f t="shared" si="10"/>
        <v>0</v>
      </c>
      <c r="D120" s="53"/>
      <c r="E120" s="9">
        <f t="shared" si="6"/>
        <v>0</v>
      </c>
      <c r="F120" s="54"/>
      <c r="G120" s="9" t="e">
        <f t="shared" si="7"/>
        <v>#DIV/0!</v>
      </c>
      <c r="H120" s="53"/>
      <c r="I120" s="9" t="e">
        <f t="shared" si="8"/>
        <v>#DIV/0!</v>
      </c>
      <c r="J120" s="31"/>
      <c r="K120" s="9" t="e">
        <f t="shared" si="9"/>
        <v>#DIV/0!</v>
      </c>
    </row>
    <row r="121" spans="1:11" x14ac:dyDescent="0.2">
      <c r="A121" s="31">
        <f t="shared" si="11"/>
        <v>232</v>
      </c>
      <c r="B121" s="31"/>
      <c r="C121" s="9">
        <f t="shared" si="10"/>
        <v>0</v>
      </c>
      <c r="D121" s="53"/>
      <c r="E121" s="9">
        <f t="shared" si="6"/>
        <v>0</v>
      </c>
      <c r="F121" s="54"/>
      <c r="G121" s="9" t="e">
        <f t="shared" si="7"/>
        <v>#DIV/0!</v>
      </c>
      <c r="H121" s="53"/>
      <c r="I121" s="9" t="e">
        <f t="shared" si="8"/>
        <v>#DIV/0!</v>
      </c>
      <c r="J121" s="31"/>
      <c r="K121" s="9" t="e">
        <f t="shared" si="9"/>
        <v>#DIV/0!</v>
      </c>
    </row>
    <row r="122" spans="1:11" x14ac:dyDescent="0.2">
      <c r="A122" s="31">
        <f t="shared" si="11"/>
        <v>234</v>
      </c>
      <c r="B122" s="31"/>
      <c r="C122" s="9">
        <f t="shared" si="10"/>
        <v>0</v>
      </c>
      <c r="D122" s="53"/>
      <c r="E122" s="9">
        <f t="shared" si="6"/>
        <v>0</v>
      </c>
      <c r="F122" s="54"/>
      <c r="G122" s="9" t="e">
        <f t="shared" si="7"/>
        <v>#DIV/0!</v>
      </c>
      <c r="H122" s="53"/>
      <c r="I122" s="9" t="e">
        <f t="shared" si="8"/>
        <v>#DIV/0!</v>
      </c>
      <c r="J122" s="31"/>
      <c r="K122" s="9" t="e">
        <f t="shared" si="9"/>
        <v>#DIV/0!</v>
      </c>
    </row>
    <row r="123" spans="1:11" x14ac:dyDescent="0.2">
      <c r="A123" s="31">
        <f t="shared" si="11"/>
        <v>236</v>
      </c>
      <c r="B123" s="31"/>
      <c r="C123" s="9">
        <f t="shared" si="10"/>
        <v>0</v>
      </c>
      <c r="D123" s="53"/>
      <c r="E123" s="9">
        <f t="shared" si="6"/>
        <v>0</v>
      </c>
      <c r="F123" s="54"/>
      <c r="G123" s="9" t="e">
        <f t="shared" si="7"/>
        <v>#DIV/0!</v>
      </c>
      <c r="H123" s="53"/>
      <c r="I123" s="9" t="e">
        <f t="shared" si="8"/>
        <v>#DIV/0!</v>
      </c>
      <c r="J123" s="31"/>
      <c r="K123" s="9" t="e">
        <f t="shared" si="9"/>
        <v>#DIV/0!</v>
      </c>
    </row>
    <row r="124" spans="1:11" x14ac:dyDescent="0.2">
      <c r="A124" s="31">
        <f t="shared" si="11"/>
        <v>238</v>
      </c>
      <c r="B124" s="31"/>
      <c r="C124" s="9">
        <f t="shared" si="10"/>
        <v>0</v>
      </c>
      <c r="D124" s="53"/>
      <c r="E124" s="9">
        <f t="shared" si="6"/>
        <v>0</v>
      </c>
      <c r="F124" s="54"/>
      <c r="G124" s="9" t="e">
        <f t="shared" si="7"/>
        <v>#DIV/0!</v>
      </c>
      <c r="H124" s="53"/>
      <c r="I124" s="9" t="e">
        <f t="shared" si="8"/>
        <v>#DIV/0!</v>
      </c>
      <c r="J124" s="31"/>
      <c r="K124" s="9" t="e">
        <f t="shared" si="9"/>
        <v>#DIV/0!</v>
      </c>
    </row>
    <row r="125" spans="1:11" x14ac:dyDescent="0.2">
      <c r="A125" s="31">
        <f t="shared" si="11"/>
        <v>240</v>
      </c>
      <c r="B125" s="31"/>
      <c r="C125" s="9">
        <f t="shared" si="10"/>
        <v>0</v>
      </c>
      <c r="D125" s="53"/>
      <c r="E125" s="9">
        <f t="shared" si="6"/>
        <v>0</v>
      </c>
      <c r="F125" s="54"/>
      <c r="G125" s="9" t="e">
        <f t="shared" si="7"/>
        <v>#DIV/0!</v>
      </c>
      <c r="H125" s="53"/>
      <c r="I125" s="9" t="e">
        <f t="shared" si="8"/>
        <v>#DIV/0!</v>
      </c>
      <c r="J125" s="31"/>
      <c r="K125" s="9" t="e">
        <f t="shared" si="9"/>
        <v>#DIV/0!</v>
      </c>
    </row>
    <row r="126" spans="1:11" x14ac:dyDescent="0.2">
      <c r="A126" s="31">
        <f t="shared" si="11"/>
        <v>242</v>
      </c>
      <c r="B126" s="31"/>
      <c r="C126" s="9">
        <f t="shared" si="10"/>
        <v>0</v>
      </c>
      <c r="D126" s="53"/>
      <c r="E126" s="9">
        <f t="shared" si="6"/>
        <v>0</v>
      </c>
      <c r="F126" s="54"/>
      <c r="G126" s="9" t="e">
        <f t="shared" si="7"/>
        <v>#DIV/0!</v>
      </c>
      <c r="H126" s="53"/>
      <c r="I126" s="9" t="e">
        <f t="shared" si="8"/>
        <v>#DIV/0!</v>
      </c>
      <c r="J126" s="31"/>
      <c r="K126" s="9" t="e">
        <f t="shared" si="9"/>
        <v>#DIV/0!</v>
      </c>
    </row>
    <row r="127" spans="1:11" x14ac:dyDescent="0.2">
      <c r="A127" s="31">
        <f t="shared" si="11"/>
        <v>244</v>
      </c>
      <c r="B127" s="31"/>
      <c r="C127" s="9">
        <f t="shared" si="10"/>
        <v>0</v>
      </c>
      <c r="D127" s="53"/>
      <c r="E127" s="9">
        <f t="shared" si="6"/>
        <v>0</v>
      </c>
      <c r="F127" s="54"/>
      <c r="G127" s="9" t="e">
        <f t="shared" si="7"/>
        <v>#DIV/0!</v>
      </c>
      <c r="H127" s="53"/>
      <c r="I127" s="9" t="e">
        <f t="shared" si="8"/>
        <v>#DIV/0!</v>
      </c>
      <c r="J127" s="31"/>
      <c r="K127" s="9" t="e">
        <f t="shared" si="9"/>
        <v>#DIV/0!</v>
      </c>
    </row>
    <row r="128" spans="1:11" x14ac:dyDescent="0.2">
      <c r="A128" s="31">
        <f t="shared" si="11"/>
        <v>246</v>
      </c>
      <c r="B128" s="31"/>
      <c r="C128" s="9">
        <f t="shared" si="10"/>
        <v>0</v>
      </c>
      <c r="D128" s="53"/>
      <c r="E128" s="9">
        <f t="shared" si="6"/>
        <v>0</v>
      </c>
      <c r="F128" s="54"/>
      <c r="G128" s="9" t="e">
        <f t="shared" si="7"/>
        <v>#DIV/0!</v>
      </c>
      <c r="H128" s="53"/>
      <c r="I128" s="9" t="e">
        <f t="shared" si="8"/>
        <v>#DIV/0!</v>
      </c>
      <c r="J128" s="31"/>
      <c r="K128" s="9" t="e">
        <f t="shared" si="9"/>
        <v>#DIV/0!</v>
      </c>
    </row>
    <row r="129" spans="1:11" x14ac:dyDescent="0.2">
      <c r="A129" s="31">
        <f t="shared" si="11"/>
        <v>248</v>
      </c>
      <c r="B129" s="31"/>
      <c r="C129" s="9">
        <f t="shared" si="10"/>
        <v>0</v>
      </c>
      <c r="D129" s="53"/>
      <c r="E129" s="9">
        <f t="shared" si="6"/>
        <v>0</v>
      </c>
      <c r="F129" s="54"/>
      <c r="G129" s="9" t="e">
        <f t="shared" si="7"/>
        <v>#DIV/0!</v>
      </c>
      <c r="H129" s="53"/>
      <c r="I129" s="9" t="e">
        <f t="shared" si="8"/>
        <v>#DIV/0!</v>
      </c>
      <c r="J129" s="31"/>
      <c r="K129" s="9" t="e">
        <f t="shared" si="9"/>
        <v>#DIV/0!</v>
      </c>
    </row>
    <row r="130" spans="1:11" x14ac:dyDescent="0.2">
      <c r="A130" s="31">
        <f t="shared" si="11"/>
        <v>250</v>
      </c>
      <c r="B130" s="31"/>
      <c r="C130" s="9">
        <f t="shared" si="10"/>
        <v>0</v>
      </c>
      <c r="D130" s="53"/>
      <c r="E130" s="9">
        <f t="shared" si="6"/>
        <v>0</v>
      </c>
      <c r="F130" s="54"/>
      <c r="G130" s="9" t="e">
        <f t="shared" si="7"/>
        <v>#DIV/0!</v>
      </c>
      <c r="H130" s="53"/>
      <c r="I130" s="9" t="e">
        <f t="shared" si="8"/>
        <v>#DIV/0!</v>
      </c>
      <c r="J130" s="31"/>
      <c r="K130" s="9" t="e">
        <f t="shared" si="9"/>
        <v>#DIV/0!</v>
      </c>
    </row>
    <row r="131" spans="1:11" x14ac:dyDescent="0.2">
      <c r="A131" s="31">
        <f t="shared" si="11"/>
        <v>252</v>
      </c>
      <c r="B131" s="31"/>
      <c r="C131" s="9">
        <f t="shared" si="10"/>
        <v>0</v>
      </c>
      <c r="D131" s="53"/>
      <c r="E131" s="9">
        <f t="shared" si="6"/>
        <v>0</v>
      </c>
      <c r="F131" s="54"/>
      <c r="G131" s="9" t="e">
        <f t="shared" si="7"/>
        <v>#DIV/0!</v>
      </c>
      <c r="H131" s="53"/>
      <c r="I131" s="9" t="e">
        <f t="shared" si="8"/>
        <v>#DIV/0!</v>
      </c>
      <c r="J131" s="31"/>
      <c r="K131" s="9" t="e">
        <f t="shared" si="9"/>
        <v>#DIV/0!</v>
      </c>
    </row>
    <row r="132" spans="1:11" x14ac:dyDescent="0.2">
      <c r="A132" s="31">
        <f t="shared" si="11"/>
        <v>254</v>
      </c>
      <c r="B132" s="31"/>
      <c r="C132" s="9">
        <f t="shared" si="10"/>
        <v>0</v>
      </c>
      <c r="D132" s="53"/>
      <c r="E132" s="9">
        <f t="shared" si="6"/>
        <v>0</v>
      </c>
      <c r="F132" s="54"/>
      <c r="G132" s="9" t="e">
        <f t="shared" si="7"/>
        <v>#DIV/0!</v>
      </c>
      <c r="H132" s="53"/>
      <c r="I132" s="9" t="e">
        <f t="shared" si="8"/>
        <v>#DIV/0!</v>
      </c>
      <c r="J132" s="31"/>
      <c r="K132" s="9" t="e">
        <f t="shared" si="9"/>
        <v>#DIV/0!</v>
      </c>
    </row>
    <row r="133" spans="1:11" x14ac:dyDescent="0.2">
      <c r="A133" s="31">
        <f t="shared" si="11"/>
        <v>256</v>
      </c>
      <c r="B133" s="31"/>
      <c r="C133" s="9">
        <f t="shared" si="10"/>
        <v>0</v>
      </c>
      <c r="D133" s="53"/>
      <c r="E133" s="9">
        <f t="shared" si="6"/>
        <v>0</v>
      </c>
      <c r="F133" s="54"/>
      <c r="G133" s="9" t="e">
        <f t="shared" si="7"/>
        <v>#DIV/0!</v>
      </c>
      <c r="H133" s="53"/>
      <c r="I133" s="9" t="e">
        <f t="shared" si="8"/>
        <v>#DIV/0!</v>
      </c>
      <c r="J133" s="31"/>
      <c r="K133" s="9" t="e">
        <f t="shared" si="9"/>
        <v>#DIV/0!</v>
      </c>
    </row>
    <row r="134" spans="1:11" x14ac:dyDescent="0.2">
      <c r="A134" s="31">
        <f t="shared" si="11"/>
        <v>258</v>
      </c>
      <c r="B134" s="31"/>
      <c r="C134" s="9">
        <f t="shared" si="10"/>
        <v>0</v>
      </c>
      <c r="D134" s="53"/>
      <c r="E134" s="9">
        <f t="shared" ref="E134:E155" si="12">D134/$D$5*100</f>
        <v>0</v>
      </c>
      <c r="F134" s="54"/>
      <c r="G134" s="9" t="e">
        <f t="shared" ref="G134:G155" si="13">F134/$F$5*100</f>
        <v>#DIV/0!</v>
      </c>
      <c r="H134" s="53"/>
      <c r="I134" s="9" t="e">
        <f t="shared" ref="I134:I155" si="14">H134/$H$5*100</f>
        <v>#DIV/0!</v>
      </c>
      <c r="J134" s="31"/>
      <c r="K134" s="9" t="e">
        <f t="shared" ref="K134:K155" si="15">J134/$J$5*100</f>
        <v>#DIV/0!</v>
      </c>
    </row>
    <row r="135" spans="1:11" x14ac:dyDescent="0.2">
      <c r="A135" s="31">
        <f t="shared" si="11"/>
        <v>260</v>
      </c>
      <c r="B135" s="31"/>
      <c r="C135" s="9">
        <f t="shared" ref="C135:C155" si="16">B135/$B$5*100</f>
        <v>0</v>
      </c>
      <c r="D135" s="53"/>
      <c r="E135" s="9">
        <f t="shared" si="12"/>
        <v>0</v>
      </c>
      <c r="F135" s="54"/>
      <c r="G135" s="9" t="e">
        <f t="shared" si="13"/>
        <v>#DIV/0!</v>
      </c>
      <c r="H135" s="53"/>
      <c r="I135" s="9" t="e">
        <f t="shared" si="14"/>
        <v>#DIV/0!</v>
      </c>
      <c r="J135" s="31"/>
      <c r="K135" s="9" t="e">
        <f t="shared" si="15"/>
        <v>#DIV/0!</v>
      </c>
    </row>
    <row r="136" spans="1:11" x14ac:dyDescent="0.2">
      <c r="A136" s="31">
        <f t="shared" ref="A136:A155" si="17">A135+2</f>
        <v>262</v>
      </c>
      <c r="B136" s="31"/>
      <c r="C136" s="9">
        <f t="shared" si="16"/>
        <v>0</v>
      </c>
      <c r="D136" s="53"/>
      <c r="E136" s="9">
        <f t="shared" si="12"/>
        <v>0</v>
      </c>
      <c r="F136" s="54"/>
      <c r="G136" s="9" t="e">
        <f t="shared" si="13"/>
        <v>#DIV/0!</v>
      </c>
      <c r="H136" s="53"/>
      <c r="I136" s="9" t="e">
        <f t="shared" si="14"/>
        <v>#DIV/0!</v>
      </c>
      <c r="J136" s="31"/>
      <c r="K136" s="9" t="e">
        <f t="shared" si="15"/>
        <v>#DIV/0!</v>
      </c>
    </row>
    <row r="137" spans="1:11" x14ac:dyDescent="0.2">
      <c r="A137" s="31">
        <f t="shared" si="17"/>
        <v>264</v>
      </c>
      <c r="B137" s="31"/>
      <c r="C137" s="9">
        <f t="shared" si="16"/>
        <v>0</v>
      </c>
      <c r="D137" s="53"/>
      <c r="E137" s="9">
        <f t="shared" si="12"/>
        <v>0</v>
      </c>
      <c r="F137" s="54"/>
      <c r="G137" s="9" t="e">
        <f t="shared" si="13"/>
        <v>#DIV/0!</v>
      </c>
      <c r="H137" s="53"/>
      <c r="I137" s="9" t="e">
        <f t="shared" si="14"/>
        <v>#DIV/0!</v>
      </c>
      <c r="J137" s="31"/>
      <c r="K137" s="9" t="e">
        <f t="shared" si="15"/>
        <v>#DIV/0!</v>
      </c>
    </row>
    <row r="138" spans="1:11" x14ac:dyDescent="0.2">
      <c r="A138" s="31">
        <f t="shared" si="17"/>
        <v>266</v>
      </c>
      <c r="B138" s="31"/>
      <c r="C138" s="9">
        <f t="shared" si="16"/>
        <v>0</v>
      </c>
      <c r="D138" s="53"/>
      <c r="E138" s="9">
        <f t="shared" si="12"/>
        <v>0</v>
      </c>
      <c r="F138" s="54"/>
      <c r="G138" s="9" t="e">
        <f t="shared" si="13"/>
        <v>#DIV/0!</v>
      </c>
      <c r="H138" s="53"/>
      <c r="I138" s="9" t="e">
        <f t="shared" si="14"/>
        <v>#DIV/0!</v>
      </c>
      <c r="J138" s="31"/>
      <c r="K138" s="9" t="e">
        <f t="shared" si="15"/>
        <v>#DIV/0!</v>
      </c>
    </row>
    <row r="139" spans="1:11" x14ac:dyDescent="0.2">
      <c r="A139" s="31">
        <f t="shared" si="17"/>
        <v>268</v>
      </c>
      <c r="B139" s="31"/>
      <c r="C139" s="9">
        <f t="shared" si="16"/>
        <v>0</v>
      </c>
      <c r="D139" s="53"/>
      <c r="E139" s="9">
        <f t="shared" si="12"/>
        <v>0</v>
      </c>
      <c r="F139" s="54"/>
      <c r="G139" s="9" t="e">
        <f t="shared" si="13"/>
        <v>#DIV/0!</v>
      </c>
      <c r="H139" s="53"/>
      <c r="I139" s="9" t="e">
        <f t="shared" si="14"/>
        <v>#DIV/0!</v>
      </c>
      <c r="J139" s="31"/>
      <c r="K139" s="9" t="e">
        <f t="shared" si="15"/>
        <v>#DIV/0!</v>
      </c>
    </row>
    <row r="140" spans="1:11" x14ac:dyDescent="0.2">
      <c r="A140" s="31">
        <f t="shared" si="17"/>
        <v>270</v>
      </c>
      <c r="B140" s="31"/>
      <c r="C140" s="9">
        <f t="shared" si="16"/>
        <v>0</v>
      </c>
      <c r="D140" s="53"/>
      <c r="E140" s="9">
        <f t="shared" si="12"/>
        <v>0</v>
      </c>
      <c r="F140" s="54"/>
      <c r="G140" s="9" t="e">
        <f t="shared" si="13"/>
        <v>#DIV/0!</v>
      </c>
      <c r="H140" s="53"/>
      <c r="I140" s="9" t="e">
        <f t="shared" si="14"/>
        <v>#DIV/0!</v>
      </c>
      <c r="J140" s="31"/>
      <c r="K140" s="9" t="e">
        <f t="shared" si="15"/>
        <v>#DIV/0!</v>
      </c>
    </row>
    <row r="141" spans="1:11" x14ac:dyDescent="0.2">
      <c r="A141" s="31">
        <f t="shared" si="17"/>
        <v>272</v>
      </c>
      <c r="B141" s="31"/>
      <c r="C141" s="9">
        <f t="shared" si="16"/>
        <v>0</v>
      </c>
      <c r="D141" s="53"/>
      <c r="E141" s="9">
        <f t="shared" si="12"/>
        <v>0</v>
      </c>
      <c r="F141" s="54"/>
      <c r="G141" s="9" t="e">
        <f t="shared" si="13"/>
        <v>#DIV/0!</v>
      </c>
      <c r="H141" s="53"/>
      <c r="I141" s="9" t="e">
        <f t="shared" si="14"/>
        <v>#DIV/0!</v>
      </c>
      <c r="J141" s="31"/>
      <c r="K141" s="9" t="e">
        <f t="shared" si="15"/>
        <v>#DIV/0!</v>
      </c>
    </row>
    <row r="142" spans="1:11" x14ac:dyDescent="0.2">
      <c r="A142" s="31">
        <f t="shared" si="17"/>
        <v>274</v>
      </c>
      <c r="B142" s="31"/>
      <c r="C142" s="9">
        <f t="shared" si="16"/>
        <v>0</v>
      </c>
      <c r="D142" s="53"/>
      <c r="E142" s="9">
        <f t="shared" si="12"/>
        <v>0</v>
      </c>
      <c r="F142" s="54"/>
      <c r="G142" s="9" t="e">
        <f t="shared" si="13"/>
        <v>#DIV/0!</v>
      </c>
      <c r="H142" s="53"/>
      <c r="I142" s="9" t="e">
        <f t="shared" si="14"/>
        <v>#DIV/0!</v>
      </c>
      <c r="J142" s="31"/>
      <c r="K142" s="9" t="e">
        <f t="shared" si="15"/>
        <v>#DIV/0!</v>
      </c>
    </row>
    <row r="143" spans="1:11" x14ac:dyDescent="0.2">
      <c r="A143" s="31">
        <f t="shared" si="17"/>
        <v>276</v>
      </c>
      <c r="B143" s="31"/>
      <c r="C143" s="9">
        <f t="shared" si="16"/>
        <v>0</v>
      </c>
      <c r="D143" s="53"/>
      <c r="E143" s="9">
        <f t="shared" si="12"/>
        <v>0</v>
      </c>
      <c r="F143" s="54"/>
      <c r="G143" s="9" t="e">
        <f t="shared" si="13"/>
        <v>#DIV/0!</v>
      </c>
      <c r="H143" s="53"/>
      <c r="I143" s="9" t="e">
        <f t="shared" si="14"/>
        <v>#DIV/0!</v>
      </c>
      <c r="J143" s="31"/>
      <c r="K143" s="9" t="e">
        <f t="shared" si="15"/>
        <v>#DIV/0!</v>
      </c>
    </row>
    <row r="144" spans="1:11" x14ac:dyDescent="0.2">
      <c r="A144" s="31">
        <f t="shared" si="17"/>
        <v>278</v>
      </c>
      <c r="B144" s="31"/>
      <c r="C144" s="9">
        <f t="shared" si="16"/>
        <v>0</v>
      </c>
      <c r="D144" s="53"/>
      <c r="E144" s="9">
        <f t="shared" si="12"/>
        <v>0</v>
      </c>
      <c r="F144" s="54"/>
      <c r="G144" s="9" t="e">
        <f t="shared" si="13"/>
        <v>#DIV/0!</v>
      </c>
      <c r="H144" s="53"/>
      <c r="I144" s="9" t="e">
        <f t="shared" si="14"/>
        <v>#DIV/0!</v>
      </c>
      <c r="J144" s="31"/>
      <c r="K144" s="9" t="e">
        <f t="shared" si="15"/>
        <v>#DIV/0!</v>
      </c>
    </row>
    <row r="145" spans="1:11" x14ac:dyDescent="0.2">
      <c r="A145" s="31">
        <f t="shared" si="17"/>
        <v>280</v>
      </c>
      <c r="B145" s="31"/>
      <c r="C145" s="9">
        <f t="shared" si="16"/>
        <v>0</v>
      </c>
      <c r="D145" s="53"/>
      <c r="E145" s="9">
        <f t="shared" si="12"/>
        <v>0</v>
      </c>
      <c r="F145" s="54"/>
      <c r="G145" s="9" t="e">
        <f t="shared" si="13"/>
        <v>#DIV/0!</v>
      </c>
      <c r="H145" s="53"/>
      <c r="I145" s="9" t="e">
        <f t="shared" si="14"/>
        <v>#DIV/0!</v>
      </c>
      <c r="J145" s="31"/>
      <c r="K145" s="9" t="e">
        <f t="shared" si="15"/>
        <v>#DIV/0!</v>
      </c>
    </row>
    <row r="146" spans="1:11" x14ac:dyDescent="0.2">
      <c r="A146" s="31">
        <f t="shared" si="17"/>
        <v>282</v>
      </c>
      <c r="B146" s="31"/>
      <c r="C146" s="9">
        <f t="shared" si="16"/>
        <v>0</v>
      </c>
      <c r="D146" s="53"/>
      <c r="E146" s="9">
        <f t="shared" si="12"/>
        <v>0</v>
      </c>
      <c r="F146" s="54"/>
      <c r="G146" s="9" t="e">
        <f t="shared" si="13"/>
        <v>#DIV/0!</v>
      </c>
      <c r="H146" s="53"/>
      <c r="I146" s="9" t="e">
        <f t="shared" si="14"/>
        <v>#DIV/0!</v>
      </c>
      <c r="J146" s="31"/>
      <c r="K146" s="9" t="e">
        <f t="shared" si="15"/>
        <v>#DIV/0!</v>
      </c>
    </row>
    <row r="147" spans="1:11" x14ac:dyDescent="0.2">
      <c r="A147" s="31">
        <f t="shared" si="17"/>
        <v>284</v>
      </c>
      <c r="B147" s="31"/>
      <c r="C147" s="9">
        <f t="shared" si="16"/>
        <v>0</v>
      </c>
      <c r="D147" s="53"/>
      <c r="E147" s="9">
        <f t="shared" si="12"/>
        <v>0</v>
      </c>
      <c r="F147" s="54"/>
      <c r="G147" s="9" t="e">
        <f t="shared" si="13"/>
        <v>#DIV/0!</v>
      </c>
      <c r="H147" s="53"/>
      <c r="I147" s="9" t="e">
        <f t="shared" si="14"/>
        <v>#DIV/0!</v>
      </c>
      <c r="J147" s="31"/>
      <c r="K147" s="9" t="e">
        <f t="shared" si="15"/>
        <v>#DIV/0!</v>
      </c>
    </row>
    <row r="148" spans="1:11" x14ac:dyDescent="0.2">
      <c r="A148" s="31">
        <f t="shared" si="17"/>
        <v>286</v>
      </c>
      <c r="B148" s="31"/>
      <c r="C148" s="9">
        <f t="shared" si="16"/>
        <v>0</v>
      </c>
      <c r="D148" s="53"/>
      <c r="E148" s="9">
        <f t="shared" si="12"/>
        <v>0</v>
      </c>
      <c r="F148" s="54"/>
      <c r="G148" s="9" t="e">
        <f t="shared" si="13"/>
        <v>#DIV/0!</v>
      </c>
      <c r="H148" s="53"/>
      <c r="I148" s="9" t="e">
        <f t="shared" si="14"/>
        <v>#DIV/0!</v>
      </c>
      <c r="J148" s="31"/>
      <c r="K148" s="9" t="e">
        <f t="shared" si="15"/>
        <v>#DIV/0!</v>
      </c>
    </row>
    <row r="149" spans="1:11" x14ac:dyDescent="0.2">
      <c r="A149" s="31">
        <f t="shared" si="17"/>
        <v>288</v>
      </c>
      <c r="B149" s="31"/>
      <c r="C149" s="9">
        <f t="shared" si="16"/>
        <v>0</v>
      </c>
      <c r="D149" s="53"/>
      <c r="E149" s="9">
        <f t="shared" si="12"/>
        <v>0</v>
      </c>
      <c r="F149" s="54"/>
      <c r="G149" s="9" t="e">
        <f t="shared" si="13"/>
        <v>#DIV/0!</v>
      </c>
      <c r="H149" s="53"/>
      <c r="I149" s="9" t="e">
        <f t="shared" si="14"/>
        <v>#DIV/0!</v>
      </c>
      <c r="J149" s="31"/>
      <c r="K149" s="9" t="e">
        <f t="shared" si="15"/>
        <v>#DIV/0!</v>
      </c>
    </row>
    <row r="150" spans="1:11" x14ac:dyDescent="0.2">
      <c r="A150" s="31">
        <f t="shared" si="17"/>
        <v>290</v>
      </c>
      <c r="B150" s="31"/>
      <c r="C150" s="9">
        <f t="shared" si="16"/>
        <v>0</v>
      </c>
      <c r="D150" s="53"/>
      <c r="E150" s="9">
        <f t="shared" si="12"/>
        <v>0</v>
      </c>
      <c r="F150" s="54"/>
      <c r="G150" s="9" t="e">
        <f t="shared" si="13"/>
        <v>#DIV/0!</v>
      </c>
      <c r="H150" s="53"/>
      <c r="I150" s="9" t="e">
        <f t="shared" si="14"/>
        <v>#DIV/0!</v>
      </c>
      <c r="J150" s="31"/>
      <c r="K150" s="9" t="e">
        <f t="shared" si="15"/>
        <v>#DIV/0!</v>
      </c>
    </row>
    <row r="151" spans="1:11" x14ac:dyDescent="0.2">
      <c r="A151" s="31">
        <f t="shared" si="17"/>
        <v>292</v>
      </c>
      <c r="B151" s="31"/>
      <c r="C151" s="9">
        <f t="shared" si="16"/>
        <v>0</v>
      </c>
      <c r="D151" s="53"/>
      <c r="E151" s="9">
        <f t="shared" si="12"/>
        <v>0</v>
      </c>
      <c r="F151" s="54"/>
      <c r="G151" s="9" t="e">
        <f t="shared" si="13"/>
        <v>#DIV/0!</v>
      </c>
      <c r="H151" s="53"/>
      <c r="I151" s="9" t="e">
        <f t="shared" si="14"/>
        <v>#DIV/0!</v>
      </c>
      <c r="J151" s="31"/>
      <c r="K151" s="9" t="e">
        <f t="shared" si="15"/>
        <v>#DIV/0!</v>
      </c>
    </row>
    <row r="152" spans="1:11" x14ac:dyDescent="0.2">
      <c r="A152" s="31">
        <f t="shared" si="17"/>
        <v>294</v>
      </c>
      <c r="B152" s="31"/>
      <c r="C152" s="9">
        <f t="shared" si="16"/>
        <v>0</v>
      </c>
      <c r="D152" s="53"/>
      <c r="E152" s="9">
        <f t="shared" si="12"/>
        <v>0</v>
      </c>
      <c r="F152" s="54"/>
      <c r="G152" s="9" t="e">
        <f t="shared" si="13"/>
        <v>#DIV/0!</v>
      </c>
      <c r="H152" s="53"/>
      <c r="I152" s="9" t="e">
        <f t="shared" si="14"/>
        <v>#DIV/0!</v>
      </c>
      <c r="J152" s="31"/>
      <c r="K152" s="9" t="e">
        <f t="shared" si="15"/>
        <v>#DIV/0!</v>
      </c>
    </row>
    <row r="153" spans="1:11" x14ac:dyDescent="0.2">
      <c r="A153" s="31">
        <f t="shared" si="17"/>
        <v>296</v>
      </c>
      <c r="B153" s="31"/>
      <c r="C153" s="9">
        <f t="shared" si="16"/>
        <v>0</v>
      </c>
      <c r="D153" s="53"/>
      <c r="E153" s="9">
        <f t="shared" si="12"/>
        <v>0</v>
      </c>
      <c r="F153" s="54"/>
      <c r="G153" s="9" t="e">
        <f t="shared" si="13"/>
        <v>#DIV/0!</v>
      </c>
      <c r="H153" s="53"/>
      <c r="I153" s="9" t="e">
        <f t="shared" si="14"/>
        <v>#DIV/0!</v>
      </c>
      <c r="J153" s="31"/>
      <c r="K153" s="9" t="e">
        <f t="shared" si="15"/>
        <v>#DIV/0!</v>
      </c>
    </row>
    <row r="154" spans="1:11" x14ac:dyDescent="0.2">
      <c r="A154" s="31">
        <f t="shared" si="17"/>
        <v>298</v>
      </c>
      <c r="B154" s="31"/>
      <c r="C154" s="9">
        <f t="shared" si="16"/>
        <v>0</v>
      </c>
      <c r="D154" s="53"/>
      <c r="E154" s="9">
        <f t="shared" si="12"/>
        <v>0</v>
      </c>
      <c r="F154" s="54"/>
      <c r="G154" s="9" t="e">
        <f t="shared" si="13"/>
        <v>#DIV/0!</v>
      </c>
      <c r="H154" s="53"/>
      <c r="I154" s="9" t="e">
        <f t="shared" si="14"/>
        <v>#DIV/0!</v>
      </c>
      <c r="J154" s="31"/>
      <c r="K154" s="9" t="e">
        <f t="shared" si="15"/>
        <v>#DIV/0!</v>
      </c>
    </row>
    <row r="155" spans="1:11" x14ac:dyDescent="0.2">
      <c r="A155" s="31">
        <f t="shared" si="17"/>
        <v>300</v>
      </c>
      <c r="B155" s="31"/>
      <c r="C155" s="9">
        <f t="shared" si="16"/>
        <v>0</v>
      </c>
      <c r="D155" s="53"/>
      <c r="E155" s="9">
        <f t="shared" si="12"/>
        <v>0</v>
      </c>
      <c r="F155" s="54"/>
      <c r="G155" s="9" t="e">
        <f t="shared" si="13"/>
        <v>#DIV/0!</v>
      </c>
      <c r="H155" s="53"/>
      <c r="I155" s="9" t="e">
        <f t="shared" si="14"/>
        <v>#DIV/0!</v>
      </c>
      <c r="J155" s="31"/>
      <c r="K155" s="9" t="e">
        <f t="shared" si="15"/>
        <v>#DIV/0!</v>
      </c>
    </row>
  </sheetData>
  <mergeCells count="5">
    <mergeCell ref="B3:C3"/>
    <mergeCell ref="D3:E3"/>
    <mergeCell ref="F3:G3"/>
    <mergeCell ref="H3:I3"/>
    <mergeCell ref="J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43AC1-EDEC-FE4E-98C8-119995804709}">
  <dimension ref="A2:W314"/>
  <sheetViews>
    <sheetView tabSelected="1" topLeftCell="A75" workbookViewId="0">
      <selection activeCell="N19" sqref="N19"/>
    </sheetView>
  </sheetViews>
  <sheetFormatPr baseColWidth="10" defaultColWidth="8.83203125" defaultRowHeight="15" x14ac:dyDescent="0.2"/>
  <cols>
    <col min="1" max="1" width="14.6640625" bestFit="1" customWidth="1"/>
    <col min="3" max="3" width="11" bestFit="1" customWidth="1"/>
    <col min="5" max="5" width="11" bestFit="1" customWidth="1"/>
    <col min="6" max="6" width="8.83203125" style="47"/>
    <col min="7" max="7" width="11" bestFit="1" customWidth="1"/>
    <col min="9" max="9" width="11" bestFit="1" customWidth="1"/>
    <col min="11" max="11" width="11" bestFit="1" customWidth="1"/>
    <col min="12" max="12" width="19.33203125" customWidth="1"/>
    <col min="13" max="13" width="11" bestFit="1" customWidth="1"/>
    <col min="14" max="18" width="10.6640625" bestFit="1" customWidth="1"/>
    <col min="23" max="23" width="17.5" bestFit="1" customWidth="1"/>
  </cols>
  <sheetData>
    <row r="2" spans="1:13" x14ac:dyDescent="0.2">
      <c r="A2" t="s">
        <v>0</v>
      </c>
      <c r="B2" s="48">
        <v>43590</v>
      </c>
      <c r="C2" s="49"/>
      <c r="D2" s="48">
        <v>43590</v>
      </c>
      <c r="E2" s="49"/>
      <c r="F2" s="50"/>
      <c r="G2" s="51"/>
      <c r="H2" s="2"/>
      <c r="J2" s="50"/>
      <c r="K2" s="51"/>
    </row>
    <row r="3" spans="1:13" x14ac:dyDescent="0.2">
      <c r="A3" s="3"/>
      <c r="B3" s="65" t="s">
        <v>1</v>
      </c>
      <c r="C3" s="65"/>
      <c r="D3" s="65" t="s">
        <v>2</v>
      </c>
      <c r="E3" s="65"/>
      <c r="F3" s="66" t="s">
        <v>3</v>
      </c>
      <c r="G3" s="66"/>
      <c r="H3" s="65" t="s">
        <v>4</v>
      </c>
      <c r="I3" s="65"/>
      <c r="J3" s="66" t="s">
        <v>5</v>
      </c>
      <c r="K3" s="66"/>
      <c r="L3" s="55"/>
      <c r="M3" s="55"/>
    </row>
    <row r="4" spans="1:13" x14ac:dyDescent="0.2">
      <c r="A4" s="32" t="s">
        <v>6</v>
      </c>
      <c r="B4" s="32" t="s">
        <v>7</v>
      </c>
      <c r="C4" s="32" t="s">
        <v>8</v>
      </c>
      <c r="D4" s="32" t="s">
        <v>7</v>
      </c>
      <c r="E4" s="32" t="s">
        <v>8</v>
      </c>
      <c r="F4" s="52" t="s">
        <v>7</v>
      </c>
      <c r="G4" s="52" t="s">
        <v>8</v>
      </c>
      <c r="H4" s="32" t="s">
        <v>7</v>
      </c>
      <c r="I4" s="32" t="s">
        <v>8</v>
      </c>
      <c r="J4" s="52" t="s">
        <v>7</v>
      </c>
      <c r="K4" s="52" t="s">
        <v>8</v>
      </c>
      <c r="L4" s="56"/>
      <c r="M4" s="56"/>
    </row>
    <row r="5" spans="1:13" x14ac:dyDescent="0.2">
      <c r="A5" s="31">
        <v>0</v>
      </c>
      <c r="B5">
        <v>1.743408101</v>
      </c>
      <c r="C5" s="9">
        <f>B5/$B$5*100</f>
        <v>100</v>
      </c>
      <c r="D5">
        <v>1.009602213</v>
      </c>
      <c r="E5" s="9">
        <f>D5/$D$5*100</f>
        <v>100</v>
      </c>
      <c r="F5"/>
      <c r="G5" s="9" t="e">
        <f>F5/$F$5*100</f>
        <v>#DIV/0!</v>
      </c>
      <c r="I5" s="9" t="e">
        <f>H5/$H$5*100</f>
        <v>#DIV/0!</v>
      </c>
      <c r="J5" s="51"/>
      <c r="K5" s="9" t="e">
        <f>J5/$J$5*100</f>
        <v>#DIV/0!</v>
      </c>
      <c r="L5" s="22"/>
      <c r="M5" s="57"/>
    </row>
    <row r="6" spans="1:13" x14ac:dyDescent="0.2">
      <c r="A6" s="31">
        <v>2</v>
      </c>
      <c r="B6">
        <v>1.7800349179999999</v>
      </c>
      <c r="C6" s="9">
        <f>B6/$B$5*100</f>
        <v>102.10087454446214</v>
      </c>
      <c r="D6">
        <v>1.039219557</v>
      </c>
      <c r="E6" s="9">
        <f t="shared" ref="E6:E69" si="0">D6/$D$5*100</f>
        <v>102.93356567751502</v>
      </c>
      <c r="F6"/>
      <c r="G6" s="9" t="e">
        <f t="shared" ref="G6:G69" si="1">F6/$F$5*100</f>
        <v>#DIV/0!</v>
      </c>
      <c r="I6" s="9" t="e">
        <f t="shared" ref="I6:I69" si="2">H6/$H$5*100</f>
        <v>#DIV/0!</v>
      </c>
      <c r="J6" s="51"/>
      <c r="K6" s="9" t="e">
        <f t="shared" ref="K6:K69" si="3">J6/$J$5*100</f>
        <v>#DIV/0!</v>
      </c>
      <c r="L6" s="22"/>
      <c r="M6" s="57"/>
    </row>
    <row r="7" spans="1:13" x14ac:dyDescent="0.2">
      <c r="A7" s="31">
        <f>A6+2</f>
        <v>4</v>
      </c>
      <c r="B7">
        <v>1.8166617350000001</v>
      </c>
      <c r="C7" s="9">
        <f t="shared" ref="C7:C70" si="4">B7/$B$5*100</f>
        <v>104.2017490889243</v>
      </c>
      <c r="D7">
        <v>1.0040489609999999</v>
      </c>
      <c r="E7" s="9">
        <f t="shared" si="0"/>
        <v>99.449956435465921</v>
      </c>
      <c r="F7"/>
      <c r="G7" s="9" t="e">
        <f t="shared" si="1"/>
        <v>#DIV/0!</v>
      </c>
      <c r="I7" s="9" t="e">
        <f t="shared" si="2"/>
        <v>#DIV/0!</v>
      </c>
      <c r="J7" s="51"/>
      <c r="K7" s="9" t="e">
        <f t="shared" si="3"/>
        <v>#DIV/0!</v>
      </c>
      <c r="L7" s="22"/>
      <c r="M7" s="57"/>
    </row>
    <row r="8" spans="1:13" x14ac:dyDescent="0.2">
      <c r="A8" s="31">
        <f t="shared" ref="A8:A71" si="5">A7+2</f>
        <v>6</v>
      </c>
      <c r="B8">
        <v>1.743408101</v>
      </c>
      <c r="C8" s="9">
        <f t="shared" si="4"/>
        <v>100</v>
      </c>
      <c r="D8">
        <v>1.0336663049999999</v>
      </c>
      <c r="E8" s="9">
        <f t="shared" si="0"/>
        <v>102.38352211298094</v>
      </c>
      <c r="F8"/>
      <c r="G8" s="9" t="e">
        <f t="shared" si="1"/>
        <v>#DIV/0!</v>
      </c>
      <c r="I8" s="9" t="e">
        <f t="shared" si="2"/>
        <v>#DIV/0!</v>
      </c>
      <c r="J8" s="51"/>
      <c r="K8" s="9" t="e">
        <f t="shared" si="3"/>
        <v>#DIV/0!</v>
      </c>
      <c r="L8" s="22"/>
      <c r="M8" s="57"/>
    </row>
    <row r="9" spans="1:13" x14ac:dyDescent="0.2">
      <c r="A9" s="31">
        <f t="shared" si="5"/>
        <v>8</v>
      </c>
      <c r="B9">
        <v>1.743408101</v>
      </c>
      <c r="C9" s="9">
        <f t="shared" si="4"/>
        <v>100</v>
      </c>
      <c r="D9">
        <v>1.107709665</v>
      </c>
      <c r="E9" s="9">
        <f t="shared" si="0"/>
        <v>109.71743630676849</v>
      </c>
      <c r="F9"/>
      <c r="G9" s="9" t="e">
        <f t="shared" si="1"/>
        <v>#DIV/0!</v>
      </c>
      <c r="I9" s="9" t="e">
        <f t="shared" si="2"/>
        <v>#DIV/0!</v>
      </c>
      <c r="J9" s="51"/>
      <c r="K9" s="9" t="e">
        <f t="shared" si="3"/>
        <v>#DIV/0!</v>
      </c>
      <c r="L9" s="22"/>
      <c r="M9" s="57"/>
    </row>
    <row r="10" spans="1:13" x14ac:dyDescent="0.2">
      <c r="A10" s="31">
        <f t="shared" si="5"/>
        <v>10</v>
      </c>
      <c r="B10">
        <v>1.743408101</v>
      </c>
      <c r="C10" s="9">
        <f t="shared" si="4"/>
        <v>100</v>
      </c>
      <c r="D10">
        <v>1.0984542449999999</v>
      </c>
      <c r="E10" s="9">
        <f t="shared" si="0"/>
        <v>108.80069703254503</v>
      </c>
      <c r="F10"/>
      <c r="G10" s="9" t="e">
        <f t="shared" si="1"/>
        <v>#DIV/0!</v>
      </c>
      <c r="I10" s="9" t="e">
        <f t="shared" si="2"/>
        <v>#DIV/0!</v>
      </c>
      <c r="J10" s="51"/>
      <c r="K10" s="9" t="e">
        <f t="shared" si="3"/>
        <v>#DIV/0!</v>
      </c>
      <c r="L10" s="22"/>
      <c r="M10" s="57"/>
    </row>
    <row r="11" spans="1:13" x14ac:dyDescent="0.2">
      <c r="A11" s="31">
        <f t="shared" si="5"/>
        <v>12</v>
      </c>
      <c r="B11">
        <v>1.7800349179999999</v>
      </c>
      <c r="C11" s="9">
        <f t="shared" si="4"/>
        <v>102.10087454446214</v>
      </c>
      <c r="D11">
        <v>1.0910499089999999</v>
      </c>
      <c r="E11" s="9">
        <f t="shared" si="0"/>
        <v>108.06730561316627</v>
      </c>
      <c r="F11"/>
      <c r="G11" s="9" t="e">
        <f t="shared" si="1"/>
        <v>#DIV/0!</v>
      </c>
      <c r="I11" s="9" t="e">
        <f t="shared" si="2"/>
        <v>#DIV/0!</v>
      </c>
      <c r="J11" s="51"/>
      <c r="K11" s="9" t="e">
        <f t="shared" si="3"/>
        <v>#DIV/0!</v>
      </c>
      <c r="L11" s="22"/>
      <c r="M11" s="57"/>
    </row>
    <row r="12" spans="1:13" x14ac:dyDescent="0.2">
      <c r="A12" s="31">
        <f t="shared" si="5"/>
        <v>14</v>
      </c>
      <c r="B12">
        <v>1.670154468</v>
      </c>
      <c r="C12" s="9">
        <f t="shared" si="4"/>
        <v>95.798250968434616</v>
      </c>
      <c r="D12">
        <v>1.122518337</v>
      </c>
      <c r="E12" s="9">
        <f t="shared" si="0"/>
        <v>111.18421914552599</v>
      </c>
      <c r="F12"/>
      <c r="G12" s="9" t="e">
        <f t="shared" si="1"/>
        <v>#DIV/0!</v>
      </c>
      <c r="I12" s="9" t="e">
        <f t="shared" si="2"/>
        <v>#DIV/0!</v>
      </c>
      <c r="J12" s="51"/>
      <c r="K12" s="9" t="e">
        <f t="shared" si="3"/>
        <v>#DIV/0!</v>
      </c>
      <c r="L12" s="22"/>
      <c r="M12" s="57"/>
    </row>
    <row r="13" spans="1:13" x14ac:dyDescent="0.2">
      <c r="A13" s="31">
        <f t="shared" si="5"/>
        <v>16</v>
      </c>
      <c r="B13">
        <v>1.670154468</v>
      </c>
      <c r="C13" s="9">
        <f t="shared" si="4"/>
        <v>95.798250968434616</v>
      </c>
      <c r="D13">
        <v>1.092900993</v>
      </c>
      <c r="E13" s="9">
        <f>D13/$D$5*100</f>
        <v>108.25065346801097</v>
      </c>
      <c r="F13"/>
      <c r="G13" s="9" t="e">
        <f t="shared" si="1"/>
        <v>#DIV/0!</v>
      </c>
      <c r="I13" s="9" t="e">
        <f t="shared" si="2"/>
        <v>#DIV/0!</v>
      </c>
      <c r="J13" s="51"/>
      <c r="K13" s="9" t="e">
        <f t="shared" si="3"/>
        <v>#DIV/0!</v>
      </c>
      <c r="L13" s="22"/>
      <c r="M13" s="57"/>
    </row>
    <row r="14" spans="1:13" x14ac:dyDescent="0.2">
      <c r="A14" s="31">
        <f t="shared" si="5"/>
        <v>18</v>
      </c>
      <c r="B14">
        <v>1.6335276510000001</v>
      </c>
      <c r="C14" s="9">
        <f t="shared" si="4"/>
        <v>93.697376423972472</v>
      </c>
      <c r="D14">
        <v>1.046623893</v>
      </c>
      <c r="E14" s="9">
        <f t="shared" si="0"/>
        <v>103.66695709689378</v>
      </c>
      <c r="F14"/>
      <c r="G14" s="9" t="e">
        <f t="shared" si="1"/>
        <v>#DIV/0!</v>
      </c>
      <c r="I14" s="9" t="e">
        <f t="shared" si="2"/>
        <v>#DIV/0!</v>
      </c>
      <c r="J14" s="51"/>
      <c r="K14" s="9" t="e">
        <f t="shared" si="3"/>
        <v>#DIV/0!</v>
      </c>
      <c r="L14" s="22"/>
      <c r="M14" s="57"/>
    </row>
    <row r="15" spans="1:13" x14ac:dyDescent="0.2">
      <c r="A15" s="31">
        <f t="shared" si="5"/>
        <v>20</v>
      </c>
      <c r="B15">
        <v>1.670154468</v>
      </c>
      <c r="C15" s="9">
        <f t="shared" si="4"/>
        <v>95.798250968434616</v>
      </c>
      <c r="D15">
        <v>1.081794489</v>
      </c>
      <c r="E15" s="9">
        <f t="shared" si="0"/>
        <v>107.15056633894284</v>
      </c>
      <c r="F15"/>
      <c r="G15" s="9" t="e">
        <f t="shared" si="1"/>
        <v>#DIV/0!</v>
      </c>
      <c r="I15" s="9" t="e">
        <f t="shared" si="2"/>
        <v>#DIV/0!</v>
      </c>
      <c r="J15" s="51"/>
      <c r="K15" s="9" t="e">
        <f t="shared" si="3"/>
        <v>#DIV/0!</v>
      </c>
      <c r="L15" s="22"/>
      <c r="M15" s="57"/>
    </row>
    <row r="16" spans="1:13" x14ac:dyDescent="0.2">
      <c r="A16" s="31">
        <f t="shared" si="5"/>
        <v>22</v>
      </c>
      <c r="B16">
        <v>1.6335276510000001</v>
      </c>
      <c r="C16" s="9">
        <f t="shared" si="4"/>
        <v>93.697376423972472</v>
      </c>
      <c r="D16">
        <v>1.085496657</v>
      </c>
      <c r="E16" s="9">
        <f t="shared" si="0"/>
        <v>107.5172620486322</v>
      </c>
      <c r="F16"/>
      <c r="G16" s="9" t="e">
        <f t="shared" si="1"/>
        <v>#DIV/0!</v>
      </c>
      <c r="I16" s="9" t="e">
        <f t="shared" si="2"/>
        <v>#DIV/0!</v>
      </c>
      <c r="J16" s="51"/>
      <c r="K16" s="9" t="e">
        <f t="shared" si="3"/>
        <v>#DIV/0!</v>
      </c>
      <c r="L16" s="22"/>
      <c r="M16" s="57"/>
    </row>
    <row r="17" spans="1:13" x14ac:dyDescent="0.2">
      <c r="A17" s="31">
        <f t="shared" si="5"/>
        <v>24</v>
      </c>
      <c r="B17">
        <v>1.743408101</v>
      </c>
      <c r="C17" s="9">
        <f t="shared" si="4"/>
        <v>100</v>
      </c>
      <c r="D17">
        <v>1.031815221</v>
      </c>
      <c r="E17" s="9">
        <f t="shared" si="0"/>
        <v>102.20017425813626</v>
      </c>
      <c r="F17"/>
      <c r="G17" s="9" t="e">
        <f t="shared" si="1"/>
        <v>#DIV/0!</v>
      </c>
      <c r="I17" s="9" t="e">
        <f t="shared" si="2"/>
        <v>#DIV/0!</v>
      </c>
      <c r="J17" s="53"/>
      <c r="K17" s="9" t="e">
        <f t="shared" si="3"/>
        <v>#DIV/0!</v>
      </c>
      <c r="L17" s="22"/>
      <c r="M17" s="57"/>
    </row>
    <row r="18" spans="1:13" x14ac:dyDescent="0.2">
      <c r="A18" s="31">
        <f t="shared" si="5"/>
        <v>26</v>
      </c>
      <c r="B18">
        <v>1.5602740180000001</v>
      </c>
      <c r="C18" s="9">
        <f t="shared" si="4"/>
        <v>89.495627392407087</v>
      </c>
      <c r="D18">
        <v>1.042921725</v>
      </c>
      <c r="E18" s="9">
        <f t="shared" si="0"/>
        <v>103.30026138720439</v>
      </c>
      <c r="F18"/>
      <c r="G18" s="9" t="e">
        <f t="shared" si="1"/>
        <v>#DIV/0!</v>
      </c>
      <c r="I18" s="9" t="e">
        <f t="shared" si="2"/>
        <v>#DIV/0!</v>
      </c>
      <c r="J18" s="53"/>
      <c r="K18" s="9" t="e">
        <f t="shared" si="3"/>
        <v>#DIV/0!</v>
      </c>
      <c r="L18" s="22"/>
      <c r="M18" s="57"/>
    </row>
    <row r="19" spans="1:13" x14ac:dyDescent="0.2">
      <c r="A19" s="31">
        <f t="shared" si="5"/>
        <v>28</v>
      </c>
      <c r="B19">
        <v>1.670154468</v>
      </c>
      <c r="C19" s="9">
        <f t="shared" si="4"/>
        <v>95.798250968434616</v>
      </c>
      <c r="D19">
        <v>1.0651347329999998</v>
      </c>
      <c r="E19" s="9">
        <f t="shared" si="0"/>
        <v>105.50043564534064</v>
      </c>
      <c r="F19"/>
      <c r="G19" s="9" t="e">
        <f t="shared" si="1"/>
        <v>#DIV/0!</v>
      </c>
      <c r="I19" s="9" t="e">
        <f t="shared" si="2"/>
        <v>#DIV/0!</v>
      </c>
      <c r="J19" s="53"/>
      <c r="K19" s="9" t="e">
        <f t="shared" si="3"/>
        <v>#DIV/0!</v>
      </c>
      <c r="L19" s="22"/>
      <c r="M19" s="57"/>
    </row>
    <row r="20" spans="1:13" x14ac:dyDescent="0.2">
      <c r="A20" s="31">
        <f t="shared" si="5"/>
        <v>30</v>
      </c>
      <c r="B20">
        <v>1.6335276510000001</v>
      </c>
      <c r="C20" s="9">
        <f t="shared" si="4"/>
        <v>93.697376423972472</v>
      </c>
      <c r="D20">
        <v>1.0373684729999999</v>
      </c>
      <c r="E20" s="9">
        <f t="shared" si="0"/>
        <v>102.75021782267031</v>
      </c>
      <c r="F20"/>
      <c r="G20" s="9" t="e">
        <f t="shared" si="1"/>
        <v>#DIV/0!</v>
      </c>
      <c r="I20" s="9" t="e">
        <f t="shared" si="2"/>
        <v>#DIV/0!</v>
      </c>
      <c r="J20" s="53"/>
      <c r="K20" s="9" t="e">
        <f t="shared" si="3"/>
        <v>#DIV/0!</v>
      </c>
      <c r="L20" s="22"/>
      <c r="M20" s="57"/>
    </row>
    <row r="21" spans="1:13" x14ac:dyDescent="0.2">
      <c r="A21" s="31">
        <f t="shared" si="5"/>
        <v>32</v>
      </c>
      <c r="B21">
        <v>1.596900835</v>
      </c>
      <c r="C21" s="9">
        <f t="shared" si="4"/>
        <v>91.596501936869217</v>
      </c>
      <c r="D21">
        <v>1.0373684729999999</v>
      </c>
      <c r="E21" s="9">
        <f t="shared" si="0"/>
        <v>102.75021782267031</v>
      </c>
      <c r="F21"/>
      <c r="G21" s="9" t="e">
        <f t="shared" si="1"/>
        <v>#DIV/0!</v>
      </c>
      <c r="I21" s="9" t="e">
        <f t="shared" si="2"/>
        <v>#DIV/0!</v>
      </c>
      <c r="J21" s="53"/>
      <c r="K21" s="9" t="e">
        <f t="shared" si="3"/>
        <v>#DIV/0!</v>
      </c>
      <c r="L21" s="22"/>
      <c r="M21" s="57"/>
    </row>
    <row r="22" spans="1:13" x14ac:dyDescent="0.2">
      <c r="A22" s="31">
        <f t="shared" si="5"/>
        <v>34</v>
      </c>
      <c r="B22">
        <v>1.5602740180000001</v>
      </c>
      <c r="C22" s="9">
        <f t="shared" si="4"/>
        <v>89.495627392407087</v>
      </c>
      <c r="D22">
        <v>0.98738920500000005</v>
      </c>
      <c r="E22" s="9">
        <f t="shared" si="0"/>
        <v>97.799825741863742</v>
      </c>
      <c r="F22"/>
      <c r="G22" s="9" t="e">
        <f t="shared" si="1"/>
        <v>#DIV/0!</v>
      </c>
      <c r="I22" s="9" t="e">
        <f t="shared" si="2"/>
        <v>#DIV/0!</v>
      </c>
      <c r="J22" s="53"/>
      <c r="K22" s="9" t="e">
        <f t="shared" si="3"/>
        <v>#DIV/0!</v>
      </c>
      <c r="L22" s="22"/>
      <c r="M22" s="57"/>
    </row>
    <row r="23" spans="1:13" x14ac:dyDescent="0.2">
      <c r="A23" s="31">
        <f t="shared" si="5"/>
        <v>36</v>
      </c>
      <c r="B23">
        <v>1.596900835</v>
      </c>
      <c r="C23" s="9">
        <f t="shared" si="4"/>
        <v>91.596501936869217</v>
      </c>
      <c r="D23">
        <v>1.0188576329999999</v>
      </c>
      <c r="E23" s="9">
        <f t="shared" si="0"/>
        <v>100.91673927422342</v>
      </c>
      <c r="F23"/>
      <c r="G23" s="9" t="e">
        <f t="shared" si="1"/>
        <v>#DIV/0!</v>
      </c>
      <c r="I23" s="9" t="e">
        <f t="shared" si="2"/>
        <v>#DIV/0!</v>
      </c>
      <c r="J23" s="53"/>
      <c r="K23" s="9" t="e">
        <f t="shared" si="3"/>
        <v>#DIV/0!</v>
      </c>
      <c r="L23" s="22"/>
      <c r="M23" s="57"/>
    </row>
    <row r="24" spans="1:13" x14ac:dyDescent="0.2">
      <c r="A24" s="31">
        <f t="shared" si="5"/>
        <v>38</v>
      </c>
      <c r="B24">
        <v>1.6335276510000001</v>
      </c>
      <c r="C24" s="9">
        <f t="shared" si="4"/>
        <v>93.697376423972472</v>
      </c>
      <c r="D24">
        <v>0.98924028899999994</v>
      </c>
      <c r="E24" s="9">
        <f t="shared" si="0"/>
        <v>97.983173596708426</v>
      </c>
      <c r="F24"/>
      <c r="G24" s="9" t="e">
        <f t="shared" si="1"/>
        <v>#DIV/0!</v>
      </c>
      <c r="I24" s="9" t="e">
        <f t="shared" si="2"/>
        <v>#DIV/0!</v>
      </c>
      <c r="J24" s="53"/>
      <c r="K24" s="9" t="e">
        <f t="shared" si="3"/>
        <v>#DIV/0!</v>
      </c>
      <c r="L24" s="22"/>
      <c r="M24" s="57"/>
    </row>
    <row r="25" spans="1:13" x14ac:dyDescent="0.2">
      <c r="A25" s="31">
        <f t="shared" si="5"/>
        <v>40</v>
      </c>
      <c r="B25">
        <v>1.596900835</v>
      </c>
      <c r="C25" s="9">
        <f t="shared" si="4"/>
        <v>91.596501936869217</v>
      </c>
      <c r="D25">
        <v>0.93185668519999998</v>
      </c>
      <c r="E25" s="9">
        <f t="shared" si="0"/>
        <v>92.299390116332887</v>
      </c>
      <c r="F25"/>
      <c r="G25" s="9" t="e">
        <f t="shared" si="1"/>
        <v>#DIV/0!</v>
      </c>
      <c r="I25" s="9" t="e">
        <f t="shared" si="2"/>
        <v>#DIV/0!</v>
      </c>
      <c r="J25" s="53"/>
      <c r="K25" s="9" t="e">
        <f t="shared" si="3"/>
        <v>#DIV/0!</v>
      </c>
      <c r="L25" s="22"/>
      <c r="M25" s="57"/>
    </row>
    <row r="26" spans="1:13" x14ac:dyDescent="0.2">
      <c r="A26" s="31">
        <f t="shared" si="5"/>
        <v>42</v>
      </c>
      <c r="B26">
        <v>1.5602740180000001</v>
      </c>
      <c r="C26" s="9">
        <f t="shared" si="4"/>
        <v>89.495627392407087</v>
      </c>
      <c r="D26">
        <v>0.93000560120000009</v>
      </c>
      <c r="E26" s="9">
        <f t="shared" si="0"/>
        <v>92.11604226148819</v>
      </c>
      <c r="F26"/>
      <c r="G26" s="9" t="e">
        <f t="shared" si="1"/>
        <v>#DIV/0!</v>
      </c>
      <c r="I26" s="9" t="e">
        <f t="shared" si="2"/>
        <v>#DIV/0!</v>
      </c>
      <c r="J26" s="53"/>
      <c r="K26" s="9" t="e">
        <f t="shared" si="3"/>
        <v>#DIV/0!</v>
      </c>
      <c r="L26" s="22"/>
      <c r="M26" s="57"/>
    </row>
    <row r="27" spans="1:13" x14ac:dyDescent="0.2">
      <c r="A27" s="31">
        <f t="shared" si="5"/>
        <v>44</v>
      </c>
      <c r="B27">
        <v>1.596900835</v>
      </c>
      <c r="C27" s="9">
        <f t="shared" si="4"/>
        <v>91.596501936869217</v>
      </c>
      <c r="D27">
        <v>0.91334584530000007</v>
      </c>
      <c r="E27" s="9">
        <f t="shared" si="0"/>
        <v>90.465911577790891</v>
      </c>
      <c r="F27"/>
      <c r="G27" s="9" t="e">
        <f t="shared" si="1"/>
        <v>#DIV/0!</v>
      </c>
      <c r="I27" s="9" t="e">
        <f t="shared" si="2"/>
        <v>#DIV/0!</v>
      </c>
      <c r="J27" s="53"/>
      <c r="K27" s="9" t="e">
        <f t="shared" si="3"/>
        <v>#DIV/0!</v>
      </c>
      <c r="L27" s="22"/>
      <c r="M27" s="57"/>
    </row>
    <row r="28" spans="1:13" x14ac:dyDescent="0.2">
      <c r="A28" s="31">
        <f t="shared" si="5"/>
        <v>46</v>
      </c>
      <c r="B28">
        <v>1.596900835</v>
      </c>
      <c r="C28" s="9">
        <f t="shared" si="4"/>
        <v>91.596501936869217</v>
      </c>
      <c r="D28">
        <v>0.8652176614</v>
      </c>
      <c r="E28" s="9">
        <f t="shared" si="0"/>
        <v>85.698867361733889</v>
      </c>
      <c r="F28"/>
      <c r="G28" s="9" t="e">
        <f t="shared" si="1"/>
        <v>#DIV/0!</v>
      </c>
      <c r="I28" s="9" t="e">
        <f t="shared" si="2"/>
        <v>#DIV/0!</v>
      </c>
      <c r="J28" s="53"/>
      <c r="K28" s="9" t="e">
        <f t="shared" si="3"/>
        <v>#DIV/0!</v>
      </c>
      <c r="L28" s="22"/>
      <c r="M28" s="57"/>
    </row>
    <row r="29" spans="1:13" x14ac:dyDescent="0.2">
      <c r="A29" s="31">
        <f t="shared" si="5"/>
        <v>48</v>
      </c>
      <c r="B29">
        <v>1.596900835</v>
      </c>
      <c r="C29" s="9">
        <f t="shared" si="4"/>
        <v>91.596501936869217</v>
      </c>
      <c r="D29">
        <v>0.92445234920000008</v>
      </c>
      <c r="E29" s="9">
        <f t="shared" si="0"/>
        <v>91.565998696954125</v>
      </c>
      <c r="F29"/>
      <c r="G29" s="9" t="e">
        <f t="shared" si="1"/>
        <v>#DIV/0!</v>
      </c>
      <c r="I29" s="9" t="e">
        <f t="shared" si="2"/>
        <v>#DIV/0!</v>
      </c>
      <c r="J29" s="53"/>
      <c r="K29" s="9" t="e">
        <f t="shared" si="3"/>
        <v>#DIV/0!</v>
      </c>
      <c r="L29" s="22"/>
      <c r="M29" s="57"/>
    </row>
    <row r="30" spans="1:13" x14ac:dyDescent="0.2">
      <c r="A30" s="31">
        <f t="shared" si="5"/>
        <v>50</v>
      </c>
      <c r="B30">
        <v>1.670154468</v>
      </c>
      <c r="C30" s="9">
        <f t="shared" si="4"/>
        <v>95.798250968434616</v>
      </c>
      <c r="D30">
        <v>0.90779259330000006</v>
      </c>
      <c r="E30" s="9">
        <f t="shared" si="0"/>
        <v>89.915868013256826</v>
      </c>
      <c r="F30"/>
      <c r="G30" s="9" t="e">
        <f t="shared" si="1"/>
        <v>#DIV/0!</v>
      </c>
      <c r="I30" s="9" t="e">
        <f t="shared" si="2"/>
        <v>#DIV/0!</v>
      </c>
      <c r="J30" s="53"/>
      <c r="K30" s="9" t="e">
        <f t="shared" si="3"/>
        <v>#DIV/0!</v>
      </c>
      <c r="L30" s="22"/>
      <c r="M30" s="57"/>
    </row>
    <row r="31" spans="1:13" x14ac:dyDescent="0.2">
      <c r="A31" s="31">
        <f t="shared" si="5"/>
        <v>52</v>
      </c>
      <c r="B31">
        <v>1.596900835</v>
      </c>
      <c r="C31" s="9">
        <f t="shared" si="4"/>
        <v>91.596501936869217</v>
      </c>
      <c r="D31">
        <v>0.87817524940000002</v>
      </c>
      <c r="E31" s="9">
        <f t="shared" si="0"/>
        <v>86.982302345646701</v>
      </c>
      <c r="F31"/>
      <c r="G31" s="9" t="e">
        <f t="shared" si="1"/>
        <v>#DIV/0!</v>
      </c>
      <c r="I31" s="9" t="e">
        <f t="shared" si="2"/>
        <v>#DIV/0!</v>
      </c>
      <c r="J31" s="53"/>
      <c r="K31" s="9" t="e">
        <f t="shared" si="3"/>
        <v>#DIV/0!</v>
      </c>
      <c r="L31" s="22"/>
      <c r="M31" s="57"/>
    </row>
    <row r="32" spans="1:13" x14ac:dyDescent="0.2">
      <c r="A32" s="31">
        <f t="shared" si="5"/>
        <v>54</v>
      </c>
      <c r="B32">
        <v>1.6335276510000001</v>
      </c>
      <c r="C32" s="9">
        <f t="shared" si="4"/>
        <v>93.697376423972472</v>
      </c>
      <c r="D32">
        <v>0.91519692930000007</v>
      </c>
      <c r="E32" s="9">
        <f t="shared" si="0"/>
        <v>90.649259432635588</v>
      </c>
      <c r="F32"/>
      <c r="G32" s="9" t="e">
        <f t="shared" si="1"/>
        <v>#DIV/0!</v>
      </c>
      <c r="I32" s="9" t="e">
        <f t="shared" si="2"/>
        <v>#DIV/0!</v>
      </c>
      <c r="J32" s="53"/>
      <c r="K32" s="9" t="e">
        <f t="shared" si="3"/>
        <v>#DIV/0!</v>
      </c>
      <c r="L32" s="22"/>
      <c r="M32" s="57"/>
    </row>
    <row r="33" spans="1:13" x14ac:dyDescent="0.2">
      <c r="A33" s="31">
        <f t="shared" si="5"/>
        <v>56</v>
      </c>
      <c r="B33">
        <v>1.523647201</v>
      </c>
      <c r="C33" s="9">
        <f t="shared" si="4"/>
        <v>87.394752847944929</v>
      </c>
      <c r="D33">
        <v>0.90964367730000006</v>
      </c>
      <c r="E33" s="9">
        <f t="shared" si="0"/>
        <v>90.099215868101524</v>
      </c>
      <c r="F33"/>
      <c r="G33" s="9" t="e">
        <f t="shared" si="1"/>
        <v>#DIV/0!</v>
      </c>
      <c r="I33" s="9" t="e">
        <f t="shared" si="2"/>
        <v>#DIV/0!</v>
      </c>
      <c r="J33" s="53"/>
      <c r="K33" s="9" t="e">
        <f t="shared" si="3"/>
        <v>#DIV/0!</v>
      </c>
      <c r="L33" s="22"/>
      <c r="M33" s="57"/>
    </row>
    <row r="34" spans="1:13" x14ac:dyDescent="0.2">
      <c r="A34" s="31">
        <f t="shared" si="5"/>
        <v>58</v>
      </c>
      <c r="B34">
        <v>1.523647201</v>
      </c>
      <c r="C34" s="9">
        <f t="shared" si="4"/>
        <v>87.394752847944929</v>
      </c>
      <c r="D34">
        <v>0.91149476130000007</v>
      </c>
      <c r="E34" s="9">
        <f t="shared" si="0"/>
        <v>90.282563722946207</v>
      </c>
      <c r="F34"/>
      <c r="G34" s="9" t="e">
        <f t="shared" si="1"/>
        <v>#DIV/0!</v>
      </c>
      <c r="I34" s="9" t="e">
        <f t="shared" si="2"/>
        <v>#DIV/0!</v>
      </c>
      <c r="J34" s="53"/>
      <c r="K34" s="9" t="e">
        <f t="shared" si="3"/>
        <v>#DIV/0!</v>
      </c>
      <c r="L34" s="22"/>
      <c r="M34" s="57"/>
    </row>
    <row r="35" spans="1:13" x14ac:dyDescent="0.2">
      <c r="A35" s="31">
        <f t="shared" si="5"/>
        <v>60</v>
      </c>
      <c r="B35">
        <v>1.670154468</v>
      </c>
      <c r="C35" s="9">
        <f t="shared" si="4"/>
        <v>95.798250968434616</v>
      </c>
      <c r="D35">
        <v>0.97258053300000002</v>
      </c>
      <c r="E35" s="9">
        <f t="shared" si="0"/>
        <v>96.333042903106232</v>
      </c>
      <c r="F35"/>
      <c r="G35" s="9" t="e">
        <f t="shared" si="1"/>
        <v>#DIV/0!</v>
      </c>
      <c r="I35" s="9" t="e">
        <f t="shared" si="2"/>
        <v>#DIV/0!</v>
      </c>
      <c r="J35" s="53"/>
      <c r="K35" s="9" t="e">
        <f t="shared" si="3"/>
        <v>#DIV/0!</v>
      </c>
      <c r="L35" s="22"/>
      <c r="M35" s="57"/>
    </row>
    <row r="36" spans="1:13" x14ac:dyDescent="0.2">
      <c r="A36" s="31">
        <f t="shared" si="5"/>
        <v>62</v>
      </c>
      <c r="B36">
        <v>1.5602740180000001</v>
      </c>
      <c r="C36" s="9">
        <f t="shared" si="4"/>
        <v>89.495627392407087</v>
      </c>
      <c r="D36">
        <v>1.0003467929999998</v>
      </c>
      <c r="E36" s="9">
        <f t="shared" si="0"/>
        <v>99.08326072577654</v>
      </c>
      <c r="F36"/>
      <c r="G36" s="9" t="e">
        <f t="shared" si="1"/>
        <v>#DIV/0!</v>
      </c>
      <c r="I36" s="9" t="e">
        <f t="shared" si="2"/>
        <v>#DIV/0!</v>
      </c>
      <c r="J36" s="53"/>
      <c r="K36" s="9" t="e">
        <f t="shared" si="3"/>
        <v>#DIV/0!</v>
      </c>
      <c r="L36" s="22"/>
      <c r="M36" s="57"/>
    </row>
    <row r="37" spans="1:13" x14ac:dyDescent="0.2">
      <c r="A37" s="31">
        <f t="shared" si="5"/>
        <v>64</v>
      </c>
      <c r="B37">
        <v>1.670154468</v>
      </c>
      <c r="C37" s="9">
        <f t="shared" si="4"/>
        <v>95.798250968434616</v>
      </c>
      <c r="D37">
        <v>0.98553812099999993</v>
      </c>
      <c r="E37" s="9">
        <f t="shared" si="0"/>
        <v>97.616477887019045</v>
      </c>
      <c r="F37"/>
      <c r="G37" s="9" t="e">
        <f t="shared" si="1"/>
        <v>#DIV/0!</v>
      </c>
      <c r="I37" s="9" t="e">
        <f t="shared" si="2"/>
        <v>#DIV/0!</v>
      </c>
      <c r="J37" s="53"/>
      <c r="K37" s="9" t="e">
        <f t="shared" si="3"/>
        <v>#DIV/0!</v>
      </c>
      <c r="L37" s="22"/>
      <c r="M37" s="57"/>
    </row>
    <row r="38" spans="1:13" x14ac:dyDescent="0.2">
      <c r="A38" s="31">
        <f t="shared" si="5"/>
        <v>66</v>
      </c>
      <c r="B38">
        <v>1.487020384</v>
      </c>
      <c r="C38" s="9">
        <f t="shared" si="4"/>
        <v>85.293878303482771</v>
      </c>
      <c r="D38">
        <v>0.97628270100000003</v>
      </c>
      <c r="E38" s="9">
        <f t="shared" si="0"/>
        <v>96.699738612795613</v>
      </c>
      <c r="F38"/>
      <c r="G38" s="9" t="e">
        <f t="shared" si="1"/>
        <v>#DIV/0!</v>
      </c>
      <c r="I38" s="9" t="e">
        <f t="shared" si="2"/>
        <v>#DIV/0!</v>
      </c>
      <c r="J38" s="53"/>
      <c r="K38" s="9" t="e">
        <f t="shared" si="3"/>
        <v>#DIV/0!</v>
      </c>
      <c r="L38" s="22"/>
      <c r="M38" s="57"/>
    </row>
    <row r="39" spans="1:13" x14ac:dyDescent="0.2">
      <c r="A39" s="31">
        <f t="shared" si="5"/>
        <v>68</v>
      </c>
      <c r="B39">
        <v>1.5602740180000001</v>
      </c>
      <c r="C39" s="9">
        <f t="shared" si="4"/>
        <v>89.495627392407087</v>
      </c>
      <c r="D39">
        <v>0.98924028899999994</v>
      </c>
      <c r="E39" s="9">
        <f t="shared" si="0"/>
        <v>97.983173596708426</v>
      </c>
      <c r="F39"/>
      <c r="G39" s="9" t="e">
        <f t="shared" si="1"/>
        <v>#DIV/0!</v>
      </c>
      <c r="I39" s="9" t="e">
        <f t="shared" si="2"/>
        <v>#DIV/0!</v>
      </c>
      <c r="J39" s="53"/>
      <c r="K39" s="9" t="e">
        <f t="shared" si="3"/>
        <v>#DIV/0!</v>
      </c>
      <c r="L39" s="22"/>
      <c r="M39" s="57"/>
    </row>
    <row r="40" spans="1:13" x14ac:dyDescent="0.2">
      <c r="A40" s="31">
        <f t="shared" si="5"/>
        <v>70</v>
      </c>
      <c r="B40">
        <v>1.487020384</v>
      </c>
      <c r="C40" s="9">
        <f t="shared" si="4"/>
        <v>85.293878303482771</v>
      </c>
      <c r="D40">
        <v>1.089198825</v>
      </c>
      <c r="E40" s="9">
        <f t="shared" si="0"/>
        <v>107.8839577583216</v>
      </c>
      <c r="F40"/>
      <c r="G40" s="9" t="e">
        <f t="shared" si="1"/>
        <v>#DIV/0!</v>
      </c>
      <c r="I40" s="9" t="e">
        <f t="shared" si="2"/>
        <v>#DIV/0!</v>
      </c>
      <c r="J40" s="31"/>
      <c r="K40" s="9" t="e">
        <f t="shared" si="3"/>
        <v>#DIV/0!</v>
      </c>
      <c r="L40" s="22"/>
      <c r="M40" s="57"/>
    </row>
    <row r="41" spans="1:13" x14ac:dyDescent="0.2">
      <c r="A41" s="31">
        <f t="shared" si="5"/>
        <v>72</v>
      </c>
      <c r="B41">
        <v>1.523647201</v>
      </c>
      <c r="C41" s="9">
        <f t="shared" si="4"/>
        <v>87.394752847944929</v>
      </c>
      <c r="D41">
        <v>0.97443161700000014</v>
      </c>
      <c r="E41" s="9">
        <f t="shared" si="0"/>
        <v>96.516390757950944</v>
      </c>
      <c r="F41"/>
      <c r="G41" s="9" t="e">
        <f t="shared" si="1"/>
        <v>#DIV/0!</v>
      </c>
      <c r="I41" s="9" t="e">
        <f t="shared" si="2"/>
        <v>#DIV/0!</v>
      </c>
      <c r="J41" s="31"/>
      <c r="K41" s="9" t="e">
        <f t="shared" si="3"/>
        <v>#DIV/0!</v>
      </c>
      <c r="L41" s="22"/>
      <c r="M41" s="57"/>
    </row>
    <row r="42" spans="1:13" x14ac:dyDescent="0.2">
      <c r="A42" s="31">
        <f t="shared" si="5"/>
        <v>74</v>
      </c>
      <c r="B42">
        <v>1.5602740180000001</v>
      </c>
      <c r="C42" s="9">
        <f t="shared" si="4"/>
        <v>89.495627392407087</v>
      </c>
      <c r="D42">
        <v>0.96887836500000002</v>
      </c>
      <c r="E42" s="9">
        <f t="shared" si="0"/>
        <v>95.966347193416865</v>
      </c>
      <c r="F42"/>
      <c r="G42" s="9" t="e">
        <f t="shared" si="1"/>
        <v>#DIV/0!</v>
      </c>
      <c r="I42" s="9" t="e">
        <f t="shared" si="2"/>
        <v>#DIV/0!</v>
      </c>
      <c r="J42" s="31"/>
      <c r="K42" s="9" t="e">
        <f t="shared" si="3"/>
        <v>#DIV/0!</v>
      </c>
      <c r="L42" s="22"/>
      <c r="M42" s="57"/>
    </row>
    <row r="43" spans="1:13" x14ac:dyDescent="0.2">
      <c r="A43" s="31">
        <f t="shared" si="5"/>
        <v>76</v>
      </c>
      <c r="B43">
        <v>1.413766751</v>
      </c>
      <c r="C43" s="9">
        <f t="shared" si="4"/>
        <v>81.092129271917386</v>
      </c>
      <c r="D43">
        <v>0.97998486900000004</v>
      </c>
      <c r="E43" s="9">
        <f t="shared" si="0"/>
        <v>97.066434322484994</v>
      </c>
      <c r="F43"/>
      <c r="G43" s="9" t="e">
        <f t="shared" si="1"/>
        <v>#DIV/0!</v>
      </c>
      <c r="I43" s="9" t="e">
        <f t="shared" si="2"/>
        <v>#DIV/0!</v>
      </c>
      <c r="J43" s="31"/>
      <c r="K43" s="9" t="e">
        <f t="shared" si="3"/>
        <v>#DIV/0!</v>
      </c>
      <c r="L43" s="22"/>
      <c r="M43" s="57"/>
    </row>
    <row r="44" spans="1:13" x14ac:dyDescent="0.2">
      <c r="A44" s="31">
        <f t="shared" si="5"/>
        <v>78</v>
      </c>
      <c r="B44">
        <v>1.450393568</v>
      </c>
      <c r="C44" s="9">
        <f t="shared" si="4"/>
        <v>83.193003816379544</v>
      </c>
      <c r="D44">
        <v>1.013304381</v>
      </c>
      <c r="E44" s="9">
        <f t="shared" si="0"/>
        <v>100.36669570968937</v>
      </c>
      <c r="F44"/>
      <c r="G44" s="9" t="e">
        <f t="shared" si="1"/>
        <v>#DIV/0!</v>
      </c>
      <c r="I44" s="9" t="e">
        <f t="shared" si="2"/>
        <v>#DIV/0!</v>
      </c>
      <c r="J44" s="31"/>
      <c r="K44" s="9" t="e">
        <f t="shared" si="3"/>
        <v>#DIV/0!</v>
      </c>
      <c r="L44" s="22"/>
      <c r="M44" s="57"/>
    </row>
    <row r="45" spans="1:13" x14ac:dyDescent="0.2">
      <c r="A45" s="31">
        <f t="shared" si="5"/>
        <v>80</v>
      </c>
      <c r="B45">
        <v>1.5602740180000001</v>
      </c>
      <c r="C45" s="9">
        <f t="shared" si="4"/>
        <v>89.495627392407087</v>
      </c>
      <c r="D45">
        <v>1.0651347329999998</v>
      </c>
      <c r="E45" s="9">
        <f t="shared" si="0"/>
        <v>105.50043564534064</v>
      </c>
      <c r="F45"/>
      <c r="G45" s="9" t="e">
        <f t="shared" si="1"/>
        <v>#DIV/0!</v>
      </c>
      <c r="I45" s="9" t="e">
        <f t="shared" si="2"/>
        <v>#DIV/0!</v>
      </c>
      <c r="J45" s="31"/>
      <c r="K45" s="9" t="e">
        <f t="shared" si="3"/>
        <v>#DIV/0!</v>
      </c>
      <c r="L45" s="22"/>
      <c r="M45" s="57"/>
    </row>
    <row r="46" spans="1:13" x14ac:dyDescent="0.2">
      <c r="A46" s="31">
        <f t="shared" si="5"/>
        <v>82</v>
      </c>
      <c r="B46">
        <v>1.413766751</v>
      </c>
      <c r="C46" s="9">
        <f t="shared" si="4"/>
        <v>81.092129271917386</v>
      </c>
      <c r="D46">
        <v>0.96147402900000001</v>
      </c>
      <c r="E46" s="9">
        <f t="shared" si="0"/>
        <v>95.232955774038103</v>
      </c>
      <c r="F46"/>
      <c r="G46" s="9" t="e">
        <f t="shared" si="1"/>
        <v>#DIV/0!</v>
      </c>
      <c r="I46" s="9" t="e">
        <f t="shared" si="2"/>
        <v>#DIV/0!</v>
      </c>
      <c r="J46" s="31"/>
      <c r="K46" s="9" t="e">
        <f t="shared" si="3"/>
        <v>#DIV/0!</v>
      </c>
      <c r="L46" s="22"/>
      <c r="M46" s="57"/>
    </row>
    <row r="47" spans="1:13" x14ac:dyDescent="0.2">
      <c r="A47" s="31">
        <f t="shared" si="5"/>
        <v>84</v>
      </c>
      <c r="B47">
        <v>1.3771399340000001</v>
      </c>
      <c r="C47" s="9">
        <f t="shared" si="4"/>
        <v>78.991254727455242</v>
      </c>
      <c r="D47">
        <v>0.98368703700000004</v>
      </c>
      <c r="E47" s="9">
        <f t="shared" si="0"/>
        <v>97.433130032174375</v>
      </c>
      <c r="F47"/>
      <c r="G47" s="9" t="e">
        <f t="shared" si="1"/>
        <v>#DIV/0!</v>
      </c>
      <c r="I47" s="9" t="e">
        <f t="shared" si="2"/>
        <v>#DIV/0!</v>
      </c>
      <c r="J47" s="31"/>
      <c r="K47" s="9" t="e">
        <f t="shared" si="3"/>
        <v>#DIV/0!</v>
      </c>
      <c r="L47" s="22"/>
      <c r="M47" s="57"/>
    </row>
    <row r="48" spans="1:13" x14ac:dyDescent="0.2">
      <c r="A48" s="31">
        <f t="shared" si="5"/>
        <v>86</v>
      </c>
      <c r="B48">
        <v>1.3771399340000001</v>
      </c>
      <c r="C48" s="9">
        <f t="shared" si="4"/>
        <v>78.991254727455242</v>
      </c>
      <c r="D48">
        <v>0.99664462499999995</v>
      </c>
      <c r="E48" s="9">
        <f t="shared" si="0"/>
        <v>98.716565016087173</v>
      </c>
      <c r="F48"/>
      <c r="G48" s="9" t="e">
        <f t="shared" si="1"/>
        <v>#DIV/0!</v>
      </c>
      <c r="I48" s="9" t="e">
        <f t="shared" si="2"/>
        <v>#DIV/0!</v>
      </c>
      <c r="J48" s="31"/>
      <c r="K48" s="9" t="e">
        <f t="shared" si="3"/>
        <v>#DIV/0!</v>
      </c>
      <c r="L48" s="22"/>
      <c r="M48" s="57"/>
    </row>
    <row r="49" spans="1:13" x14ac:dyDescent="0.2">
      <c r="A49" s="31">
        <f t="shared" si="5"/>
        <v>88</v>
      </c>
      <c r="B49">
        <v>1.3771399340000001</v>
      </c>
      <c r="C49" s="9">
        <f t="shared" si="4"/>
        <v>78.991254727455242</v>
      </c>
      <c r="D49">
        <v>0.98738920500000005</v>
      </c>
      <c r="E49" s="9">
        <f t="shared" si="0"/>
        <v>97.799825741863742</v>
      </c>
      <c r="F49"/>
      <c r="G49" s="9" t="e">
        <f t="shared" si="1"/>
        <v>#DIV/0!</v>
      </c>
      <c r="I49" s="9" t="e">
        <f t="shared" si="2"/>
        <v>#DIV/0!</v>
      </c>
      <c r="J49" s="31"/>
      <c r="K49" s="9" t="e">
        <f t="shared" si="3"/>
        <v>#DIV/0!</v>
      </c>
      <c r="L49" s="22"/>
      <c r="M49" s="57"/>
    </row>
    <row r="50" spans="1:13" x14ac:dyDescent="0.2">
      <c r="A50" s="31">
        <f t="shared" si="5"/>
        <v>90</v>
      </c>
      <c r="B50">
        <v>1.450393568</v>
      </c>
      <c r="C50" s="9">
        <f t="shared" si="4"/>
        <v>83.193003816379544</v>
      </c>
      <c r="D50">
        <v>0.96332511300000012</v>
      </c>
      <c r="E50" s="9">
        <f t="shared" si="0"/>
        <v>95.416303628882815</v>
      </c>
      <c r="F50"/>
      <c r="G50" s="9" t="e">
        <f t="shared" si="1"/>
        <v>#DIV/0!</v>
      </c>
      <c r="I50" s="9" t="e">
        <f t="shared" si="2"/>
        <v>#DIV/0!</v>
      </c>
      <c r="J50" s="31"/>
      <c r="K50" s="9" t="e">
        <f t="shared" si="3"/>
        <v>#DIV/0!</v>
      </c>
      <c r="L50" s="22"/>
      <c r="M50" s="57"/>
    </row>
    <row r="51" spans="1:13" x14ac:dyDescent="0.2">
      <c r="A51" s="31">
        <f t="shared" si="5"/>
        <v>92</v>
      </c>
      <c r="B51">
        <v>1.3405131180000001</v>
      </c>
      <c r="C51" s="9">
        <f t="shared" si="4"/>
        <v>76.890380240352002</v>
      </c>
      <c r="D51">
        <v>0.97628270100000003</v>
      </c>
      <c r="E51" s="9">
        <f t="shared" si="0"/>
        <v>96.699738612795613</v>
      </c>
      <c r="F51"/>
      <c r="G51" s="9" t="e">
        <f t="shared" si="1"/>
        <v>#DIV/0!</v>
      </c>
      <c r="I51" s="9" t="e">
        <f t="shared" si="2"/>
        <v>#DIV/0!</v>
      </c>
      <c r="J51" s="31"/>
      <c r="K51" s="9" t="e">
        <f t="shared" si="3"/>
        <v>#DIV/0!</v>
      </c>
      <c r="L51" s="22"/>
      <c r="M51" s="57"/>
    </row>
    <row r="52" spans="1:13" x14ac:dyDescent="0.2">
      <c r="A52" s="31">
        <f t="shared" si="5"/>
        <v>94</v>
      </c>
      <c r="B52">
        <v>1.3038863009999999</v>
      </c>
      <c r="C52" s="9">
        <f t="shared" si="4"/>
        <v>74.789505695889844</v>
      </c>
      <c r="D52">
        <v>1.0040489609999999</v>
      </c>
      <c r="E52" s="9">
        <f t="shared" si="0"/>
        <v>99.449956435465921</v>
      </c>
      <c r="F52"/>
      <c r="G52" s="9" t="e">
        <f t="shared" si="1"/>
        <v>#DIV/0!</v>
      </c>
      <c r="I52" s="9" t="e">
        <f t="shared" si="2"/>
        <v>#DIV/0!</v>
      </c>
      <c r="J52" s="31"/>
      <c r="K52" s="9" t="e">
        <f t="shared" si="3"/>
        <v>#DIV/0!</v>
      </c>
      <c r="L52" s="22"/>
      <c r="M52" s="57"/>
    </row>
    <row r="53" spans="1:13" x14ac:dyDescent="0.2">
      <c r="A53" s="31">
        <f t="shared" si="5"/>
        <v>96</v>
      </c>
      <c r="B53" s="31">
        <v>1.413766751</v>
      </c>
      <c r="C53" s="9">
        <f t="shared" si="4"/>
        <v>81.092129271917386</v>
      </c>
      <c r="D53">
        <v>1.0003467929999998</v>
      </c>
      <c r="E53" s="9">
        <f t="shared" si="0"/>
        <v>99.08326072577654</v>
      </c>
      <c r="F53"/>
      <c r="G53" s="9" t="e">
        <f t="shared" si="1"/>
        <v>#DIV/0!</v>
      </c>
      <c r="I53" s="9" t="e">
        <f t="shared" si="2"/>
        <v>#DIV/0!</v>
      </c>
      <c r="J53" s="31"/>
      <c r="K53" s="9" t="e">
        <f t="shared" si="3"/>
        <v>#DIV/0!</v>
      </c>
      <c r="L53" s="22"/>
      <c r="M53" s="57"/>
    </row>
    <row r="54" spans="1:13" x14ac:dyDescent="0.2">
      <c r="A54" s="31">
        <f t="shared" si="5"/>
        <v>98</v>
      </c>
      <c r="B54" s="31">
        <v>1.3771399340000001</v>
      </c>
      <c r="C54" s="9">
        <f t="shared" si="4"/>
        <v>78.991254727455242</v>
      </c>
      <c r="D54">
        <v>0.95036752499999999</v>
      </c>
      <c r="E54" s="9">
        <f t="shared" si="0"/>
        <v>94.132868644969975</v>
      </c>
      <c r="F54"/>
      <c r="G54" s="9" t="e">
        <f t="shared" si="1"/>
        <v>#DIV/0!</v>
      </c>
      <c r="I54" s="9" t="e">
        <f t="shared" si="2"/>
        <v>#DIV/0!</v>
      </c>
      <c r="J54" s="31"/>
      <c r="K54" s="9" t="e">
        <f t="shared" si="3"/>
        <v>#DIV/0!</v>
      </c>
      <c r="L54" s="22"/>
      <c r="M54" s="57"/>
    </row>
    <row r="55" spans="1:13" x14ac:dyDescent="0.2">
      <c r="A55" s="31">
        <f t="shared" si="5"/>
        <v>100</v>
      </c>
      <c r="B55" s="31">
        <v>1.3038863009999999</v>
      </c>
      <c r="C55" s="9">
        <f t="shared" si="4"/>
        <v>74.789505695889844</v>
      </c>
      <c r="D55">
        <v>0.96147402900000001</v>
      </c>
      <c r="E55" s="9">
        <f t="shared" si="0"/>
        <v>95.232955774038103</v>
      </c>
      <c r="F55"/>
      <c r="G55" s="9" t="e">
        <f t="shared" si="1"/>
        <v>#DIV/0!</v>
      </c>
      <c r="I55" s="9" t="e">
        <f t="shared" si="2"/>
        <v>#DIV/0!</v>
      </c>
      <c r="J55" s="31"/>
      <c r="K55" s="9" t="e">
        <f t="shared" si="3"/>
        <v>#DIV/0!</v>
      </c>
      <c r="L55" s="22"/>
      <c r="M55" s="57"/>
    </row>
    <row r="56" spans="1:13" x14ac:dyDescent="0.2">
      <c r="A56" s="31">
        <f t="shared" si="5"/>
        <v>102</v>
      </c>
      <c r="B56" s="31">
        <v>1.3405131180000001</v>
      </c>
      <c r="C56" s="9">
        <f t="shared" si="4"/>
        <v>76.890380240352002</v>
      </c>
      <c r="D56">
        <v>0.99849570900000006</v>
      </c>
      <c r="E56" s="9">
        <f t="shared" si="0"/>
        <v>98.899912870931885</v>
      </c>
      <c r="F56"/>
      <c r="G56" s="9" t="e">
        <f t="shared" si="1"/>
        <v>#DIV/0!</v>
      </c>
      <c r="I56" s="9" t="e">
        <f t="shared" si="2"/>
        <v>#DIV/0!</v>
      </c>
      <c r="J56" s="31"/>
      <c r="K56" s="9" t="e">
        <f t="shared" si="3"/>
        <v>#DIV/0!</v>
      </c>
      <c r="L56" s="22"/>
      <c r="M56" s="57"/>
    </row>
    <row r="57" spans="1:13" x14ac:dyDescent="0.2">
      <c r="A57" s="31">
        <f t="shared" si="5"/>
        <v>104</v>
      </c>
      <c r="B57" s="31">
        <v>1.267259484</v>
      </c>
      <c r="C57" s="9">
        <f t="shared" si="4"/>
        <v>72.6886311514277</v>
      </c>
      <c r="D57">
        <v>0.99109137300000005</v>
      </c>
      <c r="E57" s="9">
        <f t="shared" si="0"/>
        <v>98.166521451553123</v>
      </c>
      <c r="F57"/>
      <c r="G57" s="9" t="e">
        <f t="shared" si="1"/>
        <v>#DIV/0!</v>
      </c>
      <c r="I57" s="9" t="e">
        <f t="shared" si="2"/>
        <v>#DIV/0!</v>
      </c>
      <c r="J57" s="31"/>
      <c r="K57" s="9" t="e">
        <f t="shared" si="3"/>
        <v>#DIV/0!</v>
      </c>
      <c r="L57" s="22"/>
      <c r="M57" s="57"/>
    </row>
    <row r="58" spans="1:13" x14ac:dyDescent="0.2">
      <c r="A58" s="31">
        <f t="shared" si="5"/>
        <v>106</v>
      </c>
      <c r="B58" s="31">
        <v>1.3405131180000001</v>
      </c>
      <c r="C58" s="9">
        <f t="shared" si="4"/>
        <v>76.890380240352002</v>
      </c>
      <c r="D58">
        <v>0.97628270100000003</v>
      </c>
      <c r="E58" s="9">
        <f t="shared" si="0"/>
        <v>96.699738612795613</v>
      </c>
      <c r="F58"/>
      <c r="G58" s="9" t="e">
        <f t="shared" si="1"/>
        <v>#DIV/0!</v>
      </c>
      <c r="I58" s="9" t="e">
        <f t="shared" si="2"/>
        <v>#DIV/0!</v>
      </c>
      <c r="J58" s="31"/>
      <c r="K58" s="9" t="e">
        <f t="shared" si="3"/>
        <v>#DIV/0!</v>
      </c>
    </row>
    <row r="59" spans="1:13" x14ac:dyDescent="0.2">
      <c r="A59" s="31">
        <f t="shared" si="5"/>
        <v>108</v>
      </c>
      <c r="B59" s="31">
        <v>1.3405131180000001</v>
      </c>
      <c r="C59" s="9">
        <f t="shared" si="4"/>
        <v>76.890380240352002</v>
      </c>
      <c r="D59">
        <v>0.9448142732</v>
      </c>
      <c r="E59" s="9">
        <f t="shared" si="0"/>
        <v>93.582825100245685</v>
      </c>
      <c r="F59"/>
      <c r="G59" s="9" t="e">
        <f t="shared" si="1"/>
        <v>#DIV/0!</v>
      </c>
      <c r="I59" s="9" t="e">
        <f t="shared" si="2"/>
        <v>#DIV/0!</v>
      </c>
      <c r="J59" s="31"/>
      <c r="K59" s="9" t="e">
        <f t="shared" si="3"/>
        <v>#DIV/0!</v>
      </c>
    </row>
    <row r="60" spans="1:13" x14ac:dyDescent="0.2">
      <c r="A60" s="31">
        <f t="shared" si="5"/>
        <v>110</v>
      </c>
      <c r="B60" s="31">
        <v>1.267259484</v>
      </c>
      <c r="C60" s="9">
        <f t="shared" si="4"/>
        <v>72.6886311514277</v>
      </c>
      <c r="D60">
        <v>0.98183595299999993</v>
      </c>
      <c r="E60" s="9">
        <f t="shared" si="0"/>
        <v>97.249782177329664</v>
      </c>
      <c r="F60"/>
      <c r="G60" s="9" t="e">
        <f t="shared" si="1"/>
        <v>#DIV/0!</v>
      </c>
      <c r="I60" s="9" t="e">
        <f t="shared" si="2"/>
        <v>#DIV/0!</v>
      </c>
      <c r="J60" s="31"/>
      <c r="K60" s="9" t="e">
        <f t="shared" si="3"/>
        <v>#DIV/0!</v>
      </c>
    </row>
    <row r="61" spans="1:13" x14ac:dyDescent="0.2">
      <c r="A61" s="31">
        <f t="shared" si="5"/>
        <v>112</v>
      </c>
      <c r="B61" s="31">
        <v>1.3038863009999999</v>
      </c>
      <c r="C61" s="9">
        <f t="shared" si="4"/>
        <v>74.789505695889844</v>
      </c>
      <c r="D61">
        <v>0.97628270100000003</v>
      </c>
      <c r="E61" s="9">
        <f t="shared" si="0"/>
        <v>96.699738612795613</v>
      </c>
      <c r="F61"/>
      <c r="G61" s="9" t="e">
        <f t="shared" si="1"/>
        <v>#DIV/0!</v>
      </c>
      <c r="I61" s="9" t="e">
        <f t="shared" si="2"/>
        <v>#DIV/0!</v>
      </c>
      <c r="J61" s="31"/>
      <c r="K61" s="9" t="e">
        <f t="shared" si="3"/>
        <v>#DIV/0!</v>
      </c>
    </row>
    <row r="62" spans="1:13" x14ac:dyDescent="0.2">
      <c r="A62" s="31">
        <f t="shared" si="5"/>
        <v>114</v>
      </c>
      <c r="B62" s="31">
        <v>1.3038863009999999</v>
      </c>
      <c r="C62" s="9">
        <f t="shared" si="4"/>
        <v>74.789505695889844</v>
      </c>
      <c r="D62">
        <v>0.96887836500000002</v>
      </c>
      <c r="E62" s="9">
        <f t="shared" si="0"/>
        <v>95.966347193416865</v>
      </c>
      <c r="F62"/>
      <c r="G62" s="9" t="e">
        <f t="shared" si="1"/>
        <v>#DIV/0!</v>
      </c>
      <c r="I62" s="9" t="e">
        <f t="shared" si="2"/>
        <v>#DIV/0!</v>
      </c>
      <c r="J62" s="31"/>
      <c r="K62" s="9" t="e">
        <f t="shared" si="3"/>
        <v>#DIV/0!</v>
      </c>
    </row>
    <row r="63" spans="1:13" x14ac:dyDescent="0.2">
      <c r="A63" s="31">
        <f t="shared" si="5"/>
        <v>116</v>
      </c>
      <c r="B63" s="31">
        <v>1.3405131180000001</v>
      </c>
      <c r="C63" s="9">
        <f t="shared" si="4"/>
        <v>76.890380240352002</v>
      </c>
      <c r="D63">
        <v>0.97258053300000002</v>
      </c>
      <c r="E63" s="9">
        <f t="shared" si="0"/>
        <v>96.333042903106232</v>
      </c>
      <c r="F63"/>
      <c r="G63" s="9" t="e">
        <f t="shared" si="1"/>
        <v>#DIV/0!</v>
      </c>
      <c r="H63" s="53"/>
      <c r="I63" s="9" t="e">
        <f t="shared" si="2"/>
        <v>#DIV/0!</v>
      </c>
      <c r="J63" s="31"/>
      <c r="K63" s="9" t="e">
        <f t="shared" si="3"/>
        <v>#DIV/0!</v>
      </c>
    </row>
    <row r="64" spans="1:13" x14ac:dyDescent="0.2">
      <c r="A64" s="31">
        <f t="shared" si="5"/>
        <v>118</v>
      </c>
      <c r="B64" s="31">
        <v>1.413766751</v>
      </c>
      <c r="C64" s="9">
        <f t="shared" si="4"/>
        <v>81.092129271917386</v>
      </c>
      <c r="D64">
        <v>1.005900045</v>
      </c>
      <c r="E64" s="9">
        <f t="shared" si="0"/>
        <v>99.633304290310619</v>
      </c>
      <c r="F64"/>
      <c r="G64" s="9" t="e">
        <f t="shared" si="1"/>
        <v>#DIV/0!</v>
      </c>
      <c r="H64" s="53"/>
      <c r="I64" s="9" t="e">
        <f t="shared" si="2"/>
        <v>#DIV/0!</v>
      </c>
      <c r="J64" s="31"/>
      <c r="K64" s="9" t="e">
        <f t="shared" si="3"/>
        <v>#DIV/0!</v>
      </c>
    </row>
    <row r="65" spans="1:11" x14ac:dyDescent="0.2">
      <c r="A65" s="31">
        <f t="shared" si="5"/>
        <v>120</v>
      </c>
      <c r="B65" s="31">
        <v>1.3405131180000001</v>
      </c>
      <c r="C65" s="9">
        <f t="shared" si="4"/>
        <v>76.890380240352002</v>
      </c>
      <c r="D65">
        <v>0.95962294500000012</v>
      </c>
      <c r="E65" s="9">
        <f t="shared" si="0"/>
        <v>95.049607919193434</v>
      </c>
      <c r="F65"/>
      <c r="G65" s="9" t="e">
        <f t="shared" si="1"/>
        <v>#DIV/0!</v>
      </c>
      <c r="H65" s="53"/>
      <c r="I65" s="9" t="e">
        <f t="shared" si="2"/>
        <v>#DIV/0!</v>
      </c>
      <c r="J65" s="31"/>
      <c r="K65" s="9" t="e">
        <f t="shared" si="3"/>
        <v>#DIV/0!</v>
      </c>
    </row>
    <row r="66" spans="1:11" x14ac:dyDescent="0.2">
      <c r="A66" s="31">
        <f t="shared" si="5"/>
        <v>122</v>
      </c>
      <c r="B66" s="31">
        <v>1.413766751</v>
      </c>
      <c r="C66" s="9">
        <f t="shared" si="4"/>
        <v>81.092129271917386</v>
      </c>
      <c r="D66">
        <v>0.97072944900000013</v>
      </c>
      <c r="E66" s="9">
        <f t="shared" si="0"/>
        <v>96.149695048261563</v>
      </c>
      <c r="F66"/>
      <c r="G66" s="9" t="e">
        <f t="shared" si="1"/>
        <v>#DIV/0!</v>
      </c>
      <c r="H66" s="53"/>
      <c r="I66" s="9" t="e">
        <f t="shared" si="2"/>
        <v>#DIV/0!</v>
      </c>
      <c r="J66" s="31"/>
      <c r="K66" s="9" t="e">
        <f t="shared" si="3"/>
        <v>#DIV/0!</v>
      </c>
    </row>
    <row r="67" spans="1:11" x14ac:dyDescent="0.2">
      <c r="A67" s="31">
        <f t="shared" si="5"/>
        <v>124</v>
      </c>
      <c r="B67" s="31">
        <v>1.413766751</v>
      </c>
      <c r="C67" s="9">
        <f t="shared" si="4"/>
        <v>81.092129271917386</v>
      </c>
      <c r="D67">
        <v>0.97072944900000013</v>
      </c>
      <c r="E67" s="9">
        <f t="shared" si="0"/>
        <v>96.149695048261563</v>
      </c>
      <c r="F67"/>
      <c r="G67" s="9" t="e">
        <f t="shared" si="1"/>
        <v>#DIV/0!</v>
      </c>
      <c r="H67" s="53"/>
      <c r="I67" s="9" t="e">
        <f t="shared" si="2"/>
        <v>#DIV/0!</v>
      </c>
      <c r="J67" s="31"/>
      <c r="K67" s="9" t="e">
        <f t="shared" si="3"/>
        <v>#DIV/0!</v>
      </c>
    </row>
    <row r="68" spans="1:11" x14ac:dyDescent="0.2">
      <c r="A68" s="31">
        <f t="shared" si="5"/>
        <v>126</v>
      </c>
      <c r="B68" s="31">
        <v>1.450393568</v>
      </c>
      <c r="C68" s="9">
        <f t="shared" si="4"/>
        <v>83.193003816379544</v>
      </c>
      <c r="D68">
        <v>0.96702728100000013</v>
      </c>
      <c r="E68" s="9">
        <f t="shared" si="0"/>
        <v>95.782999338572182</v>
      </c>
      <c r="F68"/>
      <c r="G68" s="9" t="e">
        <f t="shared" si="1"/>
        <v>#DIV/0!</v>
      </c>
      <c r="H68" s="53"/>
      <c r="I68" s="9" t="e">
        <f t="shared" si="2"/>
        <v>#DIV/0!</v>
      </c>
      <c r="J68" s="31"/>
      <c r="K68" s="9" t="e">
        <f t="shared" si="3"/>
        <v>#DIV/0!</v>
      </c>
    </row>
    <row r="69" spans="1:11" x14ac:dyDescent="0.2">
      <c r="A69" s="31">
        <f t="shared" si="5"/>
        <v>128</v>
      </c>
      <c r="B69" s="31">
        <v>1.596900835</v>
      </c>
      <c r="C69" s="9">
        <f t="shared" si="4"/>
        <v>91.596501936869217</v>
      </c>
      <c r="D69">
        <v>0.99849570900000006</v>
      </c>
      <c r="E69" s="9">
        <f t="shared" si="0"/>
        <v>98.899912870931885</v>
      </c>
      <c r="F69" s="54"/>
      <c r="G69" s="9" t="e">
        <f t="shared" si="1"/>
        <v>#DIV/0!</v>
      </c>
      <c r="H69" s="53"/>
      <c r="I69" s="9" t="e">
        <f t="shared" si="2"/>
        <v>#DIV/0!</v>
      </c>
      <c r="J69" s="31"/>
      <c r="K69" s="9" t="e">
        <f t="shared" si="3"/>
        <v>#DIV/0!</v>
      </c>
    </row>
    <row r="70" spans="1:11" x14ac:dyDescent="0.2">
      <c r="A70" s="31">
        <f t="shared" si="5"/>
        <v>130</v>
      </c>
      <c r="B70" s="31">
        <v>1.3405131180000001</v>
      </c>
      <c r="C70" s="9">
        <f t="shared" si="4"/>
        <v>76.890380240352002</v>
      </c>
      <c r="D70">
        <v>0.95592077700000011</v>
      </c>
      <c r="E70" s="9">
        <f t="shared" ref="E70:E133" si="6">D70/$D$5*100</f>
        <v>94.682912209504053</v>
      </c>
      <c r="F70" s="54"/>
      <c r="G70" s="9" t="e">
        <f t="shared" ref="G70:G133" si="7">F70/$F$5*100</f>
        <v>#DIV/0!</v>
      </c>
      <c r="H70" s="53"/>
      <c r="I70" s="9" t="e">
        <f t="shared" ref="I70:I133" si="8">H70/$H$5*100</f>
        <v>#DIV/0!</v>
      </c>
      <c r="J70" s="31"/>
      <c r="K70" s="9" t="e">
        <f t="shared" ref="K70:K133" si="9">J70/$J$5*100</f>
        <v>#DIV/0!</v>
      </c>
    </row>
    <row r="71" spans="1:11" x14ac:dyDescent="0.2">
      <c r="A71" s="31">
        <f t="shared" si="5"/>
        <v>132</v>
      </c>
      <c r="B71" s="31">
        <v>1.3771399340000001</v>
      </c>
      <c r="C71" s="9">
        <f t="shared" ref="C71:C134" si="10">B71/$B$5*100</f>
        <v>78.991254727455242</v>
      </c>
      <c r="D71">
        <v>0.9522186090000001</v>
      </c>
      <c r="E71" s="9">
        <f t="shared" si="6"/>
        <v>94.316216499814672</v>
      </c>
      <c r="F71" s="54"/>
      <c r="G71" s="9" t="e">
        <f t="shared" si="7"/>
        <v>#DIV/0!</v>
      </c>
      <c r="H71" s="53"/>
      <c r="I71" s="9" t="e">
        <f t="shared" si="8"/>
        <v>#DIV/0!</v>
      </c>
      <c r="J71" s="31"/>
      <c r="K71" s="9" t="e">
        <f t="shared" si="9"/>
        <v>#DIV/0!</v>
      </c>
    </row>
    <row r="72" spans="1:11" x14ac:dyDescent="0.2">
      <c r="A72" s="31">
        <f t="shared" ref="A72:A135" si="11">A71+2</f>
        <v>134</v>
      </c>
      <c r="B72" s="31">
        <v>1.3405131180000001</v>
      </c>
      <c r="C72" s="9">
        <f t="shared" si="10"/>
        <v>76.890380240352002</v>
      </c>
      <c r="D72">
        <v>0.96887836500000002</v>
      </c>
      <c r="E72" s="9">
        <f t="shared" si="6"/>
        <v>95.966347193416865</v>
      </c>
      <c r="F72" s="54"/>
      <c r="G72" s="9" t="e">
        <f t="shared" si="7"/>
        <v>#DIV/0!</v>
      </c>
      <c r="H72" s="53"/>
      <c r="I72" s="9" t="e">
        <f t="shared" si="8"/>
        <v>#DIV/0!</v>
      </c>
      <c r="J72" s="31"/>
      <c r="K72" s="9" t="e">
        <f t="shared" si="9"/>
        <v>#DIV/0!</v>
      </c>
    </row>
    <row r="73" spans="1:11" x14ac:dyDescent="0.2">
      <c r="A73" s="31">
        <f t="shared" si="11"/>
        <v>136</v>
      </c>
      <c r="B73" s="31">
        <v>1.267259484</v>
      </c>
      <c r="C73" s="9">
        <f t="shared" si="10"/>
        <v>72.6886311514277</v>
      </c>
      <c r="D73">
        <v>0.93555885319999998</v>
      </c>
      <c r="E73" s="9">
        <f t="shared" si="6"/>
        <v>92.666085826022254</v>
      </c>
      <c r="F73" s="54"/>
      <c r="G73" s="9" t="e">
        <f t="shared" si="7"/>
        <v>#DIV/0!</v>
      </c>
      <c r="H73" s="53"/>
      <c r="I73" s="9" t="e">
        <f t="shared" si="8"/>
        <v>#DIV/0!</v>
      </c>
      <c r="J73" s="31"/>
      <c r="K73" s="9" t="e">
        <f t="shared" si="9"/>
        <v>#DIV/0!</v>
      </c>
    </row>
    <row r="74" spans="1:11" x14ac:dyDescent="0.2">
      <c r="A74" s="31">
        <f t="shared" si="11"/>
        <v>138</v>
      </c>
      <c r="B74" s="31">
        <v>1.267259484</v>
      </c>
      <c r="C74" s="9">
        <f t="shared" si="10"/>
        <v>72.6886311514277</v>
      </c>
      <c r="D74">
        <v>0.95592077700000011</v>
      </c>
      <c r="E74" s="9">
        <f t="shared" si="6"/>
        <v>94.682912209504053</v>
      </c>
      <c r="F74" s="54"/>
      <c r="G74" s="9" t="e">
        <f t="shared" si="7"/>
        <v>#DIV/0!</v>
      </c>
      <c r="H74" s="53"/>
      <c r="I74" s="9" t="e">
        <f t="shared" si="8"/>
        <v>#DIV/0!</v>
      </c>
      <c r="J74" s="31"/>
      <c r="K74" s="9" t="e">
        <f t="shared" si="9"/>
        <v>#DIV/0!</v>
      </c>
    </row>
    <row r="75" spans="1:11" x14ac:dyDescent="0.2">
      <c r="A75" s="31">
        <f t="shared" si="11"/>
        <v>140</v>
      </c>
      <c r="B75" s="31">
        <v>1.413766751</v>
      </c>
      <c r="C75" s="9">
        <f t="shared" si="10"/>
        <v>81.092129271917386</v>
      </c>
      <c r="D75">
        <v>0.98738920500000005</v>
      </c>
      <c r="E75" s="9">
        <f t="shared" si="6"/>
        <v>97.799825741863742</v>
      </c>
      <c r="F75" s="54"/>
      <c r="G75" s="9" t="e">
        <f t="shared" si="7"/>
        <v>#DIV/0!</v>
      </c>
      <c r="H75" s="53"/>
      <c r="I75" s="9" t="e">
        <f t="shared" si="8"/>
        <v>#DIV/0!</v>
      </c>
      <c r="J75" s="31"/>
      <c r="K75" s="9" t="e">
        <f t="shared" si="9"/>
        <v>#DIV/0!</v>
      </c>
    </row>
    <row r="76" spans="1:11" x14ac:dyDescent="0.2">
      <c r="A76" s="31">
        <f t="shared" si="11"/>
        <v>142</v>
      </c>
      <c r="B76" s="31">
        <v>1.3038863009999999</v>
      </c>
      <c r="C76" s="9">
        <f t="shared" si="10"/>
        <v>74.789505695889844</v>
      </c>
      <c r="D76">
        <v>0.93185668519999998</v>
      </c>
      <c r="E76" s="9">
        <f t="shared" si="6"/>
        <v>92.299390116332887</v>
      </c>
      <c r="F76" s="54"/>
      <c r="G76" s="9" t="e">
        <f t="shared" si="7"/>
        <v>#DIV/0!</v>
      </c>
      <c r="H76" s="53"/>
      <c r="I76" s="9" t="e">
        <f t="shared" si="8"/>
        <v>#DIV/0!</v>
      </c>
      <c r="J76" s="31"/>
      <c r="K76" s="9" t="e">
        <f t="shared" si="9"/>
        <v>#DIV/0!</v>
      </c>
    </row>
    <row r="77" spans="1:11" x14ac:dyDescent="0.2">
      <c r="A77" s="31">
        <f t="shared" si="11"/>
        <v>144</v>
      </c>
      <c r="B77" s="31">
        <v>1.267259484</v>
      </c>
      <c r="C77" s="9">
        <f t="shared" si="10"/>
        <v>72.6886311514277</v>
      </c>
      <c r="D77" s="53">
        <v>0.97628270100000003</v>
      </c>
      <c r="E77" s="9">
        <f t="shared" si="6"/>
        <v>96.699738612795613</v>
      </c>
      <c r="F77" s="54"/>
      <c r="G77" s="9" t="e">
        <f t="shared" si="7"/>
        <v>#DIV/0!</v>
      </c>
      <c r="H77" s="53"/>
      <c r="I77" s="9" t="e">
        <f t="shared" si="8"/>
        <v>#DIV/0!</v>
      </c>
      <c r="J77" s="31"/>
      <c r="K77" s="9" t="e">
        <f t="shared" si="9"/>
        <v>#DIV/0!</v>
      </c>
    </row>
    <row r="78" spans="1:11" x14ac:dyDescent="0.2">
      <c r="A78" s="31">
        <f t="shared" si="11"/>
        <v>146</v>
      </c>
      <c r="B78" s="31">
        <v>1.3771399340000001</v>
      </c>
      <c r="C78" s="9">
        <f t="shared" si="10"/>
        <v>78.991254727455242</v>
      </c>
      <c r="D78" s="53">
        <v>0.97258053300000002</v>
      </c>
      <c r="E78" s="9">
        <f t="shared" si="6"/>
        <v>96.333042903106232</v>
      </c>
      <c r="F78" s="54"/>
      <c r="G78" s="9" t="e">
        <f t="shared" si="7"/>
        <v>#DIV/0!</v>
      </c>
      <c r="H78" s="53"/>
      <c r="I78" s="9" t="e">
        <f t="shared" si="8"/>
        <v>#DIV/0!</v>
      </c>
      <c r="J78" s="31"/>
      <c r="K78" s="9" t="e">
        <f t="shared" si="9"/>
        <v>#DIV/0!</v>
      </c>
    </row>
    <row r="79" spans="1:11" x14ac:dyDescent="0.2">
      <c r="A79" s="31">
        <f t="shared" si="11"/>
        <v>148</v>
      </c>
      <c r="B79" s="31">
        <v>1.3771399340000001</v>
      </c>
      <c r="C79" s="9">
        <f t="shared" si="10"/>
        <v>78.991254727455242</v>
      </c>
      <c r="D79" s="53">
        <v>0.93185668519999998</v>
      </c>
      <c r="E79" s="9">
        <f t="shared" si="6"/>
        <v>92.299390116332887</v>
      </c>
      <c r="F79" s="54"/>
      <c r="G79" s="9" t="e">
        <f t="shared" si="7"/>
        <v>#DIV/0!</v>
      </c>
      <c r="H79" s="53"/>
      <c r="I79" s="9" t="e">
        <f t="shared" si="8"/>
        <v>#DIV/0!</v>
      </c>
      <c r="J79" s="31"/>
      <c r="K79" s="9" t="e">
        <f t="shared" si="9"/>
        <v>#DIV/0!</v>
      </c>
    </row>
    <row r="80" spans="1:11" x14ac:dyDescent="0.2">
      <c r="A80" s="31">
        <f t="shared" si="11"/>
        <v>150</v>
      </c>
      <c r="B80" s="31">
        <v>1.3405131180000001</v>
      </c>
      <c r="C80" s="9">
        <f t="shared" si="10"/>
        <v>76.890380240352002</v>
      </c>
      <c r="D80" s="53">
        <v>1.046623893</v>
      </c>
      <c r="E80" s="9">
        <f t="shared" si="6"/>
        <v>103.66695709689378</v>
      </c>
      <c r="F80" s="54"/>
      <c r="G80" s="9" t="e">
        <f t="shared" si="7"/>
        <v>#DIV/0!</v>
      </c>
      <c r="H80" s="53"/>
      <c r="I80" s="9" t="e">
        <f t="shared" si="8"/>
        <v>#DIV/0!</v>
      </c>
      <c r="J80" s="31"/>
      <c r="K80" s="9" t="e">
        <f t="shared" si="9"/>
        <v>#DIV/0!</v>
      </c>
    </row>
    <row r="81" spans="1:11" x14ac:dyDescent="0.2">
      <c r="A81" s="31">
        <f t="shared" si="11"/>
        <v>152</v>
      </c>
      <c r="B81" s="31">
        <v>1.413766751</v>
      </c>
      <c r="C81" s="9">
        <f t="shared" si="10"/>
        <v>81.092129271917386</v>
      </c>
      <c r="D81" s="53">
        <v>0.93926102119999999</v>
      </c>
      <c r="E81" s="9">
        <f t="shared" si="6"/>
        <v>93.032781535711635</v>
      </c>
      <c r="F81" s="54"/>
      <c r="G81" s="9" t="e">
        <f t="shared" si="7"/>
        <v>#DIV/0!</v>
      </c>
      <c r="H81" s="53"/>
      <c r="I81" s="9" t="e">
        <f t="shared" si="8"/>
        <v>#DIV/0!</v>
      </c>
      <c r="J81" s="31"/>
      <c r="K81" s="9" t="e">
        <f t="shared" si="9"/>
        <v>#DIV/0!</v>
      </c>
    </row>
    <row r="82" spans="1:11" x14ac:dyDescent="0.2">
      <c r="A82" s="31">
        <f t="shared" si="11"/>
        <v>154</v>
      </c>
      <c r="B82" s="31">
        <v>1.3771399340000001</v>
      </c>
      <c r="C82" s="9">
        <f t="shared" si="10"/>
        <v>78.991254727455242</v>
      </c>
      <c r="D82" s="53">
        <v>0.93555885319999998</v>
      </c>
      <c r="E82" s="9">
        <f t="shared" si="6"/>
        <v>92.666085826022254</v>
      </c>
      <c r="F82" s="54"/>
      <c r="G82" s="9" t="e">
        <f t="shared" si="7"/>
        <v>#DIV/0!</v>
      </c>
      <c r="H82" s="53"/>
      <c r="I82" s="9" t="e">
        <f t="shared" si="8"/>
        <v>#DIV/0!</v>
      </c>
      <c r="J82" s="31"/>
      <c r="K82" s="9" t="e">
        <f t="shared" si="9"/>
        <v>#DIV/0!</v>
      </c>
    </row>
    <row r="83" spans="1:11" x14ac:dyDescent="0.2">
      <c r="A83" s="31">
        <f t="shared" si="11"/>
        <v>156</v>
      </c>
      <c r="B83" s="31">
        <v>1.413766751</v>
      </c>
      <c r="C83" s="9">
        <f t="shared" si="10"/>
        <v>81.092129271917386</v>
      </c>
      <c r="D83" s="53">
        <v>0.97998486900000004</v>
      </c>
      <c r="E83" s="9">
        <f t="shared" si="6"/>
        <v>97.066434322484994</v>
      </c>
      <c r="F83" s="54"/>
      <c r="G83" s="9" t="e">
        <f t="shared" si="7"/>
        <v>#DIV/0!</v>
      </c>
      <c r="H83" s="53"/>
      <c r="I83" s="9" t="e">
        <f t="shared" si="8"/>
        <v>#DIV/0!</v>
      </c>
      <c r="J83" s="31"/>
      <c r="K83" s="9" t="e">
        <f t="shared" si="9"/>
        <v>#DIV/0!</v>
      </c>
    </row>
    <row r="84" spans="1:11" x14ac:dyDescent="0.2">
      <c r="A84" s="31">
        <f t="shared" si="11"/>
        <v>158</v>
      </c>
      <c r="B84" s="31">
        <v>1.3405131180000001</v>
      </c>
      <c r="C84" s="9">
        <f t="shared" si="10"/>
        <v>76.890380240352002</v>
      </c>
      <c r="D84" s="53">
        <v>0.96332511300000012</v>
      </c>
      <c r="E84" s="9">
        <f t="shared" si="6"/>
        <v>95.416303628882815</v>
      </c>
      <c r="F84" s="54"/>
      <c r="G84" s="9" t="e">
        <f t="shared" si="7"/>
        <v>#DIV/0!</v>
      </c>
      <c r="H84" s="53"/>
      <c r="I84" s="9" t="e">
        <f t="shared" si="8"/>
        <v>#DIV/0!</v>
      </c>
      <c r="J84" s="31"/>
      <c r="K84" s="9" t="e">
        <f t="shared" si="9"/>
        <v>#DIV/0!</v>
      </c>
    </row>
    <row r="85" spans="1:11" x14ac:dyDescent="0.2">
      <c r="A85" s="31">
        <f t="shared" si="11"/>
        <v>160</v>
      </c>
      <c r="B85" s="31">
        <v>1.3405131180000001</v>
      </c>
      <c r="C85" s="9">
        <f t="shared" si="10"/>
        <v>76.890380240352002</v>
      </c>
      <c r="D85" s="53">
        <v>0.98368703700000004</v>
      </c>
      <c r="E85" s="9">
        <f t="shared" si="6"/>
        <v>97.433130032174375</v>
      </c>
      <c r="F85" s="54"/>
      <c r="G85" s="9" t="e">
        <f t="shared" si="7"/>
        <v>#DIV/0!</v>
      </c>
      <c r="H85" s="53"/>
      <c r="I85" s="9" t="e">
        <f t="shared" si="8"/>
        <v>#DIV/0!</v>
      </c>
      <c r="J85" s="31"/>
      <c r="K85" s="9" t="e">
        <f t="shared" si="9"/>
        <v>#DIV/0!</v>
      </c>
    </row>
    <row r="86" spans="1:11" x14ac:dyDescent="0.2">
      <c r="A86" s="31">
        <f t="shared" si="11"/>
        <v>162</v>
      </c>
      <c r="B86" s="31">
        <v>1.3038863009999999</v>
      </c>
      <c r="C86" s="9">
        <f t="shared" si="10"/>
        <v>74.789505695889844</v>
      </c>
      <c r="D86" s="53">
        <v>0.96332511300000012</v>
      </c>
      <c r="E86" s="9">
        <f t="shared" si="6"/>
        <v>95.416303628882815</v>
      </c>
      <c r="F86" s="54"/>
      <c r="G86" s="9" t="e">
        <f t="shared" si="7"/>
        <v>#DIV/0!</v>
      </c>
      <c r="H86" s="53"/>
      <c r="I86" s="9" t="e">
        <f t="shared" si="8"/>
        <v>#DIV/0!</v>
      </c>
      <c r="J86" s="31"/>
      <c r="K86" s="9" t="e">
        <f t="shared" si="9"/>
        <v>#DIV/0!</v>
      </c>
    </row>
    <row r="87" spans="1:11" x14ac:dyDescent="0.2">
      <c r="A87" s="31">
        <f t="shared" si="11"/>
        <v>164</v>
      </c>
      <c r="B87" s="31">
        <v>1.5602740180000001</v>
      </c>
      <c r="C87" s="9">
        <f t="shared" si="10"/>
        <v>89.495627392407087</v>
      </c>
      <c r="D87" s="53">
        <v>0.90409042530000006</v>
      </c>
      <c r="E87" s="9">
        <f t="shared" si="6"/>
        <v>89.549172303567445</v>
      </c>
      <c r="F87" s="54"/>
      <c r="G87" s="9" t="e">
        <f t="shared" si="7"/>
        <v>#DIV/0!</v>
      </c>
      <c r="H87" s="53"/>
      <c r="I87" s="9" t="e">
        <f t="shared" si="8"/>
        <v>#DIV/0!</v>
      </c>
      <c r="J87" s="31"/>
      <c r="K87" s="9" t="e">
        <f t="shared" si="9"/>
        <v>#DIV/0!</v>
      </c>
    </row>
    <row r="88" spans="1:11" x14ac:dyDescent="0.2">
      <c r="A88" s="31">
        <f t="shared" si="11"/>
        <v>166</v>
      </c>
      <c r="B88" s="31">
        <v>1.3771399340000001</v>
      </c>
      <c r="C88" s="9">
        <f t="shared" si="10"/>
        <v>78.991254727455242</v>
      </c>
      <c r="D88" s="53">
        <v>0.97443161700000014</v>
      </c>
      <c r="E88" s="9">
        <f t="shared" si="6"/>
        <v>96.516390757950944</v>
      </c>
      <c r="F88" s="54"/>
      <c r="G88" s="9" t="e">
        <f t="shared" si="7"/>
        <v>#DIV/0!</v>
      </c>
      <c r="H88" s="53"/>
      <c r="I88" s="9" t="e">
        <f t="shared" si="8"/>
        <v>#DIV/0!</v>
      </c>
      <c r="J88" s="31"/>
      <c r="K88" s="9" t="e">
        <f t="shared" si="9"/>
        <v>#DIV/0!</v>
      </c>
    </row>
    <row r="89" spans="1:11" x14ac:dyDescent="0.2">
      <c r="A89" s="31">
        <f t="shared" si="11"/>
        <v>168</v>
      </c>
      <c r="B89" s="31">
        <v>1.413766751</v>
      </c>
      <c r="C89" s="9">
        <f t="shared" si="10"/>
        <v>81.092129271917386</v>
      </c>
      <c r="D89" s="53">
        <v>0.93555885319999998</v>
      </c>
      <c r="E89" s="9">
        <f t="shared" si="6"/>
        <v>92.666085826022254</v>
      </c>
      <c r="F89" s="54"/>
      <c r="G89" s="9" t="e">
        <f t="shared" si="7"/>
        <v>#DIV/0!</v>
      </c>
      <c r="H89" s="53"/>
      <c r="I89" s="9" t="e">
        <f t="shared" si="8"/>
        <v>#DIV/0!</v>
      </c>
      <c r="J89" s="31"/>
      <c r="K89" s="9" t="e">
        <f t="shared" si="9"/>
        <v>#DIV/0!</v>
      </c>
    </row>
    <row r="90" spans="1:11" x14ac:dyDescent="0.2">
      <c r="A90" s="31">
        <f t="shared" si="11"/>
        <v>170</v>
      </c>
      <c r="B90" s="31">
        <v>1.5602740180000001</v>
      </c>
      <c r="C90" s="9">
        <f t="shared" si="10"/>
        <v>89.495627392407087</v>
      </c>
      <c r="D90" s="53">
        <v>0.97258053300000002</v>
      </c>
      <c r="E90" s="9">
        <f t="shared" si="6"/>
        <v>96.333042903106232</v>
      </c>
      <c r="F90" s="54"/>
      <c r="G90" s="9" t="e">
        <f t="shared" si="7"/>
        <v>#DIV/0!</v>
      </c>
      <c r="H90" s="53"/>
      <c r="I90" s="9" t="e">
        <f t="shared" si="8"/>
        <v>#DIV/0!</v>
      </c>
      <c r="J90" s="31"/>
      <c r="K90" s="9" t="e">
        <f t="shared" si="9"/>
        <v>#DIV/0!</v>
      </c>
    </row>
    <row r="91" spans="1:11" x14ac:dyDescent="0.2">
      <c r="A91" s="31">
        <f t="shared" si="11"/>
        <v>172</v>
      </c>
      <c r="B91" s="31">
        <v>1.3771399340000001</v>
      </c>
      <c r="C91" s="9">
        <f t="shared" si="10"/>
        <v>78.991254727455242</v>
      </c>
      <c r="D91" s="53">
        <v>0.92445234920000008</v>
      </c>
      <c r="E91" s="9">
        <f t="shared" si="6"/>
        <v>91.565998696954125</v>
      </c>
      <c r="F91" s="54"/>
      <c r="G91" s="9" t="e">
        <f t="shared" si="7"/>
        <v>#DIV/0!</v>
      </c>
      <c r="H91" s="53"/>
      <c r="I91" s="9" t="e">
        <f t="shared" si="8"/>
        <v>#DIV/0!</v>
      </c>
      <c r="J91" s="31"/>
      <c r="K91" s="9" t="e">
        <f t="shared" si="9"/>
        <v>#DIV/0!</v>
      </c>
    </row>
    <row r="92" spans="1:11" x14ac:dyDescent="0.2">
      <c r="A92" s="31">
        <f t="shared" si="11"/>
        <v>174</v>
      </c>
      <c r="B92" s="31">
        <v>1.413766751</v>
      </c>
      <c r="C92" s="9">
        <f t="shared" si="10"/>
        <v>81.092129271917386</v>
      </c>
      <c r="D92" s="53">
        <v>0.9522186090000001</v>
      </c>
      <c r="E92" s="9">
        <f t="shared" si="6"/>
        <v>94.316216499814672</v>
      </c>
      <c r="F92" s="54"/>
      <c r="G92" s="9" t="e">
        <f t="shared" si="7"/>
        <v>#DIV/0!</v>
      </c>
      <c r="H92" s="53"/>
      <c r="I92" s="9" t="e">
        <f t="shared" si="8"/>
        <v>#DIV/0!</v>
      </c>
      <c r="J92" s="31"/>
      <c r="K92" s="9" t="e">
        <f t="shared" si="9"/>
        <v>#DIV/0!</v>
      </c>
    </row>
    <row r="93" spans="1:11" x14ac:dyDescent="0.2">
      <c r="A93" s="31">
        <f t="shared" si="11"/>
        <v>176</v>
      </c>
      <c r="B93" s="31">
        <v>1.3771399340000001</v>
      </c>
      <c r="C93" s="9">
        <f t="shared" si="10"/>
        <v>78.991254727455242</v>
      </c>
      <c r="D93" s="53">
        <v>0.92075018130000008</v>
      </c>
      <c r="E93" s="9">
        <f t="shared" si="6"/>
        <v>91.199302997169653</v>
      </c>
      <c r="F93" s="54"/>
      <c r="G93" s="9" t="e">
        <f t="shared" si="7"/>
        <v>#DIV/0!</v>
      </c>
      <c r="H93" s="53"/>
      <c r="I93" s="9" t="e">
        <f t="shared" si="8"/>
        <v>#DIV/0!</v>
      </c>
      <c r="J93" s="31"/>
      <c r="K93" s="9" t="e">
        <f t="shared" si="9"/>
        <v>#DIV/0!</v>
      </c>
    </row>
    <row r="94" spans="1:11" x14ac:dyDescent="0.2">
      <c r="A94" s="31">
        <f t="shared" si="11"/>
        <v>178</v>
      </c>
      <c r="B94" s="31">
        <v>1.3771399340000001</v>
      </c>
      <c r="C94" s="9">
        <f t="shared" si="10"/>
        <v>78.991254727455242</v>
      </c>
      <c r="D94" s="53">
        <v>0.91889909730000008</v>
      </c>
      <c r="E94" s="9">
        <f t="shared" si="6"/>
        <v>91.015955142324955</v>
      </c>
      <c r="F94" s="54"/>
      <c r="G94" s="9" t="e">
        <f t="shared" si="7"/>
        <v>#DIV/0!</v>
      </c>
      <c r="H94" s="53"/>
      <c r="I94" s="9" t="e">
        <f t="shared" si="8"/>
        <v>#DIV/0!</v>
      </c>
      <c r="J94" s="31"/>
      <c r="K94" s="9" t="e">
        <f t="shared" si="9"/>
        <v>#DIV/0!</v>
      </c>
    </row>
    <row r="95" spans="1:11" x14ac:dyDescent="0.2">
      <c r="A95" s="31">
        <f t="shared" si="11"/>
        <v>180</v>
      </c>
      <c r="B95" s="31">
        <v>1.413766751</v>
      </c>
      <c r="C95" s="9">
        <f t="shared" si="10"/>
        <v>81.092129271917386</v>
      </c>
      <c r="D95" s="53">
        <v>0.95962294500000012</v>
      </c>
      <c r="E95" s="9">
        <f t="shared" si="6"/>
        <v>95.049607919193434</v>
      </c>
      <c r="F95" s="54"/>
      <c r="G95" s="9" t="e">
        <f t="shared" si="7"/>
        <v>#DIV/0!</v>
      </c>
      <c r="H95" s="53"/>
      <c r="I95" s="9" t="e">
        <f t="shared" si="8"/>
        <v>#DIV/0!</v>
      </c>
      <c r="J95" s="31"/>
      <c r="K95" s="9" t="e">
        <f t="shared" si="9"/>
        <v>#DIV/0!</v>
      </c>
    </row>
    <row r="96" spans="1:11" x14ac:dyDescent="0.2">
      <c r="A96" s="31">
        <f t="shared" si="11"/>
        <v>182</v>
      </c>
      <c r="B96" s="31"/>
      <c r="C96" s="9">
        <f t="shared" si="10"/>
        <v>0</v>
      </c>
      <c r="D96" s="53"/>
      <c r="E96" s="9">
        <f t="shared" si="6"/>
        <v>0</v>
      </c>
      <c r="F96" s="54"/>
      <c r="G96" s="9" t="e">
        <f t="shared" si="7"/>
        <v>#DIV/0!</v>
      </c>
      <c r="H96" s="53"/>
      <c r="I96" s="9" t="e">
        <f t="shared" si="8"/>
        <v>#DIV/0!</v>
      </c>
      <c r="J96" s="31"/>
      <c r="K96" s="9" t="e">
        <f t="shared" si="9"/>
        <v>#DIV/0!</v>
      </c>
    </row>
    <row r="97" spans="1:11" x14ac:dyDescent="0.2">
      <c r="A97" s="31">
        <f t="shared" si="11"/>
        <v>184</v>
      </c>
      <c r="B97" s="31"/>
      <c r="C97" s="9">
        <f t="shared" si="10"/>
        <v>0</v>
      </c>
      <c r="D97" s="53"/>
      <c r="E97" s="9">
        <f t="shared" si="6"/>
        <v>0</v>
      </c>
      <c r="F97" s="54"/>
      <c r="G97" s="9" t="e">
        <f t="shared" si="7"/>
        <v>#DIV/0!</v>
      </c>
      <c r="H97" s="53"/>
      <c r="I97" s="9" t="e">
        <f t="shared" si="8"/>
        <v>#DIV/0!</v>
      </c>
      <c r="J97" s="31"/>
      <c r="K97" s="9" t="e">
        <f t="shared" si="9"/>
        <v>#DIV/0!</v>
      </c>
    </row>
    <row r="98" spans="1:11" x14ac:dyDescent="0.2">
      <c r="A98" s="31">
        <f t="shared" si="11"/>
        <v>186</v>
      </c>
      <c r="B98" s="31"/>
      <c r="C98" s="9">
        <f t="shared" si="10"/>
        <v>0</v>
      </c>
      <c r="D98" s="53"/>
      <c r="E98" s="9">
        <f t="shared" si="6"/>
        <v>0</v>
      </c>
      <c r="F98" s="54"/>
      <c r="G98" s="9" t="e">
        <f t="shared" si="7"/>
        <v>#DIV/0!</v>
      </c>
      <c r="H98" s="53"/>
      <c r="I98" s="9" t="e">
        <f t="shared" si="8"/>
        <v>#DIV/0!</v>
      </c>
      <c r="J98" s="31"/>
      <c r="K98" s="9" t="e">
        <f t="shared" si="9"/>
        <v>#DIV/0!</v>
      </c>
    </row>
    <row r="99" spans="1:11" x14ac:dyDescent="0.2">
      <c r="A99" s="31">
        <f t="shared" si="11"/>
        <v>188</v>
      </c>
      <c r="B99" s="31"/>
      <c r="C99" s="9">
        <f t="shared" si="10"/>
        <v>0</v>
      </c>
      <c r="D99" s="53"/>
      <c r="E99" s="9">
        <f t="shared" si="6"/>
        <v>0</v>
      </c>
      <c r="F99" s="54"/>
      <c r="G99" s="9" t="e">
        <f t="shared" si="7"/>
        <v>#DIV/0!</v>
      </c>
      <c r="H99" s="53"/>
      <c r="I99" s="9" t="e">
        <f t="shared" si="8"/>
        <v>#DIV/0!</v>
      </c>
      <c r="J99" s="31"/>
      <c r="K99" s="9" t="e">
        <f t="shared" si="9"/>
        <v>#DIV/0!</v>
      </c>
    </row>
    <row r="100" spans="1:11" x14ac:dyDescent="0.2">
      <c r="A100" s="31">
        <f t="shared" si="11"/>
        <v>190</v>
      </c>
      <c r="B100" s="31"/>
      <c r="C100" s="9">
        <f t="shared" si="10"/>
        <v>0</v>
      </c>
      <c r="D100" s="53"/>
      <c r="E100" s="9">
        <f t="shared" si="6"/>
        <v>0</v>
      </c>
      <c r="F100" s="54"/>
      <c r="G100" s="9" t="e">
        <f t="shared" si="7"/>
        <v>#DIV/0!</v>
      </c>
      <c r="H100" s="53"/>
      <c r="I100" s="9" t="e">
        <f t="shared" si="8"/>
        <v>#DIV/0!</v>
      </c>
      <c r="J100" s="31"/>
      <c r="K100" s="9" t="e">
        <f t="shared" si="9"/>
        <v>#DIV/0!</v>
      </c>
    </row>
    <row r="101" spans="1:11" x14ac:dyDescent="0.2">
      <c r="A101" s="31">
        <f t="shared" si="11"/>
        <v>192</v>
      </c>
      <c r="B101" s="31"/>
      <c r="C101" s="9">
        <f t="shared" si="10"/>
        <v>0</v>
      </c>
      <c r="D101" s="53"/>
      <c r="E101" s="9">
        <f t="shared" si="6"/>
        <v>0</v>
      </c>
      <c r="F101" s="54"/>
      <c r="G101" s="9" t="e">
        <f t="shared" si="7"/>
        <v>#DIV/0!</v>
      </c>
      <c r="H101" s="53"/>
      <c r="I101" s="9" t="e">
        <f t="shared" si="8"/>
        <v>#DIV/0!</v>
      </c>
      <c r="J101" s="31"/>
      <c r="K101" s="9" t="e">
        <f t="shared" si="9"/>
        <v>#DIV/0!</v>
      </c>
    </row>
    <row r="102" spans="1:11" x14ac:dyDescent="0.2">
      <c r="A102" s="31">
        <f t="shared" si="11"/>
        <v>194</v>
      </c>
      <c r="B102" s="31"/>
      <c r="C102" s="9">
        <f t="shared" si="10"/>
        <v>0</v>
      </c>
      <c r="D102" s="53"/>
      <c r="E102" s="9">
        <f t="shared" si="6"/>
        <v>0</v>
      </c>
      <c r="F102" s="54"/>
      <c r="G102" s="9" t="e">
        <f t="shared" si="7"/>
        <v>#DIV/0!</v>
      </c>
      <c r="H102" s="53"/>
      <c r="I102" s="9" t="e">
        <f t="shared" si="8"/>
        <v>#DIV/0!</v>
      </c>
      <c r="J102" s="31"/>
      <c r="K102" s="9" t="e">
        <f t="shared" si="9"/>
        <v>#DIV/0!</v>
      </c>
    </row>
    <row r="103" spans="1:11" x14ac:dyDescent="0.2">
      <c r="A103" s="31">
        <f t="shared" si="11"/>
        <v>196</v>
      </c>
      <c r="B103" s="31"/>
      <c r="C103" s="9">
        <f t="shared" si="10"/>
        <v>0</v>
      </c>
      <c r="D103" s="53"/>
      <c r="E103" s="9">
        <f t="shared" si="6"/>
        <v>0</v>
      </c>
      <c r="F103" s="54"/>
      <c r="G103" s="9" t="e">
        <f t="shared" si="7"/>
        <v>#DIV/0!</v>
      </c>
      <c r="H103" s="53"/>
      <c r="I103" s="9" t="e">
        <f t="shared" si="8"/>
        <v>#DIV/0!</v>
      </c>
      <c r="J103" s="31"/>
      <c r="K103" s="9" t="e">
        <f t="shared" si="9"/>
        <v>#DIV/0!</v>
      </c>
    </row>
    <row r="104" spans="1:11" x14ac:dyDescent="0.2">
      <c r="A104" s="31">
        <f t="shared" si="11"/>
        <v>198</v>
      </c>
      <c r="B104" s="31"/>
      <c r="C104" s="9">
        <f t="shared" si="10"/>
        <v>0</v>
      </c>
      <c r="D104" s="53"/>
      <c r="E104" s="9">
        <f t="shared" si="6"/>
        <v>0</v>
      </c>
      <c r="F104" s="54"/>
      <c r="G104" s="9" t="e">
        <f t="shared" si="7"/>
        <v>#DIV/0!</v>
      </c>
      <c r="H104" s="53"/>
      <c r="I104" s="9" t="e">
        <f t="shared" si="8"/>
        <v>#DIV/0!</v>
      </c>
      <c r="J104" s="31"/>
      <c r="K104" s="9" t="e">
        <f t="shared" si="9"/>
        <v>#DIV/0!</v>
      </c>
    </row>
    <row r="105" spans="1:11" x14ac:dyDescent="0.2">
      <c r="A105" s="31">
        <f t="shared" si="11"/>
        <v>200</v>
      </c>
      <c r="B105" s="31"/>
      <c r="C105" s="9">
        <f t="shared" si="10"/>
        <v>0</v>
      </c>
      <c r="D105" s="53"/>
      <c r="E105" s="9">
        <f t="shared" si="6"/>
        <v>0</v>
      </c>
      <c r="F105" s="54"/>
      <c r="G105" s="9" t="e">
        <f t="shared" si="7"/>
        <v>#DIV/0!</v>
      </c>
      <c r="H105" s="53"/>
      <c r="I105" s="9" t="e">
        <f t="shared" si="8"/>
        <v>#DIV/0!</v>
      </c>
      <c r="J105" s="31"/>
      <c r="K105" s="9" t="e">
        <f t="shared" si="9"/>
        <v>#DIV/0!</v>
      </c>
    </row>
    <row r="106" spans="1:11" x14ac:dyDescent="0.2">
      <c r="A106" s="31">
        <f t="shared" si="11"/>
        <v>202</v>
      </c>
      <c r="B106" s="31"/>
      <c r="C106" s="9">
        <f t="shared" si="10"/>
        <v>0</v>
      </c>
      <c r="D106" s="53"/>
      <c r="E106" s="9">
        <f t="shared" si="6"/>
        <v>0</v>
      </c>
      <c r="F106" s="54"/>
      <c r="G106" s="9" t="e">
        <f t="shared" si="7"/>
        <v>#DIV/0!</v>
      </c>
      <c r="H106" s="53"/>
      <c r="I106" s="9" t="e">
        <f t="shared" si="8"/>
        <v>#DIV/0!</v>
      </c>
      <c r="J106" s="31"/>
      <c r="K106" s="9" t="e">
        <f t="shared" si="9"/>
        <v>#DIV/0!</v>
      </c>
    </row>
    <row r="107" spans="1:11" x14ac:dyDescent="0.2">
      <c r="A107" s="31">
        <f t="shared" si="11"/>
        <v>204</v>
      </c>
      <c r="B107" s="31"/>
      <c r="C107" s="9">
        <f t="shared" si="10"/>
        <v>0</v>
      </c>
      <c r="D107" s="53"/>
      <c r="E107" s="9">
        <f t="shared" si="6"/>
        <v>0</v>
      </c>
      <c r="F107" s="54"/>
      <c r="G107" s="9" t="e">
        <f t="shared" si="7"/>
        <v>#DIV/0!</v>
      </c>
      <c r="H107" s="53"/>
      <c r="I107" s="9" t="e">
        <f t="shared" si="8"/>
        <v>#DIV/0!</v>
      </c>
      <c r="J107" s="31"/>
      <c r="K107" s="9" t="e">
        <f t="shared" si="9"/>
        <v>#DIV/0!</v>
      </c>
    </row>
    <row r="108" spans="1:11" x14ac:dyDescent="0.2">
      <c r="A108" s="31">
        <f t="shared" si="11"/>
        <v>206</v>
      </c>
      <c r="B108" s="31"/>
      <c r="C108" s="9">
        <f t="shared" si="10"/>
        <v>0</v>
      </c>
      <c r="D108" s="53"/>
      <c r="E108" s="9">
        <f t="shared" si="6"/>
        <v>0</v>
      </c>
      <c r="F108" s="54"/>
      <c r="G108" s="9" t="e">
        <f t="shared" si="7"/>
        <v>#DIV/0!</v>
      </c>
      <c r="H108" s="53"/>
      <c r="I108" s="9" t="e">
        <f t="shared" si="8"/>
        <v>#DIV/0!</v>
      </c>
      <c r="J108" s="31"/>
      <c r="K108" s="9" t="e">
        <f t="shared" si="9"/>
        <v>#DIV/0!</v>
      </c>
    </row>
    <row r="109" spans="1:11" x14ac:dyDescent="0.2">
      <c r="A109" s="31">
        <f t="shared" si="11"/>
        <v>208</v>
      </c>
      <c r="B109" s="31"/>
      <c r="C109" s="9">
        <f t="shared" si="10"/>
        <v>0</v>
      </c>
      <c r="D109" s="53"/>
      <c r="E109" s="9">
        <f t="shared" si="6"/>
        <v>0</v>
      </c>
      <c r="F109" s="54"/>
      <c r="G109" s="9" t="e">
        <f t="shared" si="7"/>
        <v>#DIV/0!</v>
      </c>
      <c r="H109" s="53"/>
      <c r="I109" s="9" t="e">
        <f t="shared" si="8"/>
        <v>#DIV/0!</v>
      </c>
      <c r="J109" s="31"/>
      <c r="K109" s="9" t="e">
        <f t="shared" si="9"/>
        <v>#DIV/0!</v>
      </c>
    </row>
    <row r="110" spans="1:11" x14ac:dyDescent="0.2">
      <c r="A110" s="31">
        <f t="shared" si="11"/>
        <v>210</v>
      </c>
      <c r="B110" s="31"/>
      <c r="C110" s="9">
        <f t="shared" si="10"/>
        <v>0</v>
      </c>
      <c r="D110" s="53"/>
      <c r="E110" s="9">
        <f t="shared" si="6"/>
        <v>0</v>
      </c>
      <c r="F110" s="54"/>
      <c r="G110" s="9" t="e">
        <f t="shared" si="7"/>
        <v>#DIV/0!</v>
      </c>
      <c r="H110" s="53"/>
      <c r="I110" s="9" t="e">
        <f t="shared" si="8"/>
        <v>#DIV/0!</v>
      </c>
      <c r="J110" s="31"/>
      <c r="K110" s="9" t="e">
        <f t="shared" si="9"/>
        <v>#DIV/0!</v>
      </c>
    </row>
    <row r="111" spans="1:11" x14ac:dyDescent="0.2">
      <c r="A111" s="31">
        <f t="shared" si="11"/>
        <v>212</v>
      </c>
      <c r="B111" s="31"/>
      <c r="C111" s="9">
        <f t="shared" si="10"/>
        <v>0</v>
      </c>
      <c r="D111" s="53"/>
      <c r="E111" s="9">
        <f t="shared" si="6"/>
        <v>0</v>
      </c>
      <c r="F111" s="54"/>
      <c r="G111" s="9" t="e">
        <f t="shared" si="7"/>
        <v>#DIV/0!</v>
      </c>
      <c r="H111" s="53"/>
      <c r="I111" s="9" t="e">
        <f t="shared" si="8"/>
        <v>#DIV/0!</v>
      </c>
      <c r="J111" s="31"/>
      <c r="K111" s="9" t="e">
        <f t="shared" si="9"/>
        <v>#DIV/0!</v>
      </c>
    </row>
    <row r="112" spans="1:11" x14ac:dyDescent="0.2">
      <c r="A112" s="31">
        <f t="shared" si="11"/>
        <v>214</v>
      </c>
      <c r="B112" s="31"/>
      <c r="C112" s="9">
        <f t="shared" si="10"/>
        <v>0</v>
      </c>
      <c r="D112" s="53"/>
      <c r="E112" s="9">
        <f t="shared" si="6"/>
        <v>0</v>
      </c>
      <c r="F112" s="54"/>
      <c r="G112" s="9" t="e">
        <f t="shared" si="7"/>
        <v>#DIV/0!</v>
      </c>
      <c r="H112" s="53"/>
      <c r="I112" s="9" t="e">
        <f t="shared" si="8"/>
        <v>#DIV/0!</v>
      </c>
      <c r="J112" s="31"/>
      <c r="K112" s="9" t="e">
        <f t="shared" si="9"/>
        <v>#DIV/0!</v>
      </c>
    </row>
    <row r="113" spans="1:11" x14ac:dyDescent="0.2">
      <c r="A113" s="31">
        <f t="shared" si="11"/>
        <v>216</v>
      </c>
      <c r="B113" s="31"/>
      <c r="C113" s="9">
        <f t="shared" si="10"/>
        <v>0</v>
      </c>
      <c r="D113" s="53"/>
      <c r="E113" s="9">
        <f t="shared" si="6"/>
        <v>0</v>
      </c>
      <c r="F113" s="54"/>
      <c r="G113" s="9" t="e">
        <f t="shared" si="7"/>
        <v>#DIV/0!</v>
      </c>
      <c r="H113" s="53"/>
      <c r="I113" s="9" t="e">
        <f t="shared" si="8"/>
        <v>#DIV/0!</v>
      </c>
      <c r="J113" s="31"/>
      <c r="K113" s="9" t="e">
        <f t="shared" si="9"/>
        <v>#DIV/0!</v>
      </c>
    </row>
    <row r="114" spans="1:11" x14ac:dyDescent="0.2">
      <c r="A114" s="31">
        <f t="shared" si="11"/>
        <v>218</v>
      </c>
      <c r="B114" s="31"/>
      <c r="C114" s="9">
        <f t="shared" si="10"/>
        <v>0</v>
      </c>
      <c r="D114" s="53"/>
      <c r="E114" s="9">
        <f t="shared" si="6"/>
        <v>0</v>
      </c>
      <c r="F114" s="54"/>
      <c r="G114" s="9" t="e">
        <f t="shared" si="7"/>
        <v>#DIV/0!</v>
      </c>
      <c r="H114" s="53"/>
      <c r="I114" s="9" t="e">
        <f t="shared" si="8"/>
        <v>#DIV/0!</v>
      </c>
      <c r="J114" s="31"/>
      <c r="K114" s="9" t="e">
        <f t="shared" si="9"/>
        <v>#DIV/0!</v>
      </c>
    </row>
    <row r="115" spans="1:11" x14ac:dyDescent="0.2">
      <c r="A115" s="31">
        <f t="shared" si="11"/>
        <v>220</v>
      </c>
      <c r="B115" s="31"/>
      <c r="C115" s="9">
        <f t="shared" si="10"/>
        <v>0</v>
      </c>
      <c r="D115" s="53"/>
      <c r="E115" s="9">
        <f t="shared" si="6"/>
        <v>0</v>
      </c>
      <c r="F115" s="54"/>
      <c r="G115" s="9" t="e">
        <f t="shared" si="7"/>
        <v>#DIV/0!</v>
      </c>
      <c r="H115" s="53"/>
      <c r="I115" s="9" t="e">
        <f t="shared" si="8"/>
        <v>#DIV/0!</v>
      </c>
      <c r="J115" s="31"/>
      <c r="K115" s="9" t="e">
        <f t="shared" si="9"/>
        <v>#DIV/0!</v>
      </c>
    </row>
    <row r="116" spans="1:11" x14ac:dyDescent="0.2">
      <c r="A116" s="31">
        <f t="shared" si="11"/>
        <v>222</v>
      </c>
      <c r="B116" s="31"/>
      <c r="C116" s="9">
        <f t="shared" si="10"/>
        <v>0</v>
      </c>
      <c r="D116" s="53"/>
      <c r="E116" s="9">
        <f t="shared" si="6"/>
        <v>0</v>
      </c>
      <c r="F116" s="54"/>
      <c r="G116" s="9" t="e">
        <f t="shared" si="7"/>
        <v>#DIV/0!</v>
      </c>
      <c r="H116" s="53"/>
      <c r="I116" s="9" t="e">
        <f t="shared" si="8"/>
        <v>#DIV/0!</v>
      </c>
      <c r="J116" s="31"/>
      <c r="K116" s="9" t="e">
        <f t="shared" si="9"/>
        <v>#DIV/0!</v>
      </c>
    </row>
    <row r="117" spans="1:11" x14ac:dyDescent="0.2">
      <c r="A117" s="31">
        <f t="shared" si="11"/>
        <v>224</v>
      </c>
      <c r="B117" s="31"/>
      <c r="C117" s="9">
        <f t="shared" si="10"/>
        <v>0</v>
      </c>
      <c r="D117" s="53"/>
      <c r="E117" s="9">
        <f t="shared" si="6"/>
        <v>0</v>
      </c>
      <c r="F117" s="54"/>
      <c r="G117" s="9" t="e">
        <f t="shared" si="7"/>
        <v>#DIV/0!</v>
      </c>
      <c r="H117" s="53"/>
      <c r="I117" s="9" t="e">
        <f t="shared" si="8"/>
        <v>#DIV/0!</v>
      </c>
      <c r="J117" s="31"/>
      <c r="K117" s="9" t="e">
        <f t="shared" si="9"/>
        <v>#DIV/0!</v>
      </c>
    </row>
    <row r="118" spans="1:11" x14ac:dyDescent="0.2">
      <c r="A118" s="31">
        <f t="shared" si="11"/>
        <v>226</v>
      </c>
      <c r="B118" s="31"/>
      <c r="C118" s="9">
        <f t="shared" si="10"/>
        <v>0</v>
      </c>
      <c r="D118" s="53"/>
      <c r="E118" s="9">
        <f t="shared" si="6"/>
        <v>0</v>
      </c>
      <c r="F118" s="54"/>
      <c r="G118" s="9" t="e">
        <f t="shared" si="7"/>
        <v>#DIV/0!</v>
      </c>
      <c r="H118" s="53"/>
      <c r="I118" s="9" t="e">
        <f t="shared" si="8"/>
        <v>#DIV/0!</v>
      </c>
      <c r="J118" s="31"/>
      <c r="K118" s="9" t="e">
        <f t="shared" si="9"/>
        <v>#DIV/0!</v>
      </c>
    </row>
    <row r="119" spans="1:11" x14ac:dyDescent="0.2">
      <c r="A119" s="31">
        <f t="shared" si="11"/>
        <v>228</v>
      </c>
      <c r="B119" s="31"/>
      <c r="C119" s="9">
        <f t="shared" si="10"/>
        <v>0</v>
      </c>
      <c r="D119" s="53"/>
      <c r="E119" s="9">
        <f t="shared" si="6"/>
        <v>0</v>
      </c>
      <c r="F119" s="54"/>
      <c r="G119" s="9" t="e">
        <f t="shared" si="7"/>
        <v>#DIV/0!</v>
      </c>
      <c r="H119" s="53"/>
      <c r="I119" s="9" t="e">
        <f t="shared" si="8"/>
        <v>#DIV/0!</v>
      </c>
      <c r="J119" s="31"/>
      <c r="K119" s="9" t="e">
        <f t="shared" si="9"/>
        <v>#DIV/0!</v>
      </c>
    </row>
    <row r="120" spans="1:11" x14ac:dyDescent="0.2">
      <c r="A120" s="31">
        <f t="shared" si="11"/>
        <v>230</v>
      </c>
      <c r="B120" s="31"/>
      <c r="C120" s="9">
        <f t="shared" si="10"/>
        <v>0</v>
      </c>
      <c r="D120" s="53"/>
      <c r="E120" s="9">
        <f t="shared" si="6"/>
        <v>0</v>
      </c>
      <c r="F120" s="54"/>
      <c r="G120" s="9" t="e">
        <f t="shared" si="7"/>
        <v>#DIV/0!</v>
      </c>
      <c r="H120" s="53"/>
      <c r="I120" s="9" t="e">
        <f t="shared" si="8"/>
        <v>#DIV/0!</v>
      </c>
      <c r="J120" s="31"/>
      <c r="K120" s="9" t="e">
        <f t="shared" si="9"/>
        <v>#DIV/0!</v>
      </c>
    </row>
    <row r="121" spans="1:11" x14ac:dyDescent="0.2">
      <c r="A121" s="31">
        <f t="shared" si="11"/>
        <v>232</v>
      </c>
      <c r="B121" s="31"/>
      <c r="C121" s="9">
        <f t="shared" si="10"/>
        <v>0</v>
      </c>
      <c r="D121" s="53"/>
      <c r="E121" s="9">
        <f t="shared" si="6"/>
        <v>0</v>
      </c>
      <c r="F121" s="54"/>
      <c r="G121" s="9" t="e">
        <f t="shared" si="7"/>
        <v>#DIV/0!</v>
      </c>
      <c r="H121" s="53"/>
      <c r="I121" s="9" t="e">
        <f t="shared" si="8"/>
        <v>#DIV/0!</v>
      </c>
      <c r="J121" s="31"/>
      <c r="K121" s="9" t="e">
        <f t="shared" si="9"/>
        <v>#DIV/0!</v>
      </c>
    </row>
    <row r="122" spans="1:11" x14ac:dyDescent="0.2">
      <c r="A122" s="31">
        <f t="shared" si="11"/>
        <v>234</v>
      </c>
      <c r="B122" s="31"/>
      <c r="C122" s="9">
        <f t="shared" si="10"/>
        <v>0</v>
      </c>
      <c r="D122" s="53"/>
      <c r="E122" s="9">
        <f t="shared" si="6"/>
        <v>0</v>
      </c>
      <c r="F122" s="54"/>
      <c r="G122" s="9" t="e">
        <f t="shared" si="7"/>
        <v>#DIV/0!</v>
      </c>
      <c r="H122" s="53"/>
      <c r="I122" s="9" t="e">
        <f t="shared" si="8"/>
        <v>#DIV/0!</v>
      </c>
      <c r="J122" s="31"/>
      <c r="K122" s="9" t="e">
        <f t="shared" si="9"/>
        <v>#DIV/0!</v>
      </c>
    </row>
    <row r="123" spans="1:11" x14ac:dyDescent="0.2">
      <c r="A123" s="31">
        <f t="shared" si="11"/>
        <v>236</v>
      </c>
      <c r="B123" s="31"/>
      <c r="C123" s="9">
        <f t="shared" si="10"/>
        <v>0</v>
      </c>
      <c r="D123" s="53"/>
      <c r="E123" s="9">
        <f t="shared" si="6"/>
        <v>0</v>
      </c>
      <c r="F123" s="54"/>
      <c r="G123" s="9" t="e">
        <f t="shared" si="7"/>
        <v>#DIV/0!</v>
      </c>
      <c r="H123" s="53"/>
      <c r="I123" s="9" t="e">
        <f t="shared" si="8"/>
        <v>#DIV/0!</v>
      </c>
      <c r="J123" s="31"/>
      <c r="K123" s="9" t="e">
        <f t="shared" si="9"/>
        <v>#DIV/0!</v>
      </c>
    </row>
    <row r="124" spans="1:11" x14ac:dyDescent="0.2">
      <c r="A124" s="31">
        <f t="shared" si="11"/>
        <v>238</v>
      </c>
      <c r="B124" s="31"/>
      <c r="C124" s="9">
        <f t="shared" si="10"/>
        <v>0</v>
      </c>
      <c r="D124" s="53"/>
      <c r="E124" s="9">
        <f t="shared" si="6"/>
        <v>0</v>
      </c>
      <c r="F124" s="54"/>
      <c r="G124" s="9" t="e">
        <f t="shared" si="7"/>
        <v>#DIV/0!</v>
      </c>
      <c r="H124" s="53"/>
      <c r="I124" s="9" t="e">
        <f t="shared" si="8"/>
        <v>#DIV/0!</v>
      </c>
      <c r="J124" s="31"/>
      <c r="K124" s="9" t="e">
        <f t="shared" si="9"/>
        <v>#DIV/0!</v>
      </c>
    </row>
    <row r="125" spans="1:11" x14ac:dyDescent="0.2">
      <c r="A125" s="31">
        <f t="shared" si="11"/>
        <v>240</v>
      </c>
      <c r="B125" s="31"/>
      <c r="C125" s="9">
        <f t="shared" si="10"/>
        <v>0</v>
      </c>
      <c r="D125" s="53"/>
      <c r="E125" s="9">
        <f t="shared" si="6"/>
        <v>0</v>
      </c>
      <c r="F125" s="54"/>
      <c r="G125" s="9" t="e">
        <f t="shared" si="7"/>
        <v>#DIV/0!</v>
      </c>
      <c r="H125" s="53"/>
      <c r="I125" s="9" t="e">
        <f t="shared" si="8"/>
        <v>#DIV/0!</v>
      </c>
      <c r="J125" s="31"/>
      <c r="K125" s="9" t="e">
        <f t="shared" si="9"/>
        <v>#DIV/0!</v>
      </c>
    </row>
    <row r="126" spans="1:11" x14ac:dyDescent="0.2">
      <c r="A126" s="31">
        <f t="shared" si="11"/>
        <v>242</v>
      </c>
      <c r="B126" s="31"/>
      <c r="C126" s="9">
        <f t="shared" si="10"/>
        <v>0</v>
      </c>
      <c r="D126" s="53"/>
      <c r="E126" s="9">
        <f t="shared" si="6"/>
        <v>0</v>
      </c>
      <c r="F126" s="54"/>
      <c r="G126" s="9" t="e">
        <f t="shared" si="7"/>
        <v>#DIV/0!</v>
      </c>
      <c r="H126" s="53"/>
      <c r="I126" s="9" t="e">
        <f t="shared" si="8"/>
        <v>#DIV/0!</v>
      </c>
      <c r="J126" s="31"/>
      <c r="K126" s="9" t="e">
        <f t="shared" si="9"/>
        <v>#DIV/0!</v>
      </c>
    </row>
    <row r="127" spans="1:11" x14ac:dyDescent="0.2">
      <c r="A127" s="31">
        <f t="shared" si="11"/>
        <v>244</v>
      </c>
      <c r="B127" s="31"/>
      <c r="C127" s="9">
        <f t="shared" si="10"/>
        <v>0</v>
      </c>
      <c r="D127" s="53"/>
      <c r="E127" s="9">
        <f t="shared" si="6"/>
        <v>0</v>
      </c>
      <c r="F127" s="54"/>
      <c r="G127" s="9" t="e">
        <f t="shared" si="7"/>
        <v>#DIV/0!</v>
      </c>
      <c r="H127" s="53"/>
      <c r="I127" s="9" t="e">
        <f t="shared" si="8"/>
        <v>#DIV/0!</v>
      </c>
      <c r="J127" s="31"/>
      <c r="K127" s="9" t="e">
        <f t="shared" si="9"/>
        <v>#DIV/0!</v>
      </c>
    </row>
    <row r="128" spans="1:11" x14ac:dyDescent="0.2">
      <c r="A128" s="31">
        <f t="shared" si="11"/>
        <v>246</v>
      </c>
      <c r="B128" s="31"/>
      <c r="C128" s="9">
        <f t="shared" si="10"/>
        <v>0</v>
      </c>
      <c r="D128" s="53"/>
      <c r="E128" s="9">
        <f t="shared" si="6"/>
        <v>0</v>
      </c>
      <c r="F128" s="54"/>
      <c r="G128" s="9" t="e">
        <f t="shared" si="7"/>
        <v>#DIV/0!</v>
      </c>
      <c r="H128" s="53"/>
      <c r="I128" s="9" t="e">
        <f t="shared" si="8"/>
        <v>#DIV/0!</v>
      </c>
      <c r="J128" s="31"/>
      <c r="K128" s="9" t="e">
        <f t="shared" si="9"/>
        <v>#DIV/0!</v>
      </c>
    </row>
    <row r="129" spans="1:11" x14ac:dyDescent="0.2">
      <c r="A129" s="31">
        <f t="shared" si="11"/>
        <v>248</v>
      </c>
      <c r="B129" s="31"/>
      <c r="C129" s="9">
        <f t="shared" si="10"/>
        <v>0</v>
      </c>
      <c r="D129" s="53"/>
      <c r="E129" s="9">
        <f t="shared" si="6"/>
        <v>0</v>
      </c>
      <c r="F129" s="54"/>
      <c r="G129" s="9" t="e">
        <f t="shared" si="7"/>
        <v>#DIV/0!</v>
      </c>
      <c r="H129" s="53"/>
      <c r="I129" s="9" t="e">
        <f t="shared" si="8"/>
        <v>#DIV/0!</v>
      </c>
      <c r="J129" s="31"/>
      <c r="K129" s="9" t="e">
        <f t="shared" si="9"/>
        <v>#DIV/0!</v>
      </c>
    </row>
    <row r="130" spans="1:11" x14ac:dyDescent="0.2">
      <c r="A130" s="31">
        <f t="shared" si="11"/>
        <v>250</v>
      </c>
      <c r="B130" s="31"/>
      <c r="C130" s="9">
        <f t="shared" si="10"/>
        <v>0</v>
      </c>
      <c r="D130" s="53"/>
      <c r="E130" s="9">
        <f t="shared" si="6"/>
        <v>0</v>
      </c>
      <c r="F130" s="54"/>
      <c r="G130" s="9" t="e">
        <f t="shared" si="7"/>
        <v>#DIV/0!</v>
      </c>
      <c r="H130" s="53"/>
      <c r="I130" s="9" t="e">
        <f t="shared" si="8"/>
        <v>#DIV/0!</v>
      </c>
      <c r="J130" s="31"/>
      <c r="K130" s="9" t="e">
        <f t="shared" si="9"/>
        <v>#DIV/0!</v>
      </c>
    </row>
    <row r="131" spans="1:11" x14ac:dyDescent="0.2">
      <c r="A131" s="31">
        <f t="shared" si="11"/>
        <v>252</v>
      </c>
      <c r="B131" s="31"/>
      <c r="C131" s="9">
        <f t="shared" si="10"/>
        <v>0</v>
      </c>
      <c r="D131" s="53"/>
      <c r="E131" s="9">
        <f t="shared" si="6"/>
        <v>0</v>
      </c>
      <c r="F131" s="54"/>
      <c r="G131" s="9" t="e">
        <f t="shared" si="7"/>
        <v>#DIV/0!</v>
      </c>
      <c r="H131" s="53"/>
      <c r="I131" s="9" t="e">
        <f t="shared" si="8"/>
        <v>#DIV/0!</v>
      </c>
      <c r="J131" s="31"/>
      <c r="K131" s="9" t="e">
        <f t="shared" si="9"/>
        <v>#DIV/0!</v>
      </c>
    </row>
    <row r="132" spans="1:11" x14ac:dyDescent="0.2">
      <c r="A132" s="31">
        <f t="shared" si="11"/>
        <v>254</v>
      </c>
      <c r="B132" s="31"/>
      <c r="C132" s="9">
        <f t="shared" si="10"/>
        <v>0</v>
      </c>
      <c r="D132" s="53"/>
      <c r="E132" s="9">
        <f t="shared" si="6"/>
        <v>0</v>
      </c>
      <c r="F132" s="54"/>
      <c r="G132" s="9" t="e">
        <f t="shared" si="7"/>
        <v>#DIV/0!</v>
      </c>
      <c r="H132" s="53"/>
      <c r="I132" s="9" t="e">
        <f t="shared" si="8"/>
        <v>#DIV/0!</v>
      </c>
      <c r="J132" s="31"/>
      <c r="K132" s="9" t="e">
        <f t="shared" si="9"/>
        <v>#DIV/0!</v>
      </c>
    </row>
    <row r="133" spans="1:11" x14ac:dyDescent="0.2">
      <c r="A133" s="31">
        <f t="shared" si="11"/>
        <v>256</v>
      </c>
      <c r="B133" s="31"/>
      <c r="C133" s="9">
        <f t="shared" si="10"/>
        <v>0</v>
      </c>
      <c r="D133" s="53"/>
      <c r="E133" s="9">
        <f t="shared" si="6"/>
        <v>0</v>
      </c>
      <c r="F133" s="54"/>
      <c r="G133" s="9" t="e">
        <f t="shared" si="7"/>
        <v>#DIV/0!</v>
      </c>
      <c r="H133" s="53"/>
      <c r="I133" s="9" t="e">
        <f t="shared" si="8"/>
        <v>#DIV/0!</v>
      </c>
      <c r="J133" s="31"/>
      <c r="K133" s="9" t="e">
        <f t="shared" si="9"/>
        <v>#DIV/0!</v>
      </c>
    </row>
    <row r="134" spans="1:11" x14ac:dyDescent="0.2">
      <c r="A134" s="31">
        <f t="shared" si="11"/>
        <v>258</v>
      </c>
      <c r="B134" s="31"/>
      <c r="C134" s="9">
        <f t="shared" si="10"/>
        <v>0</v>
      </c>
      <c r="D134" s="53"/>
      <c r="E134" s="9">
        <f t="shared" ref="E134:E155" si="12">D134/$D$5*100</f>
        <v>0</v>
      </c>
      <c r="F134" s="54"/>
      <c r="G134" s="9" t="e">
        <f t="shared" ref="G134:G155" si="13">F134/$F$5*100</f>
        <v>#DIV/0!</v>
      </c>
      <c r="H134" s="53"/>
      <c r="I134" s="9" t="e">
        <f t="shared" ref="I134:I155" si="14">H134/$H$5*100</f>
        <v>#DIV/0!</v>
      </c>
      <c r="J134" s="31"/>
      <c r="K134" s="9" t="e">
        <f t="shared" ref="K134:K155" si="15">J134/$J$5*100</f>
        <v>#DIV/0!</v>
      </c>
    </row>
    <row r="135" spans="1:11" x14ac:dyDescent="0.2">
      <c r="A135" s="31">
        <f t="shared" si="11"/>
        <v>260</v>
      </c>
      <c r="B135" s="31"/>
      <c r="C135" s="9">
        <f t="shared" ref="C135:C155" si="16">B135/$B$5*100</f>
        <v>0</v>
      </c>
      <c r="D135" s="53"/>
      <c r="E135" s="9">
        <f t="shared" si="12"/>
        <v>0</v>
      </c>
      <c r="F135" s="54"/>
      <c r="G135" s="9" t="e">
        <f t="shared" si="13"/>
        <v>#DIV/0!</v>
      </c>
      <c r="H135" s="53"/>
      <c r="I135" s="9" t="e">
        <f t="shared" si="14"/>
        <v>#DIV/0!</v>
      </c>
      <c r="J135" s="31"/>
      <c r="K135" s="9" t="e">
        <f t="shared" si="15"/>
        <v>#DIV/0!</v>
      </c>
    </row>
    <row r="136" spans="1:11" x14ac:dyDescent="0.2">
      <c r="A136" s="31">
        <f t="shared" ref="A136:A155" si="17">A135+2</f>
        <v>262</v>
      </c>
      <c r="B136" s="31"/>
      <c r="C136" s="9">
        <f t="shared" si="16"/>
        <v>0</v>
      </c>
      <c r="D136" s="53"/>
      <c r="E136" s="9">
        <f t="shared" si="12"/>
        <v>0</v>
      </c>
      <c r="F136" s="54"/>
      <c r="G136" s="9" t="e">
        <f t="shared" si="13"/>
        <v>#DIV/0!</v>
      </c>
      <c r="H136" s="53"/>
      <c r="I136" s="9" t="e">
        <f t="shared" si="14"/>
        <v>#DIV/0!</v>
      </c>
      <c r="J136" s="31"/>
      <c r="K136" s="9" t="e">
        <f t="shared" si="15"/>
        <v>#DIV/0!</v>
      </c>
    </row>
    <row r="137" spans="1:11" x14ac:dyDescent="0.2">
      <c r="A137" s="31">
        <f t="shared" si="17"/>
        <v>264</v>
      </c>
      <c r="B137" s="31"/>
      <c r="C137" s="9">
        <f t="shared" si="16"/>
        <v>0</v>
      </c>
      <c r="D137" s="53"/>
      <c r="E137" s="9">
        <f t="shared" si="12"/>
        <v>0</v>
      </c>
      <c r="F137" s="54"/>
      <c r="G137" s="9" t="e">
        <f t="shared" si="13"/>
        <v>#DIV/0!</v>
      </c>
      <c r="H137" s="53"/>
      <c r="I137" s="9" t="e">
        <f t="shared" si="14"/>
        <v>#DIV/0!</v>
      </c>
      <c r="J137" s="31"/>
      <c r="K137" s="9" t="e">
        <f t="shared" si="15"/>
        <v>#DIV/0!</v>
      </c>
    </row>
    <row r="138" spans="1:11" x14ac:dyDescent="0.2">
      <c r="A138" s="31">
        <f t="shared" si="17"/>
        <v>266</v>
      </c>
      <c r="B138" s="31"/>
      <c r="C138" s="9">
        <f t="shared" si="16"/>
        <v>0</v>
      </c>
      <c r="D138" s="53"/>
      <c r="E138" s="9">
        <f t="shared" si="12"/>
        <v>0</v>
      </c>
      <c r="F138" s="54"/>
      <c r="G138" s="9" t="e">
        <f t="shared" si="13"/>
        <v>#DIV/0!</v>
      </c>
      <c r="H138" s="53"/>
      <c r="I138" s="9" t="e">
        <f t="shared" si="14"/>
        <v>#DIV/0!</v>
      </c>
      <c r="J138" s="31"/>
      <c r="K138" s="9" t="e">
        <f t="shared" si="15"/>
        <v>#DIV/0!</v>
      </c>
    </row>
    <row r="139" spans="1:11" x14ac:dyDescent="0.2">
      <c r="A139" s="31">
        <f t="shared" si="17"/>
        <v>268</v>
      </c>
      <c r="B139" s="31"/>
      <c r="C139" s="9">
        <f t="shared" si="16"/>
        <v>0</v>
      </c>
      <c r="D139" s="53"/>
      <c r="E139" s="9">
        <f t="shared" si="12"/>
        <v>0</v>
      </c>
      <c r="F139" s="54"/>
      <c r="G139" s="9" t="e">
        <f t="shared" si="13"/>
        <v>#DIV/0!</v>
      </c>
      <c r="H139" s="53"/>
      <c r="I139" s="9" t="e">
        <f t="shared" si="14"/>
        <v>#DIV/0!</v>
      </c>
      <c r="J139" s="31"/>
      <c r="K139" s="9" t="e">
        <f t="shared" si="15"/>
        <v>#DIV/0!</v>
      </c>
    </row>
    <row r="140" spans="1:11" x14ac:dyDescent="0.2">
      <c r="A140" s="31">
        <f t="shared" si="17"/>
        <v>270</v>
      </c>
      <c r="B140" s="31"/>
      <c r="C140" s="9">
        <f t="shared" si="16"/>
        <v>0</v>
      </c>
      <c r="D140" s="53"/>
      <c r="E140" s="9">
        <f t="shared" si="12"/>
        <v>0</v>
      </c>
      <c r="F140" s="54"/>
      <c r="G140" s="9" t="e">
        <f t="shared" si="13"/>
        <v>#DIV/0!</v>
      </c>
      <c r="H140" s="53"/>
      <c r="I140" s="9" t="e">
        <f t="shared" si="14"/>
        <v>#DIV/0!</v>
      </c>
      <c r="J140" s="31"/>
      <c r="K140" s="9" t="e">
        <f t="shared" si="15"/>
        <v>#DIV/0!</v>
      </c>
    </row>
    <row r="141" spans="1:11" x14ac:dyDescent="0.2">
      <c r="A141" s="31">
        <f t="shared" si="17"/>
        <v>272</v>
      </c>
      <c r="B141" s="31"/>
      <c r="C141" s="9">
        <f t="shared" si="16"/>
        <v>0</v>
      </c>
      <c r="D141" s="53"/>
      <c r="E141" s="9">
        <f t="shared" si="12"/>
        <v>0</v>
      </c>
      <c r="F141" s="54"/>
      <c r="G141" s="9" t="e">
        <f t="shared" si="13"/>
        <v>#DIV/0!</v>
      </c>
      <c r="H141" s="53"/>
      <c r="I141" s="9" t="e">
        <f t="shared" si="14"/>
        <v>#DIV/0!</v>
      </c>
      <c r="J141" s="31"/>
      <c r="K141" s="9" t="e">
        <f t="shared" si="15"/>
        <v>#DIV/0!</v>
      </c>
    </row>
    <row r="142" spans="1:11" x14ac:dyDescent="0.2">
      <c r="A142" s="31">
        <f t="shared" si="17"/>
        <v>274</v>
      </c>
      <c r="B142" s="31"/>
      <c r="C142" s="9">
        <f t="shared" si="16"/>
        <v>0</v>
      </c>
      <c r="D142" s="53"/>
      <c r="E142" s="9">
        <f t="shared" si="12"/>
        <v>0</v>
      </c>
      <c r="F142" s="54"/>
      <c r="G142" s="9" t="e">
        <f t="shared" si="13"/>
        <v>#DIV/0!</v>
      </c>
      <c r="H142" s="53"/>
      <c r="I142" s="9" t="e">
        <f t="shared" si="14"/>
        <v>#DIV/0!</v>
      </c>
      <c r="J142" s="31"/>
      <c r="K142" s="9" t="e">
        <f t="shared" si="15"/>
        <v>#DIV/0!</v>
      </c>
    </row>
    <row r="143" spans="1:11" x14ac:dyDescent="0.2">
      <c r="A143" s="31">
        <f t="shared" si="17"/>
        <v>276</v>
      </c>
      <c r="B143" s="31"/>
      <c r="C143" s="9">
        <f t="shared" si="16"/>
        <v>0</v>
      </c>
      <c r="D143" s="53"/>
      <c r="E143" s="9">
        <f t="shared" si="12"/>
        <v>0</v>
      </c>
      <c r="F143" s="54"/>
      <c r="G143" s="9" t="e">
        <f t="shared" si="13"/>
        <v>#DIV/0!</v>
      </c>
      <c r="H143" s="53"/>
      <c r="I143" s="9" t="e">
        <f t="shared" si="14"/>
        <v>#DIV/0!</v>
      </c>
      <c r="J143" s="31"/>
      <c r="K143" s="9" t="e">
        <f t="shared" si="15"/>
        <v>#DIV/0!</v>
      </c>
    </row>
    <row r="144" spans="1:11" x14ac:dyDescent="0.2">
      <c r="A144" s="31">
        <f t="shared" si="17"/>
        <v>278</v>
      </c>
      <c r="B144" s="31"/>
      <c r="C144" s="9">
        <f t="shared" si="16"/>
        <v>0</v>
      </c>
      <c r="D144" s="53"/>
      <c r="E144" s="9">
        <f t="shared" si="12"/>
        <v>0</v>
      </c>
      <c r="F144" s="54"/>
      <c r="G144" s="9" t="e">
        <f t="shared" si="13"/>
        <v>#DIV/0!</v>
      </c>
      <c r="H144" s="53"/>
      <c r="I144" s="9" t="e">
        <f t="shared" si="14"/>
        <v>#DIV/0!</v>
      </c>
      <c r="J144" s="31"/>
      <c r="K144" s="9" t="e">
        <f t="shared" si="15"/>
        <v>#DIV/0!</v>
      </c>
    </row>
    <row r="145" spans="1:11" x14ac:dyDescent="0.2">
      <c r="A145" s="31">
        <f t="shared" si="17"/>
        <v>280</v>
      </c>
      <c r="B145" s="31"/>
      <c r="C145" s="9">
        <f t="shared" si="16"/>
        <v>0</v>
      </c>
      <c r="D145" s="53"/>
      <c r="E145" s="9">
        <f t="shared" si="12"/>
        <v>0</v>
      </c>
      <c r="F145" s="54"/>
      <c r="G145" s="9" t="e">
        <f t="shared" si="13"/>
        <v>#DIV/0!</v>
      </c>
      <c r="H145" s="53"/>
      <c r="I145" s="9" t="e">
        <f t="shared" si="14"/>
        <v>#DIV/0!</v>
      </c>
      <c r="J145" s="31"/>
      <c r="K145" s="9" t="e">
        <f t="shared" si="15"/>
        <v>#DIV/0!</v>
      </c>
    </row>
    <row r="146" spans="1:11" x14ac:dyDescent="0.2">
      <c r="A146" s="31">
        <f t="shared" si="17"/>
        <v>282</v>
      </c>
      <c r="B146" s="31"/>
      <c r="C146" s="9">
        <f t="shared" si="16"/>
        <v>0</v>
      </c>
      <c r="D146" s="53"/>
      <c r="E146" s="9">
        <f t="shared" si="12"/>
        <v>0</v>
      </c>
      <c r="F146" s="54"/>
      <c r="G146" s="9" t="e">
        <f t="shared" si="13"/>
        <v>#DIV/0!</v>
      </c>
      <c r="H146" s="53"/>
      <c r="I146" s="9" t="e">
        <f t="shared" si="14"/>
        <v>#DIV/0!</v>
      </c>
      <c r="J146" s="31"/>
      <c r="K146" s="9" t="e">
        <f t="shared" si="15"/>
        <v>#DIV/0!</v>
      </c>
    </row>
    <row r="147" spans="1:11" x14ac:dyDescent="0.2">
      <c r="A147" s="31">
        <f t="shared" si="17"/>
        <v>284</v>
      </c>
      <c r="B147" s="31"/>
      <c r="C147" s="9">
        <f t="shared" si="16"/>
        <v>0</v>
      </c>
      <c r="D147" s="53"/>
      <c r="E147" s="9">
        <f t="shared" si="12"/>
        <v>0</v>
      </c>
      <c r="F147" s="54"/>
      <c r="G147" s="9" t="e">
        <f t="shared" si="13"/>
        <v>#DIV/0!</v>
      </c>
      <c r="H147" s="53"/>
      <c r="I147" s="9" t="e">
        <f t="shared" si="14"/>
        <v>#DIV/0!</v>
      </c>
      <c r="J147" s="31"/>
      <c r="K147" s="9" t="e">
        <f t="shared" si="15"/>
        <v>#DIV/0!</v>
      </c>
    </row>
    <row r="148" spans="1:11" x14ac:dyDescent="0.2">
      <c r="A148" s="31">
        <f t="shared" si="17"/>
        <v>286</v>
      </c>
      <c r="B148" s="31"/>
      <c r="C148" s="9">
        <f t="shared" si="16"/>
        <v>0</v>
      </c>
      <c r="D148" s="53"/>
      <c r="E148" s="9">
        <f t="shared" si="12"/>
        <v>0</v>
      </c>
      <c r="F148" s="54"/>
      <c r="G148" s="9" t="e">
        <f t="shared" si="13"/>
        <v>#DIV/0!</v>
      </c>
      <c r="H148" s="53"/>
      <c r="I148" s="9" t="e">
        <f t="shared" si="14"/>
        <v>#DIV/0!</v>
      </c>
      <c r="J148" s="31"/>
      <c r="K148" s="9" t="e">
        <f t="shared" si="15"/>
        <v>#DIV/0!</v>
      </c>
    </row>
    <row r="149" spans="1:11" x14ac:dyDescent="0.2">
      <c r="A149" s="31">
        <f t="shared" si="17"/>
        <v>288</v>
      </c>
      <c r="B149" s="31"/>
      <c r="C149" s="9">
        <f t="shared" si="16"/>
        <v>0</v>
      </c>
      <c r="D149" s="53"/>
      <c r="E149" s="9">
        <f t="shared" si="12"/>
        <v>0</v>
      </c>
      <c r="F149" s="54"/>
      <c r="G149" s="9" t="e">
        <f t="shared" si="13"/>
        <v>#DIV/0!</v>
      </c>
      <c r="H149" s="53"/>
      <c r="I149" s="9" t="e">
        <f t="shared" si="14"/>
        <v>#DIV/0!</v>
      </c>
      <c r="J149" s="31"/>
      <c r="K149" s="9" t="e">
        <f t="shared" si="15"/>
        <v>#DIV/0!</v>
      </c>
    </row>
    <row r="150" spans="1:11" x14ac:dyDescent="0.2">
      <c r="A150" s="31">
        <f t="shared" si="17"/>
        <v>290</v>
      </c>
      <c r="B150" s="31"/>
      <c r="C150" s="9">
        <f t="shared" si="16"/>
        <v>0</v>
      </c>
      <c r="D150" s="53"/>
      <c r="E150" s="9">
        <f t="shared" si="12"/>
        <v>0</v>
      </c>
      <c r="F150" s="54"/>
      <c r="G150" s="9" t="e">
        <f t="shared" si="13"/>
        <v>#DIV/0!</v>
      </c>
      <c r="H150" s="53"/>
      <c r="I150" s="9" t="e">
        <f t="shared" si="14"/>
        <v>#DIV/0!</v>
      </c>
      <c r="J150" s="31"/>
      <c r="K150" s="9" t="e">
        <f t="shared" si="15"/>
        <v>#DIV/0!</v>
      </c>
    </row>
    <row r="151" spans="1:11" x14ac:dyDescent="0.2">
      <c r="A151" s="31">
        <f t="shared" si="17"/>
        <v>292</v>
      </c>
      <c r="B151" s="31"/>
      <c r="C151" s="9">
        <f t="shared" si="16"/>
        <v>0</v>
      </c>
      <c r="D151" s="53"/>
      <c r="E151" s="9">
        <f t="shared" si="12"/>
        <v>0</v>
      </c>
      <c r="F151" s="54"/>
      <c r="G151" s="9" t="e">
        <f t="shared" si="13"/>
        <v>#DIV/0!</v>
      </c>
      <c r="H151" s="53"/>
      <c r="I151" s="9" t="e">
        <f t="shared" si="14"/>
        <v>#DIV/0!</v>
      </c>
      <c r="J151" s="31"/>
      <c r="K151" s="9" t="e">
        <f t="shared" si="15"/>
        <v>#DIV/0!</v>
      </c>
    </row>
    <row r="152" spans="1:11" x14ac:dyDescent="0.2">
      <c r="A152" s="31">
        <f t="shared" si="17"/>
        <v>294</v>
      </c>
      <c r="B152" s="31"/>
      <c r="C152" s="9">
        <f t="shared" si="16"/>
        <v>0</v>
      </c>
      <c r="D152" s="53"/>
      <c r="E152" s="9">
        <f t="shared" si="12"/>
        <v>0</v>
      </c>
      <c r="F152" s="54"/>
      <c r="G152" s="9" t="e">
        <f t="shared" si="13"/>
        <v>#DIV/0!</v>
      </c>
      <c r="H152" s="53"/>
      <c r="I152" s="9" t="e">
        <f t="shared" si="14"/>
        <v>#DIV/0!</v>
      </c>
      <c r="J152" s="31"/>
      <c r="K152" s="9" t="e">
        <f t="shared" si="15"/>
        <v>#DIV/0!</v>
      </c>
    </row>
    <row r="153" spans="1:11" x14ac:dyDescent="0.2">
      <c r="A153" s="31">
        <f t="shared" si="17"/>
        <v>296</v>
      </c>
      <c r="B153" s="31"/>
      <c r="C153" s="9">
        <f t="shared" si="16"/>
        <v>0</v>
      </c>
      <c r="D153" s="53"/>
      <c r="E153" s="9">
        <f t="shared" si="12"/>
        <v>0</v>
      </c>
      <c r="F153" s="54"/>
      <c r="G153" s="9" t="e">
        <f t="shared" si="13"/>
        <v>#DIV/0!</v>
      </c>
      <c r="H153" s="53"/>
      <c r="I153" s="9" t="e">
        <f t="shared" si="14"/>
        <v>#DIV/0!</v>
      </c>
      <c r="J153" s="31"/>
      <c r="K153" s="9" t="e">
        <f t="shared" si="15"/>
        <v>#DIV/0!</v>
      </c>
    </row>
    <row r="154" spans="1:11" x14ac:dyDescent="0.2">
      <c r="A154" s="31">
        <f t="shared" si="17"/>
        <v>298</v>
      </c>
      <c r="B154" s="31"/>
      <c r="C154" s="9">
        <f t="shared" si="16"/>
        <v>0</v>
      </c>
      <c r="D154" s="53"/>
      <c r="E154" s="9">
        <f t="shared" si="12"/>
        <v>0</v>
      </c>
      <c r="F154" s="54"/>
      <c r="G154" s="9" t="e">
        <f t="shared" si="13"/>
        <v>#DIV/0!</v>
      </c>
      <c r="H154" s="53"/>
      <c r="I154" s="9" t="e">
        <f t="shared" si="14"/>
        <v>#DIV/0!</v>
      </c>
      <c r="J154" s="31"/>
      <c r="K154" s="9" t="e">
        <f t="shared" si="15"/>
        <v>#DIV/0!</v>
      </c>
    </row>
    <row r="155" spans="1:11" x14ac:dyDescent="0.2">
      <c r="A155" s="31">
        <f t="shared" si="17"/>
        <v>300</v>
      </c>
      <c r="B155" s="31"/>
      <c r="C155" s="9">
        <f t="shared" si="16"/>
        <v>0</v>
      </c>
      <c r="D155" s="53"/>
      <c r="E155" s="9">
        <f t="shared" si="12"/>
        <v>0</v>
      </c>
      <c r="F155" s="54"/>
      <c r="G155" s="9" t="e">
        <f t="shared" si="13"/>
        <v>#DIV/0!</v>
      </c>
      <c r="H155" s="53"/>
      <c r="I155" s="9" t="e">
        <f t="shared" si="14"/>
        <v>#DIV/0!</v>
      </c>
      <c r="J155" s="31"/>
      <c r="K155" s="9" t="e">
        <f t="shared" si="15"/>
        <v>#DIV/0!</v>
      </c>
    </row>
    <row r="160" spans="1:11" x14ac:dyDescent="0.2">
      <c r="A160" t="s">
        <v>9</v>
      </c>
    </row>
    <row r="162" spans="1:23" x14ac:dyDescent="0.2">
      <c r="A162" s="32" t="s">
        <v>10</v>
      </c>
      <c r="B162" s="32" t="s">
        <v>1</v>
      </c>
      <c r="C162" s="32" t="s">
        <v>2</v>
      </c>
      <c r="D162" s="32" t="s">
        <v>3</v>
      </c>
      <c r="E162" s="32" t="s">
        <v>4</v>
      </c>
      <c r="F162" s="52" t="s">
        <v>5</v>
      </c>
      <c r="G162" s="3"/>
      <c r="H162" s="3"/>
      <c r="I162" s="32" t="s">
        <v>11</v>
      </c>
      <c r="J162" s="32" t="s">
        <v>12</v>
      </c>
      <c r="L162" s="67" t="s">
        <v>13</v>
      </c>
      <c r="M162" s="64"/>
      <c r="N162" s="64"/>
      <c r="O162" s="64"/>
      <c r="P162" s="64"/>
      <c r="Q162" s="64"/>
      <c r="R162" s="64"/>
      <c r="S162" s="64"/>
      <c r="T162" s="64"/>
      <c r="U162" s="64"/>
    </row>
    <row r="163" spans="1:23" x14ac:dyDescent="0.2">
      <c r="A163" s="31">
        <v>0</v>
      </c>
      <c r="B163" s="13">
        <f>C5</f>
        <v>100</v>
      </c>
      <c r="C163" s="13">
        <f>E5</f>
        <v>100</v>
      </c>
      <c r="D163" s="9" t="e">
        <f>G5</f>
        <v>#DIV/0!</v>
      </c>
      <c r="E163" s="13" t="e">
        <f>I5</f>
        <v>#DIV/0!</v>
      </c>
      <c r="F163" s="9" t="e">
        <f>K5</f>
        <v>#DIV/0!</v>
      </c>
      <c r="G163" s="14"/>
      <c r="H163" s="14"/>
      <c r="I163" s="13" t="e">
        <f>AVERAGE(B163:F163)</f>
        <v>#DIV/0!</v>
      </c>
      <c r="J163" s="13" t="e">
        <f>STDEV(B163:F163)/SQRT(5)</f>
        <v>#DIV/0!</v>
      </c>
      <c r="L163" s="58" t="s">
        <v>14</v>
      </c>
      <c r="M163" s="59" t="s">
        <v>15</v>
      </c>
      <c r="N163" s="59" t="s">
        <v>16</v>
      </c>
      <c r="O163" s="59" t="s">
        <v>17</v>
      </c>
      <c r="P163" s="59" t="s">
        <v>18</v>
      </c>
      <c r="Q163" s="59" t="s">
        <v>19</v>
      </c>
      <c r="R163" s="17"/>
      <c r="S163" s="17"/>
      <c r="T163" s="18" t="s">
        <v>20</v>
      </c>
      <c r="U163" s="19" t="s">
        <v>21</v>
      </c>
    </row>
    <row r="164" spans="1:23" x14ac:dyDescent="0.2">
      <c r="A164" s="31">
        <v>2</v>
      </c>
      <c r="B164" s="13">
        <f t="shared" ref="B164:B227" si="18">C6</f>
        <v>102.10087454446214</v>
      </c>
      <c r="C164" s="13">
        <f t="shared" ref="C164:C227" si="19">E6</f>
        <v>102.93356567751502</v>
      </c>
      <c r="D164" s="9" t="e">
        <f t="shared" ref="D164:D227" si="20">G6</f>
        <v>#DIV/0!</v>
      </c>
      <c r="E164" s="13" t="e">
        <f t="shared" ref="E164:E227" si="21">I6</f>
        <v>#DIV/0!</v>
      </c>
      <c r="F164" s="9" t="e">
        <f t="shared" ref="F164:F227" si="22">K6</f>
        <v>#DIV/0!</v>
      </c>
      <c r="G164" s="14"/>
      <c r="H164" s="14"/>
      <c r="I164" s="13" t="e">
        <f t="shared" ref="I164:I227" si="23">AVERAGE(B164:F164)</f>
        <v>#DIV/0!</v>
      </c>
      <c r="J164" s="13" t="e">
        <f t="shared" ref="J164:J227" si="24">STDEV(B164:F164)/SQRT(5)</f>
        <v>#DIV/0!</v>
      </c>
      <c r="L164" s="59" t="s">
        <v>22</v>
      </c>
      <c r="M164" s="48">
        <v>43590</v>
      </c>
      <c r="N164" s="48">
        <v>43590</v>
      </c>
      <c r="O164" s="20"/>
      <c r="P164" s="20"/>
      <c r="Q164" s="20"/>
      <c r="R164" s="17"/>
      <c r="S164" s="17"/>
      <c r="T164" s="18"/>
      <c r="U164" s="19"/>
    </row>
    <row r="165" spans="1:23" x14ac:dyDescent="0.2">
      <c r="A165" s="31">
        <f>A164+2</f>
        <v>4</v>
      </c>
      <c r="B165" s="13">
        <f t="shared" si="18"/>
        <v>104.2017490889243</v>
      </c>
      <c r="C165" s="13">
        <f t="shared" si="19"/>
        <v>99.449956435465921</v>
      </c>
      <c r="D165" s="9" t="e">
        <f t="shared" si="20"/>
        <v>#DIV/0!</v>
      </c>
      <c r="E165" s="13" t="e">
        <f t="shared" si="21"/>
        <v>#DIV/0!</v>
      </c>
      <c r="F165" s="9" t="e">
        <f t="shared" si="22"/>
        <v>#DIV/0!</v>
      </c>
      <c r="G165" s="14"/>
      <c r="H165" s="14"/>
      <c r="I165" s="13" t="e">
        <f t="shared" si="23"/>
        <v>#DIV/0!</v>
      </c>
      <c r="J165" s="13" t="e">
        <f t="shared" si="24"/>
        <v>#DIV/0!</v>
      </c>
      <c r="L165" s="31" t="s">
        <v>23</v>
      </c>
      <c r="M165">
        <v>2.3074894509999999</v>
      </c>
      <c r="N165">
        <v>2.6174327690000001</v>
      </c>
      <c r="R165" s="17"/>
      <c r="S165" s="17"/>
      <c r="T165" s="18">
        <f>AVERAGE(M165:Q165)</f>
        <v>2.46246111</v>
      </c>
      <c r="U165" s="19">
        <f>STDEV(M165:Q165)/SQRT(COUNT(M165:Q165))</f>
        <v>0.15497165900000007</v>
      </c>
      <c r="W165">
        <f>_xlfn.T.TEST(M165:Q165,M166:Q166,2,1)</f>
        <v>0.11222314834573011</v>
      </c>
    </row>
    <row r="166" spans="1:23" x14ac:dyDescent="0.2">
      <c r="A166" s="31">
        <f t="shared" ref="A166:A229" si="25">A165+2</f>
        <v>6</v>
      </c>
      <c r="B166" s="13">
        <f t="shared" si="18"/>
        <v>100</v>
      </c>
      <c r="C166" s="13">
        <f t="shared" si="19"/>
        <v>102.38352211298094</v>
      </c>
      <c r="D166" s="9" t="e">
        <f t="shared" si="20"/>
        <v>#DIV/0!</v>
      </c>
      <c r="E166" s="13" t="e">
        <f t="shared" si="21"/>
        <v>#DIV/0!</v>
      </c>
      <c r="F166" s="9" t="e">
        <f t="shared" si="22"/>
        <v>#DIV/0!</v>
      </c>
      <c r="G166" s="14"/>
      <c r="H166" s="14"/>
      <c r="I166" s="13" t="e">
        <f t="shared" si="23"/>
        <v>#DIV/0!</v>
      </c>
      <c r="J166" s="13" t="e">
        <f t="shared" si="24"/>
        <v>#DIV/0!</v>
      </c>
      <c r="L166" s="31" t="s">
        <v>24</v>
      </c>
      <c r="M166">
        <v>2.7103844349999999</v>
      </c>
      <c r="N166">
        <v>3.1949709749999999</v>
      </c>
      <c r="R166" s="17"/>
      <c r="S166" s="17"/>
      <c r="T166" s="18">
        <f>AVERAGE(M166:Q166)</f>
        <v>2.9526777050000002</v>
      </c>
      <c r="U166" s="19">
        <f t="shared" ref="U166:U170" si="26">STDEV(M166:Q166)/SQRT(COUNT(M166:Q166))</f>
        <v>0.24229326999999998</v>
      </c>
    </row>
    <row r="167" spans="1:23" x14ac:dyDescent="0.2">
      <c r="A167" s="31">
        <f t="shared" si="25"/>
        <v>8</v>
      </c>
      <c r="B167" s="13">
        <f t="shared" si="18"/>
        <v>100</v>
      </c>
      <c r="C167" s="13">
        <f t="shared" si="19"/>
        <v>109.71743630676849</v>
      </c>
      <c r="D167" s="9" t="e">
        <f t="shared" si="20"/>
        <v>#DIV/0!</v>
      </c>
      <c r="E167" s="13" t="e">
        <f t="shared" si="21"/>
        <v>#DIV/0!</v>
      </c>
      <c r="F167" s="9" t="e">
        <f t="shared" si="22"/>
        <v>#DIV/0!</v>
      </c>
      <c r="G167" s="14"/>
      <c r="H167" s="14"/>
      <c r="I167" s="13" t="e">
        <f t="shared" si="23"/>
        <v>#DIV/0!</v>
      </c>
      <c r="J167" s="13" t="e">
        <f t="shared" si="24"/>
        <v>#DIV/0!</v>
      </c>
      <c r="L167" s="31" t="s">
        <v>25</v>
      </c>
      <c r="M167">
        <v>1.5383263009999999</v>
      </c>
      <c r="N167">
        <v>1.540101884</v>
      </c>
      <c r="R167" s="17"/>
      <c r="S167" s="17"/>
      <c r="T167" s="18">
        <f t="shared" ref="T167:T170" si="27">AVERAGE(M167:Q167)</f>
        <v>1.5392140925</v>
      </c>
      <c r="U167" s="19">
        <f t="shared" si="26"/>
        <v>8.8779150000006801E-4</v>
      </c>
      <c r="W167">
        <f>_xlfn.T.TEST(M167:Q167,M168:Q168,2,1)</f>
        <v>0.20677029303429303</v>
      </c>
    </row>
    <row r="168" spans="1:23" x14ac:dyDescent="0.2">
      <c r="A168" s="31">
        <f t="shared" si="25"/>
        <v>10</v>
      </c>
      <c r="B168" s="13">
        <f t="shared" si="18"/>
        <v>100</v>
      </c>
      <c r="C168" s="13">
        <f t="shared" si="19"/>
        <v>108.80069703254503</v>
      </c>
      <c r="D168" s="9" t="e">
        <f t="shared" si="20"/>
        <v>#DIV/0!</v>
      </c>
      <c r="E168" s="13" t="e">
        <f t="shared" si="21"/>
        <v>#DIV/0!</v>
      </c>
      <c r="F168" s="9" t="e">
        <f t="shared" si="22"/>
        <v>#DIV/0!</v>
      </c>
      <c r="G168" s="14"/>
      <c r="H168" s="14"/>
      <c r="I168" s="13" t="e">
        <f t="shared" si="23"/>
        <v>#DIV/0!</v>
      </c>
      <c r="J168" s="13" t="e">
        <f t="shared" si="24"/>
        <v>#DIV/0!</v>
      </c>
      <c r="L168" s="31" t="s">
        <v>26</v>
      </c>
      <c r="M168">
        <v>2.7470112520000001</v>
      </c>
      <c r="N168">
        <v>2.1398530980000001</v>
      </c>
      <c r="R168" s="17"/>
      <c r="S168" s="17"/>
      <c r="T168" s="18">
        <f t="shared" si="27"/>
        <v>2.4434321749999999</v>
      </c>
      <c r="U168" s="19">
        <f t="shared" si="26"/>
        <v>0.30357907700000181</v>
      </c>
    </row>
    <row r="169" spans="1:23" x14ac:dyDescent="0.2">
      <c r="A169" s="31">
        <f t="shared" si="25"/>
        <v>12</v>
      </c>
      <c r="B169" s="13">
        <f t="shared" si="18"/>
        <v>102.10087454446214</v>
      </c>
      <c r="C169" s="13">
        <f t="shared" si="19"/>
        <v>108.06730561316627</v>
      </c>
      <c r="D169" s="9" t="e">
        <f t="shared" si="20"/>
        <v>#DIV/0!</v>
      </c>
      <c r="E169" s="13" t="e">
        <f t="shared" si="21"/>
        <v>#DIV/0!</v>
      </c>
      <c r="F169" s="9" t="e">
        <f t="shared" si="22"/>
        <v>#DIV/0!</v>
      </c>
      <c r="G169" s="14"/>
      <c r="H169" s="14"/>
      <c r="I169" s="13" t="e">
        <f t="shared" si="23"/>
        <v>#DIV/0!</v>
      </c>
      <c r="J169" s="13" t="e">
        <f t="shared" si="24"/>
        <v>#DIV/0!</v>
      </c>
      <c r="L169" s="31" t="s">
        <v>27</v>
      </c>
      <c r="M169">
        <v>1.5383263009999999</v>
      </c>
      <c r="N169">
        <v>1.9103186830000001</v>
      </c>
      <c r="R169" s="17"/>
      <c r="S169" s="17"/>
      <c r="T169" s="18">
        <f t="shared" si="27"/>
        <v>1.724322492</v>
      </c>
      <c r="U169" s="19">
        <f t="shared" si="26"/>
        <v>0.18599619100000161</v>
      </c>
      <c r="W169">
        <f>_xlfn.T.TEST(M169:Q169,M170:Q170,2,1)</f>
        <v>0.44536670971703651</v>
      </c>
    </row>
    <row r="170" spans="1:23" x14ac:dyDescent="0.2">
      <c r="A170" s="31">
        <f t="shared" si="25"/>
        <v>14</v>
      </c>
      <c r="B170" s="13">
        <f t="shared" si="18"/>
        <v>95.798250968434616</v>
      </c>
      <c r="C170" s="13">
        <f t="shared" si="19"/>
        <v>111.18421914552599</v>
      </c>
      <c r="D170" s="9" t="e">
        <f t="shared" si="20"/>
        <v>#DIV/0!</v>
      </c>
      <c r="E170" s="13" t="e">
        <f t="shared" si="21"/>
        <v>#DIV/0!</v>
      </c>
      <c r="F170" s="9" t="e">
        <f t="shared" si="22"/>
        <v>#DIV/0!</v>
      </c>
      <c r="G170" s="14"/>
      <c r="H170" s="14"/>
      <c r="I170" s="13" t="e">
        <f t="shared" si="23"/>
        <v>#DIV/0!</v>
      </c>
      <c r="J170" s="13" t="e">
        <f t="shared" si="24"/>
        <v>#DIV/0!</v>
      </c>
      <c r="L170" s="31" t="s">
        <v>28</v>
      </c>
      <c r="M170">
        <v>1.574953118</v>
      </c>
      <c r="N170">
        <v>2.3360680010000001</v>
      </c>
      <c r="R170" s="17"/>
      <c r="S170" s="17"/>
      <c r="T170" s="18">
        <f t="shared" si="27"/>
        <v>1.9555105595</v>
      </c>
      <c r="U170" s="19">
        <f t="shared" si="26"/>
        <v>0.38055744150000009</v>
      </c>
    </row>
    <row r="171" spans="1:23" x14ac:dyDescent="0.2">
      <c r="A171" s="31">
        <f t="shared" si="25"/>
        <v>16</v>
      </c>
      <c r="B171" s="13">
        <f t="shared" si="18"/>
        <v>95.798250968434616</v>
      </c>
      <c r="C171" s="13">
        <f t="shared" si="19"/>
        <v>108.25065346801097</v>
      </c>
      <c r="D171" s="9" t="e">
        <f t="shared" si="20"/>
        <v>#DIV/0!</v>
      </c>
      <c r="E171" s="13" t="e">
        <f t="shared" si="21"/>
        <v>#DIV/0!</v>
      </c>
      <c r="F171" s="9" t="e">
        <f t="shared" si="22"/>
        <v>#DIV/0!</v>
      </c>
      <c r="G171" s="14"/>
      <c r="H171" s="14"/>
      <c r="I171" s="13" t="e">
        <f t="shared" si="23"/>
        <v>#DIV/0!</v>
      </c>
      <c r="J171" s="13" t="e">
        <f t="shared" si="24"/>
        <v>#DIV/0!</v>
      </c>
      <c r="L171" s="22"/>
      <c r="M171" s="22"/>
      <c r="N171" s="22"/>
      <c r="O171" s="22"/>
      <c r="P171" s="22"/>
      <c r="Q171" s="22"/>
      <c r="R171" s="22"/>
      <c r="S171" s="22"/>
      <c r="T171" s="23"/>
      <c r="U171" s="24"/>
    </row>
    <row r="172" spans="1:23" x14ac:dyDescent="0.2">
      <c r="A172" s="31">
        <f t="shared" si="25"/>
        <v>18</v>
      </c>
      <c r="B172" s="13">
        <f t="shared" si="18"/>
        <v>93.697376423972472</v>
      </c>
      <c r="C172" s="13">
        <f t="shared" si="19"/>
        <v>103.66695709689378</v>
      </c>
      <c r="D172" s="9" t="e">
        <f t="shared" si="20"/>
        <v>#DIV/0!</v>
      </c>
      <c r="E172" s="13" t="e">
        <f t="shared" si="21"/>
        <v>#DIV/0!</v>
      </c>
      <c r="F172" s="9" t="e">
        <f t="shared" si="22"/>
        <v>#DIV/0!</v>
      </c>
      <c r="G172" s="14"/>
      <c r="H172" s="14"/>
      <c r="I172" s="13" t="e">
        <f t="shared" si="23"/>
        <v>#DIV/0!</v>
      </c>
      <c r="J172" s="13" t="e">
        <f t="shared" si="24"/>
        <v>#DIV/0!</v>
      </c>
      <c r="L172" s="22"/>
      <c r="M172" s="22"/>
      <c r="N172" s="22"/>
      <c r="O172" s="22"/>
      <c r="P172" s="22"/>
      <c r="Q172" s="22"/>
      <c r="R172" s="22"/>
      <c r="S172" s="22"/>
      <c r="T172" s="22"/>
      <c r="U172" s="22"/>
    </row>
    <row r="173" spans="1:23" x14ac:dyDescent="0.2">
      <c r="A173" s="31">
        <f t="shared" si="25"/>
        <v>20</v>
      </c>
      <c r="B173" s="13">
        <f t="shared" si="18"/>
        <v>95.798250968434616</v>
      </c>
      <c r="C173" s="13">
        <f t="shared" si="19"/>
        <v>107.15056633894284</v>
      </c>
      <c r="D173" s="9" t="e">
        <f t="shared" si="20"/>
        <v>#DIV/0!</v>
      </c>
      <c r="E173" s="13" t="e">
        <f t="shared" si="21"/>
        <v>#DIV/0!</v>
      </c>
      <c r="F173" s="9" t="e">
        <f t="shared" si="22"/>
        <v>#DIV/0!</v>
      </c>
      <c r="G173" s="14"/>
      <c r="H173" s="14"/>
      <c r="I173" s="13" t="e">
        <f t="shared" si="23"/>
        <v>#DIV/0!</v>
      </c>
      <c r="J173" s="13" t="e">
        <f t="shared" si="24"/>
        <v>#DIV/0!</v>
      </c>
      <c r="L173" s="22"/>
      <c r="M173" s="22"/>
      <c r="N173" s="22"/>
      <c r="O173" s="22"/>
      <c r="P173" s="22"/>
      <c r="Q173" s="22"/>
      <c r="R173" s="22"/>
      <c r="S173" s="22"/>
      <c r="T173" s="22"/>
      <c r="U173" s="22"/>
    </row>
    <row r="174" spans="1:23" x14ac:dyDescent="0.2">
      <c r="A174" s="31">
        <f t="shared" si="25"/>
        <v>22</v>
      </c>
      <c r="B174" s="13">
        <f t="shared" si="18"/>
        <v>93.697376423972472</v>
      </c>
      <c r="C174" s="13">
        <f t="shared" si="19"/>
        <v>107.5172620486322</v>
      </c>
      <c r="D174" s="9" t="e">
        <f t="shared" si="20"/>
        <v>#DIV/0!</v>
      </c>
      <c r="E174" s="13" t="e">
        <f t="shared" si="21"/>
        <v>#DIV/0!</v>
      </c>
      <c r="F174" s="9" t="e">
        <f t="shared" si="22"/>
        <v>#DIV/0!</v>
      </c>
      <c r="G174" s="14"/>
      <c r="H174" s="14"/>
      <c r="I174" s="13" t="e">
        <f t="shared" si="23"/>
        <v>#DIV/0!</v>
      </c>
      <c r="J174" s="13" t="e">
        <f t="shared" si="24"/>
        <v>#DIV/0!</v>
      </c>
      <c r="L174" s="67" t="s">
        <v>29</v>
      </c>
      <c r="M174" s="64"/>
      <c r="N174" s="64"/>
      <c r="O174" s="64"/>
      <c r="P174" s="64"/>
      <c r="Q174" s="64"/>
      <c r="R174" s="64"/>
      <c r="S174" s="64"/>
      <c r="T174" s="64"/>
      <c r="U174" s="64"/>
    </row>
    <row r="175" spans="1:23" x14ac:dyDescent="0.2">
      <c r="A175" s="31">
        <f t="shared" si="25"/>
        <v>24</v>
      </c>
      <c r="B175" s="13">
        <f t="shared" si="18"/>
        <v>100</v>
      </c>
      <c r="C175" s="13">
        <f t="shared" si="19"/>
        <v>102.20017425813626</v>
      </c>
      <c r="D175" s="9" t="e">
        <f t="shared" si="20"/>
        <v>#DIV/0!</v>
      </c>
      <c r="E175" s="13" t="e">
        <f t="shared" si="21"/>
        <v>#DIV/0!</v>
      </c>
      <c r="F175" s="9" t="e">
        <f t="shared" si="22"/>
        <v>#DIV/0!</v>
      </c>
      <c r="G175" s="14"/>
      <c r="H175" s="14"/>
      <c r="I175" s="13" t="e">
        <f t="shared" si="23"/>
        <v>#DIV/0!</v>
      </c>
      <c r="J175" s="13" t="e">
        <f t="shared" si="24"/>
        <v>#DIV/0!</v>
      </c>
      <c r="L175" s="58" t="s">
        <v>14</v>
      </c>
      <c r="M175" s="59" t="s">
        <v>15</v>
      </c>
      <c r="N175" s="59" t="s">
        <v>16</v>
      </c>
      <c r="O175" s="59" t="s">
        <v>17</v>
      </c>
      <c r="P175" s="59" t="s">
        <v>18</v>
      </c>
      <c r="Q175" s="59" t="s">
        <v>19</v>
      </c>
      <c r="R175" s="17"/>
      <c r="S175" s="17"/>
      <c r="T175" s="18" t="s">
        <v>20</v>
      </c>
      <c r="U175" s="19" t="s">
        <v>21</v>
      </c>
    </row>
    <row r="176" spans="1:23" x14ac:dyDescent="0.2">
      <c r="A176" s="31">
        <f t="shared" si="25"/>
        <v>26</v>
      </c>
      <c r="B176" s="13">
        <f t="shared" si="18"/>
        <v>89.495627392407087</v>
      </c>
      <c r="C176" s="13">
        <f t="shared" si="19"/>
        <v>103.30026138720439</v>
      </c>
      <c r="D176" s="9" t="e">
        <f t="shared" si="20"/>
        <v>#DIV/0!</v>
      </c>
      <c r="E176" s="13" t="e">
        <f t="shared" si="21"/>
        <v>#DIV/0!</v>
      </c>
      <c r="F176" s="9" t="e">
        <f t="shared" si="22"/>
        <v>#DIV/0!</v>
      </c>
      <c r="G176" s="14"/>
      <c r="H176" s="14"/>
      <c r="I176" s="13" t="e">
        <f t="shared" si="23"/>
        <v>#DIV/0!</v>
      </c>
      <c r="J176" s="13" t="e">
        <f t="shared" si="24"/>
        <v>#DIV/0!</v>
      </c>
      <c r="L176" s="59" t="s">
        <v>22</v>
      </c>
      <c r="M176" s="20">
        <f>M164</f>
        <v>43590</v>
      </c>
      <c r="N176" s="20">
        <f>N164</f>
        <v>43590</v>
      </c>
      <c r="O176" s="20">
        <f>O164</f>
        <v>0</v>
      </c>
      <c r="P176" s="20">
        <f>P164</f>
        <v>0</v>
      </c>
      <c r="Q176" s="20">
        <f>Q164</f>
        <v>0</v>
      </c>
      <c r="R176" s="17"/>
      <c r="S176" s="17"/>
      <c r="T176" s="18"/>
      <c r="U176" s="19"/>
    </row>
    <row r="177" spans="1:23" x14ac:dyDescent="0.2">
      <c r="A177" s="31">
        <f t="shared" si="25"/>
        <v>28</v>
      </c>
      <c r="B177" s="13">
        <f t="shared" si="18"/>
        <v>95.798250968434616</v>
      </c>
      <c r="C177" s="13">
        <f t="shared" si="19"/>
        <v>105.50043564534064</v>
      </c>
      <c r="D177" s="9" t="e">
        <f t="shared" si="20"/>
        <v>#DIV/0!</v>
      </c>
      <c r="E177" s="13" t="e">
        <f t="shared" si="21"/>
        <v>#DIV/0!</v>
      </c>
      <c r="F177" s="9" t="e">
        <f t="shared" si="22"/>
        <v>#DIV/0!</v>
      </c>
      <c r="G177" s="14"/>
      <c r="H177" s="14"/>
      <c r="I177" s="13" t="e">
        <f t="shared" si="23"/>
        <v>#DIV/0!</v>
      </c>
      <c r="J177" s="13" t="e">
        <f t="shared" si="24"/>
        <v>#DIV/0!</v>
      </c>
      <c r="L177" s="31" t="s">
        <v>23</v>
      </c>
      <c r="M177" s="13">
        <f>M165/M165*100</f>
        <v>100</v>
      </c>
      <c r="N177" s="13">
        <f>N165/N165*100</f>
        <v>100</v>
      </c>
      <c r="O177" s="13" t="e">
        <f>O165/$O$165*100</f>
        <v>#DIV/0!</v>
      </c>
      <c r="P177" s="13" t="e">
        <f>P165/P165*100</f>
        <v>#DIV/0!</v>
      </c>
      <c r="Q177" s="13" t="e">
        <f>Q165/Q165*100</f>
        <v>#DIV/0!</v>
      </c>
      <c r="R177" s="17"/>
      <c r="S177" s="17"/>
      <c r="T177" s="18" t="e">
        <f>AVERAGE(M177:Q177)</f>
        <v>#DIV/0!</v>
      </c>
      <c r="U177" s="19" t="e">
        <f>STDEV(M177:Q177)/SQRT(COUNT(M177:Q177))</f>
        <v>#DIV/0!</v>
      </c>
      <c r="W177" s="25" t="e">
        <f>_xlfn.T.TEST(M177:R177,M178:R178,1,1)</f>
        <v>#DIV/0!</v>
      </c>
    </row>
    <row r="178" spans="1:23" x14ac:dyDescent="0.2">
      <c r="A178" s="31">
        <f t="shared" si="25"/>
        <v>30</v>
      </c>
      <c r="B178" s="13">
        <f t="shared" si="18"/>
        <v>93.697376423972472</v>
      </c>
      <c r="C178" s="13">
        <f t="shared" si="19"/>
        <v>102.75021782267031</v>
      </c>
      <c r="D178" s="9" t="e">
        <f t="shared" si="20"/>
        <v>#DIV/0!</v>
      </c>
      <c r="E178" s="13" t="e">
        <f t="shared" si="21"/>
        <v>#DIV/0!</v>
      </c>
      <c r="F178" s="9" t="e">
        <f t="shared" si="22"/>
        <v>#DIV/0!</v>
      </c>
      <c r="G178" s="14"/>
      <c r="H178" s="14"/>
      <c r="I178" s="13" t="e">
        <f t="shared" si="23"/>
        <v>#DIV/0!</v>
      </c>
      <c r="J178" s="13" t="e">
        <f t="shared" si="24"/>
        <v>#DIV/0!</v>
      </c>
      <c r="L178" s="31" t="s">
        <v>24</v>
      </c>
      <c r="M178" s="13">
        <f>M166/M165*100</f>
        <v>117.46031748164209</v>
      </c>
      <c r="N178" s="13">
        <f>N166/N165*100</f>
        <v>122.06506363182159</v>
      </c>
      <c r="O178" s="13" t="e">
        <f t="shared" ref="O178" si="28">O166/$O$165*100</f>
        <v>#DIV/0!</v>
      </c>
      <c r="P178" s="13" t="e">
        <f>P166/P165*100</f>
        <v>#DIV/0!</v>
      </c>
      <c r="Q178" s="13" t="e">
        <f>Q166/Q165*100</f>
        <v>#DIV/0!</v>
      </c>
      <c r="R178" s="17"/>
      <c r="S178" s="17"/>
      <c r="T178" s="18" t="e">
        <f t="shared" ref="T178:T181" si="29">AVERAGE(M178:Q178)</f>
        <v>#DIV/0!</v>
      </c>
      <c r="U178" s="19" t="e">
        <f t="shared" ref="U178:U182" si="30">STDEV(M178:Q178)/SQRT(COUNT(M178:Q178))</f>
        <v>#DIV/0!</v>
      </c>
    </row>
    <row r="179" spans="1:23" x14ac:dyDescent="0.2">
      <c r="A179" s="31">
        <f t="shared" si="25"/>
        <v>32</v>
      </c>
      <c r="B179" s="13">
        <f t="shared" si="18"/>
        <v>91.596501936869217</v>
      </c>
      <c r="C179" s="13">
        <f t="shared" si="19"/>
        <v>102.75021782267031</v>
      </c>
      <c r="D179" s="9" t="e">
        <f t="shared" si="20"/>
        <v>#DIV/0!</v>
      </c>
      <c r="E179" s="13" t="e">
        <f t="shared" si="21"/>
        <v>#DIV/0!</v>
      </c>
      <c r="F179" s="9" t="e">
        <f t="shared" si="22"/>
        <v>#DIV/0!</v>
      </c>
      <c r="G179" s="14"/>
      <c r="H179" s="14"/>
      <c r="I179" s="13" t="e">
        <f t="shared" si="23"/>
        <v>#DIV/0!</v>
      </c>
      <c r="J179" s="13" t="e">
        <f t="shared" si="24"/>
        <v>#DIV/0!</v>
      </c>
      <c r="L179" s="31" t="s">
        <v>25</v>
      </c>
      <c r="M179" s="13">
        <f>M167/M167*100</f>
        <v>100</v>
      </c>
      <c r="N179" s="13">
        <f>N167/N167*100</f>
        <v>100</v>
      </c>
      <c r="O179" s="13" t="e">
        <f>O167/$O$167*100</f>
        <v>#DIV/0!</v>
      </c>
      <c r="P179" s="13" t="e">
        <f>P167/P167*100</f>
        <v>#DIV/0!</v>
      </c>
      <c r="Q179" s="13" t="e">
        <f>Q167/Q167*100</f>
        <v>#DIV/0!</v>
      </c>
      <c r="R179" s="17"/>
      <c r="S179" s="17"/>
      <c r="T179" s="18" t="e">
        <f t="shared" si="29"/>
        <v>#DIV/0!</v>
      </c>
      <c r="U179" s="19" t="e">
        <f t="shared" si="30"/>
        <v>#DIV/0!</v>
      </c>
      <c r="W179" s="25" t="e">
        <f>_xlfn.T.TEST(M179:R179,M180:R180,1,1)</f>
        <v>#DIV/0!</v>
      </c>
    </row>
    <row r="180" spans="1:23" x14ac:dyDescent="0.2">
      <c r="A180" s="31">
        <f t="shared" si="25"/>
        <v>34</v>
      </c>
      <c r="B180" s="13">
        <f t="shared" si="18"/>
        <v>89.495627392407087</v>
      </c>
      <c r="C180" s="13">
        <f t="shared" si="19"/>
        <v>97.799825741863742</v>
      </c>
      <c r="D180" s="9" t="e">
        <f t="shared" si="20"/>
        <v>#DIV/0!</v>
      </c>
      <c r="E180" s="13" t="e">
        <f t="shared" si="21"/>
        <v>#DIV/0!</v>
      </c>
      <c r="F180" s="9" t="e">
        <f t="shared" si="22"/>
        <v>#DIV/0!</v>
      </c>
      <c r="G180" s="14"/>
      <c r="H180" s="14"/>
      <c r="I180" s="13" t="e">
        <f t="shared" si="23"/>
        <v>#DIV/0!</v>
      </c>
      <c r="J180" s="13" t="e">
        <f t="shared" si="24"/>
        <v>#DIV/0!</v>
      </c>
      <c r="L180" s="31" t="s">
        <v>26</v>
      </c>
      <c r="M180" s="13">
        <f>M168/M167*100</f>
        <v>178.5714285853584</v>
      </c>
      <c r="N180" s="13">
        <f>N168/N167*100</f>
        <v>138.94230766358834</v>
      </c>
      <c r="O180" s="13" t="e">
        <f>O168/$O$167*100</f>
        <v>#DIV/0!</v>
      </c>
      <c r="P180" s="13" t="e">
        <f>P168/P167*100</f>
        <v>#DIV/0!</v>
      </c>
      <c r="Q180" s="13" t="e">
        <f>Q168/Q167*100</f>
        <v>#DIV/0!</v>
      </c>
      <c r="R180" s="17"/>
      <c r="S180" s="17"/>
      <c r="T180" s="18" t="e">
        <f>AVERAGE(M180:Q180)</f>
        <v>#DIV/0!</v>
      </c>
      <c r="U180" s="19" t="e">
        <f t="shared" si="30"/>
        <v>#DIV/0!</v>
      </c>
    </row>
    <row r="181" spans="1:23" x14ac:dyDescent="0.2">
      <c r="A181" s="31">
        <f t="shared" si="25"/>
        <v>36</v>
      </c>
      <c r="B181" s="13">
        <f t="shared" si="18"/>
        <v>91.596501936869217</v>
      </c>
      <c r="C181" s="13">
        <f t="shared" si="19"/>
        <v>100.91673927422342</v>
      </c>
      <c r="D181" s="9" t="e">
        <f t="shared" si="20"/>
        <v>#DIV/0!</v>
      </c>
      <c r="E181" s="13" t="e">
        <f t="shared" si="21"/>
        <v>#DIV/0!</v>
      </c>
      <c r="F181" s="9" t="e">
        <f t="shared" si="22"/>
        <v>#DIV/0!</v>
      </c>
      <c r="G181" s="14"/>
      <c r="H181" s="14"/>
      <c r="I181" s="13" t="e">
        <f t="shared" si="23"/>
        <v>#DIV/0!</v>
      </c>
      <c r="J181" s="13" t="e">
        <f t="shared" si="24"/>
        <v>#DIV/0!</v>
      </c>
      <c r="L181" s="31" t="s">
        <v>27</v>
      </c>
      <c r="M181" s="13">
        <f>M169/M169*100</f>
        <v>100</v>
      </c>
      <c r="N181" s="13">
        <f>N169/N169*100</f>
        <v>100</v>
      </c>
      <c r="O181" s="13" t="e">
        <f>O169/$O$169*100</f>
        <v>#DIV/0!</v>
      </c>
      <c r="P181" s="13" t="e">
        <f>P169/P169*100</f>
        <v>#DIV/0!</v>
      </c>
      <c r="Q181" s="13" t="e">
        <f>Q169/Q169*100</f>
        <v>#DIV/0!</v>
      </c>
      <c r="R181" s="17"/>
      <c r="S181" s="17"/>
      <c r="T181" s="18" t="e">
        <f t="shared" si="29"/>
        <v>#DIV/0!</v>
      </c>
      <c r="U181" s="19" t="e">
        <f t="shared" si="30"/>
        <v>#DIV/0!</v>
      </c>
      <c r="W181" t="e">
        <f>_xlfn.T.TEST(M181:R181,M182:R182,1,1)</f>
        <v>#DIV/0!</v>
      </c>
    </row>
    <row r="182" spans="1:23" x14ac:dyDescent="0.2">
      <c r="A182" s="31">
        <f t="shared" si="25"/>
        <v>38</v>
      </c>
      <c r="B182" s="13">
        <f t="shared" si="18"/>
        <v>93.697376423972472</v>
      </c>
      <c r="C182" s="13">
        <f t="shared" si="19"/>
        <v>97.983173596708426</v>
      </c>
      <c r="D182" s="9" t="e">
        <f t="shared" si="20"/>
        <v>#DIV/0!</v>
      </c>
      <c r="E182" s="13" t="e">
        <f t="shared" si="21"/>
        <v>#DIV/0!</v>
      </c>
      <c r="F182" s="9" t="e">
        <f t="shared" si="22"/>
        <v>#DIV/0!</v>
      </c>
      <c r="G182" s="14"/>
      <c r="H182" s="14"/>
      <c r="I182" s="13" t="e">
        <f t="shared" si="23"/>
        <v>#DIV/0!</v>
      </c>
      <c r="J182" s="13" t="e">
        <f t="shared" si="24"/>
        <v>#DIV/0!</v>
      </c>
      <c r="L182" s="31" t="s">
        <v>28</v>
      </c>
      <c r="M182" s="13">
        <f>M170/M169*100</f>
        <v>102.38095240107322</v>
      </c>
      <c r="N182" s="13">
        <f>N170/N169*100</f>
        <v>122.28682165906453</v>
      </c>
      <c r="O182" s="13" t="e">
        <f>O170/$O$169*100</f>
        <v>#DIV/0!</v>
      </c>
      <c r="P182" s="13" t="e">
        <f>P170/P169*100</f>
        <v>#DIV/0!</v>
      </c>
      <c r="Q182" s="13" t="e">
        <f>Q170/Q169*100</f>
        <v>#DIV/0!</v>
      </c>
      <c r="R182" s="17"/>
      <c r="S182" s="17"/>
      <c r="T182" s="18" t="e">
        <f>AVERAGE(M182:Q182)</f>
        <v>#DIV/0!</v>
      </c>
      <c r="U182" s="19" t="e">
        <f t="shared" si="30"/>
        <v>#DIV/0!</v>
      </c>
    </row>
    <row r="183" spans="1:23" x14ac:dyDescent="0.2">
      <c r="A183" s="31">
        <f t="shared" si="25"/>
        <v>40</v>
      </c>
      <c r="B183" s="13">
        <f t="shared" si="18"/>
        <v>91.596501936869217</v>
      </c>
      <c r="C183" s="13">
        <f t="shared" si="19"/>
        <v>92.299390116332887</v>
      </c>
      <c r="D183" s="9" t="e">
        <f t="shared" si="20"/>
        <v>#DIV/0!</v>
      </c>
      <c r="E183" s="13" t="e">
        <f t="shared" si="21"/>
        <v>#DIV/0!</v>
      </c>
      <c r="F183" s="9" t="e">
        <f t="shared" si="22"/>
        <v>#DIV/0!</v>
      </c>
      <c r="G183" s="14"/>
      <c r="H183" s="14"/>
      <c r="I183" s="13" t="e">
        <f t="shared" si="23"/>
        <v>#DIV/0!</v>
      </c>
      <c r="J183" s="13" t="e">
        <f t="shared" si="24"/>
        <v>#DIV/0!</v>
      </c>
    </row>
    <row r="184" spans="1:23" x14ac:dyDescent="0.2">
      <c r="A184" s="31">
        <f t="shared" si="25"/>
        <v>42</v>
      </c>
      <c r="B184" s="13">
        <f t="shared" si="18"/>
        <v>89.495627392407087</v>
      </c>
      <c r="C184" s="13">
        <f t="shared" si="19"/>
        <v>92.11604226148819</v>
      </c>
      <c r="D184" s="9" t="e">
        <f t="shared" si="20"/>
        <v>#DIV/0!</v>
      </c>
      <c r="E184" s="13" t="e">
        <f t="shared" si="21"/>
        <v>#DIV/0!</v>
      </c>
      <c r="F184" s="9" t="e">
        <f t="shared" si="22"/>
        <v>#DIV/0!</v>
      </c>
      <c r="G184" s="14"/>
      <c r="H184" s="14"/>
      <c r="I184" s="13" t="e">
        <f t="shared" si="23"/>
        <v>#DIV/0!</v>
      </c>
      <c r="J184" s="13" t="e">
        <f t="shared" si="24"/>
        <v>#DIV/0!</v>
      </c>
    </row>
    <row r="185" spans="1:23" x14ac:dyDescent="0.2">
      <c r="A185" s="31">
        <f t="shared" si="25"/>
        <v>44</v>
      </c>
      <c r="B185" s="13">
        <f t="shared" si="18"/>
        <v>91.596501936869217</v>
      </c>
      <c r="C185" s="13">
        <f t="shared" si="19"/>
        <v>90.465911577790891</v>
      </c>
      <c r="D185" s="9" t="e">
        <f t="shared" si="20"/>
        <v>#DIV/0!</v>
      </c>
      <c r="E185" s="13" t="e">
        <f t="shared" si="21"/>
        <v>#DIV/0!</v>
      </c>
      <c r="F185" s="9" t="e">
        <f t="shared" si="22"/>
        <v>#DIV/0!</v>
      </c>
      <c r="G185" s="14"/>
      <c r="H185" s="14"/>
      <c r="I185" s="13" t="e">
        <f t="shared" si="23"/>
        <v>#DIV/0!</v>
      </c>
      <c r="J185" s="13" t="e">
        <f t="shared" si="24"/>
        <v>#DIV/0!</v>
      </c>
    </row>
    <row r="186" spans="1:23" x14ac:dyDescent="0.2">
      <c r="A186" s="31">
        <f t="shared" si="25"/>
        <v>46</v>
      </c>
      <c r="B186" s="13">
        <f t="shared" si="18"/>
        <v>91.596501936869217</v>
      </c>
      <c r="C186" s="13">
        <f t="shared" si="19"/>
        <v>85.698867361733889</v>
      </c>
      <c r="D186" s="9" t="e">
        <f t="shared" si="20"/>
        <v>#DIV/0!</v>
      </c>
      <c r="E186" s="13" t="e">
        <f t="shared" si="21"/>
        <v>#DIV/0!</v>
      </c>
      <c r="F186" s="9" t="e">
        <f t="shared" si="22"/>
        <v>#DIV/0!</v>
      </c>
      <c r="G186" s="14"/>
      <c r="H186" s="14"/>
      <c r="I186" s="13" t="e">
        <f t="shared" si="23"/>
        <v>#DIV/0!</v>
      </c>
      <c r="J186" s="13" t="e">
        <f t="shared" si="24"/>
        <v>#DIV/0!</v>
      </c>
    </row>
    <row r="187" spans="1:23" x14ac:dyDescent="0.2">
      <c r="A187" s="31">
        <f t="shared" si="25"/>
        <v>48</v>
      </c>
      <c r="B187" s="13">
        <f t="shared" si="18"/>
        <v>91.596501936869217</v>
      </c>
      <c r="C187" s="13">
        <f t="shared" si="19"/>
        <v>91.565998696954125</v>
      </c>
      <c r="D187" s="9" t="e">
        <f t="shared" si="20"/>
        <v>#DIV/0!</v>
      </c>
      <c r="E187" s="13" t="e">
        <f t="shared" si="21"/>
        <v>#DIV/0!</v>
      </c>
      <c r="F187" s="9" t="e">
        <f t="shared" si="22"/>
        <v>#DIV/0!</v>
      </c>
      <c r="G187" s="14"/>
      <c r="H187" s="14"/>
      <c r="I187" s="13" t="e">
        <f t="shared" si="23"/>
        <v>#DIV/0!</v>
      </c>
      <c r="J187" s="13" t="e">
        <f t="shared" si="24"/>
        <v>#DIV/0!</v>
      </c>
    </row>
    <row r="188" spans="1:23" x14ac:dyDescent="0.2">
      <c r="A188" s="31">
        <f t="shared" si="25"/>
        <v>50</v>
      </c>
      <c r="B188" s="13">
        <f t="shared" si="18"/>
        <v>95.798250968434616</v>
      </c>
      <c r="C188" s="13">
        <f t="shared" si="19"/>
        <v>89.915868013256826</v>
      </c>
      <c r="D188" s="9" t="e">
        <f t="shared" si="20"/>
        <v>#DIV/0!</v>
      </c>
      <c r="E188" s="13" t="e">
        <f t="shared" si="21"/>
        <v>#DIV/0!</v>
      </c>
      <c r="F188" s="9" t="e">
        <f t="shared" si="22"/>
        <v>#DIV/0!</v>
      </c>
      <c r="G188" s="14"/>
      <c r="H188" s="14"/>
      <c r="I188" s="13" t="e">
        <f t="shared" si="23"/>
        <v>#DIV/0!</v>
      </c>
      <c r="J188" s="13" t="e">
        <f t="shared" si="24"/>
        <v>#DIV/0!</v>
      </c>
    </row>
    <row r="189" spans="1:23" x14ac:dyDescent="0.2">
      <c r="A189" s="31">
        <f t="shared" si="25"/>
        <v>52</v>
      </c>
      <c r="B189" s="13">
        <f t="shared" si="18"/>
        <v>91.596501936869217</v>
      </c>
      <c r="C189" s="13">
        <f t="shared" si="19"/>
        <v>86.982302345646701</v>
      </c>
      <c r="D189" s="9" t="e">
        <f t="shared" si="20"/>
        <v>#DIV/0!</v>
      </c>
      <c r="E189" s="13" t="e">
        <f t="shared" si="21"/>
        <v>#DIV/0!</v>
      </c>
      <c r="F189" s="9" t="e">
        <f t="shared" si="22"/>
        <v>#DIV/0!</v>
      </c>
      <c r="G189" s="14"/>
      <c r="H189" s="14"/>
      <c r="I189" s="13" t="e">
        <f t="shared" si="23"/>
        <v>#DIV/0!</v>
      </c>
      <c r="J189" s="13" t="e">
        <f t="shared" si="24"/>
        <v>#DIV/0!</v>
      </c>
    </row>
    <row r="190" spans="1:23" x14ac:dyDescent="0.2">
      <c r="A190" s="31">
        <f t="shared" si="25"/>
        <v>54</v>
      </c>
      <c r="B190" s="13">
        <f t="shared" si="18"/>
        <v>93.697376423972472</v>
      </c>
      <c r="C190" s="13">
        <f t="shared" si="19"/>
        <v>90.649259432635588</v>
      </c>
      <c r="D190" s="9" t="e">
        <f t="shared" si="20"/>
        <v>#DIV/0!</v>
      </c>
      <c r="E190" s="13" t="e">
        <f t="shared" si="21"/>
        <v>#DIV/0!</v>
      </c>
      <c r="F190" s="9" t="e">
        <f t="shared" si="22"/>
        <v>#DIV/0!</v>
      </c>
      <c r="G190" s="14"/>
      <c r="H190" s="14"/>
      <c r="I190" s="13" t="e">
        <f t="shared" si="23"/>
        <v>#DIV/0!</v>
      </c>
      <c r="J190" s="13" t="e">
        <f t="shared" si="24"/>
        <v>#DIV/0!</v>
      </c>
    </row>
    <row r="191" spans="1:23" x14ac:dyDescent="0.2">
      <c r="A191" s="31">
        <f t="shared" si="25"/>
        <v>56</v>
      </c>
      <c r="B191" s="13">
        <f t="shared" si="18"/>
        <v>87.394752847944929</v>
      </c>
      <c r="C191" s="13">
        <f t="shared" si="19"/>
        <v>90.099215868101524</v>
      </c>
      <c r="D191" s="9" t="e">
        <f t="shared" si="20"/>
        <v>#DIV/0!</v>
      </c>
      <c r="E191" s="13" t="e">
        <f t="shared" si="21"/>
        <v>#DIV/0!</v>
      </c>
      <c r="F191" s="9" t="e">
        <f t="shared" si="22"/>
        <v>#DIV/0!</v>
      </c>
      <c r="G191" s="14"/>
      <c r="H191" s="14"/>
      <c r="I191" s="13" t="e">
        <f t="shared" si="23"/>
        <v>#DIV/0!</v>
      </c>
      <c r="J191" s="13" t="e">
        <f t="shared" si="24"/>
        <v>#DIV/0!</v>
      </c>
    </row>
    <row r="192" spans="1:23" x14ac:dyDescent="0.2">
      <c r="A192" s="31">
        <f t="shared" si="25"/>
        <v>58</v>
      </c>
      <c r="B192" s="13">
        <f t="shared" si="18"/>
        <v>87.394752847944929</v>
      </c>
      <c r="C192" s="13">
        <f t="shared" si="19"/>
        <v>90.282563722946207</v>
      </c>
      <c r="D192" s="9" t="e">
        <f t="shared" si="20"/>
        <v>#DIV/0!</v>
      </c>
      <c r="E192" s="13" t="e">
        <f t="shared" si="21"/>
        <v>#DIV/0!</v>
      </c>
      <c r="F192" s="9" t="e">
        <f t="shared" si="22"/>
        <v>#DIV/0!</v>
      </c>
      <c r="G192" s="14"/>
      <c r="H192" s="14"/>
      <c r="I192" s="13" t="e">
        <f t="shared" si="23"/>
        <v>#DIV/0!</v>
      </c>
      <c r="J192" s="13" t="e">
        <f t="shared" si="24"/>
        <v>#DIV/0!</v>
      </c>
    </row>
    <row r="193" spans="1:10" x14ac:dyDescent="0.2">
      <c r="A193" s="31">
        <f t="shared" si="25"/>
        <v>60</v>
      </c>
      <c r="B193" s="13">
        <f t="shared" si="18"/>
        <v>95.798250968434616</v>
      </c>
      <c r="C193" s="13">
        <f t="shared" si="19"/>
        <v>96.333042903106232</v>
      </c>
      <c r="D193" s="13" t="e">
        <f t="shared" si="20"/>
        <v>#DIV/0!</v>
      </c>
      <c r="E193" s="13" t="e">
        <f t="shared" si="21"/>
        <v>#DIV/0!</v>
      </c>
      <c r="F193" s="9" t="e">
        <f t="shared" si="22"/>
        <v>#DIV/0!</v>
      </c>
      <c r="G193" s="14"/>
      <c r="H193" s="14"/>
      <c r="I193" s="13" t="e">
        <f t="shared" si="23"/>
        <v>#DIV/0!</v>
      </c>
      <c r="J193" s="13" t="e">
        <f t="shared" si="24"/>
        <v>#DIV/0!</v>
      </c>
    </row>
    <row r="194" spans="1:10" x14ac:dyDescent="0.2">
      <c r="A194" s="31">
        <f t="shared" si="25"/>
        <v>62</v>
      </c>
      <c r="B194" s="13">
        <f t="shared" si="18"/>
        <v>89.495627392407087</v>
      </c>
      <c r="C194" s="13">
        <f t="shared" si="19"/>
        <v>99.08326072577654</v>
      </c>
      <c r="D194" s="13" t="e">
        <f t="shared" si="20"/>
        <v>#DIV/0!</v>
      </c>
      <c r="E194" s="13" t="e">
        <f t="shared" si="21"/>
        <v>#DIV/0!</v>
      </c>
      <c r="F194" s="9" t="e">
        <f t="shared" si="22"/>
        <v>#DIV/0!</v>
      </c>
      <c r="G194" s="14"/>
      <c r="H194" s="14"/>
      <c r="I194" s="13" t="e">
        <f t="shared" si="23"/>
        <v>#DIV/0!</v>
      </c>
      <c r="J194" s="13" t="e">
        <f t="shared" si="24"/>
        <v>#DIV/0!</v>
      </c>
    </row>
    <row r="195" spans="1:10" x14ac:dyDescent="0.2">
      <c r="A195" s="31">
        <f t="shared" si="25"/>
        <v>64</v>
      </c>
      <c r="B195" s="13">
        <f t="shared" si="18"/>
        <v>95.798250968434616</v>
      </c>
      <c r="C195" s="13">
        <f t="shared" si="19"/>
        <v>97.616477887019045</v>
      </c>
      <c r="D195" s="13" t="e">
        <f t="shared" si="20"/>
        <v>#DIV/0!</v>
      </c>
      <c r="E195" s="13" t="e">
        <f t="shared" si="21"/>
        <v>#DIV/0!</v>
      </c>
      <c r="F195" s="9" t="e">
        <f t="shared" si="22"/>
        <v>#DIV/0!</v>
      </c>
      <c r="G195" s="14"/>
      <c r="H195" s="14"/>
      <c r="I195" s="13" t="e">
        <f t="shared" si="23"/>
        <v>#DIV/0!</v>
      </c>
      <c r="J195" s="13" t="e">
        <f t="shared" si="24"/>
        <v>#DIV/0!</v>
      </c>
    </row>
    <row r="196" spans="1:10" x14ac:dyDescent="0.2">
      <c r="A196" s="31">
        <f t="shared" si="25"/>
        <v>66</v>
      </c>
      <c r="B196" s="13">
        <f t="shared" si="18"/>
        <v>85.293878303482771</v>
      </c>
      <c r="C196" s="13">
        <f t="shared" si="19"/>
        <v>96.699738612795613</v>
      </c>
      <c r="D196" s="13" t="e">
        <f t="shared" si="20"/>
        <v>#DIV/0!</v>
      </c>
      <c r="E196" s="13" t="e">
        <f t="shared" si="21"/>
        <v>#DIV/0!</v>
      </c>
      <c r="F196" s="9" t="e">
        <f t="shared" si="22"/>
        <v>#DIV/0!</v>
      </c>
      <c r="G196" s="14"/>
      <c r="H196" s="14"/>
      <c r="I196" s="13" t="e">
        <f t="shared" si="23"/>
        <v>#DIV/0!</v>
      </c>
      <c r="J196" s="13" t="e">
        <f t="shared" si="24"/>
        <v>#DIV/0!</v>
      </c>
    </row>
    <row r="197" spans="1:10" x14ac:dyDescent="0.2">
      <c r="A197" s="31">
        <f t="shared" si="25"/>
        <v>68</v>
      </c>
      <c r="B197" s="13">
        <f t="shared" si="18"/>
        <v>89.495627392407087</v>
      </c>
      <c r="C197" s="13">
        <f t="shared" si="19"/>
        <v>97.983173596708426</v>
      </c>
      <c r="D197" s="13" t="e">
        <f t="shared" si="20"/>
        <v>#DIV/0!</v>
      </c>
      <c r="E197" s="13" t="e">
        <f t="shared" si="21"/>
        <v>#DIV/0!</v>
      </c>
      <c r="F197" s="9" t="e">
        <f t="shared" si="22"/>
        <v>#DIV/0!</v>
      </c>
      <c r="G197" s="14"/>
      <c r="H197" s="14"/>
      <c r="I197" s="13" t="e">
        <f t="shared" si="23"/>
        <v>#DIV/0!</v>
      </c>
      <c r="J197" s="13" t="e">
        <f t="shared" si="24"/>
        <v>#DIV/0!</v>
      </c>
    </row>
    <row r="198" spans="1:10" x14ac:dyDescent="0.2">
      <c r="A198" s="31">
        <f t="shared" si="25"/>
        <v>70</v>
      </c>
      <c r="B198" s="13">
        <f t="shared" si="18"/>
        <v>85.293878303482771</v>
      </c>
      <c r="C198" s="13">
        <f t="shared" si="19"/>
        <v>107.8839577583216</v>
      </c>
      <c r="D198" s="13" t="e">
        <f t="shared" si="20"/>
        <v>#DIV/0!</v>
      </c>
      <c r="E198" s="13" t="e">
        <f t="shared" si="21"/>
        <v>#DIV/0!</v>
      </c>
      <c r="F198" s="9" t="e">
        <f t="shared" si="22"/>
        <v>#DIV/0!</v>
      </c>
      <c r="G198" s="14"/>
      <c r="H198" s="14"/>
      <c r="I198" s="13" t="e">
        <f t="shared" si="23"/>
        <v>#DIV/0!</v>
      </c>
      <c r="J198" s="13" t="e">
        <f t="shared" si="24"/>
        <v>#DIV/0!</v>
      </c>
    </row>
    <row r="199" spans="1:10" x14ac:dyDescent="0.2">
      <c r="A199" s="31">
        <f t="shared" si="25"/>
        <v>72</v>
      </c>
      <c r="B199" s="13">
        <f t="shared" si="18"/>
        <v>87.394752847944929</v>
      </c>
      <c r="C199" s="13">
        <f t="shared" si="19"/>
        <v>96.516390757950944</v>
      </c>
      <c r="D199" s="13" t="e">
        <f t="shared" si="20"/>
        <v>#DIV/0!</v>
      </c>
      <c r="E199" s="13" t="e">
        <f t="shared" si="21"/>
        <v>#DIV/0!</v>
      </c>
      <c r="F199" s="9" t="e">
        <f t="shared" si="22"/>
        <v>#DIV/0!</v>
      </c>
      <c r="G199" s="14"/>
      <c r="H199" s="14"/>
      <c r="I199" s="13" t="e">
        <f t="shared" si="23"/>
        <v>#DIV/0!</v>
      </c>
      <c r="J199" s="13" t="e">
        <f t="shared" si="24"/>
        <v>#DIV/0!</v>
      </c>
    </row>
    <row r="200" spans="1:10" x14ac:dyDescent="0.2">
      <c r="A200" s="31">
        <f t="shared" si="25"/>
        <v>74</v>
      </c>
      <c r="B200" s="13">
        <f t="shared" si="18"/>
        <v>89.495627392407087</v>
      </c>
      <c r="C200" s="13">
        <f t="shared" si="19"/>
        <v>95.966347193416865</v>
      </c>
      <c r="D200" s="13" t="e">
        <f t="shared" si="20"/>
        <v>#DIV/0!</v>
      </c>
      <c r="E200" s="13" t="e">
        <f t="shared" si="21"/>
        <v>#DIV/0!</v>
      </c>
      <c r="F200" s="9" t="e">
        <f t="shared" si="22"/>
        <v>#DIV/0!</v>
      </c>
      <c r="G200" s="14"/>
      <c r="H200" s="14"/>
      <c r="I200" s="13" t="e">
        <f t="shared" si="23"/>
        <v>#DIV/0!</v>
      </c>
      <c r="J200" s="13" t="e">
        <f t="shared" si="24"/>
        <v>#DIV/0!</v>
      </c>
    </row>
    <row r="201" spans="1:10" x14ac:dyDescent="0.2">
      <c r="A201" s="31">
        <f t="shared" si="25"/>
        <v>76</v>
      </c>
      <c r="B201" s="13">
        <f t="shared" si="18"/>
        <v>81.092129271917386</v>
      </c>
      <c r="C201" s="13">
        <f t="shared" si="19"/>
        <v>97.066434322484994</v>
      </c>
      <c r="D201" s="13" t="e">
        <f t="shared" si="20"/>
        <v>#DIV/0!</v>
      </c>
      <c r="E201" s="13" t="e">
        <f t="shared" si="21"/>
        <v>#DIV/0!</v>
      </c>
      <c r="F201" s="9" t="e">
        <f t="shared" si="22"/>
        <v>#DIV/0!</v>
      </c>
      <c r="G201" s="14"/>
      <c r="H201" s="14"/>
      <c r="I201" s="13" t="e">
        <f t="shared" si="23"/>
        <v>#DIV/0!</v>
      </c>
      <c r="J201" s="13" t="e">
        <f t="shared" si="24"/>
        <v>#DIV/0!</v>
      </c>
    </row>
    <row r="202" spans="1:10" x14ac:dyDescent="0.2">
      <c r="A202" s="31">
        <f t="shared" si="25"/>
        <v>78</v>
      </c>
      <c r="B202" s="13">
        <f t="shared" si="18"/>
        <v>83.193003816379544</v>
      </c>
      <c r="C202" s="13">
        <f t="shared" si="19"/>
        <v>100.36669570968937</v>
      </c>
      <c r="D202" s="13" t="e">
        <f t="shared" si="20"/>
        <v>#DIV/0!</v>
      </c>
      <c r="E202" s="13" t="e">
        <f t="shared" si="21"/>
        <v>#DIV/0!</v>
      </c>
      <c r="F202" s="9" t="e">
        <f t="shared" si="22"/>
        <v>#DIV/0!</v>
      </c>
      <c r="G202" s="14"/>
      <c r="H202" s="14"/>
      <c r="I202" s="13" t="e">
        <f t="shared" si="23"/>
        <v>#DIV/0!</v>
      </c>
      <c r="J202" s="13" t="e">
        <f t="shared" si="24"/>
        <v>#DIV/0!</v>
      </c>
    </row>
    <row r="203" spans="1:10" x14ac:dyDescent="0.2">
      <c r="A203" s="31">
        <f t="shared" si="25"/>
        <v>80</v>
      </c>
      <c r="B203" s="13">
        <f t="shared" si="18"/>
        <v>89.495627392407087</v>
      </c>
      <c r="C203" s="13">
        <f t="shared" si="19"/>
        <v>105.50043564534064</v>
      </c>
      <c r="D203" s="13" t="e">
        <f t="shared" si="20"/>
        <v>#DIV/0!</v>
      </c>
      <c r="E203" s="13" t="e">
        <f t="shared" si="21"/>
        <v>#DIV/0!</v>
      </c>
      <c r="F203" s="9" t="e">
        <f t="shared" si="22"/>
        <v>#DIV/0!</v>
      </c>
      <c r="G203" s="14"/>
      <c r="H203" s="14"/>
      <c r="I203" s="13" t="e">
        <f t="shared" si="23"/>
        <v>#DIV/0!</v>
      </c>
      <c r="J203" s="13" t="e">
        <f t="shared" si="24"/>
        <v>#DIV/0!</v>
      </c>
    </row>
    <row r="204" spans="1:10" x14ac:dyDescent="0.2">
      <c r="A204" s="31">
        <f t="shared" si="25"/>
        <v>82</v>
      </c>
      <c r="B204" s="13">
        <f t="shared" si="18"/>
        <v>81.092129271917386</v>
      </c>
      <c r="C204" s="13">
        <f t="shared" si="19"/>
        <v>95.232955774038103</v>
      </c>
      <c r="D204" s="13" t="e">
        <f t="shared" si="20"/>
        <v>#DIV/0!</v>
      </c>
      <c r="E204" s="13" t="e">
        <f t="shared" si="21"/>
        <v>#DIV/0!</v>
      </c>
      <c r="F204" s="9" t="e">
        <f t="shared" si="22"/>
        <v>#DIV/0!</v>
      </c>
      <c r="G204" s="14"/>
      <c r="H204" s="14"/>
      <c r="I204" s="13" t="e">
        <f t="shared" si="23"/>
        <v>#DIV/0!</v>
      </c>
      <c r="J204" s="13" t="e">
        <f t="shared" si="24"/>
        <v>#DIV/0!</v>
      </c>
    </row>
    <row r="205" spans="1:10" x14ac:dyDescent="0.2">
      <c r="A205" s="31">
        <f t="shared" si="25"/>
        <v>84</v>
      </c>
      <c r="B205" s="13">
        <f t="shared" si="18"/>
        <v>78.991254727455242</v>
      </c>
      <c r="C205" s="13">
        <f t="shared" si="19"/>
        <v>97.433130032174375</v>
      </c>
      <c r="D205" s="13" t="e">
        <f t="shared" si="20"/>
        <v>#DIV/0!</v>
      </c>
      <c r="E205" s="13" t="e">
        <f t="shared" si="21"/>
        <v>#DIV/0!</v>
      </c>
      <c r="F205" s="9" t="e">
        <f t="shared" si="22"/>
        <v>#DIV/0!</v>
      </c>
      <c r="G205" s="14"/>
      <c r="H205" s="14"/>
      <c r="I205" s="13" t="e">
        <f t="shared" si="23"/>
        <v>#DIV/0!</v>
      </c>
      <c r="J205" s="13" t="e">
        <f t="shared" si="24"/>
        <v>#DIV/0!</v>
      </c>
    </row>
    <row r="206" spans="1:10" x14ac:dyDescent="0.2">
      <c r="A206" s="31">
        <f t="shared" si="25"/>
        <v>86</v>
      </c>
      <c r="B206" s="13">
        <f t="shared" si="18"/>
        <v>78.991254727455242</v>
      </c>
      <c r="C206" s="13">
        <f t="shared" si="19"/>
        <v>98.716565016087173</v>
      </c>
      <c r="D206" s="13" t="e">
        <f t="shared" si="20"/>
        <v>#DIV/0!</v>
      </c>
      <c r="E206" s="13" t="e">
        <f t="shared" si="21"/>
        <v>#DIV/0!</v>
      </c>
      <c r="F206" s="9" t="e">
        <f t="shared" si="22"/>
        <v>#DIV/0!</v>
      </c>
      <c r="G206" s="14"/>
      <c r="H206" s="14"/>
      <c r="I206" s="13" t="e">
        <f t="shared" si="23"/>
        <v>#DIV/0!</v>
      </c>
      <c r="J206" s="13" t="e">
        <f t="shared" si="24"/>
        <v>#DIV/0!</v>
      </c>
    </row>
    <row r="207" spans="1:10" x14ac:dyDescent="0.2">
      <c r="A207" s="31">
        <f t="shared" si="25"/>
        <v>88</v>
      </c>
      <c r="B207" s="13">
        <f t="shared" si="18"/>
        <v>78.991254727455242</v>
      </c>
      <c r="C207" s="13">
        <f t="shared" si="19"/>
        <v>97.799825741863742</v>
      </c>
      <c r="D207" s="13" t="e">
        <f t="shared" si="20"/>
        <v>#DIV/0!</v>
      </c>
      <c r="E207" s="13" t="e">
        <f t="shared" si="21"/>
        <v>#DIV/0!</v>
      </c>
      <c r="F207" s="9" t="e">
        <f t="shared" si="22"/>
        <v>#DIV/0!</v>
      </c>
      <c r="G207" s="14"/>
      <c r="H207" s="14"/>
      <c r="I207" s="13" t="e">
        <f t="shared" si="23"/>
        <v>#DIV/0!</v>
      </c>
      <c r="J207" s="13" t="e">
        <f t="shared" si="24"/>
        <v>#DIV/0!</v>
      </c>
    </row>
    <row r="208" spans="1:10" x14ac:dyDescent="0.2">
      <c r="A208" s="31">
        <f t="shared" si="25"/>
        <v>90</v>
      </c>
      <c r="B208" s="13">
        <f t="shared" si="18"/>
        <v>83.193003816379544</v>
      </c>
      <c r="C208" s="13">
        <f t="shared" si="19"/>
        <v>95.416303628882815</v>
      </c>
      <c r="D208" s="13" t="e">
        <f t="shared" si="20"/>
        <v>#DIV/0!</v>
      </c>
      <c r="E208" s="13" t="e">
        <f t="shared" si="21"/>
        <v>#DIV/0!</v>
      </c>
      <c r="F208" s="9" t="e">
        <f t="shared" si="22"/>
        <v>#DIV/0!</v>
      </c>
      <c r="G208" s="14"/>
      <c r="H208" s="14"/>
      <c r="I208" s="13" t="e">
        <f t="shared" si="23"/>
        <v>#DIV/0!</v>
      </c>
      <c r="J208" s="13" t="e">
        <f t="shared" si="24"/>
        <v>#DIV/0!</v>
      </c>
    </row>
    <row r="209" spans="1:10" x14ac:dyDescent="0.2">
      <c r="A209" s="31">
        <f t="shared" si="25"/>
        <v>92</v>
      </c>
      <c r="B209" s="13">
        <f t="shared" si="18"/>
        <v>76.890380240352002</v>
      </c>
      <c r="C209" s="13">
        <f t="shared" si="19"/>
        <v>96.699738612795613</v>
      </c>
      <c r="D209" s="13" t="e">
        <f t="shared" si="20"/>
        <v>#DIV/0!</v>
      </c>
      <c r="E209" s="13" t="e">
        <f t="shared" si="21"/>
        <v>#DIV/0!</v>
      </c>
      <c r="F209" s="9" t="e">
        <f t="shared" si="22"/>
        <v>#DIV/0!</v>
      </c>
      <c r="G209" s="14"/>
      <c r="H209" s="14"/>
      <c r="I209" s="13" t="e">
        <f t="shared" si="23"/>
        <v>#DIV/0!</v>
      </c>
      <c r="J209" s="13" t="e">
        <f t="shared" si="24"/>
        <v>#DIV/0!</v>
      </c>
    </row>
    <row r="210" spans="1:10" x14ac:dyDescent="0.2">
      <c r="A210" s="31">
        <f t="shared" si="25"/>
        <v>94</v>
      </c>
      <c r="B210" s="13">
        <f t="shared" si="18"/>
        <v>74.789505695889844</v>
      </c>
      <c r="C210" s="13">
        <f t="shared" si="19"/>
        <v>99.449956435465921</v>
      </c>
      <c r="D210" s="13" t="e">
        <f t="shared" si="20"/>
        <v>#DIV/0!</v>
      </c>
      <c r="E210" s="13" t="e">
        <f t="shared" si="21"/>
        <v>#DIV/0!</v>
      </c>
      <c r="F210" s="9" t="e">
        <f t="shared" si="22"/>
        <v>#DIV/0!</v>
      </c>
      <c r="G210" s="14"/>
      <c r="H210" s="14"/>
      <c r="I210" s="13" t="e">
        <f t="shared" si="23"/>
        <v>#DIV/0!</v>
      </c>
      <c r="J210" s="13" t="e">
        <f t="shared" si="24"/>
        <v>#DIV/0!</v>
      </c>
    </row>
    <row r="211" spans="1:10" x14ac:dyDescent="0.2">
      <c r="A211" s="31">
        <f t="shared" si="25"/>
        <v>96</v>
      </c>
      <c r="B211" s="13">
        <f t="shared" si="18"/>
        <v>81.092129271917386</v>
      </c>
      <c r="C211" s="13">
        <f t="shared" si="19"/>
        <v>99.08326072577654</v>
      </c>
      <c r="D211" s="13" t="e">
        <f t="shared" si="20"/>
        <v>#DIV/0!</v>
      </c>
      <c r="E211" s="13" t="e">
        <f t="shared" si="21"/>
        <v>#DIV/0!</v>
      </c>
      <c r="F211" s="9" t="e">
        <f t="shared" si="22"/>
        <v>#DIV/0!</v>
      </c>
      <c r="G211" s="14"/>
      <c r="H211" s="14"/>
      <c r="I211" s="13" t="e">
        <f t="shared" si="23"/>
        <v>#DIV/0!</v>
      </c>
      <c r="J211" s="13" t="e">
        <f t="shared" si="24"/>
        <v>#DIV/0!</v>
      </c>
    </row>
    <row r="212" spans="1:10" x14ac:dyDescent="0.2">
      <c r="A212" s="31">
        <f t="shared" si="25"/>
        <v>98</v>
      </c>
      <c r="B212" s="13">
        <f t="shared" si="18"/>
        <v>78.991254727455242</v>
      </c>
      <c r="C212" s="13">
        <f t="shared" si="19"/>
        <v>94.132868644969975</v>
      </c>
      <c r="D212" s="13" t="e">
        <f t="shared" si="20"/>
        <v>#DIV/0!</v>
      </c>
      <c r="E212" s="13" t="e">
        <f t="shared" si="21"/>
        <v>#DIV/0!</v>
      </c>
      <c r="F212" s="9" t="e">
        <f t="shared" si="22"/>
        <v>#DIV/0!</v>
      </c>
      <c r="G212" s="14"/>
      <c r="H212" s="14"/>
      <c r="I212" s="13" t="e">
        <f t="shared" si="23"/>
        <v>#DIV/0!</v>
      </c>
      <c r="J212" s="13" t="e">
        <f t="shared" si="24"/>
        <v>#DIV/0!</v>
      </c>
    </row>
    <row r="213" spans="1:10" x14ac:dyDescent="0.2">
      <c r="A213" s="31">
        <f t="shared" si="25"/>
        <v>100</v>
      </c>
      <c r="B213" s="13">
        <f t="shared" si="18"/>
        <v>74.789505695889844</v>
      </c>
      <c r="C213" s="13">
        <f t="shared" si="19"/>
        <v>95.232955774038103</v>
      </c>
      <c r="D213" s="13" t="e">
        <f t="shared" si="20"/>
        <v>#DIV/0!</v>
      </c>
      <c r="E213" s="13" t="e">
        <f t="shared" si="21"/>
        <v>#DIV/0!</v>
      </c>
      <c r="F213" s="9" t="e">
        <f t="shared" si="22"/>
        <v>#DIV/0!</v>
      </c>
      <c r="G213" s="14"/>
      <c r="H213" s="14"/>
      <c r="I213" s="13" t="e">
        <f t="shared" si="23"/>
        <v>#DIV/0!</v>
      </c>
      <c r="J213" s="13" t="e">
        <f t="shared" si="24"/>
        <v>#DIV/0!</v>
      </c>
    </row>
    <row r="214" spans="1:10" x14ac:dyDescent="0.2">
      <c r="A214" s="31">
        <f t="shared" si="25"/>
        <v>102</v>
      </c>
      <c r="B214" s="13">
        <f t="shared" si="18"/>
        <v>76.890380240352002</v>
      </c>
      <c r="C214" s="13">
        <f t="shared" si="19"/>
        <v>98.899912870931885</v>
      </c>
      <c r="D214" s="13" t="e">
        <f t="shared" si="20"/>
        <v>#DIV/0!</v>
      </c>
      <c r="E214" s="13" t="e">
        <f t="shared" si="21"/>
        <v>#DIV/0!</v>
      </c>
      <c r="F214" s="9" t="e">
        <f t="shared" si="22"/>
        <v>#DIV/0!</v>
      </c>
      <c r="G214" s="14"/>
      <c r="H214" s="14"/>
      <c r="I214" s="13" t="e">
        <f t="shared" si="23"/>
        <v>#DIV/0!</v>
      </c>
      <c r="J214" s="13" t="e">
        <f t="shared" si="24"/>
        <v>#DIV/0!</v>
      </c>
    </row>
    <row r="215" spans="1:10" x14ac:dyDescent="0.2">
      <c r="A215" s="31">
        <f t="shared" si="25"/>
        <v>104</v>
      </c>
      <c r="B215" s="13">
        <f t="shared" si="18"/>
        <v>72.6886311514277</v>
      </c>
      <c r="C215" s="13">
        <f t="shared" si="19"/>
        <v>98.166521451553123</v>
      </c>
      <c r="D215" s="13" t="e">
        <f t="shared" si="20"/>
        <v>#DIV/0!</v>
      </c>
      <c r="E215" s="13" t="e">
        <f t="shared" si="21"/>
        <v>#DIV/0!</v>
      </c>
      <c r="F215" s="9" t="e">
        <f t="shared" si="22"/>
        <v>#DIV/0!</v>
      </c>
      <c r="G215" s="14"/>
      <c r="H215" s="14"/>
      <c r="I215" s="13" t="e">
        <f t="shared" si="23"/>
        <v>#DIV/0!</v>
      </c>
      <c r="J215" s="13" t="e">
        <f t="shared" si="24"/>
        <v>#DIV/0!</v>
      </c>
    </row>
    <row r="216" spans="1:10" x14ac:dyDescent="0.2">
      <c r="A216" s="31">
        <f t="shared" si="25"/>
        <v>106</v>
      </c>
      <c r="B216" s="13">
        <f t="shared" si="18"/>
        <v>76.890380240352002</v>
      </c>
      <c r="C216" s="13">
        <f t="shared" si="19"/>
        <v>96.699738612795613</v>
      </c>
      <c r="D216" s="13" t="e">
        <f t="shared" si="20"/>
        <v>#DIV/0!</v>
      </c>
      <c r="E216" s="13" t="e">
        <f t="shared" si="21"/>
        <v>#DIV/0!</v>
      </c>
      <c r="F216" s="9" t="e">
        <f t="shared" si="22"/>
        <v>#DIV/0!</v>
      </c>
      <c r="G216" s="14"/>
      <c r="H216" s="14"/>
      <c r="I216" s="13" t="e">
        <f t="shared" si="23"/>
        <v>#DIV/0!</v>
      </c>
      <c r="J216" s="13" t="e">
        <f t="shared" si="24"/>
        <v>#DIV/0!</v>
      </c>
    </row>
    <row r="217" spans="1:10" x14ac:dyDescent="0.2">
      <c r="A217" s="31">
        <f t="shared" si="25"/>
        <v>108</v>
      </c>
      <c r="B217" s="13">
        <f t="shared" si="18"/>
        <v>76.890380240352002</v>
      </c>
      <c r="C217" s="13">
        <f t="shared" si="19"/>
        <v>93.582825100245685</v>
      </c>
      <c r="D217" s="13" t="e">
        <f t="shared" si="20"/>
        <v>#DIV/0!</v>
      </c>
      <c r="E217" s="13" t="e">
        <f t="shared" si="21"/>
        <v>#DIV/0!</v>
      </c>
      <c r="F217" s="9" t="e">
        <f t="shared" si="22"/>
        <v>#DIV/0!</v>
      </c>
      <c r="G217" s="14"/>
      <c r="H217" s="14"/>
      <c r="I217" s="13" t="e">
        <f t="shared" si="23"/>
        <v>#DIV/0!</v>
      </c>
      <c r="J217" s="13" t="e">
        <f t="shared" si="24"/>
        <v>#DIV/0!</v>
      </c>
    </row>
    <row r="218" spans="1:10" x14ac:dyDescent="0.2">
      <c r="A218" s="31">
        <f t="shared" si="25"/>
        <v>110</v>
      </c>
      <c r="B218" s="13">
        <f t="shared" si="18"/>
        <v>72.6886311514277</v>
      </c>
      <c r="C218" s="13">
        <f t="shared" si="19"/>
        <v>97.249782177329664</v>
      </c>
      <c r="D218" s="13" t="e">
        <f t="shared" si="20"/>
        <v>#DIV/0!</v>
      </c>
      <c r="E218" s="13" t="e">
        <f t="shared" si="21"/>
        <v>#DIV/0!</v>
      </c>
      <c r="F218" s="9" t="e">
        <f t="shared" si="22"/>
        <v>#DIV/0!</v>
      </c>
      <c r="G218" s="14"/>
      <c r="H218" s="14"/>
      <c r="I218" s="13" t="e">
        <f t="shared" si="23"/>
        <v>#DIV/0!</v>
      </c>
      <c r="J218" s="13" t="e">
        <f t="shared" si="24"/>
        <v>#DIV/0!</v>
      </c>
    </row>
    <row r="219" spans="1:10" x14ac:dyDescent="0.2">
      <c r="A219" s="31">
        <f t="shared" si="25"/>
        <v>112</v>
      </c>
      <c r="B219" s="13">
        <f t="shared" si="18"/>
        <v>74.789505695889844</v>
      </c>
      <c r="C219" s="13">
        <f t="shared" si="19"/>
        <v>96.699738612795613</v>
      </c>
      <c r="D219" s="13" t="e">
        <f t="shared" si="20"/>
        <v>#DIV/0!</v>
      </c>
      <c r="E219" s="13" t="e">
        <f t="shared" si="21"/>
        <v>#DIV/0!</v>
      </c>
      <c r="F219" s="9" t="e">
        <f t="shared" si="22"/>
        <v>#DIV/0!</v>
      </c>
      <c r="G219" s="14"/>
      <c r="H219" s="14"/>
      <c r="I219" s="13" t="e">
        <f t="shared" si="23"/>
        <v>#DIV/0!</v>
      </c>
      <c r="J219" s="13" t="e">
        <f t="shared" si="24"/>
        <v>#DIV/0!</v>
      </c>
    </row>
    <row r="220" spans="1:10" x14ac:dyDescent="0.2">
      <c r="A220" s="31">
        <f t="shared" si="25"/>
        <v>114</v>
      </c>
      <c r="B220" s="13">
        <f t="shared" si="18"/>
        <v>74.789505695889844</v>
      </c>
      <c r="C220" s="13">
        <f t="shared" si="19"/>
        <v>95.966347193416865</v>
      </c>
      <c r="D220" s="13" t="e">
        <f t="shared" si="20"/>
        <v>#DIV/0!</v>
      </c>
      <c r="E220" s="13" t="e">
        <f t="shared" si="21"/>
        <v>#DIV/0!</v>
      </c>
      <c r="F220" s="9" t="e">
        <f t="shared" si="22"/>
        <v>#DIV/0!</v>
      </c>
      <c r="G220" s="14"/>
      <c r="H220" s="14"/>
      <c r="I220" s="13" t="e">
        <f t="shared" si="23"/>
        <v>#DIV/0!</v>
      </c>
      <c r="J220" s="13" t="e">
        <f t="shared" si="24"/>
        <v>#DIV/0!</v>
      </c>
    </row>
    <row r="221" spans="1:10" x14ac:dyDescent="0.2">
      <c r="A221" s="31">
        <f t="shared" si="25"/>
        <v>116</v>
      </c>
      <c r="B221" s="13">
        <f t="shared" si="18"/>
        <v>76.890380240352002</v>
      </c>
      <c r="C221" s="13">
        <f t="shared" si="19"/>
        <v>96.333042903106232</v>
      </c>
      <c r="D221" s="13" t="e">
        <f t="shared" si="20"/>
        <v>#DIV/0!</v>
      </c>
      <c r="E221" s="13" t="e">
        <f t="shared" si="21"/>
        <v>#DIV/0!</v>
      </c>
      <c r="F221" s="9" t="e">
        <f t="shared" si="22"/>
        <v>#DIV/0!</v>
      </c>
      <c r="G221" s="14"/>
      <c r="H221" s="14"/>
      <c r="I221" s="13" t="e">
        <f t="shared" si="23"/>
        <v>#DIV/0!</v>
      </c>
      <c r="J221" s="13" t="e">
        <f t="shared" si="24"/>
        <v>#DIV/0!</v>
      </c>
    </row>
    <row r="222" spans="1:10" x14ac:dyDescent="0.2">
      <c r="A222" s="31">
        <f t="shared" si="25"/>
        <v>118</v>
      </c>
      <c r="B222" s="13">
        <f t="shared" si="18"/>
        <v>81.092129271917386</v>
      </c>
      <c r="C222" s="13">
        <f t="shared" si="19"/>
        <v>99.633304290310619</v>
      </c>
      <c r="D222" s="13" t="e">
        <f t="shared" si="20"/>
        <v>#DIV/0!</v>
      </c>
      <c r="E222" s="13" t="e">
        <f t="shared" si="21"/>
        <v>#DIV/0!</v>
      </c>
      <c r="F222" s="9" t="e">
        <f t="shared" si="22"/>
        <v>#DIV/0!</v>
      </c>
      <c r="G222" s="14"/>
      <c r="H222" s="14"/>
      <c r="I222" s="13" t="e">
        <f t="shared" si="23"/>
        <v>#DIV/0!</v>
      </c>
      <c r="J222" s="13" t="e">
        <f t="shared" si="24"/>
        <v>#DIV/0!</v>
      </c>
    </row>
    <row r="223" spans="1:10" x14ac:dyDescent="0.2">
      <c r="A223" s="31">
        <f t="shared" si="25"/>
        <v>120</v>
      </c>
      <c r="B223" s="13">
        <f t="shared" si="18"/>
        <v>76.890380240352002</v>
      </c>
      <c r="C223" s="13">
        <f t="shared" si="19"/>
        <v>95.049607919193434</v>
      </c>
      <c r="D223" s="13" t="e">
        <f t="shared" si="20"/>
        <v>#DIV/0!</v>
      </c>
      <c r="E223" s="13" t="e">
        <f t="shared" si="21"/>
        <v>#DIV/0!</v>
      </c>
      <c r="F223" s="9" t="e">
        <f t="shared" si="22"/>
        <v>#DIV/0!</v>
      </c>
      <c r="G223" s="14"/>
      <c r="H223" s="14"/>
      <c r="I223" s="13" t="e">
        <f t="shared" si="23"/>
        <v>#DIV/0!</v>
      </c>
      <c r="J223" s="13" t="e">
        <f t="shared" si="24"/>
        <v>#DIV/0!</v>
      </c>
    </row>
    <row r="224" spans="1:10" x14ac:dyDescent="0.2">
      <c r="A224" s="31">
        <f t="shared" si="25"/>
        <v>122</v>
      </c>
      <c r="B224" s="13">
        <f t="shared" si="18"/>
        <v>81.092129271917386</v>
      </c>
      <c r="C224" s="13">
        <f t="shared" si="19"/>
        <v>96.149695048261563</v>
      </c>
      <c r="D224" s="13" t="e">
        <f t="shared" si="20"/>
        <v>#DIV/0!</v>
      </c>
      <c r="E224" s="13" t="e">
        <f t="shared" si="21"/>
        <v>#DIV/0!</v>
      </c>
      <c r="F224" s="9" t="e">
        <f t="shared" si="22"/>
        <v>#DIV/0!</v>
      </c>
      <c r="G224" s="14"/>
      <c r="H224" s="14"/>
      <c r="I224" s="13" t="e">
        <f t="shared" si="23"/>
        <v>#DIV/0!</v>
      </c>
      <c r="J224" s="13" t="e">
        <f t="shared" si="24"/>
        <v>#DIV/0!</v>
      </c>
    </row>
    <row r="225" spans="1:10" x14ac:dyDescent="0.2">
      <c r="A225" s="31">
        <f t="shared" si="25"/>
        <v>124</v>
      </c>
      <c r="B225" s="13">
        <f t="shared" si="18"/>
        <v>81.092129271917386</v>
      </c>
      <c r="C225" s="13">
        <f t="shared" si="19"/>
        <v>96.149695048261563</v>
      </c>
      <c r="D225" s="13" t="e">
        <f t="shared" si="20"/>
        <v>#DIV/0!</v>
      </c>
      <c r="E225" s="13" t="e">
        <f t="shared" si="21"/>
        <v>#DIV/0!</v>
      </c>
      <c r="F225" s="9" t="e">
        <f t="shared" si="22"/>
        <v>#DIV/0!</v>
      </c>
      <c r="G225" s="14"/>
      <c r="H225" s="14"/>
      <c r="I225" s="13" t="e">
        <f t="shared" si="23"/>
        <v>#DIV/0!</v>
      </c>
      <c r="J225" s="13" t="e">
        <f t="shared" si="24"/>
        <v>#DIV/0!</v>
      </c>
    </row>
    <row r="226" spans="1:10" x14ac:dyDescent="0.2">
      <c r="A226" s="31">
        <f t="shared" si="25"/>
        <v>126</v>
      </c>
      <c r="B226" s="13">
        <f t="shared" si="18"/>
        <v>83.193003816379544</v>
      </c>
      <c r="C226" s="13">
        <f t="shared" si="19"/>
        <v>95.782999338572182</v>
      </c>
      <c r="D226" s="13" t="e">
        <f t="shared" si="20"/>
        <v>#DIV/0!</v>
      </c>
      <c r="E226" s="13" t="e">
        <f t="shared" si="21"/>
        <v>#DIV/0!</v>
      </c>
      <c r="F226" s="9" t="e">
        <f t="shared" si="22"/>
        <v>#DIV/0!</v>
      </c>
      <c r="G226" s="14"/>
      <c r="H226" s="14"/>
      <c r="I226" s="13" t="e">
        <f t="shared" si="23"/>
        <v>#DIV/0!</v>
      </c>
      <c r="J226" s="13" t="e">
        <f t="shared" si="24"/>
        <v>#DIV/0!</v>
      </c>
    </row>
    <row r="227" spans="1:10" x14ac:dyDescent="0.2">
      <c r="A227" s="31">
        <f t="shared" si="25"/>
        <v>128</v>
      </c>
      <c r="B227" s="13">
        <f t="shared" si="18"/>
        <v>91.596501936869217</v>
      </c>
      <c r="C227" s="13">
        <f t="shared" si="19"/>
        <v>98.899912870931885</v>
      </c>
      <c r="D227" s="13" t="e">
        <f t="shared" si="20"/>
        <v>#DIV/0!</v>
      </c>
      <c r="E227" s="13" t="e">
        <f t="shared" si="21"/>
        <v>#DIV/0!</v>
      </c>
      <c r="F227" s="9" t="e">
        <f t="shared" si="22"/>
        <v>#DIV/0!</v>
      </c>
      <c r="G227" s="14"/>
      <c r="H227" s="14"/>
      <c r="I227" s="13" t="e">
        <f t="shared" si="23"/>
        <v>#DIV/0!</v>
      </c>
      <c r="J227" s="13" t="e">
        <f t="shared" si="24"/>
        <v>#DIV/0!</v>
      </c>
    </row>
    <row r="228" spans="1:10" x14ac:dyDescent="0.2">
      <c r="A228" s="31">
        <f t="shared" si="25"/>
        <v>130</v>
      </c>
      <c r="B228" s="13">
        <f t="shared" ref="B228:B291" si="31">C70</f>
        <v>76.890380240352002</v>
      </c>
      <c r="C228" s="13">
        <f t="shared" ref="C228:C291" si="32">E70</f>
        <v>94.682912209504053</v>
      </c>
      <c r="D228" s="13" t="e">
        <f t="shared" ref="D228:D291" si="33">G70</f>
        <v>#DIV/0!</v>
      </c>
      <c r="E228" s="13" t="e">
        <f t="shared" ref="E228:E291" si="34">I70</f>
        <v>#DIV/0!</v>
      </c>
      <c r="F228" s="9" t="e">
        <f t="shared" ref="F228:F291" si="35">K70</f>
        <v>#DIV/0!</v>
      </c>
      <c r="G228" s="14"/>
      <c r="H228" s="14"/>
      <c r="I228" s="13" t="e">
        <f t="shared" ref="I228:I291" si="36">AVERAGE(B228:F228)</f>
        <v>#DIV/0!</v>
      </c>
      <c r="J228" s="13" t="e">
        <f t="shared" ref="J228:J291" si="37">STDEV(B228:F228)/SQRT(5)</f>
        <v>#DIV/0!</v>
      </c>
    </row>
    <row r="229" spans="1:10" x14ac:dyDescent="0.2">
      <c r="A229" s="31">
        <f t="shared" si="25"/>
        <v>132</v>
      </c>
      <c r="B229" s="13">
        <f t="shared" si="31"/>
        <v>78.991254727455242</v>
      </c>
      <c r="C229" s="13">
        <f t="shared" si="32"/>
        <v>94.316216499814672</v>
      </c>
      <c r="D229" s="13" t="e">
        <f t="shared" si="33"/>
        <v>#DIV/0!</v>
      </c>
      <c r="E229" s="13" t="e">
        <f t="shared" si="34"/>
        <v>#DIV/0!</v>
      </c>
      <c r="F229" s="9" t="e">
        <f t="shared" si="35"/>
        <v>#DIV/0!</v>
      </c>
      <c r="G229" s="14"/>
      <c r="H229" s="14"/>
      <c r="I229" s="13" t="e">
        <f t="shared" si="36"/>
        <v>#DIV/0!</v>
      </c>
      <c r="J229" s="13" t="e">
        <f t="shared" si="37"/>
        <v>#DIV/0!</v>
      </c>
    </row>
    <row r="230" spans="1:10" x14ac:dyDescent="0.2">
      <c r="A230" s="31">
        <f t="shared" ref="A230:A293" si="38">A229+2</f>
        <v>134</v>
      </c>
      <c r="B230" s="13">
        <f t="shared" si="31"/>
        <v>76.890380240352002</v>
      </c>
      <c r="C230" s="13">
        <f t="shared" si="32"/>
        <v>95.966347193416865</v>
      </c>
      <c r="D230" s="13" t="e">
        <f t="shared" si="33"/>
        <v>#DIV/0!</v>
      </c>
      <c r="E230" s="13" t="e">
        <f t="shared" si="34"/>
        <v>#DIV/0!</v>
      </c>
      <c r="F230" s="9" t="e">
        <f t="shared" si="35"/>
        <v>#DIV/0!</v>
      </c>
      <c r="G230" s="14"/>
      <c r="H230" s="14"/>
      <c r="I230" s="13" t="e">
        <f t="shared" si="36"/>
        <v>#DIV/0!</v>
      </c>
      <c r="J230" s="13" t="e">
        <f t="shared" si="37"/>
        <v>#DIV/0!</v>
      </c>
    </row>
    <row r="231" spans="1:10" x14ac:dyDescent="0.2">
      <c r="A231" s="31">
        <f t="shared" si="38"/>
        <v>136</v>
      </c>
      <c r="B231" s="13">
        <f t="shared" si="31"/>
        <v>72.6886311514277</v>
      </c>
      <c r="C231" s="13">
        <f t="shared" si="32"/>
        <v>92.666085826022254</v>
      </c>
      <c r="D231" s="13" t="e">
        <f t="shared" si="33"/>
        <v>#DIV/0!</v>
      </c>
      <c r="E231" s="13" t="e">
        <f t="shared" si="34"/>
        <v>#DIV/0!</v>
      </c>
      <c r="F231" s="9" t="e">
        <f t="shared" si="35"/>
        <v>#DIV/0!</v>
      </c>
      <c r="G231" s="14"/>
      <c r="H231" s="14"/>
      <c r="I231" s="13" t="e">
        <f t="shared" si="36"/>
        <v>#DIV/0!</v>
      </c>
      <c r="J231" s="13" t="e">
        <f t="shared" si="37"/>
        <v>#DIV/0!</v>
      </c>
    </row>
    <row r="232" spans="1:10" x14ac:dyDescent="0.2">
      <c r="A232" s="31">
        <f t="shared" si="38"/>
        <v>138</v>
      </c>
      <c r="B232" s="13">
        <f t="shared" si="31"/>
        <v>72.6886311514277</v>
      </c>
      <c r="C232" s="13">
        <f t="shared" si="32"/>
        <v>94.682912209504053</v>
      </c>
      <c r="D232" s="13" t="e">
        <f t="shared" si="33"/>
        <v>#DIV/0!</v>
      </c>
      <c r="E232" s="13" t="e">
        <f t="shared" si="34"/>
        <v>#DIV/0!</v>
      </c>
      <c r="F232" s="9" t="e">
        <f t="shared" si="35"/>
        <v>#DIV/0!</v>
      </c>
      <c r="G232" s="14"/>
      <c r="H232" s="14"/>
      <c r="I232" s="13" t="e">
        <f t="shared" si="36"/>
        <v>#DIV/0!</v>
      </c>
      <c r="J232" s="13" t="e">
        <f t="shared" si="37"/>
        <v>#DIV/0!</v>
      </c>
    </row>
    <row r="233" spans="1:10" x14ac:dyDescent="0.2">
      <c r="A233" s="31">
        <f t="shared" si="38"/>
        <v>140</v>
      </c>
      <c r="B233" s="13">
        <f t="shared" si="31"/>
        <v>81.092129271917386</v>
      </c>
      <c r="C233" s="13">
        <f t="shared" si="32"/>
        <v>97.799825741863742</v>
      </c>
      <c r="D233" s="13" t="e">
        <f t="shared" si="33"/>
        <v>#DIV/0!</v>
      </c>
      <c r="E233" s="13" t="e">
        <f t="shared" si="34"/>
        <v>#DIV/0!</v>
      </c>
      <c r="F233" s="9" t="e">
        <f t="shared" si="35"/>
        <v>#DIV/0!</v>
      </c>
      <c r="G233" s="14"/>
      <c r="H233" s="14"/>
      <c r="I233" s="13" t="e">
        <f t="shared" si="36"/>
        <v>#DIV/0!</v>
      </c>
      <c r="J233" s="13" t="e">
        <f t="shared" si="37"/>
        <v>#DIV/0!</v>
      </c>
    </row>
    <row r="234" spans="1:10" x14ac:dyDescent="0.2">
      <c r="A234" s="31">
        <f t="shared" si="38"/>
        <v>142</v>
      </c>
      <c r="B234" s="13">
        <f t="shared" si="31"/>
        <v>74.789505695889844</v>
      </c>
      <c r="C234" s="13">
        <f t="shared" si="32"/>
        <v>92.299390116332887</v>
      </c>
      <c r="D234" s="13" t="e">
        <f t="shared" si="33"/>
        <v>#DIV/0!</v>
      </c>
      <c r="E234" s="13" t="e">
        <f t="shared" si="34"/>
        <v>#DIV/0!</v>
      </c>
      <c r="F234" s="9" t="e">
        <f t="shared" si="35"/>
        <v>#DIV/0!</v>
      </c>
      <c r="G234" s="14"/>
      <c r="H234" s="14"/>
      <c r="I234" s="13" t="e">
        <f t="shared" si="36"/>
        <v>#DIV/0!</v>
      </c>
      <c r="J234" s="13" t="e">
        <f t="shared" si="37"/>
        <v>#DIV/0!</v>
      </c>
    </row>
    <row r="235" spans="1:10" x14ac:dyDescent="0.2">
      <c r="A235" s="31">
        <f t="shared" si="38"/>
        <v>144</v>
      </c>
      <c r="B235" s="13">
        <f t="shared" si="31"/>
        <v>72.6886311514277</v>
      </c>
      <c r="C235" s="13">
        <f t="shared" si="32"/>
        <v>96.699738612795613</v>
      </c>
      <c r="D235" s="13" t="e">
        <f t="shared" si="33"/>
        <v>#DIV/0!</v>
      </c>
      <c r="E235" s="13" t="e">
        <f t="shared" si="34"/>
        <v>#DIV/0!</v>
      </c>
      <c r="F235" s="9" t="e">
        <f t="shared" si="35"/>
        <v>#DIV/0!</v>
      </c>
      <c r="G235" s="14"/>
      <c r="H235" s="14"/>
      <c r="I235" s="13" t="e">
        <f t="shared" si="36"/>
        <v>#DIV/0!</v>
      </c>
      <c r="J235" s="13" t="e">
        <f t="shared" si="37"/>
        <v>#DIV/0!</v>
      </c>
    </row>
    <row r="236" spans="1:10" x14ac:dyDescent="0.2">
      <c r="A236" s="31">
        <f t="shared" si="38"/>
        <v>146</v>
      </c>
      <c r="B236" s="13">
        <f t="shared" si="31"/>
        <v>78.991254727455242</v>
      </c>
      <c r="C236" s="13">
        <f t="shared" si="32"/>
        <v>96.333042903106232</v>
      </c>
      <c r="D236" s="13" t="e">
        <f t="shared" si="33"/>
        <v>#DIV/0!</v>
      </c>
      <c r="E236" s="13" t="e">
        <f t="shared" si="34"/>
        <v>#DIV/0!</v>
      </c>
      <c r="F236" s="9" t="e">
        <f t="shared" si="35"/>
        <v>#DIV/0!</v>
      </c>
      <c r="G236" s="14"/>
      <c r="H236" s="14"/>
      <c r="I236" s="13" t="e">
        <f t="shared" si="36"/>
        <v>#DIV/0!</v>
      </c>
      <c r="J236" s="13" t="e">
        <f t="shared" si="37"/>
        <v>#DIV/0!</v>
      </c>
    </row>
    <row r="237" spans="1:10" x14ac:dyDescent="0.2">
      <c r="A237" s="31">
        <f t="shared" si="38"/>
        <v>148</v>
      </c>
      <c r="B237" s="13">
        <f t="shared" si="31"/>
        <v>78.991254727455242</v>
      </c>
      <c r="C237" s="13">
        <f t="shared" si="32"/>
        <v>92.299390116332887</v>
      </c>
      <c r="D237" s="13" t="e">
        <f t="shared" si="33"/>
        <v>#DIV/0!</v>
      </c>
      <c r="E237" s="13" t="e">
        <f t="shared" si="34"/>
        <v>#DIV/0!</v>
      </c>
      <c r="F237" s="9" t="e">
        <f t="shared" si="35"/>
        <v>#DIV/0!</v>
      </c>
      <c r="G237" s="14"/>
      <c r="H237" s="14"/>
      <c r="I237" s="13" t="e">
        <f t="shared" si="36"/>
        <v>#DIV/0!</v>
      </c>
      <c r="J237" s="13" t="e">
        <f t="shared" si="37"/>
        <v>#DIV/0!</v>
      </c>
    </row>
    <row r="238" spans="1:10" x14ac:dyDescent="0.2">
      <c r="A238" s="31">
        <f t="shared" si="38"/>
        <v>150</v>
      </c>
      <c r="B238" s="13">
        <f t="shared" si="31"/>
        <v>76.890380240352002</v>
      </c>
      <c r="C238" s="13">
        <f t="shared" si="32"/>
        <v>103.66695709689378</v>
      </c>
      <c r="D238" s="13" t="e">
        <f t="shared" si="33"/>
        <v>#DIV/0!</v>
      </c>
      <c r="E238" s="13" t="e">
        <f t="shared" si="34"/>
        <v>#DIV/0!</v>
      </c>
      <c r="F238" s="9" t="e">
        <f t="shared" si="35"/>
        <v>#DIV/0!</v>
      </c>
      <c r="G238" s="14"/>
      <c r="H238" s="14"/>
      <c r="I238" s="13" t="e">
        <f t="shared" si="36"/>
        <v>#DIV/0!</v>
      </c>
      <c r="J238" s="13" t="e">
        <f t="shared" si="37"/>
        <v>#DIV/0!</v>
      </c>
    </row>
    <row r="239" spans="1:10" x14ac:dyDescent="0.2">
      <c r="A239" s="31">
        <f t="shared" si="38"/>
        <v>152</v>
      </c>
      <c r="B239" s="13">
        <f t="shared" si="31"/>
        <v>81.092129271917386</v>
      </c>
      <c r="C239" s="13">
        <f t="shared" si="32"/>
        <v>93.032781535711635</v>
      </c>
      <c r="D239" s="13" t="e">
        <f t="shared" si="33"/>
        <v>#DIV/0!</v>
      </c>
      <c r="E239" s="13" t="e">
        <f t="shared" si="34"/>
        <v>#DIV/0!</v>
      </c>
      <c r="F239" s="9" t="e">
        <f t="shared" si="35"/>
        <v>#DIV/0!</v>
      </c>
      <c r="G239" s="14"/>
      <c r="H239" s="14"/>
      <c r="I239" s="13" t="e">
        <f t="shared" si="36"/>
        <v>#DIV/0!</v>
      </c>
      <c r="J239" s="13" t="e">
        <f t="shared" si="37"/>
        <v>#DIV/0!</v>
      </c>
    </row>
    <row r="240" spans="1:10" x14ac:dyDescent="0.2">
      <c r="A240" s="31">
        <f t="shared" si="38"/>
        <v>154</v>
      </c>
      <c r="B240" s="13">
        <f t="shared" si="31"/>
        <v>78.991254727455242</v>
      </c>
      <c r="C240" s="13">
        <f t="shared" si="32"/>
        <v>92.666085826022254</v>
      </c>
      <c r="D240" s="13" t="e">
        <f t="shared" si="33"/>
        <v>#DIV/0!</v>
      </c>
      <c r="E240" s="13" t="e">
        <f t="shared" si="34"/>
        <v>#DIV/0!</v>
      </c>
      <c r="F240" s="9" t="e">
        <f t="shared" si="35"/>
        <v>#DIV/0!</v>
      </c>
      <c r="G240" s="14"/>
      <c r="H240" s="14"/>
      <c r="I240" s="13" t="e">
        <f t="shared" si="36"/>
        <v>#DIV/0!</v>
      </c>
      <c r="J240" s="13" t="e">
        <f t="shared" si="37"/>
        <v>#DIV/0!</v>
      </c>
    </row>
    <row r="241" spans="1:10" x14ac:dyDescent="0.2">
      <c r="A241" s="31">
        <f t="shared" si="38"/>
        <v>156</v>
      </c>
      <c r="B241" s="13">
        <f t="shared" si="31"/>
        <v>81.092129271917386</v>
      </c>
      <c r="C241" s="13">
        <f t="shared" si="32"/>
        <v>97.066434322484994</v>
      </c>
      <c r="D241" s="13" t="e">
        <f t="shared" si="33"/>
        <v>#DIV/0!</v>
      </c>
      <c r="E241" s="13" t="e">
        <f t="shared" si="34"/>
        <v>#DIV/0!</v>
      </c>
      <c r="F241" s="9" t="e">
        <f t="shared" si="35"/>
        <v>#DIV/0!</v>
      </c>
      <c r="G241" s="14"/>
      <c r="H241" s="14"/>
      <c r="I241" s="13" t="e">
        <f t="shared" si="36"/>
        <v>#DIV/0!</v>
      </c>
      <c r="J241" s="13" t="e">
        <f t="shared" si="37"/>
        <v>#DIV/0!</v>
      </c>
    </row>
    <row r="242" spans="1:10" x14ac:dyDescent="0.2">
      <c r="A242" s="31">
        <f t="shared" si="38"/>
        <v>158</v>
      </c>
      <c r="B242" s="13">
        <f t="shared" si="31"/>
        <v>76.890380240352002</v>
      </c>
      <c r="C242" s="13">
        <f t="shared" si="32"/>
        <v>95.416303628882815</v>
      </c>
      <c r="D242" s="13" t="e">
        <f t="shared" si="33"/>
        <v>#DIV/0!</v>
      </c>
      <c r="E242" s="13" t="e">
        <f t="shared" si="34"/>
        <v>#DIV/0!</v>
      </c>
      <c r="F242" s="9" t="e">
        <f t="shared" si="35"/>
        <v>#DIV/0!</v>
      </c>
      <c r="G242" s="14"/>
      <c r="H242" s="14"/>
      <c r="I242" s="13" t="e">
        <f t="shared" si="36"/>
        <v>#DIV/0!</v>
      </c>
      <c r="J242" s="13" t="e">
        <f t="shared" si="37"/>
        <v>#DIV/0!</v>
      </c>
    </row>
    <row r="243" spans="1:10" x14ac:dyDescent="0.2">
      <c r="A243" s="31">
        <f t="shared" si="38"/>
        <v>160</v>
      </c>
      <c r="B243" s="13">
        <f t="shared" si="31"/>
        <v>76.890380240352002</v>
      </c>
      <c r="C243" s="13">
        <f t="shared" si="32"/>
        <v>97.433130032174375</v>
      </c>
      <c r="D243" s="13" t="e">
        <f t="shared" si="33"/>
        <v>#DIV/0!</v>
      </c>
      <c r="E243" s="13" t="e">
        <f t="shared" si="34"/>
        <v>#DIV/0!</v>
      </c>
      <c r="F243" s="9" t="e">
        <f t="shared" si="35"/>
        <v>#DIV/0!</v>
      </c>
      <c r="G243" s="14"/>
      <c r="H243" s="14"/>
      <c r="I243" s="13" t="e">
        <f t="shared" si="36"/>
        <v>#DIV/0!</v>
      </c>
      <c r="J243" s="13" t="e">
        <f t="shared" si="37"/>
        <v>#DIV/0!</v>
      </c>
    </row>
    <row r="244" spans="1:10" x14ac:dyDescent="0.2">
      <c r="A244" s="31">
        <f t="shared" si="38"/>
        <v>162</v>
      </c>
      <c r="B244" s="13">
        <f t="shared" si="31"/>
        <v>74.789505695889844</v>
      </c>
      <c r="C244" s="13">
        <f t="shared" si="32"/>
        <v>95.416303628882815</v>
      </c>
      <c r="D244" s="13" t="e">
        <f t="shared" si="33"/>
        <v>#DIV/0!</v>
      </c>
      <c r="E244" s="13" t="e">
        <f t="shared" si="34"/>
        <v>#DIV/0!</v>
      </c>
      <c r="F244" s="9" t="e">
        <f t="shared" si="35"/>
        <v>#DIV/0!</v>
      </c>
      <c r="G244" s="14"/>
      <c r="H244" s="14"/>
      <c r="I244" s="13" t="e">
        <f t="shared" si="36"/>
        <v>#DIV/0!</v>
      </c>
      <c r="J244" s="13" t="e">
        <f t="shared" si="37"/>
        <v>#DIV/0!</v>
      </c>
    </row>
    <row r="245" spans="1:10" x14ac:dyDescent="0.2">
      <c r="A245" s="31">
        <f t="shared" si="38"/>
        <v>164</v>
      </c>
      <c r="B245" s="13">
        <f t="shared" si="31"/>
        <v>89.495627392407087</v>
      </c>
      <c r="C245" s="13">
        <f t="shared" si="32"/>
        <v>89.549172303567445</v>
      </c>
      <c r="D245" s="13" t="e">
        <f t="shared" si="33"/>
        <v>#DIV/0!</v>
      </c>
      <c r="E245" s="13" t="e">
        <f t="shared" si="34"/>
        <v>#DIV/0!</v>
      </c>
      <c r="F245" s="9" t="e">
        <f t="shared" si="35"/>
        <v>#DIV/0!</v>
      </c>
      <c r="G245" s="14"/>
      <c r="H245" s="14"/>
      <c r="I245" s="13" t="e">
        <f t="shared" si="36"/>
        <v>#DIV/0!</v>
      </c>
      <c r="J245" s="13" t="e">
        <f t="shared" si="37"/>
        <v>#DIV/0!</v>
      </c>
    </row>
    <row r="246" spans="1:10" x14ac:dyDescent="0.2">
      <c r="A246" s="31">
        <f t="shared" si="38"/>
        <v>166</v>
      </c>
      <c r="B246" s="13">
        <f t="shared" si="31"/>
        <v>78.991254727455242</v>
      </c>
      <c r="C246" s="13">
        <f t="shared" si="32"/>
        <v>96.516390757950944</v>
      </c>
      <c r="D246" s="13" t="e">
        <f t="shared" si="33"/>
        <v>#DIV/0!</v>
      </c>
      <c r="E246" s="13" t="e">
        <f t="shared" si="34"/>
        <v>#DIV/0!</v>
      </c>
      <c r="F246" s="9" t="e">
        <f t="shared" si="35"/>
        <v>#DIV/0!</v>
      </c>
      <c r="G246" s="14"/>
      <c r="H246" s="14"/>
      <c r="I246" s="13" t="e">
        <f t="shared" si="36"/>
        <v>#DIV/0!</v>
      </c>
      <c r="J246" s="13" t="e">
        <f t="shared" si="37"/>
        <v>#DIV/0!</v>
      </c>
    </row>
    <row r="247" spans="1:10" x14ac:dyDescent="0.2">
      <c r="A247" s="31">
        <f t="shared" si="38"/>
        <v>168</v>
      </c>
      <c r="B247" s="13">
        <f t="shared" si="31"/>
        <v>81.092129271917386</v>
      </c>
      <c r="C247" s="13">
        <f t="shared" si="32"/>
        <v>92.666085826022254</v>
      </c>
      <c r="D247" s="13" t="e">
        <f t="shared" si="33"/>
        <v>#DIV/0!</v>
      </c>
      <c r="E247" s="13" t="e">
        <f t="shared" si="34"/>
        <v>#DIV/0!</v>
      </c>
      <c r="F247" s="9" t="e">
        <f t="shared" si="35"/>
        <v>#DIV/0!</v>
      </c>
      <c r="G247" s="14"/>
      <c r="H247" s="14"/>
      <c r="I247" s="13" t="e">
        <f t="shared" si="36"/>
        <v>#DIV/0!</v>
      </c>
      <c r="J247" s="13" t="e">
        <f t="shared" si="37"/>
        <v>#DIV/0!</v>
      </c>
    </row>
    <row r="248" spans="1:10" x14ac:dyDescent="0.2">
      <c r="A248" s="31">
        <f t="shared" si="38"/>
        <v>170</v>
      </c>
      <c r="B248" s="13">
        <f t="shared" si="31"/>
        <v>89.495627392407087</v>
      </c>
      <c r="C248" s="13">
        <f t="shared" si="32"/>
        <v>96.333042903106232</v>
      </c>
      <c r="D248" s="13" t="e">
        <f t="shared" si="33"/>
        <v>#DIV/0!</v>
      </c>
      <c r="E248" s="13" t="e">
        <f t="shared" si="34"/>
        <v>#DIV/0!</v>
      </c>
      <c r="F248" s="9" t="e">
        <f t="shared" si="35"/>
        <v>#DIV/0!</v>
      </c>
      <c r="G248" s="14"/>
      <c r="H248" s="14"/>
      <c r="I248" s="13" t="e">
        <f t="shared" si="36"/>
        <v>#DIV/0!</v>
      </c>
      <c r="J248" s="13" t="e">
        <f t="shared" si="37"/>
        <v>#DIV/0!</v>
      </c>
    </row>
    <row r="249" spans="1:10" x14ac:dyDescent="0.2">
      <c r="A249" s="31">
        <f t="shared" si="38"/>
        <v>172</v>
      </c>
      <c r="B249" s="13">
        <f t="shared" si="31"/>
        <v>78.991254727455242</v>
      </c>
      <c r="C249" s="13">
        <f t="shared" si="32"/>
        <v>91.565998696954125</v>
      </c>
      <c r="D249" s="13" t="e">
        <f t="shared" si="33"/>
        <v>#DIV/0!</v>
      </c>
      <c r="E249" s="13" t="e">
        <f t="shared" si="34"/>
        <v>#DIV/0!</v>
      </c>
      <c r="F249" s="9" t="e">
        <f t="shared" si="35"/>
        <v>#DIV/0!</v>
      </c>
      <c r="G249" s="14"/>
      <c r="H249" s="14"/>
      <c r="I249" s="13" t="e">
        <f t="shared" si="36"/>
        <v>#DIV/0!</v>
      </c>
      <c r="J249" s="13" t="e">
        <f t="shared" si="37"/>
        <v>#DIV/0!</v>
      </c>
    </row>
    <row r="250" spans="1:10" x14ac:dyDescent="0.2">
      <c r="A250" s="31">
        <f t="shared" si="38"/>
        <v>174</v>
      </c>
      <c r="B250" s="13">
        <f t="shared" si="31"/>
        <v>81.092129271917386</v>
      </c>
      <c r="C250" s="13">
        <f t="shared" si="32"/>
        <v>94.316216499814672</v>
      </c>
      <c r="D250" s="13" t="e">
        <f t="shared" si="33"/>
        <v>#DIV/0!</v>
      </c>
      <c r="E250" s="13" t="e">
        <f t="shared" si="34"/>
        <v>#DIV/0!</v>
      </c>
      <c r="F250" s="9" t="e">
        <f t="shared" si="35"/>
        <v>#DIV/0!</v>
      </c>
      <c r="G250" s="14"/>
      <c r="H250" s="14"/>
      <c r="I250" s="13" t="e">
        <f t="shared" si="36"/>
        <v>#DIV/0!</v>
      </c>
      <c r="J250" s="13" t="e">
        <f t="shared" si="37"/>
        <v>#DIV/0!</v>
      </c>
    </row>
    <row r="251" spans="1:10" x14ac:dyDescent="0.2">
      <c r="A251" s="31">
        <f t="shared" si="38"/>
        <v>176</v>
      </c>
      <c r="B251" s="13">
        <f t="shared" si="31"/>
        <v>78.991254727455242</v>
      </c>
      <c r="C251" s="13">
        <f t="shared" si="32"/>
        <v>91.199302997169653</v>
      </c>
      <c r="D251" s="13" t="e">
        <f t="shared" si="33"/>
        <v>#DIV/0!</v>
      </c>
      <c r="E251" s="13" t="e">
        <f t="shared" si="34"/>
        <v>#DIV/0!</v>
      </c>
      <c r="F251" s="9" t="e">
        <f t="shared" si="35"/>
        <v>#DIV/0!</v>
      </c>
      <c r="G251" s="14"/>
      <c r="H251" s="14"/>
      <c r="I251" s="13" t="e">
        <f t="shared" si="36"/>
        <v>#DIV/0!</v>
      </c>
      <c r="J251" s="13" t="e">
        <f t="shared" si="37"/>
        <v>#DIV/0!</v>
      </c>
    </row>
    <row r="252" spans="1:10" x14ac:dyDescent="0.2">
      <c r="A252" s="31">
        <f t="shared" si="38"/>
        <v>178</v>
      </c>
      <c r="B252" s="13">
        <f t="shared" si="31"/>
        <v>78.991254727455242</v>
      </c>
      <c r="C252" s="13">
        <f t="shared" si="32"/>
        <v>91.015955142324955</v>
      </c>
      <c r="D252" s="13" t="e">
        <f t="shared" si="33"/>
        <v>#DIV/0!</v>
      </c>
      <c r="E252" s="13" t="e">
        <f t="shared" si="34"/>
        <v>#DIV/0!</v>
      </c>
      <c r="F252" s="9" t="e">
        <f t="shared" si="35"/>
        <v>#DIV/0!</v>
      </c>
      <c r="G252" s="14"/>
      <c r="H252" s="14"/>
      <c r="I252" s="13" t="e">
        <f t="shared" si="36"/>
        <v>#DIV/0!</v>
      </c>
      <c r="J252" s="13" t="e">
        <f t="shared" si="37"/>
        <v>#DIV/0!</v>
      </c>
    </row>
    <row r="253" spans="1:10" x14ac:dyDescent="0.2">
      <c r="A253" s="31">
        <f t="shared" si="38"/>
        <v>180</v>
      </c>
      <c r="B253" s="13">
        <f t="shared" si="31"/>
        <v>81.092129271917386</v>
      </c>
      <c r="C253" s="13">
        <f t="shared" si="32"/>
        <v>95.049607919193434</v>
      </c>
      <c r="D253" s="13" t="e">
        <f t="shared" si="33"/>
        <v>#DIV/0!</v>
      </c>
      <c r="E253" s="13" t="e">
        <f t="shared" si="34"/>
        <v>#DIV/0!</v>
      </c>
      <c r="F253" s="9" t="e">
        <f t="shared" si="35"/>
        <v>#DIV/0!</v>
      </c>
      <c r="G253" s="14"/>
      <c r="H253" s="14"/>
      <c r="I253" s="13" t="e">
        <f t="shared" si="36"/>
        <v>#DIV/0!</v>
      </c>
      <c r="J253" s="13" t="e">
        <f t="shared" si="37"/>
        <v>#DIV/0!</v>
      </c>
    </row>
    <row r="254" spans="1:10" x14ac:dyDescent="0.2">
      <c r="A254" s="31">
        <f t="shared" si="38"/>
        <v>182</v>
      </c>
      <c r="B254" s="13">
        <f t="shared" si="31"/>
        <v>0</v>
      </c>
      <c r="C254" s="13">
        <f t="shared" si="32"/>
        <v>0</v>
      </c>
      <c r="D254" s="13" t="e">
        <f t="shared" si="33"/>
        <v>#DIV/0!</v>
      </c>
      <c r="E254" s="13" t="e">
        <f t="shared" si="34"/>
        <v>#DIV/0!</v>
      </c>
      <c r="F254" s="9" t="e">
        <f t="shared" si="35"/>
        <v>#DIV/0!</v>
      </c>
      <c r="G254" s="14"/>
      <c r="H254" s="14"/>
      <c r="I254" s="13" t="e">
        <f t="shared" si="36"/>
        <v>#DIV/0!</v>
      </c>
      <c r="J254" s="13" t="e">
        <f t="shared" si="37"/>
        <v>#DIV/0!</v>
      </c>
    </row>
    <row r="255" spans="1:10" x14ac:dyDescent="0.2">
      <c r="A255" s="31">
        <f t="shared" si="38"/>
        <v>184</v>
      </c>
      <c r="B255" s="13">
        <f t="shared" si="31"/>
        <v>0</v>
      </c>
      <c r="C255" s="13">
        <f t="shared" si="32"/>
        <v>0</v>
      </c>
      <c r="D255" s="13" t="e">
        <f t="shared" si="33"/>
        <v>#DIV/0!</v>
      </c>
      <c r="E255" s="13" t="e">
        <f t="shared" si="34"/>
        <v>#DIV/0!</v>
      </c>
      <c r="F255" s="9" t="e">
        <f t="shared" si="35"/>
        <v>#DIV/0!</v>
      </c>
      <c r="G255" s="14"/>
      <c r="H255" s="14"/>
      <c r="I255" s="13" t="e">
        <f t="shared" si="36"/>
        <v>#DIV/0!</v>
      </c>
      <c r="J255" s="13" t="e">
        <f t="shared" si="37"/>
        <v>#DIV/0!</v>
      </c>
    </row>
    <row r="256" spans="1:10" x14ac:dyDescent="0.2">
      <c r="A256" s="31">
        <f t="shared" si="38"/>
        <v>186</v>
      </c>
      <c r="B256" s="13">
        <f t="shared" si="31"/>
        <v>0</v>
      </c>
      <c r="C256" s="13">
        <f t="shared" si="32"/>
        <v>0</v>
      </c>
      <c r="D256" s="13" t="e">
        <f t="shared" si="33"/>
        <v>#DIV/0!</v>
      </c>
      <c r="E256" s="13" t="e">
        <f t="shared" si="34"/>
        <v>#DIV/0!</v>
      </c>
      <c r="F256" s="9" t="e">
        <f t="shared" si="35"/>
        <v>#DIV/0!</v>
      </c>
      <c r="G256" s="14"/>
      <c r="H256" s="14"/>
      <c r="I256" s="13" t="e">
        <f t="shared" si="36"/>
        <v>#DIV/0!</v>
      </c>
      <c r="J256" s="13" t="e">
        <f t="shared" si="37"/>
        <v>#DIV/0!</v>
      </c>
    </row>
    <row r="257" spans="1:10" x14ac:dyDescent="0.2">
      <c r="A257" s="31">
        <f t="shared" si="38"/>
        <v>188</v>
      </c>
      <c r="B257" s="13">
        <f t="shared" si="31"/>
        <v>0</v>
      </c>
      <c r="C257" s="13">
        <f t="shared" si="32"/>
        <v>0</v>
      </c>
      <c r="D257" s="13" t="e">
        <f t="shared" si="33"/>
        <v>#DIV/0!</v>
      </c>
      <c r="E257" s="13" t="e">
        <f t="shared" si="34"/>
        <v>#DIV/0!</v>
      </c>
      <c r="F257" s="9" t="e">
        <f t="shared" si="35"/>
        <v>#DIV/0!</v>
      </c>
      <c r="G257" s="14"/>
      <c r="H257" s="14"/>
      <c r="I257" s="13" t="e">
        <f t="shared" si="36"/>
        <v>#DIV/0!</v>
      </c>
      <c r="J257" s="13" t="e">
        <f t="shared" si="37"/>
        <v>#DIV/0!</v>
      </c>
    </row>
    <row r="258" spans="1:10" x14ac:dyDescent="0.2">
      <c r="A258" s="31">
        <f t="shared" si="38"/>
        <v>190</v>
      </c>
      <c r="B258" s="13">
        <f t="shared" si="31"/>
        <v>0</v>
      </c>
      <c r="C258" s="13">
        <f t="shared" si="32"/>
        <v>0</v>
      </c>
      <c r="D258" s="13" t="e">
        <f t="shared" si="33"/>
        <v>#DIV/0!</v>
      </c>
      <c r="E258" s="13" t="e">
        <f t="shared" si="34"/>
        <v>#DIV/0!</v>
      </c>
      <c r="F258" s="9" t="e">
        <f t="shared" si="35"/>
        <v>#DIV/0!</v>
      </c>
      <c r="G258" s="14"/>
      <c r="H258" s="14"/>
      <c r="I258" s="13" t="e">
        <f t="shared" si="36"/>
        <v>#DIV/0!</v>
      </c>
      <c r="J258" s="13" t="e">
        <f t="shared" si="37"/>
        <v>#DIV/0!</v>
      </c>
    </row>
    <row r="259" spans="1:10" x14ac:dyDescent="0.2">
      <c r="A259" s="31">
        <f t="shared" si="38"/>
        <v>192</v>
      </c>
      <c r="B259" s="13">
        <f t="shared" si="31"/>
        <v>0</v>
      </c>
      <c r="C259" s="13">
        <f t="shared" si="32"/>
        <v>0</v>
      </c>
      <c r="D259" s="13" t="e">
        <f t="shared" si="33"/>
        <v>#DIV/0!</v>
      </c>
      <c r="E259" s="13" t="e">
        <f t="shared" si="34"/>
        <v>#DIV/0!</v>
      </c>
      <c r="F259" s="9" t="e">
        <f t="shared" si="35"/>
        <v>#DIV/0!</v>
      </c>
      <c r="G259" s="14"/>
      <c r="H259" s="14"/>
      <c r="I259" s="13" t="e">
        <f t="shared" si="36"/>
        <v>#DIV/0!</v>
      </c>
      <c r="J259" s="13" t="e">
        <f t="shared" si="37"/>
        <v>#DIV/0!</v>
      </c>
    </row>
    <row r="260" spans="1:10" x14ac:dyDescent="0.2">
      <c r="A260" s="31">
        <f t="shared" si="38"/>
        <v>194</v>
      </c>
      <c r="B260" s="13">
        <f t="shared" si="31"/>
        <v>0</v>
      </c>
      <c r="C260" s="13">
        <f t="shared" si="32"/>
        <v>0</v>
      </c>
      <c r="D260" s="13" t="e">
        <f t="shared" si="33"/>
        <v>#DIV/0!</v>
      </c>
      <c r="E260" s="13" t="e">
        <f t="shared" si="34"/>
        <v>#DIV/0!</v>
      </c>
      <c r="F260" s="9" t="e">
        <f t="shared" si="35"/>
        <v>#DIV/0!</v>
      </c>
      <c r="G260" s="14"/>
      <c r="H260" s="14"/>
      <c r="I260" s="13" t="e">
        <f t="shared" si="36"/>
        <v>#DIV/0!</v>
      </c>
      <c r="J260" s="13" t="e">
        <f t="shared" si="37"/>
        <v>#DIV/0!</v>
      </c>
    </row>
    <row r="261" spans="1:10" x14ac:dyDescent="0.2">
      <c r="A261" s="31">
        <f t="shared" si="38"/>
        <v>196</v>
      </c>
      <c r="B261" s="13">
        <f t="shared" si="31"/>
        <v>0</v>
      </c>
      <c r="C261" s="13">
        <f t="shared" si="32"/>
        <v>0</v>
      </c>
      <c r="D261" s="13" t="e">
        <f t="shared" si="33"/>
        <v>#DIV/0!</v>
      </c>
      <c r="E261" s="13" t="e">
        <f t="shared" si="34"/>
        <v>#DIV/0!</v>
      </c>
      <c r="F261" s="9" t="e">
        <f t="shared" si="35"/>
        <v>#DIV/0!</v>
      </c>
      <c r="G261" s="14"/>
      <c r="H261" s="14"/>
      <c r="I261" s="13" t="e">
        <f t="shared" si="36"/>
        <v>#DIV/0!</v>
      </c>
      <c r="J261" s="13" t="e">
        <f t="shared" si="37"/>
        <v>#DIV/0!</v>
      </c>
    </row>
    <row r="262" spans="1:10" x14ac:dyDescent="0.2">
      <c r="A262" s="31">
        <f t="shared" si="38"/>
        <v>198</v>
      </c>
      <c r="B262" s="13">
        <f t="shared" si="31"/>
        <v>0</v>
      </c>
      <c r="C262" s="13">
        <f t="shared" si="32"/>
        <v>0</v>
      </c>
      <c r="D262" s="13" t="e">
        <f t="shared" si="33"/>
        <v>#DIV/0!</v>
      </c>
      <c r="E262" s="13" t="e">
        <f t="shared" si="34"/>
        <v>#DIV/0!</v>
      </c>
      <c r="F262" s="9" t="e">
        <f t="shared" si="35"/>
        <v>#DIV/0!</v>
      </c>
      <c r="G262" s="14"/>
      <c r="H262" s="14"/>
      <c r="I262" s="13" t="e">
        <f t="shared" si="36"/>
        <v>#DIV/0!</v>
      </c>
      <c r="J262" s="13" t="e">
        <f t="shared" si="37"/>
        <v>#DIV/0!</v>
      </c>
    </row>
    <row r="263" spans="1:10" x14ac:dyDescent="0.2">
      <c r="A263" s="31">
        <f t="shared" si="38"/>
        <v>200</v>
      </c>
      <c r="B263" s="13">
        <f t="shared" si="31"/>
        <v>0</v>
      </c>
      <c r="C263" s="13">
        <f t="shared" si="32"/>
        <v>0</v>
      </c>
      <c r="D263" s="13" t="e">
        <f t="shared" si="33"/>
        <v>#DIV/0!</v>
      </c>
      <c r="E263" s="13" t="e">
        <f t="shared" si="34"/>
        <v>#DIV/0!</v>
      </c>
      <c r="F263" s="9" t="e">
        <f t="shared" si="35"/>
        <v>#DIV/0!</v>
      </c>
      <c r="G263" s="14"/>
      <c r="H263" s="14"/>
      <c r="I263" s="13" t="e">
        <f t="shared" si="36"/>
        <v>#DIV/0!</v>
      </c>
      <c r="J263" s="13" t="e">
        <f t="shared" si="37"/>
        <v>#DIV/0!</v>
      </c>
    </row>
    <row r="264" spans="1:10" x14ac:dyDescent="0.2">
      <c r="A264" s="31">
        <f t="shared" si="38"/>
        <v>202</v>
      </c>
      <c r="B264" s="13">
        <f t="shared" si="31"/>
        <v>0</v>
      </c>
      <c r="C264" s="13">
        <f t="shared" si="32"/>
        <v>0</v>
      </c>
      <c r="D264" s="13" t="e">
        <f t="shared" si="33"/>
        <v>#DIV/0!</v>
      </c>
      <c r="E264" s="13" t="e">
        <f t="shared" si="34"/>
        <v>#DIV/0!</v>
      </c>
      <c r="F264" s="9" t="e">
        <f t="shared" si="35"/>
        <v>#DIV/0!</v>
      </c>
      <c r="G264" s="14"/>
      <c r="H264" s="14"/>
      <c r="I264" s="13" t="e">
        <f t="shared" si="36"/>
        <v>#DIV/0!</v>
      </c>
      <c r="J264" s="13" t="e">
        <f t="shared" si="37"/>
        <v>#DIV/0!</v>
      </c>
    </row>
    <row r="265" spans="1:10" x14ac:dyDescent="0.2">
      <c r="A265" s="31">
        <f t="shared" si="38"/>
        <v>204</v>
      </c>
      <c r="B265" s="13">
        <f t="shared" si="31"/>
        <v>0</v>
      </c>
      <c r="C265" s="13">
        <f t="shared" si="32"/>
        <v>0</v>
      </c>
      <c r="D265" s="13" t="e">
        <f t="shared" si="33"/>
        <v>#DIV/0!</v>
      </c>
      <c r="E265" s="13" t="e">
        <f t="shared" si="34"/>
        <v>#DIV/0!</v>
      </c>
      <c r="F265" s="9" t="e">
        <f t="shared" si="35"/>
        <v>#DIV/0!</v>
      </c>
      <c r="G265" s="14"/>
      <c r="H265" s="14"/>
      <c r="I265" s="13" t="e">
        <f t="shared" si="36"/>
        <v>#DIV/0!</v>
      </c>
      <c r="J265" s="13" t="e">
        <f t="shared" si="37"/>
        <v>#DIV/0!</v>
      </c>
    </row>
    <row r="266" spans="1:10" x14ac:dyDescent="0.2">
      <c r="A266" s="31">
        <f t="shared" si="38"/>
        <v>206</v>
      </c>
      <c r="B266" s="13">
        <f t="shared" si="31"/>
        <v>0</v>
      </c>
      <c r="C266" s="13">
        <f t="shared" si="32"/>
        <v>0</v>
      </c>
      <c r="D266" s="13" t="e">
        <f t="shared" si="33"/>
        <v>#DIV/0!</v>
      </c>
      <c r="E266" s="13" t="e">
        <f t="shared" si="34"/>
        <v>#DIV/0!</v>
      </c>
      <c r="F266" s="9" t="e">
        <f t="shared" si="35"/>
        <v>#DIV/0!</v>
      </c>
      <c r="G266" s="14"/>
      <c r="H266" s="14"/>
      <c r="I266" s="13" t="e">
        <f t="shared" si="36"/>
        <v>#DIV/0!</v>
      </c>
      <c r="J266" s="13" t="e">
        <f t="shared" si="37"/>
        <v>#DIV/0!</v>
      </c>
    </row>
    <row r="267" spans="1:10" x14ac:dyDescent="0.2">
      <c r="A267" s="31">
        <f t="shared" si="38"/>
        <v>208</v>
      </c>
      <c r="B267" s="13">
        <f t="shared" si="31"/>
        <v>0</v>
      </c>
      <c r="C267" s="13">
        <f t="shared" si="32"/>
        <v>0</v>
      </c>
      <c r="D267" s="13" t="e">
        <f t="shared" si="33"/>
        <v>#DIV/0!</v>
      </c>
      <c r="E267" s="13" t="e">
        <f t="shared" si="34"/>
        <v>#DIV/0!</v>
      </c>
      <c r="F267" s="9" t="e">
        <f t="shared" si="35"/>
        <v>#DIV/0!</v>
      </c>
      <c r="G267" s="14"/>
      <c r="H267" s="14"/>
      <c r="I267" s="13" t="e">
        <f t="shared" si="36"/>
        <v>#DIV/0!</v>
      </c>
      <c r="J267" s="13" t="e">
        <f t="shared" si="37"/>
        <v>#DIV/0!</v>
      </c>
    </row>
    <row r="268" spans="1:10" x14ac:dyDescent="0.2">
      <c r="A268" s="31">
        <f t="shared" si="38"/>
        <v>210</v>
      </c>
      <c r="B268" s="13">
        <f t="shared" si="31"/>
        <v>0</v>
      </c>
      <c r="C268" s="13">
        <f t="shared" si="32"/>
        <v>0</v>
      </c>
      <c r="D268" s="13" t="e">
        <f t="shared" si="33"/>
        <v>#DIV/0!</v>
      </c>
      <c r="E268" s="13" t="e">
        <f t="shared" si="34"/>
        <v>#DIV/0!</v>
      </c>
      <c r="F268" s="9" t="e">
        <f t="shared" si="35"/>
        <v>#DIV/0!</v>
      </c>
      <c r="G268" s="14"/>
      <c r="H268" s="14"/>
      <c r="I268" s="13" t="e">
        <f t="shared" si="36"/>
        <v>#DIV/0!</v>
      </c>
      <c r="J268" s="13" t="e">
        <f t="shared" si="37"/>
        <v>#DIV/0!</v>
      </c>
    </row>
    <row r="269" spans="1:10" x14ac:dyDescent="0.2">
      <c r="A269" s="31">
        <f t="shared" si="38"/>
        <v>212</v>
      </c>
      <c r="B269" s="13">
        <f t="shared" si="31"/>
        <v>0</v>
      </c>
      <c r="C269" s="13">
        <f t="shared" si="32"/>
        <v>0</v>
      </c>
      <c r="D269" s="13" t="e">
        <f t="shared" si="33"/>
        <v>#DIV/0!</v>
      </c>
      <c r="E269" s="13" t="e">
        <f t="shared" si="34"/>
        <v>#DIV/0!</v>
      </c>
      <c r="F269" s="9" t="e">
        <f t="shared" si="35"/>
        <v>#DIV/0!</v>
      </c>
      <c r="G269" s="14"/>
      <c r="H269" s="14"/>
      <c r="I269" s="13" t="e">
        <f t="shared" si="36"/>
        <v>#DIV/0!</v>
      </c>
      <c r="J269" s="13" t="e">
        <f t="shared" si="37"/>
        <v>#DIV/0!</v>
      </c>
    </row>
    <row r="270" spans="1:10" x14ac:dyDescent="0.2">
      <c r="A270" s="31">
        <f t="shared" si="38"/>
        <v>214</v>
      </c>
      <c r="B270" s="13">
        <f t="shared" si="31"/>
        <v>0</v>
      </c>
      <c r="C270" s="13">
        <f t="shared" si="32"/>
        <v>0</v>
      </c>
      <c r="D270" s="13" t="e">
        <f t="shared" si="33"/>
        <v>#DIV/0!</v>
      </c>
      <c r="E270" s="13" t="e">
        <f t="shared" si="34"/>
        <v>#DIV/0!</v>
      </c>
      <c r="F270" s="9" t="e">
        <f t="shared" si="35"/>
        <v>#DIV/0!</v>
      </c>
      <c r="G270" s="14"/>
      <c r="H270" s="14"/>
      <c r="I270" s="13" t="e">
        <f t="shared" si="36"/>
        <v>#DIV/0!</v>
      </c>
      <c r="J270" s="13" t="e">
        <f t="shared" si="37"/>
        <v>#DIV/0!</v>
      </c>
    </row>
    <row r="271" spans="1:10" x14ac:dyDescent="0.2">
      <c r="A271" s="31">
        <f t="shared" si="38"/>
        <v>216</v>
      </c>
      <c r="B271" s="13">
        <f t="shared" si="31"/>
        <v>0</v>
      </c>
      <c r="C271" s="13">
        <f t="shared" si="32"/>
        <v>0</v>
      </c>
      <c r="D271" s="13" t="e">
        <f t="shared" si="33"/>
        <v>#DIV/0!</v>
      </c>
      <c r="E271" s="13" t="e">
        <f t="shared" si="34"/>
        <v>#DIV/0!</v>
      </c>
      <c r="F271" s="9" t="e">
        <f t="shared" si="35"/>
        <v>#DIV/0!</v>
      </c>
      <c r="G271" s="14"/>
      <c r="H271" s="14"/>
      <c r="I271" s="13" t="e">
        <f t="shared" si="36"/>
        <v>#DIV/0!</v>
      </c>
      <c r="J271" s="13" t="e">
        <f t="shared" si="37"/>
        <v>#DIV/0!</v>
      </c>
    </row>
    <row r="272" spans="1:10" x14ac:dyDescent="0.2">
      <c r="A272" s="31">
        <f t="shared" si="38"/>
        <v>218</v>
      </c>
      <c r="B272" s="13">
        <f t="shared" si="31"/>
        <v>0</v>
      </c>
      <c r="C272" s="13">
        <f t="shared" si="32"/>
        <v>0</v>
      </c>
      <c r="D272" s="13" t="e">
        <f t="shared" si="33"/>
        <v>#DIV/0!</v>
      </c>
      <c r="E272" s="13" t="e">
        <f t="shared" si="34"/>
        <v>#DIV/0!</v>
      </c>
      <c r="F272" s="9" t="e">
        <f t="shared" si="35"/>
        <v>#DIV/0!</v>
      </c>
      <c r="G272" s="14"/>
      <c r="H272" s="14"/>
      <c r="I272" s="13" t="e">
        <f t="shared" si="36"/>
        <v>#DIV/0!</v>
      </c>
      <c r="J272" s="13" t="e">
        <f t="shared" si="37"/>
        <v>#DIV/0!</v>
      </c>
    </row>
    <row r="273" spans="1:10" x14ac:dyDescent="0.2">
      <c r="A273" s="31">
        <f t="shared" si="38"/>
        <v>220</v>
      </c>
      <c r="B273" s="13">
        <f t="shared" si="31"/>
        <v>0</v>
      </c>
      <c r="C273" s="13">
        <f t="shared" si="32"/>
        <v>0</v>
      </c>
      <c r="D273" s="13" t="e">
        <f t="shared" si="33"/>
        <v>#DIV/0!</v>
      </c>
      <c r="E273" s="13" t="e">
        <f t="shared" si="34"/>
        <v>#DIV/0!</v>
      </c>
      <c r="F273" s="9" t="e">
        <f t="shared" si="35"/>
        <v>#DIV/0!</v>
      </c>
      <c r="G273" s="14"/>
      <c r="H273" s="14"/>
      <c r="I273" s="13" t="e">
        <f t="shared" si="36"/>
        <v>#DIV/0!</v>
      </c>
      <c r="J273" s="13" t="e">
        <f t="shared" si="37"/>
        <v>#DIV/0!</v>
      </c>
    </row>
    <row r="274" spans="1:10" x14ac:dyDescent="0.2">
      <c r="A274" s="31">
        <f t="shared" si="38"/>
        <v>222</v>
      </c>
      <c r="B274" s="13">
        <f t="shared" si="31"/>
        <v>0</v>
      </c>
      <c r="C274" s="13">
        <f t="shared" si="32"/>
        <v>0</v>
      </c>
      <c r="D274" s="13" t="e">
        <f t="shared" si="33"/>
        <v>#DIV/0!</v>
      </c>
      <c r="E274" s="13" t="e">
        <f t="shared" si="34"/>
        <v>#DIV/0!</v>
      </c>
      <c r="F274" s="9" t="e">
        <f t="shared" si="35"/>
        <v>#DIV/0!</v>
      </c>
      <c r="G274" s="14"/>
      <c r="H274" s="14"/>
      <c r="I274" s="13" t="e">
        <f t="shared" si="36"/>
        <v>#DIV/0!</v>
      </c>
      <c r="J274" s="13" t="e">
        <f t="shared" si="37"/>
        <v>#DIV/0!</v>
      </c>
    </row>
    <row r="275" spans="1:10" x14ac:dyDescent="0.2">
      <c r="A275" s="31">
        <f t="shared" si="38"/>
        <v>224</v>
      </c>
      <c r="B275" s="13">
        <f t="shared" si="31"/>
        <v>0</v>
      </c>
      <c r="C275" s="13">
        <f t="shared" si="32"/>
        <v>0</v>
      </c>
      <c r="D275" s="13" t="e">
        <f t="shared" si="33"/>
        <v>#DIV/0!</v>
      </c>
      <c r="E275" s="13" t="e">
        <f t="shared" si="34"/>
        <v>#DIV/0!</v>
      </c>
      <c r="F275" s="9" t="e">
        <f t="shared" si="35"/>
        <v>#DIV/0!</v>
      </c>
      <c r="G275" s="14"/>
      <c r="H275" s="14"/>
      <c r="I275" s="13" t="e">
        <f t="shared" si="36"/>
        <v>#DIV/0!</v>
      </c>
      <c r="J275" s="13" t="e">
        <f t="shared" si="37"/>
        <v>#DIV/0!</v>
      </c>
    </row>
    <row r="276" spans="1:10" x14ac:dyDescent="0.2">
      <c r="A276" s="31">
        <f t="shared" si="38"/>
        <v>226</v>
      </c>
      <c r="B276" s="13">
        <f t="shared" si="31"/>
        <v>0</v>
      </c>
      <c r="C276" s="13">
        <f t="shared" si="32"/>
        <v>0</v>
      </c>
      <c r="D276" s="13" t="e">
        <f t="shared" si="33"/>
        <v>#DIV/0!</v>
      </c>
      <c r="E276" s="13" t="e">
        <f t="shared" si="34"/>
        <v>#DIV/0!</v>
      </c>
      <c r="F276" s="9" t="e">
        <f t="shared" si="35"/>
        <v>#DIV/0!</v>
      </c>
      <c r="G276" s="14"/>
      <c r="H276" s="14"/>
      <c r="I276" s="13" t="e">
        <f t="shared" si="36"/>
        <v>#DIV/0!</v>
      </c>
      <c r="J276" s="13" t="e">
        <f t="shared" si="37"/>
        <v>#DIV/0!</v>
      </c>
    </row>
    <row r="277" spans="1:10" x14ac:dyDescent="0.2">
      <c r="A277" s="31">
        <f t="shared" si="38"/>
        <v>228</v>
      </c>
      <c r="B277" s="13">
        <f t="shared" si="31"/>
        <v>0</v>
      </c>
      <c r="C277" s="13">
        <f t="shared" si="32"/>
        <v>0</v>
      </c>
      <c r="D277" s="13" t="e">
        <f t="shared" si="33"/>
        <v>#DIV/0!</v>
      </c>
      <c r="E277" s="13" t="e">
        <f t="shared" si="34"/>
        <v>#DIV/0!</v>
      </c>
      <c r="F277" s="9" t="e">
        <f t="shared" si="35"/>
        <v>#DIV/0!</v>
      </c>
      <c r="G277" s="14"/>
      <c r="H277" s="14"/>
      <c r="I277" s="13" t="e">
        <f t="shared" si="36"/>
        <v>#DIV/0!</v>
      </c>
      <c r="J277" s="13" t="e">
        <f t="shared" si="37"/>
        <v>#DIV/0!</v>
      </c>
    </row>
    <row r="278" spans="1:10" x14ac:dyDescent="0.2">
      <c r="A278" s="31">
        <f t="shared" si="38"/>
        <v>230</v>
      </c>
      <c r="B278" s="13">
        <f t="shared" si="31"/>
        <v>0</v>
      </c>
      <c r="C278" s="13">
        <f t="shared" si="32"/>
        <v>0</v>
      </c>
      <c r="D278" s="13" t="e">
        <f t="shared" si="33"/>
        <v>#DIV/0!</v>
      </c>
      <c r="E278" s="13" t="e">
        <f t="shared" si="34"/>
        <v>#DIV/0!</v>
      </c>
      <c r="F278" s="9" t="e">
        <f t="shared" si="35"/>
        <v>#DIV/0!</v>
      </c>
      <c r="G278" s="14"/>
      <c r="H278" s="14"/>
      <c r="I278" s="13" t="e">
        <f t="shared" si="36"/>
        <v>#DIV/0!</v>
      </c>
      <c r="J278" s="13" t="e">
        <f t="shared" si="37"/>
        <v>#DIV/0!</v>
      </c>
    </row>
    <row r="279" spans="1:10" x14ac:dyDescent="0.2">
      <c r="A279" s="31">
        <f t="shared" si="38"/>
        <v>232</v>
      </c>
      <c r="B279" s="13">
        <f t="shared" si="31"/>
        <v>0</v>
      </c>
      <c r="C279" s="13">
        <f t="shared" si="32"/>
        <v>0</v>
      </c>
      <c r="D279" s="13" t="e">
        <f t="shared" si="33"/>
        <v>#DIV/0!</v>
      </c>
      <c r="E279" s="13" t="e">
        <f t="shared" si="34"/>
        <v>#DIV/0!</v>
      </c>
      <c r="F279" s="9" t="e">
        <f t="shared" si="35"/>
        <v>#DIV/0!</v>
      </c>
      <c r="G279" s="14"/>
      <c r="H279" s="14"/>
      <c r="I279" s="13" t="e">
        <f t="shared" si="36"/>
        <v>#DIV/0!</v>
      </c>
      <c r="J279" s="13" t="e">
        <f t="shared" si="37"/>
        <v>#DIV/0!</v>
      </c>
    </row>
    <row r="280" spans="1:10" x14ac:dyDescent="0.2">
      <c r="A280" s="31">
        <f t="shared" si="38"/>
        <v>234</v>
      </c>
      <c r="B280" s="13">
        <f t="shared" si="31"/>
        <v>0</v>
      </c>
      <c r="C280" s="13">
        <f t="shared" si="32"/>
        <v>0</v>
      </c>
      <c r="D280" s="13" t="e">
        <f t="shared" si="33"/>
        <v>#DIV/0!</v>
      </c>
      <c r="E280" s="13" t="e">
        <f t="shared" si="34"/>
        <v>#DIV/0!</v>
      </c>
      <c r="F280" s="9" t="e">
        <f t="shared" si="35"/>
        <v>#DIV/0!</v>
      </c>
      <c r="G280" s="14"/>
      <c r="H280" s="14"/>
      <c r="I280" s="13" t="e">
        <f t="shared" si="36"/>
        <v>#DIV/0!</v>
      </c>
      <c r="J280" s="13" t="e">
        <f t="shared" si="37"/>
        <v>#DIV/0!</v>
      </c>
    </row>
    <row r="281" spans="1:10" x14ac:dyDescent="0.2">
      <c r="A281" s="31">
        <f t="shared" si="38"/>
        <v>236</v>
      </c>
      <c r="B281" s="13">
        <f t="shared" si="31"/>
        <v>0</v>
      </c>
      <c r="C281" s="13">
        <f t="shared" si="32"/>
        <v>0</v>
      </c>
      <c r="D281" s="13" t="e">
        <f t="shared" si="33"/>
        <v>#DIV/0!</v>
      </c>
      <c r="E281" s="13" t="e">
        <f t="shared" si="34"/>
        <v>#DIV/0!</v>
      </c>
      <c r="F281" s="9" t="e">
        <f t="shared" si="35"/>
        <v>#DIV/0!</v>
      </c>
      <c r="G281" s="14"/>
      <c r="H281" s="14"/>
      <c r="I281" s="13" t="e">
        <f t="shared" si="36"/>
        <v>#DIV/0!</v>
      </c>
      <c r="J281" s="13" t="e">
        <f t="shared" si="37"/>
        <v>#DIV/0!</v>
      </c>
    </row>
    <row r="282" spans="1:10" x14ac:dyDescent="0.2">
      <c r="A282" s="31">
        <f t="shared" si="38"/>
        <v>238</v>
      </c>
      <c r="B282" s="13">
        <f t="shared" si="31"/>
        <v>0</v>
      </c>
      <c r="C282" s="13">
        <f t="shared" si="32"/>
        <v>0</v>
      </c>
      <c r="D282" s="13" t="e">
        <f t="shared" si="33"/>
        <v>#DIV/0!</v>
      </c>
      <c r="E282" s="13" t="e">
        <f t="shared" si="34"/>
        <v>#DIV/0!</v>
      </c>
      <c r="F282" s="9" t="e">
        <f t="shared" si="35"/>
        <v>#DIV/0!</v>
      </c>
      <c r="G282" s="14"/>
      <c r="H282" s="14"/>
      <c r="I282" s="13" t="e">
        <f t="shared" si="36"/>
        <v>#DIV/0!</v>
      </c>
      <c r="J282" s="13" t="e">
        <f t="shared" si="37"/>
        <v>#DIV/0!</v>
      </c>
    </row>
    <row r="283" spans="1:10" x14ac:dyDescent="0.2">
      <c r="A283" s="31">
        <f t="shared" si="38"/>
        <v>240</v>
      </c>
      <c r="B283" s="13">
        <f t="shared" si="31"/>
        <v>0</v>
      </c>
      <c r="C283" s="13">
        <f t="shared" si="32"/>
        <v>0</v>
      </c>
      <c r="D283" s="13" t="e">
        <f t="shared" si="33"/>
        <v>#DIV/0!</v>
      </c>
      <c r="E283" s="13" t="e">
        <f t="shared" si="34"/>
        <v>#DIV/0!</v>
      </c>
      <c r="F283" s="9" t="e">
        <f t="shared" si="35"/>
        <v>#DIV/0!</v>
      </c>
      <c r="G283" s="14"/>
      <c r="H283" s="14"/>
      <c r="I283" s="13" t="e">
        <f t="shared" si="36"/>
        <v>#DIV/0!</v>
      </c>
      <c r="J283" s="13" t="e">
        <f t="shared" si="37"/>
        <v>#DIV/0!</v>
      </c>
    </row>
    <row r="284" spans="1:10" x14ac:dyDescent="0.2">
      <c r="A284" s="31">
        <f t="shared" si="38"/>
        <v>242</v>
      </c>
      <c r="B284" s="13">
        <f t="shared" si="31"/>
        <v>0</v>
      </c>
      <c r="C284" s="13">
        <f t="shared" si="32"/>
        <v>0</v>
      </c>
      <c r="D284" s="13" t="e">
        <f t="shared" si="33"/>
        <v>#DIV/0!</v>
      </c>
      <c r="E284" s="13" t="e">
        <f t="shared" si="34"/>
        <v>#DIV/0!</v>
      </c>
      <c r="F284" s="9" t="e">
        <f t="shared" si="35"/>
        <v>#DIV/0!</v>
      </c>
      <c r="G284" s="14"/>
      <c r="H284" s="14"/>
      <c r="I284" s="13" t="e">
        <f t="shared" si="36"/>
        <v>#DIV/0!</v>
      </c>
      <c r="J284" s="13" t="e">
        <f t="shared" si="37"/>
        <v>#DIV/0!</v>
      </c>
    </row>
    <row r="285" spans="1:10" x14ac:dyDescent="0.2">
      <c r="A285" s="31">
        <f t="shared" si="38"/>
        <v>244</v>
      </c>
      <c r="B285" s="13">
        <f t="shared" si="31"/>
        <v>0</v>
      </c>
      <c r="C285" s="13">
        <f t="shared" si="32"/>
        <v>0</v>
      </c>
      <c r="D285" s="13" t="e">
        <f t="shared" si="33"/>
        <v>#DIV/0!</v>
      </c>
      <c r="E285" s="13" t="e">
        <f t="shared" si="34"/>
        <v>#DIV/0!</v>
      </c>
      <c r="F285" s="9" t="e">
        <f t="shared" si="35"/>
        <v>#DIV/0!</v>
      </c>
      <c r="G285" s="14"/>
      <c r="H285" s="14"/>
      <c r="I285" s="13" t="e">
        <f t="shared" si="36"/>
        <v>#DIV/0!</v>
      </c>
      <c r="J285" s="13" t="e">
        <f t="shared" si="37"/>
        <v>#DIV/0!</v>
      </c>
    </row>
    <row r="286" spans="1:10" x14ac:dyDescent="0.2">
      <c r="A286" s="31">
        <f t="shared" si="38"/>
        <v>246</v>
      </c>
      <c r="B286" s="13">
        <f t="shared" si="31"/>
        <v>0</v>
      </c>
      <c r="C286" s="13">
        <f t="shared" si="32"/>
        <v>0</v>
      </c>
      <c r="D286" s="13" t="e">
        <f t="shared" si="33"/>
        <v>#DIV/0!</v>
      </c>
      <c r="E286" s="13" t="e">
        <f t="shared" si="34"/>
        <v>#DIV/0!</v>
      </c>
      <c r="F286" s="9" t="e">
        <f t="shared" si="35"/>
        <v>#DIV/0!</v>
      </c>
      <c r="G286" s="14"/>
      <c r="H286" s="14"/>
      <c r="I286" s="13" t="e">
        <f t="shared" si="36"/>
        <v>#DIV/0!</v>
      </c>
      <c r="J286" s="13" t="e">
        <f t="shared" si="37"/>
        <v>#DIV/0!</v>
      </c>
    </row>
    <row r="287" spans="1:10" x14ac:dyDescent="0.2">
      <c r="A287" s="31">
        <f t="shared" si="38"/>
        <v>248</v>
      </c>
      <c r="B287" s="13">
        <f t="shared" si="31"/>
        <v>0</v>
      </c>
      <c r="C287" s="13">
        <f t="shared" si="32"/>
        <v>0</v>
      </c>
      <c r="D287" s="13" t="e">
        <f t="shared" si="33"/>
        <v>#DIV/0!</v>
      </c>
      <c r="E287" s="13" t="e">
        <f t="shared" si="34"/>
        <v>#DIV/0!</v>
      </c>
      <c r="F287" s="9" t="e">
        <f t="shared" si="35"/>
        <v>#DIV/0!</v>
      </c>
      <c r="G287" s="14"/>
      <c r="H287" s="14"/>
      <c r="I287" s="13" t="e">
        <f t="shared" si="36"/>
        <v>#DIV/0!</v>
      </c>
      <c r="J287" s="13" t="e">
        <f t="shared" si="37"/>
        <v>#DIV/0!</v>
      </c>
    </row>
    <row r="288" spans="1:10" x14ac:dyDescent="0.2">
      <c r="A288" s="31">
        <f t="shared" si="38"/>
        <v>250</v>
      </c>
      <c r="B288" s="13">
        <f t="shared" si="31"/>
        <v>0</v>
      </c>
      <c r="C288" s="13">
        <f t="shared" si="32"/>
        <v>0</v>
      </c>
      <c r="D288" s="13" t="e">
        <f t="shared" si="33"/>
        <v>#DIV/0!</v>
      </c>
      <c r="E288" s="13" t="e">
        <f t="shared" si="34"/>
        <v>#DIV/0!</v>
      </c>
      <c r="F288" s="9" t="e">
        <f t="shared" si="35"/>
        <v>#DIV/0!</v>
      </c>
      <c r="G288" s="14"/>
      <c r="H288" s="14"/>
      <c r="I288" s="13" t="e">
        <f t="shared" si="36"/>
        <v>#DIV/0!</v>
      </c>
      <c r="J288" s="13" t="e">
        <f t="shared" si="37"/>
        <v>#DIV/0!</v>
      </c>
    </row>
    <row r="289" spans="1:10" x14ac:dyDescent="0.2">
      <c r="A289" s="31">
        <f t="shared" si="38"/>
        <v>252</v>
      </c>
      <c r="B289" s="13">
        <f t="shared" si="31"/>
        <v>0</v>
      </c>
      <c r="C289" s="13">
        <f t="shared" si="32"/>
        <v>0</v>
      </c>
      <c r="D289" s="13" t="e">
        <f t="shared" si="33"/>
        <v>#DIV/0!</v>
      </c>
      <c r="E289" s="13" t="e">
        <f t="shared" si="34"/>
        <v>#DIV/0!</v>
      </c>
      <c r="F289" s="9" t="e">
        <f t="shared" si="35"/>
        <v>#DIV/0!</v>
      </c>
      <c r="G289" s="14"/>
      <c r="H289" s="14"/>
      <c r="I289" s="13" t="e">
        <f t="shared" si="36"/>
        <v>#DIV/0!</v>
      </c>
      <c r="J289" s="13" t="e">
        <f t="shared" si="37"/>
        <v>#DIV/0!</v>
      </c>
    </row>
    <row r="290" spans="1:10" x14ac:dyDescent="0.2">
      <c r="A290" s="31">
        <f t="shared" si="38"/>
        <v>254</v>
      </c>
      <c r="B290" s="13">
        <f t="shared" si="31"/>
        <v>0</v>
      </c>
      <c r="C290" s="13">
        <f t="shared" si="32"/>
        <v>0</v>
      </c>
      <c r="D290" s="13" t="e">
        <f t="shared" si="33"/>
        <v>#DIV/0!</v>
      </c>
      <c r="E290" s="13" t="e">
        <f t="shared" si="34"/>
        <v>#DIV/0!</v>
      </c>
      <c r="F290" s="9" t="e">
        <f t="shared" si="35"/>
        <v>#DIV/0!</v>
      </c>
      <c r="G290" s="14"/>
      <c r="H290" s="14"/>
      <c r="I290" s="13" t="e">
        <f t="shared" si="36"/>
        <v>#DIV/0!</v>
      </c>
      <c r="J290" s="13" t="e">
        <f t="shared" si="37"/>
        <v>#DIV/0!</v>
      </c>
    </row>
    <row r="291" spans="1:10" x14ac:dyDescent="0.2">
      <c r="A291" s="31">
        <f t="shared" si="38"/>
        <v>256</v>
      </c>
      <c r="B291" s="13">
        <f t="shared" si="31"/>
        <v>0</v>
      </c>
      <c r="C291" s="13">
        <f t="shared" si="32"/>
        <v>0</v>
      </c>
      <c r="D291" s="13" t="e">
        <f t="shared" si="33"/>
        <v>#DIV/0!</v>
      </c>
      <c r="E291" s="13" t="e">
        <f t="shared" si="34"/>
        <v>#DIV/0!</v>
      </c>
      <c r="F291" s="9" t="e">
        <f t="shared" si="35"/>
        <v>#DIV/0!</v>
      </c>
      <c r="G291" s="14"/>
      <c r="H291" s="14"/>
      <c r="I291" s="13" t="e">
        <f t="shared" si="36"/>
        <v>#DIV/0!</v>
      </c>
      <c r="J291" s="13" t="e">
        <f t="shared" si="37"/>
        <v>#DIV/0!</v>
      </c>
    </row>
    <row r="292" spans="1:10" x14ac:dyDescent="0.2">
      <c r="A292" s="31">
        <f t="shared" si="38"/>
        <v>258</v>
      </c>
      <c r="B292" s="13">
        <f t="shared" ref="B292:B313" si="39">C134</f>
        <v>0</v>
      </c>
      <c r="C292" s="13">
        <f t="shared" ref="C292:C313" si="40">E134</f>
        <v>0</v>
      </c>
      <c r="D292" s="13" t="e">
        <f t="shared" ref="D292:D313" si="41">G134</f>
        <v>#DIV/0!</v>
      </c>
      <c r="E292" s="13" t="e">
        <f t="shared" ref="E292:E313" si="42">I134</f>
        <v>#DIV/0!</v>
      </c>
      <c r="F292" s="9" t="e">
        <f t="shared" ref="F292:F313" si="43">K134</f>
        <v>#DIV/0!</v>
      </c>
      <c r="G292" s="14"/>
      <c r="H292" s="14"/>
      <c r="I292" s="13" t="e">
        <f t="shared" ref="I292:I313" si="44">AVERAGE(B292:F292)</f>
        <v>#DIV/0!</v>
      </c>
      <c r="J292" s="13" t="e">
        <f t="shared" ref="J292:J313" si="45">STDEV(B292:F292)/SQRT(5)</f>
        <v>#DIV/0!</v>
      </c>
    </row>
    <row r="293" spans="1:10" x14ac:dyDescent="0.2">
      <c r="A293" s="31">
        <f t="shared" si="38"/>
        <v>260</v>
      </c>
      <c r="B293" s="13">
        <f t="shared" si="39"/>
        <v>0</v>
      </c>
      <c r="C293" s="13">
        <f t="shared" si="40"/>
        <v>0</v>
      </c>
      <c r="D293" s="13" t="e">
        <f t="shared" si="41"/>
        <v>#DIV/0!</v>
      </c>
      <c r="E293" s="13" t="e">
        <f t="shared" si="42"/>
        <v>#DIV/0!</v>
      </c>
      <c r="F293" s="9" t="e">
        <f t="shared" si="43"/>
        <v>#DIV/0!</v>
      </c>
      <c r="G293" s="14"/>
      <c r="H293" s="14"/>
      <c r="I293" s="13" t="e">
        <f t="shared" si="44"/>
        <v>#DIV/0!</v>
      </c>
      <c r="J293" s="13" t="e">
        <f t="shared" si="45"/>
        <v>#DIV/0!</v>
      </c>
    </row>
    <row r="294" spans="1:10" x14ac:dyDescent="0.2">
      <c r="A294" s="31">
        <f t="shared" ref="A294:A313" si="46">A293+2</f>
        <v>262</v>
      </c>
      <c r="B294" s="13">
        <f t="shared" si="39"/>
        <v>0</v>
      </c>
      <c r="C294" s="13">
        <f t="shared" si="40"/>
        <v>0</v>
      </c>
      <c r="D294" s="13" t="e">
        <f t="shared" si="41"/>
        <v>#DIV/0!</v>
      </c>
      <c r="E294" s="13" t="e">
        <f t="shared" si="42"/>
        <v>#DIV/0!</v>
      </c>
      <c r="F294" s="9" t="e">
        <f t="shared" si="43"/>
        <v>#DIV/0!</v>
      </c>
      <c r="G294" s="14"/>
      <c r="H294" s="14"/>
      <c r="I294" s="13" t="e">
        <f t="shared" si="44"/>
        <v>#DIV/0!</v>
      </c>
      <c r="J294" s="13" t="e">
        <f t="shared" si="45"/>
        <v>#DIV/0!</v>
      </c>
    </row>
    <row r="295" spans="1:10" x14ac:dyDescent="0.2">
      <c r="A295" s="31">
        <f t="shared" si="46"/>
        <v>264</v>
      </c>
      <c r="B295" s="13">
        <f t="shared" si="39"/>
        <v>0</v>
      </c>
      <c r="C295" s="13">
        <f t="shared" si="40"/>
        <v>0</v>
      </c>
      <c r="D295" s="13" t="e">
        <f t="shared" si="41"/>
        <v>#DIV/0!</v>
      </c>
      <c r="E295" s="13" t="e">
        <f t="shared" si="42"/>
        <v>#DIV/0!</v>
      </c>
      <c r="F295" s="9" t="e">
        <f t="shared" si="43"/>
        <v>#DIV/0!</v>
      </c>
      <c r="G295" s="14"/>
      <c r="H295" s="14"/>
      <c r="I295" s="13" t="e">
        <f t="shared" si="44"/>
        <v>#DIV/0!</v>
      </c>
      <c r="J295" s="13" t="e">
        <f t="shared" si="45"/>
        <v>#DIV/0!</v>
      </c>
    </row>
    <row r="296" spans="1:10" x14ac:dyDescent="0.2">
      <c r="A296" s="31">
        <f t="shared" si="46"/>
        <v>266</v>
      </c>
      <c r="B296" s="13">
        <f t="shared" si="39"/>
        <v>0</v>
      </c>
      <c r="C296" s="13">
        <f t="shared" si="40"/>
        <v>0</v>
      </c>
      <c r="D296" s="13" t="e">
        <f t="shared" si="41"/>
        <v>#DIV/0!</v>
      </c>
      <c r="E296" s="13" t="e">
        <f t="shared" si="42"/>
        <v>#DIV/0!</v>
      </c>
      <c r="F296" s="9" t="e">
        <f t="shared" si="43"/>
        <v>#DIV/0!</v>
      </c>
      <c r="G296" s="14"/>
      <c r="H296" s="14"/>
      <c r="I296" s="13" t="e">
        <f t="shared" si="44"/>
        <v>#DIV/0!</v>
      </c>
      <c r="J296" s="13" t="e">
        <f t="shared" si="45"/>
        <v>#DIV/0!</v>
      </c>
    </row>
    <row r="297" spans="1:10" x14ac:dyDescent="0.2">
      <c r="A297" s="31">
        <f t="shared" si="46"/>
        <v>268</v>
      </c>
      <c r="B297" s="13">
        <f t="shared" si="39"/>
        <v>0</v>
      </c>
      <c r="C297" s="13">
        <f t="shared" si="40"/>
        <v>0</v>
      </c>
      <c r="D297" s="13" t="e">
        <f t="shared" si="41"/>
        <v>#DIV/0!</v>
      </c>
      <c r="E297" s="13" t="e">
        <f t="shared" si="42"/>
        <v>#DIV/0!</v>
      </c>
      <c r="F297" s="9" t="e">
        <f t="shared" si="43"/>
        <v>#DIV/0!</v>
      </c>
      <c r="G297" s="14"/>
      <c r="H297" s="14"/>
      <c r="I297" s="13" t="e">
        <f t="shared" si="44"/>
        <v>#DIV/0!</v>
      </c>
      <c r="J297" s="13" t="e">
        <f t="shared" si="45"/>
        <v>#DIV/0!</v>
      </c>
    </row>
    <row r="298" spans="1:10" x14ac:dyDescent="0.2">
      <c r="A298" s="31">
        <f t="shared" si="46"/>
        <v>270</v>
      </c>
      <c r="B298" s="13">
        <f t="shared" si="39"/>
        <v>0</v>
      </c>
      <c r="C298" s="13">
        <f t="shared" si="40"/>
        <v>0</v>
      </c>
      <c r="D298" s="13" t="e">
        <f t="shared" si="41"/>
        <v>#DIV/0!</v>
      </c>
      <c r="E298" s="13" t="e">
        <f t="shared" si="42"/>
        <v>#DIV/0!</v>
      </c>
      <c r="F298" s="9" t="e">
        <f t="shared" si="43"/>
        <v>#DIV/0!</v>
      </c>
      <c r="G298" s="14"/>
      <c r="H298" s="14"/>
      <c r="I298" s="13" t="e">
        <f t="shared" si="44"/>
        <v>#DIV/0!</v>
      </c>
      <c r="J298" s="13" t="e">
        <f t="shared" si="45"/>
        <v>#DIV/0!</v>
      </c>
    </row>
    <row r="299" spans="1:10" x14ac:dyDescent="0.2">
      <c r="A299" s="31">
        <f t="shared" si="46"/>
        <v>272</v>
      </c>
      <c r="B299" s="13">
        <f t="shared" si="39"/>
        <v>0</v>
      </c>
      <c r="C299" s="13">
        <f t="shared" si="40"/>
        <v>0</v>
      </c>
      <c r="D299" s="13" t="e">
        <f t="shared" si="41"/>
        <v>#DIV/0!</v>
      </c>
      <c r="E299" s="13" t="e">
        <f t="shared" si="42"/>
        <v>#DIV/0!</v>
      </c>
      <c r="F299" s="9" t="e">
        <f t="shared" si="43"/>
        <v>#DIV/0!</v>
      </c>
      <c r="G299" s="14"/>
      <c r="H299" s="14"/>
      <c r="I299" s="13" t="e">
        <f t="shared" si="44"/>
        <v>#DIV/0!</v>
      </c>
      <c r="J299" s="13" t="e">
        <f t="shared" si="45"/>
        <v>#DIV/0!</v>
      </c>
    </row>
    <row r="300" spans="1:10" x14ac:dyDescent="0.2">
      <c r="A300" s="31">
        <f t="shared" si="46"/>
        <v>274</v>
      </c>
      <c r="B300" s="13">
        <f t="shared" si="39"/>
        <v>0</v>
      </c>
      <c r="C300" s="13">
        <f t="shared" si="40"/>
        <v>0</v>
      </c>
      <c r="D300" s="13" t="e">
        <f t="shared" si="41"/>
        <v>#DIV/0!</v>
      </c>
      <c r="E300" s="13" t="e">
        <f t="shared" si="42"/>
        <v>#DIV/0!</v>
      </c>
      <c r="F300" s="9" t="e">
        <f t="shared" si="43"/>
        <v>#DIV/0!</v>
      </c>
      <c r="G300" s="14"/>
      <c r="H300" s="14"/>
      <c r="I300" s="13" t="e">
        <f t="shared" si="44"/>
        <v>#DIV/0!</v>
      </c>
      <c r="J300" s="13" t="e">
        <f t="shared" si="45"/>
        <v>#DIV/0!</v>
      </c>
    </row>
    <row r="301" spans="1:10" x14ac:dyDescent="0.2">
      <c r="A301" s="31">
        <f t="shared" si="46"/>
        <v>276</v>
      </c>
      <c r="B301" s="13">
        <f t="shared" si="39"/>
        <v>0</v>
      </c>
      <c r="C301" s="13">
        <f t="shared" si="40"/>
        <v>0</v>
      </c>
      <c r="D301" s="13" t="e">
        <f t="shared" si="41"/>
        <v>#DIV/0!</v>
      </c>
      <c r="E301" s="13" t="e">
        <f t="shared" si="42"/>
        <v>#DIV/0!</v>
      </c>
      <c r="F301" s="9" t="e">
        <f t="shared" si="43"/>
        <v>#DIV/0!</v>
      </c>
      <c r="G301" s="14"/>
      <c r="H301" s="14"/>
      <c r="I301" s="13" t="e">
        <f t="shared" si="44"/>
        <v>#DIV/0!</v>
      </c>
      <c r="J301" s="13" t="e">
        <f t="shared" si="45"/>
        <v>#DIV/0!</v>
      </c>
    </row>
    <row r="302" spans="1:10" x14ac:dyDescent="0.2">
      <c r="A302" s="31">
        <f t="shared" si="46"/>
        <v>278</v>
      </c>
      <c r="B302" s="13">
        <f t="shared" si="39"/>
        <v>0</v>
      </c>
      <c r="C302" s="13">
        <f t="shared" si="40"/>
        <v>0</v>
      </c>
      <c r="D302" s="13" t="e">
        <f t="shared" si="41"/>
        <v>#DIV/0!</v>
      </c>
      <c r="E302" s="13" t="e">
        <f t="shared" si="42"/>
        <v>#DIV/0!</v>
      </c>
      <c r="F302" s="9" t="e">
        <f t="shared" si="43"/>
        <v>#DIV/0!</v>
      </c>
      <c r="G302" s="14"/>
      <c r="H302" s="14"/>
      <c r="I302" s="13" t="e">
        <f t="shared" si="44"/>
        <v>#DIV/0!</v>
      </c>
      <c r="J302" s="13" t="e">
        <f t="shared" si="45"/>
        <v>#DIV/0!</v>
      </c>
    </row>
    <row r="303" spans="1:10" x14ac:dyDescent="0.2">
      <c r="A303" s="31">
        <f t="shared" si="46"/>
        <v>280</v>
      </c>
      <c r="B303" s="13">
        <f t="shared" si="39"/>
        <v>0</v>
      </c>
      <c r="C303" s="13">
        <f t="shared" si="40"/>
        <v>0</v>
      </c>
      <c r="D303" s="13" t="e">
        <f t="shared" si="41"/>
        <v>#DIV/0!</v>
      </c>
      <c r="E303" s="13" t="e">
        <f t="shared" si="42"/>
        <v>#DIV/0!</v>
      </c>
      <c r="F303" s="9" t="e">
        <f t="shared" si="43"/>
        <v>#DIV/0!</v>
      </c>
      <c r="G303" s="14"/>
      <c r="H303" s="14"/>
      <c r="I303" s="13" t="e">
        <f t="shared" si="44"/>
        <v>#DIV/0!</v>
      </c>
      <c r="J303" s="13" t="e">
        <f t="shared" si="45"/>
        <v>#DIV/0!</v>
      </c>
    </row>
    <row r="304" spans="1:10" x14ac:dyDescent="0.2">
      <c r="A304" s="31">
        <f t="shared" si="46"/>
        <v>282</v>
      </c>
      <c r="B304" s="13">
        <f t="shared" si="39"/>
        <v>0</v>
      </c>
      <c r="C304" s="13">
        <f t="shared" si="40"/>
        <v>0</v>
      </c>
      <c r="D304" s="13" t="e">
        <f t="shared" si="41"/>
        <v>#DIV/0!</v>
      </c>
      <c r="E304" s="13" t="e">
        <f t="shared" si="42"/>
        <v>#DIV/0!</v>
      </c>
      <c r="F304" s="9" t="e">
        <f t="shared" si="43"/>
        <v>#DIV/0!</v>
      </c>
      <c r="G304" s="14"/>
      <c r="H304" s="14"/>
      <c r="I304" s="13" t="e">
        <f t="shared" si="44"/>
        <v>#DIV/0!</v>
      </c>
      <c r="J304" s="13" t="e">
        <f t="shared" si="45"/>
        <v>#DIV/0!</v>
      </c>
    </row>
    <row r="305" spans="1:10" x14ac:dyDescent="0.2">
      <c r="A305" s="31">
        <f t="shared" si="46"/>
        <v>284</v>
      </c>
      <c r="B305" s="13">
        <f t="shared" si="39"/>
        <v>0</v>
      </c>
      <c r="C305" s="13">
        <f t="shared" si="40"/>
        <v>0</v>
      </c>
      <c r="D305" s="13" t="e">
        <f t="shared" si="41"/>
        <v>#DIV/0!</v>
      </c>
      <c r="E305" s="13" t="e">
        <f t="shared" si="42"/>
        <v>#DIV/0!</v>
      </c>
      <c r="F305" s="9" t="e">
        <f t="shared" si="43"/>
        <v>#DIV/0!</v>
      </c>
      <c r="G305" s="14"/>
      <c r="H305" s="14"/>
      <c r="I305" s="13" t="e">
        <f t="shared" si="44"/>
        <v>#DIV/0!</v>
      </c>
      <c r="J305" s="13" t="e">
        <f t="shared" si="45"/>
        <v>#DIV/0!</v>
      </c>
    </row>
    <row r="306" spans="1:10" x14ac:dyDescent="0.2">
      <c r="A306" s="31">
        <f t="shared" si="46"/>
        <v>286</v>
      </c>
      <c r="B306" s="13">
        <f t="shared" si="39"/>
        <v>0</v>
      </c>
      <c r="C306" s="13">
        <f t="shared" si="40"/>
        <v>0</v>
      </c>
      <c r="D306" s="13" t="e">
        <f t="shared" si="41"/>
        <v>#DIV/0!</v>
      </c>
      <c r="E306" s="13" t="e">
        <f t="shared" si="42"/>
        <v>#DIV/0!</v>
      </c>
      <c r="F306" s="9" t="e">
        <f t="shared" si="43"/>
        <v>#DIV/0!</v>
      </c>
      <c r="G306" s="14"/>
      <c r="H306" s="14"/>
      <c r="I306" s="13" t="e">
        <f t="shared" si="44"/>
        <v>#DIV/0!</v>
      </c>
      <c r="J306" s="13" t="e">
        <f t="shared" si="45"/>
        <v>#DIV/0!</v>
      </c>
    </row>
    <row r="307" spans="1:10" x14ac:dyDescent="0.2">
      <c r="A307" s="31">
        <f t="shared" si="46"/>
        <v>288</v>
      </c>
      <c r="B307" s="13">
        <f t="shared" si="39"/>
        <v>0</v>
      </c>
      <c r="C307" s="13">
        <f t="shared" si="40"/>
        <v>0</v>
      </c>
      <c r="D307" s="13" t="e">
        <f t="shared" si="41"/>
        <v>#DIV/0!</v>
      </c>
      <c r="E307" s="13" t="e">
        <f t="shared" si="42"/>
        <v>#DIV/0!</v>
      </c>
      <c r="F307" s="9" t="e">
        <f t="shared" si="43"/>
        <v>#DIV/0!</v>
      </c>
      <c r="G307" s="14"/>
      <c r="H307" s="14"/>
      <c r="I307" s="13" t="e">
        <f t="shared" si="44"/>
        <v>#DIV/0!</v>
      </c>
      <c r="J307" s="13" t="e">
        <f t="shared" si="45"/>
        <v>#DIV/0!</v>
      </c>
    </row>
    <row r="308" spans="1:10" x14ac:dyDescent="0.2">
      <c r="A308" s="31">
        <f t="shared" si="46"/>
        <v>290</v>
      </c>
      <c r="B308" s="13">
        <f t="shared" si="39"/>
        <v>0</v>
      </c>
      <c r="C308" s="13">
        <f t="shared" si="40"/>
        <v>0</v>
      </c>
      <c r="D308" s="13" t="e">
        <f t="shared" si="41"/>
        <v>#DIV/0!</v>
      </c>
      <c r="E308" s="13" t="e">
        <f t="shared" si="42"/>
        <v>#DIV/0!</v>
      </c>
      <c r="F308" s="9" t="e">
        <f t="shared" si="43"/>
        <v>#DIV/0!</v>
      </c>
      <c r="G308" s="14"/>
      <c r="H308" s="14"/>
      <c r="I308" s="13" t="e">
        <f t="shared" si="44"/>
        <v>#DIV/0!</v>
      </c>
      <c r="J308" s="13" t="e">
        <f t="shared" si="45"/>
        <v>#DIV/0!</v>
      </c>
    </row>
    <row r="309" spans="1:10" x14ac:dyDescent="0.2">
      <c r="A309" s="31">
        <f t="shared" si="46"/>
        <v>292</v>
      </c>
      <c r="B309" s="13">
        <f t="shared" si="39"/>
        <v>0</v>
      </c>
      <c r="C309" s="13">
        <f t="shared" si="40"/>
        <v>0</v>
      </c>
      <c r="D309" s="13" t="e">
        <f t="shared" si="41"/>
        <v>#DIV/0!</v>
      </c>
      <c r="E309" s="13" t="e">
        <f t="shared" si="42"/>
        <v>#DIV/0!</v>
      </c>
      <c r="F309" s="9" t="e">
        <f t="shared" si="43"/>
        <v>#DIV/0!</v>
      </c>
      <c r="G309" s="14"/>
      <c r="H309" s="14"/>
      <c r="I309" s="13" t="e">
        <f t="shared" si="44"/>
        <v>#DIV/0!</v>
      </c>
      <c r="J309" s="13" t="e">
        <f t="shared" si="45"/>
        <v>#DIV/0!</v>
      </c>
    </row>
    <row r="310" spans="1:10" x14ac:dyDescent="0.2">
      <c r="A310" s="31">
        <f t="shared" si="46"/>
        <v>294</v>
      </c>
      <c r="B310" s="13">
        <f t="shared" si="39"/>
        <v>0</v>
      </c>
      <c r="C310" s="13">
        <f t="shared" si="40"/>
        <v>0</v>
      </c>
      <c r="D310" s="13" t="e">
        <f t="shared" si="41"/>
        <v>#DIV/0!</v>
      </c>
      <c r="E310" s="13" t="e">
        <f t="shared" si="42"/>
        <v>#DIV/0!</v>
      </c>
      <c r="F310" s="9" t="e">
        <f t="shared" si="43"/>
        <v>#DIV/0!</v>
      </c>
      <c r="G310" s="14"/>
      <c r="H310" s="14"/>
      <c r="I310" s="13" t="e">
        <f t="shared" si="44"/>
        <v>#DIV/0!</v>
      </c>
      <c r="J310" s="13" t="e">
        <f t="shared" si="45"/>
        <v>#DIV/0!</v>
      </c>
    </row>
    <row r="311" spans="1:10" x14ac:dyDescent="0.2">
      <c r="A311" s="31">
        <f t="shared" si="46"/>
        <v>296</v>
      </c>
      <c r="B311" s="13">
        <f t="shared" si="39"/>
        <v>0</v>
      </c>
      <c r="C311" s="13">
        <f t="shared" si="40"/>
        <v>0</v>
      </c>
      <c r="D311" s="13" t="e">
        <f t="shared" si="41"/>
        <v>#DIV/0!</v>
      </c>
      <c r="E311" s="13" t="e">
        <f t="shared" si="42"/>
        <v>#DIV/0!</v>
      </c>
      <c r="F311" s="9" t="e">
        <f t="shared" si="43"/>
        <v>#DIV/0!</v>
      </c>
      <c r="G311" s="14"/>
      <c r="H311" s="14"/>
      <c r="I311" s="13" t="e">
        <f t="shared" si="44"/>
        <v>#DIV/0!</v>
      </c>
      <c r="J311" s="13" t="e">
        <f t="shared" si="45"/>
        <v>#DIV/0!</v>
      </c>
    </row>
    <row r="312" spans="1:10" x14ac:dyDescent="0.2">
      <c r="A312" s="31">
        <f t="shared" si="46"/>
        <v>298</v>
      </c>
      <c r="B312" s="13">
        <f t="shared" si="39"/>
        <v>0</v>
      </c>
      <c r="C312" s="13">
        <f t="shared" si="40"/>
        <v>0</v>
      </c>
      <c r="D312" s="13" t="e">
        <f t="shared" si="41"/>
        <v>#DIV/0!</v>
      </c>
      <c r="E312" s="13" t="e">
        <f t="shared" si="42"/>
        <v>#DIV/0!</v>
      </c>
      <c r="F312" s="9" t="e">
        <f t="shared" si="43"/>
        <v>#DIV/0!</v>
      </c>
      <c r="G312" s="14"/>
      <c r="H312" s="14"/>
      <c r="I312" s="13" t="e">
        <f t="shared" si="44"/>
        <v>#DIV/0!</v>
      </c>
      <c r="J312" s="13" t="e">
        <f t="shared" si="45"/>
        <v>#DIV/0!</v>
      </c>
    </row>
    <row r="313" spans="1:10" x14ac:dyDescent="0.2">
      <c r="A313" s="31">
        <f t="shared" si="46"/>
        <v>300</v>
      </c>
      <c r="B313" s="13">
        <f t="shared" si="39"/>
        <v>0</v>
      </c>
      <c r="C313" s="13">
        <f t="shared" si="40"/>
        <v>0</v>
      </c>
      <c r="D313" s="13" t="e">
        <f t="shared" si="41"/>
        <v>#DIV/0!</v>
      </c>
      <c r="E313" s="13" t="e">
        <f t="shared" si="42"/>
        <v>#DIV/0!</v>
      </c>
      <c r="F313" s="9" t="e">
        <f t="shared" si="43"/>
        <v>#DIV/0!</v>
      </c>
      <c r="G313" s="14"/>
      <c r="H313" s="14"/>
      <c r="I313" s="13" t="e">
        <f t="shared" si="44"/>
        <v>#DIV/0!</v>
      </c>
      <c r="J313" s="13" t="e">
        <f t="shared" si="45"/>
        <v>#DIV/0!</v>
      </c>
    </row>
    <row r="314" spans="1:10" x14ac:dyDescent="0.2">
      <c r="F314" s="51"/>
    </row>
  </sheetData>
  <mergeCells count="7">
    <mergeCell ref="L174:U174"/>
    <mergeCell ref="B3:C3"/>
    <mergeCell ref="D3:E3"/>
    <mergeCell ref="F3:G3"/>
    <mergeCell ref="H3:I3"/>
    <mergeCell ref="J3:K3"/>
    <mergeCell ref="L162:U16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E5F98-BB79-304D-943D-0B51A6DC0059}">
  <dimension ref="A1:K155"/>
  <sheetViews>
    <sheetView topLeftCell="A89" workbookViewId="0">
      <selection activeCell="J13" sqref="J13"/>
    </sheetView>
  </sheetViews>
  <sheetFormatPr baseColWidth="10" defaultRowHeight="15" x14ac:dyDescent="0.2"/>
  <sheetData>
    <row r="1" spans="1:11" x14ac:dyDescent="0.2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x14ac:dyDescent="0.2">
      <c r="A2" s="33" t="s">
        <v>0</v>
      </c>
      <c r="B2" s="34"/>
      <c r="C2" s="35"/>
      <c r="D2" s="34"/>
      <c r="E2" s="35"/>
      <c r="F2" s="36"/>
      <c r="G2" s="33"/>
      <c r="H2" s="36"/>
      <c r="I2" s="33"/>
      <c r="J2" s="36"/>
      <c r="K2" s="33"/>
    </row>
    <row r="3" spans="1:11" x14ac:dyDescent="0.2">
      <c r="A3" s="37"/>
      <c r="B3" s="68" t="s">
        <v>1</v>
      </c>
      <c r="C3" s="69"/>
      <c r="D3" s="68" t="s">
        <v>2</v>
      </c>
      <c r="E3" s="69"/>
      <c r="F3" s="68" t="s">
        <v>3</v>
      </c>
      <c r="G3" s="69"/>
      <c r="H3" s="68" t="s">
        <v>4</v>
      </c>
      <c r="I3" s="69"/>
      <c r="J3" s="68" t="s">
        <v>5</v>
      </c>
      <c r="K3" s="69"/>
    </row>
    <row r="4" spans="1:11" x14ac:dyDescent="0.2">
      <c r="A4" s="38" t="s">
        <v>6</v>
      </c>
      <c r="B4" s="39" t="s">
        <v>7</v>
      </c>
      <c r="C4" s="39" t="s">
        <v>8</v>
      </c>
      <c r="D4" s="39" t="s">
        <v>7</v>
      </c>
      <c r="E4" s="39" t="s">
        <v>8</v>
      </c>
      <c r="F4" s="39" t="s">
        <v>7</v>
      </c>
      <c r="G4" s="39" t="s">
        <v>8</v>
      </c>
      <c r="H4" s="39" t="s">
        <v>7</v>
      </c>
      <c r="I4" s="39" t="s">
        <v>8</v>
      </c>
      <c r="J4" s="39" t="s">
        <v>7</v>
      </c>
      <c r="K4" s="39" t="s">
        <v>8</v>
      </c>
    </row>
    <row r="5" spans="1:11" x14ac:dyDescent="0.2">
      <c r="A5" s="40">
        <v>0</v>
      </c>
      <c r="B5" s="33">
        <v>1.6700379999999999</v>
      </c>
      <c r="C5" s="41">
        <v>100</v>
      </c>
      <c r="D5" s="33">
        <v>1.1055600000000001</v>
      </c>
      <c r="E5" s="41">
        <v>100</v>
      </c>
      <c r="F5" s="33">
        <v>1.3911199999999999</v>
      </c>
      <c r="G5" s="41">
        <v>100</v>
      </c>
      <c r="H5" s="33">
        <v>2.7069489999999998</v>
      </c>
      <c r="I5" s="41">
        <v>100</v>
      </c>
      <c r="J5" s="33"/>
      <c r="K5" s="41" t="e">
        <v>#DIV/0!</v>
      </c>
    </row>
    <row r="6" spans="1:11" x14ac:dyDescent="0.2">
      <c r="A6" s="40">
        <v>2</v>
      </c>
      <c r="B6" s="33">
        <v>1.628755</v>
      </c>
      <c r="C6" s="41">
        <v>97.5</v>
      </c>
      <c r="D6" s="33">
        <v>1.17476</v>
      </c>
      <c r="E6" s="41">
        <v>106.3</v>
      </c>
      <c r="F6" s="33">
        <v>1.3613200000000001</v>
      </c>
      <c r="G6" s="41">
        <v>97.9</v>
      </c>
      <c r="H6" s="33">
        <v>2.5707979999999999</v>
      </c>
      <c r="I6" s="41">
        <v>95</v>
      </c>
      <c r="J6" s="33"/>
      <c r="K6" s="41" t="e">
        <v>#DIV/0!</v>
      </c>
    </row>
    <row r="7" spans="1:11" x14ac:dyDescent="0.2">
      <c r="A7" s="40">
        <v>4</v>
      </c>
      <c r="B7" s="33">
        <v>1.625888</v>
      </c>
      <c r="C7" s="41">
        <v>97.4</v>
      </c>
      <c r="D7" s="33">
        <v>1.18706</v>
      </c>
      <c r="E7" s="41">
        <v>107.4</v>
      </c>
      <c r="F7" s="33">
        <v>1.35212</v>
      </c>
      <c r="G7" s="41">
        <v>97.2</v>
      </c>
      <c r="H7" s="33">
        <v>2.5742889999999998</v>
      </c>
      <c r="I7" s="41">
        <v>95.1</v>
      </c>
      <c r="J7" s="33"/>
      <c r="K7" s="41" t="e">
        <v>#DIV/0!</v>
      </c>
    </row>
    <row r="8" spans="1:11" x14ac:dyDescent="0.2">
      <c r="A8" s="40">
        <v>6</v>
      </c>
      <c r="B8" s="33">
        <v>1.6161399999999999</v>
      </c>
      <c r="C8" s="41">
        <v>96.8</v>
      </c>
      <c r="D8" s="33">
        <v>1.17886</v>
      </c>
      <c r="E8" s="41">
        <v>106.6</v>
      </c>
      <c r="F8" s="33">
        <v>1.3567199999999999</v>
      </c>
      <c r="G8" s="41">
        <v>97.5</v>
      </c>
      <c r="H8" s="33">
        <v>2.5865079999999998</v>
      </c>
      <c r="I8" s="41">
        <v>95.6</v>
      </c>
      <c r="J8" s="33"/>
      <c r="K8" s="41" t="e">
        <v>#DIV/0!</v>
      </c>
    </row>
    <row r="9" spans="1:11" x14ac:dyDescent="0.2">
      <c r="A9" s="40">
        <v>8</v>
      </c>
      <c r="B9" s="33">
        <v>1.635635</v>
      </c>
      <c r="C9" s="41">
        <v>97.9</v>
      </c>
      <c r="D9" s="33">
        <v>1.21756</v>
      </c>
      <c r="E9" s="41">
        <v>110.1</v>
      </c>
      <c r="F9" s="33">
        <v>1.3773200000000001</v>
      </c>
      <c r="G9" s="41">
        <v>99</v>
      </c>
      <c r="H9" s="33">
        <v>2.4957410000000002</v>
      </c>
      <c r="I9" s="41">
        <v>92.2</v>
      </c>
      <c r="J9" s="33"/>
      <c r="K9" s="41" t="e">
        <v>#DIV/0!</v>
      </c>
    </row>
    <row r="10" spans="1:11" x14ac:dyDescent="0.2">
      <c r="A10" s="40">
        <v>10</v>
      </c>
      <c r="B10" s="33">
        <v>1.622447</v>
      </c>
      <c r="C10" s="41">
        <v>97.2</v>
      </c>
      <c r="D10" s="33">
        <v>1.22166</v>
      </c>
      <c r="E10" s="41">
        <v>110.5</v>
      </c>
      <c r="F10" s="33">
        <v>1.3888199999999999</v>
      </c>
      <c r="G10" s="41">
        <v>99.8</v>
      </c>
      <c r="H10" s="33">
        <v>2.5079600000000002</v>
      </c>
      <c r="I10" s="41">
        <v>92.6</v>
      </c>
      <c r="J10" s="33"/>
      <c r="K10" s="41" t="e">
        <v>#DIV/0!</v>
      </c>
    </row>
    <row r="11" spans="1:11" x14ac:dyDescent="0.2">
      <c r="A11" s="40">
        <v>12</v>
      </c>
      <c r="B11" s="33">
        <v>1.622447</v>
      </c>
      <c r="C11" s="41">
        <v>97.2</v>
      </c>
      <c r="D11" s="33">
        <v>1.20946</v>
      </c>
      <c r="E11" s="41">
        <v>109.4</v>
      </c>
      <c r="F11" s="33">
        <v>1.3727199999999999</v>
      </c>
      <c r="G11" s="41">
        <v>98.7</v>
      </c>
      <c r="H11" s="33">
        <v>2.5219239999999998</v>
      </c>
      <c r="I11" s="41">
        <v>93.2</v>
      </c>
      <c r="J11" s="33"/>
      <c r="K11" s="41" t="e">
        <v>#DIV/0!</v>
      </c>
    </row>
    <row r="12" spans="1:11" x14ac:dyDescent="0.2">
      <c r="A12" s="40">
        <v>14</v>
      </c>
      <c r="B12" s="33">
        <v>1.613847</v>
      </c>
      <c r="C12" s="41">
        <v>96.6</v>
      </c>
      <c r="D12" s="33">
        <v>1.20736</v>
      </c>
      <c r="E12" s="41">
        <v>109.2</v>
      </c>
      <c r="F12" s="33">
        <v>1.3727199999999999</v>
      </c>
      <c r="G12" s="41">
        <v>98.7</v>
      </c>
      <c r="H12" s="33">
        <v>2.4747949999999999</v>
      </c>
      <c r="I12" s="41">
        <v>91.4</v>
      </c>
      <c r="J12" s="33"/>
      <c r="K12" s="41" t="e">
        <v>#DIV/0!</v>
      </c>
    </row>
    <row r="13" spans="1:11" x14ac:dyDescent="0.2">
      <c r="A13" s="40">
        <v>16</v>
      </c>
      <c r="B13" s="33">
        <v>1.608973</v>
      </c>
      <c r="C13" s="41">
        <v>96.3</v>
      </c>
      <c r="D13" s="33">
        <v>1.24196</v>
      </c>
      <c r="E13" s="41">
        <v>112.3</v>
      </c>
      <c r="F13" s="33">
        <v>1.4232199999999999</v>
      </c>
      <c r="G13" s="41">
        <v>102.3</v>
      </c>
      <c r="H13" s="33">
        <v>2.4730490000000001</v>
      </c>
      <c r="I13" s="41">
        <v>91.4</v>
      </c>
      <c r="J13" s="33"/>
      <c r="K13" s="41" t="e">
        <v>#DIV/0!</v>
      </c>
    </row>
    <row r="14" spans="1:11" x14ac:dyDescent="0.2">
      <c r="A14" s="40">
        <v>18</v>
      </c>
      <c r="B14" s="33">
        <v>1.7012879999999999</v>
      </c>
      <c r="C14" s="41">
        <v>101.9</v>
      </c>
      <c r="D14" s="33">
        <v>1.24196</v>
      </c>
      <c r="E14" s="41">
        <v>112.3</v>
      </c>
      <c r="F14" s="33">
        <v>1.4117200000000001</v>
      </c>
      <c r="G14" s="41">
        <v>101.5</v>
      </c>
      <c r="H14" s="33">
        <v>2.5079600000000002</v>
      </c>
      <c r="I14" s="41">
        <v>92.6</v>
      </c>
      <c r="J14" s="33"/>
      <c r="K14" s="41" t="e">
        <v>#DIV/0!</v>
      </c>
    </row>
    <row r="15" spans="1:11" x14ac:dyDescent="0.2">
      <c r="A15" s="40">
        <v>20</v>
      </c>
      <c r="B15" s="33">
        <v>1.6428020000000001</v>
      </c>
      <c r="C15" s="41">
        <v>98.4</v>
      </c>
      <c r="D15" s="33">
        <v>1.21956</v>
      </c>
      <c r="E15" s="41">
        <v>110.3</v>
      </c>
      <c r="F15" s="33">
        <v>1.3934200000000001</v>
      </c>
      <c r="G15" s="41">
        <v>100.2</v>
      </c>
      <c r="H15" s="33">
        <v>2.4747949999999999</v>
      </c>
      <c r="I15" s="41">
        <v>91.4</v>
      </c>
      <c r="J15" s="33"/>
      <c r="K15" s="41" t="e">
        <v>#DIV/0!</v>
      </c>
    </row>
    <row r="16" spans="1:11" x14ac:dyDescent="0.2">
      <c r="A16" s="40">
        <v>22</v>
      </c>
      <c r="B16" s="33">
        <v>1.6637310000000001</v>
      </c>
      <c r="C16" s="41">
        <v>99.6</v>
      </c>
      <c r="D16" s="33">
        <v>1.2603599999999999</v>
      </c>
      <c r="E16" s="41">
        <v>114</v>
      </c>
      <c r="F16" s="33">
        <v>1.4094199999999999</v>
      </c>
      <c r="G16" s="41">
        <v>101.3</v>
      </c>
      <c r="H16" s="33">
        <v>2.4433750000000001</v>
      </c>
      <c r="I16" s="41">
        <v>90.3</v>
      </c>
      <c r="J16" s="33"/>
      <c r="K16" s="41" t="e">
        <v>#DIV/0!</v>
      </c>
    </row>
    <row r="17" spans="1:11" x14ac:dyDescent="0.2">
      <c r="A17" s="40">
        <v>24</v>
      </c>
      <c r="B17" s="33">
        <v>1.698421</v>
      </c>
      <c r="C17" s="41">
        <v>101.7</v>
      </c>
      <c r="D17" s="33">
        <v>1.2806599999999999</v>
      </c>
      <c r="E17" s="41">
        <v>115.8</v>
      </c>
      <c r="F17" s="33">
        <v>1.43462</v>
      </c>
      <c r="G17" s="41">
        <v>103.1</v>
      </c>
      <c r="H17" s="33">
        <v>2.4643220000000001</v>
      </c>
      <c r="I17" s="41">
        <v>91</v>
      </c>
      <c r="J17" s="33"/>
      <c r="K17" s="41" t="e">
        <v>#DIV/0!</v>
      </c>
    </row>
    <row r="18" spans="1:11" x14ac:dyDescent="0.2">
      <c r="A18" s="40">
        <v>26</v>
      </c>
      <c r="B18" s="33">
        <v>1.5860369999999999</v>
      </c>
      <c r="C18" s="41">
        <v>95</v>
      </c>
      <c r="D18" s="33">
        <v>1.2949600000000001</v>
      </c>
      <c r="E18" s="41">
        <v>117.1</v>
      </c>
      <c r="F18" s="33">
        <v>1.4301200000000001</v>
      </c>
      <c r="G18" s="41">
        <v>102.8</v>
      </c>
      <c r="H18" s="33">
        <v>2.4730490000000001</v>
      </c>
      <c r="I18" s="41">
        <v>91.4</v>
      </c>
      <c r="J18" s="33"/>
      <c r="K18" s="41" t="e">
        <v>#DIV/0!</v>
      </c>
    </row>
    <row r="19" spans="1:11" x14ac:dyDescent="0.2">
      <c r="A19" s="40">
        <v>28</v>
      </c>
      <c r="B19" s="33">
        <v>1.633915</v>
      </c>
      <c r="C19" s="41">
        <v>97.8</v>
      </c>
      <c r="D19" s="33">
        <v>1.2643599999999999</v>
      </c>
      <c r="E19" s="41">
        <v>114.4</v>
      </c>
      <c r="F19" s="33">
        <v>1.40022</v>
      </c>
      <c r="G19" s="41">
        <v>100.7</v>
      </c>
      <c r="H19" s="33">
        <v>2.4276659999999999</v>
      </c>
      <c r="I19" s="41">
        <v>89.7</v>
      </c>
      <c r="J19" s="33"/>
      <c r="K19" s="41" t="e">
        <v>#DIV/0!</v>
      </c>
    </row>
    <row r="20" spans="1:11" x14ac:dyDescent="0.2">
      <c r="A20" s="40">
        <v>30</v>
      </c>
      <c r="B20" s="33">
        <v>1.635062</v>
      </c>
      <c r="C20" s="41">
        <v>97.9</v>
      </c>
      <c r="D20" s="33">
        <v>1.2867599999999999</v>
      </c>
      <c r="E20" s="41">
        <v>116.4</v>
      </c>
      <c r="F20" s="33">
        <v>1.43232</v>
      </c>
      <c r="G20" s="41">
        <v>103</v>
      </c>
      <c r="H20" s="33">
        <v>2.4032290000000001</v>
      </c>
      <c r="I20" s="41">
        <v>88.8</v>
      </c>
      <c r="J20" s="33"/>
      <c r="K20" s="41" t="e">
        <v>#DIV/0!</v>
      </c>
    </row>
    <row r="21" spans="1:11" x14ac:dyDescent="0.2">
      <c r="A21" s="40">
        <v>32</v>
      </c>
      <c r="B21" s="33">
        <v>1.587758</v>
      </c>
      <c r="C21" s="41">
        <v>95.1</v>
      </c>
      <c r="D21" s="33">
        <v>1.3091600000000001</v>
      </c>
      <c r="E21" s="41">
        <v>118.4</v>
      </c>
      <c r="F21" s="33">
        <v>1.4415199999999999</v>
      </c>
      <c r="G21" s="41">
        <v>103.6</v>
      </c>
      <c r="H21" s="33">
        <v>2.40672</v>
      </c>
      <c r="I21" s="41">
        <v>88.9</v>
      </c>
      <c r="J21" s="33"/>
      <c r="K21" s="41" t="e">
        <v>#DIV/0!</v>
      </c>
    </row>
    <row r="22" spans="1:11" x14ac:dyDescent="0.2">
      <c r="A22" s="40">
        <v>34</v>
      </c>
      <c r="B22" s="33">
        <v>1.672045</v>
      </c>
      <c r="C22" s="41">
        <v>100.1</v>
      </c>
      <c r="D22" s="33">
        <v>1.2989599999999999</v>
      </c>
      <c r="E22" s="41">
        <v>117.5</v>
      </c>
      <c r="F22" s="33">
        <v>1.4438200000000001</v>
      </c>
      <c r="G22" s="41">
        <v>103.8</v>
      </c>
      <c r="H22" s="33">
        <v>2.3543539999999998</v>
      </c>
      <c r="I22" s="41">
        <v>87</v>
      </c>
      <c r="J22" s="33"/>
      <c r="K22" s="41" t="e">
        <v>#DIV/0!</v>
      </c>
    </row>
    <row r="23" spans="1:11" x14ac:dyDescent="0.2">
      <c r="A23" s="40">
        <v>36</v>
      </c>
      <c r="B23" s="33">
        <v>1.612986</v>
      </c>
      <c r="C23" s="41">
        <v>96.6</v>
      </c>
      <c r="D23" s="33">
        <v>1.2867599999999999</v>
      </c>
      <c r="E23" s="41">
        <v>116.4</v>
      </c>
      <c r="F23" s="33">
        <v>1.4117200000000001</v>
      </c>
      <c r="G23" s="41">
        <v>101.5</v>
      </c>
      <c r="H23" s="33">
        <v>2.3246799999999999</v>
      </c>
      <c r="I23" s="41">
        <v>85.9</v>
      </c>
      <c r="J23" s="33"/>
      <c r="K23" s="41" t="e">
        <v>#DIV/0!</v>
      </c>
    </row>
    <row r="24" spans="1:11" x14ac:dyDescent="0.2">
      <c r="A24" s="40">
        <v>38</v>
      </c>
      <c r="B24" s="33">
        <v>1.714189</v>
      </c>
      <c r="C24" s="41">
        <v>102.6</v>
      </c>
      <c r="D24" s="33">
        <v>1.3152600000000001</v>
      </c>
      <c r="E24" s="41">
        <v>119</v>
      </c>
      <c r="F24" s="33">
        <v>1.4553199999999999</v>
      </c>
      <c r="G24" s="41">
        <v>104.6</v>
      </c>
      <c r="H24" s="33">
        <v>2.3735550000000001</v>
      </c>
      <c r="I24" s="41">
        <v>87.7</v>
      </c>
      <c r="J24" s="33"/>
      <c r="K24" s="41" t="e">
        <v>#DIV/0!</v>
      </c>
    </row>
    <row r="25" spans="1:11" x14ac:dyDescent="0.2">
      <c r="A25" s="40">
        <v>40</v>
      </c>
      <c r="B25" s="33">
        <v>1.695554</v>
      </c>
      <c r="C25" s="41">
        <v>101.5</v>
      </c>
      <c r="D25" s="33">
        <v>1.3234600000000001</v>
      </c>
      <c r="E25" s="41">
        <v>119.7</v>
      </c>
      <c r="F25" s="33">
        <v>1.47132</v>
      </c>
      <c r="G25" s="41">
        <v>105.8</v>
      </c>
      <c r="H25" s="33">
        <v>2.4014829999999998</v>
      </c>
      <c r="I25" s="41">
        <v>88.7</v>
      </c>
      <c r="J25" s="33"/>
      <c r="K25" s="41" t="e">
        <v>#DIV/0!</v>
      </c>
    </row>
    <row r="26" spans="1:11" x14ac:dyDescent="0.2">
      <c r="A26" s="40">
        <v>42</v>
      </c>
      <c r="B26" s="33">
        <v>1.690393</v>
      </c>
      <c r="C26" s="41">
        <v>101.2</v>
      </c>
      <c r="D26" s="33">
        <v>1.3091600000000001</v>
      </c>
      <c r="E26" s="41">
        <v>118.4</v>
      </c>
      <c r="F26" s="33">
        <v>1.44842</v>
      </c>
      <c r="G26" s="41">
        <v>104.1</v>
      </c>
      <c r="H26" s="33">
        <v>2.3421349999999999</v>
      </c>
      <c r="I26" s="41">
        <v>86.5</v>
      </c>
      <c r="J26" s="33"/>
      <c r="K26" s="41" t="e">
        <v>#DIV/0!</v>
      </c>
    </row>
    <row r="27" spans="1:11" x14ac:dyDescent="0.2">
      <c r="A27" s="40">
        <v>44</v>
      </c>
      <c r="B27" s="33">
        <v>1.6952670000000001</v>
      </c>
      <c r="C27" s="41">
        <v>101.5</v>
      </c>
      <c r="D27" s="33">
        <v>1.3132600000000001</v>
      </c>
      <c r="E27" s="41">
        <v>118.8</v>
      </c>
      <c r="F27" s="42">
        <v>1.45302</v>
      </c>
      <c r="G27" s="43">
        <v>104.4</v>
      </c>
      <c r="H27" s="33">
        <v>2.382282</v>
      </c>
      <c r="I27" s="41">
        <v>88</v>
      </c>
      <c r="J27" s="33"/>
      <c r="K27" s="41" t="e">
        <v>#DIV/0!</v>
      </c>
    </row>
    <row r="28" spans="1:11" x14ac:dyDescent="0.2">
      <c r="A28" s="40">
        <v>46</v>
      </c>
      <c r="B28" s="33">
        <v>1.6015189999999999</v>
      </c>
      <c r="C28" s="41">
        <v>95.9</v>
      </c>
      <c r="D28" s="33">
        <v>1.3397600000000001</v>
      </c>
      <c r="E28" s="41">
        <v>121.2</v>
      </c>
      <c r="F28" s="44">
        <v>1.4759199999999999</v>
      </c>
      <c r="G28" s="43">
        <v>106.1</v>
      </c>
      <c r="H28" s="33">
        <v>2.394501</v>
      </c>
      <c r="I28" s="41">
        <v>88.5</v>
      </c>
      <c r="J28" s="33"/>
      <c r="K28" s="41" t="e">
        <v>#DIV/0!</v>
      </c>
    </row>
    <row r="29" spans="1:11" x14ac:dyDescent="0.2">
      <c r="A29" s="40">
        <v>48</v>
      </c>
      <c r="B29" s="33">
        <v>1.649683</v>
      </c>
      <c r="C29" s="41">
        <v>98.8</v>
      </c>
      <c r="D29" s="33">
        <v>1.3295600000000001</v>
      </c>
      <c r="E29" s="41">
        <v>120.3</v>
      </c>
      <c r="F29" s="44">
        <v>1.4782200000000001</v>
      </c>
      <c r="G29" s="43">
        <v>106.3</v>
      </c>
      <c r="H29" s="33">
        <v>2.364827</v>
      </c>
      <c r="I29" s="41">
        <v>87.4</v>
      </c>
      <c r="J29" s="33"/>
      <c r="K29" s="41" t="e">
        <v>#DIV/0!</v>
      </c>
    </row>
    <row r="30" spans="1:11" x14ac:dyDescent="0.2">
      <c r="A30" s="40">
        <v>50</v>
      </c>
      <c r="B30" s="33">
        <v>1.6190070000000001</v>
      </c>
      <c r="C30" s="41">
        <v>96.9</v>
      </c>
      <c r="D30" s="33">
        <v>1.2847599999999999</v>
      </c>
      <c r="E30" s="41">
        <v>116.2</v>
      </c>
      <c r="F30" s="44">
        <v>1.45302</v>
      </c>
      <c r="G30" s="43">
        <v>104.4</v>
      </c>
      <c r="H30" s="33">
        <v>2.3578450000000002</v>
      </c>
      <c r="I30" s="41">
        <v>87.1</v>
      </c>
      <c r="J30" s="33"/>
      <c r="K30" s="41" t="e">
        <v>#DIV/0!</v>
      </c>
    </row>
    <row r="31" spans="1:11" x14ac:dyDescent="0.2">
      <c r="A31" s="40">
        <v>52</v>
      </c>
      <c r="B31" s="33">
        <v>1.6554169999999999</v>
      </c>
      <c r="C31" s="41">
        <v>99.1</v>
      </c>
      <c r="D31" s="33">
        <v>1.3275600000000001</v>
      </c>
      <c r="E31" s="41">
        <v>120.1</v>
      </c>
      <c r="F31" s="44">
        <v>1.47132</v>
      </c>
      <c r="G31" s="43">
        <v>105.8</v>
      </c>
      <c r="H31" s="33">
        <v>2.3211889999999999</v>
      </c>
      <c r="I31" s="41">
        <v>85.7</v>
      </c>
      <c r="J31" s="33"/>
      <c r="K31" s="41" t="e">
        <v>#DIV/0!</v>
      </c>
    </row>
    <row r="32" spans="1:11" x14ac:dyDescent="0.2">
      <c r="A32" s="40">
        <v>54</v>
      </c>
      <c r="B32" s="33">
        <v>1.630188</v>
      </c>
      <c r="C32" s="41">
        <v>97.6</v>
      </c>
      <c r="D32" s="33">
        <v>1.3397600000000001</v>
      </c>
      <c r="E32" s="41">
        <v>121.2</v>
      </c>
      <c r="F32" s="44">
        <v>1.5057199999999999</v>
      </c>
      <c r="G32" s="43">
        <v>108.2</v>
      </c>
      <c r="H32" s="33">
        <v>2.3735550000000001</v>
      </c>
      <c r="I32" s="41">
        <v>87.7</v>
      </c>
      <c r="J32" s="33"/>
      <c r="K32" s="41" t="e">
        <v>#DIV/0!</v>
      </c>
    </row>
    <row r="33" spans="1:11" x14ac:dyDescent="0.2">
      <c r="A33" s="40">
        <v>56</v>
      </c>
      <c r="B33" s="33">
        <v>1.6396489999999999</v>
      </c>
      <c r="C33" s="41">
        <v>98.2</v>
      </c>
      <c r="D33" s="33">
        <v>1.3132600000000001</v>
      </c>
      <c r="E33" s="41">
        <v>118.8</v>
      </c>
      <c r="F33" s="44">
        <v>1.48282</v>
      </c>
      <c r="G33" s="43">
        <v>106.6</v>
      </c>
      <c r="H33" s="33">
        <v>2.3508629999999999</v>
      </c>
      <c r="I33" s="41">
        <v>86.8</v>
      </c>
      <c r="J33" s="33"/>
      <c r="K33" s="41" t="e">
        <v>#DIV/0!</v>
      </c>
    </row>
    <row r="34" spans="1:11" x14ac:dyDescent="0.2">
      <c r="A34" s="40">
        <v>58</v>
      </c>
      <c r="B34" s="33">
        <v>1.6858059999999999</v>
      </c>
      <c r="C34" s="41">
        <v>100.9</v>
      </c>
      <c r="D34" s="33">
        <v>1.2908599999999999</v>
      </c>
      <c r="E34" s="41">
        <v>116.8</v>
      </c>
      <c r="F34" s="44">
        <v>1.46452</v>
      </c>
      <c r="G34" s="43">
        <v>105.3</v>
      </c>
      <c r="H34" s="33">
        <v>2.2775509999999999</v>
      </c>
      <c r="I34" s="41">
        <v>84.1</v>
      </c>
      <c r="J34" s="33"/>
      <c r="K34" s="41" t="e">
        <v>#DIV/0!</v>
      </c>
    </row>
    <row r="35" spans="1:11" x14ac:dyDescent="0.2">
      <c r="A35" s="40">
        <v>60</v>
      </c>
      <c r="B35" s="33">
        <v>1.665451</v>
      </c>
      <c r="C35" s="41">
        <v>99.7</v>
      </c>
      <c r="D35" s="33">
        <v>1.3132600000000001</v>
      </c>
      <c r="E35" s="41">
        <v>118.8</v>
      </c>
      <c r="F35" s="44">
        <v>1.51492</v>
      </c>
      <c r="G35" s="43">
        <v>108.9</v>
      </c>
      <c r="H35" s="33">
        <v>2.2758060000000002</v>
      </c>
      <c r="I35" s="41">
        <v>84.1</v>
      </c>
      <c r="J35" s="33"/>
      <c r="K35" s="41" t="e">
        <v>#DIV/0!</v>
      </c>
    </row>
    <row r="36" spans="1:11" x14ac:dyDescent="0.2">
      <c r="A36" s="40">
        <v>62</v>
      </c>
      <c r="B36" s="33">
        <v>1.6568499999999999</v>
      </c>
      <c r="C36" s="41">
        <v>99.2</v>
      </c>
      <c r="D36" s="33">
        <v>1.3234600000000001</v>
      </c>
      <c r="E36" s="41">
        <v>119.7</v>
      </c>
      <c r="F36" s="44">
        <v>1.5103200000000001</v>
      </c>
      <c r="G36" s="43">
        <v>108.6</v>
      </c>
      <c r="H36" s="33">
        <v>2.329917</v>
      </c>
      <c r="I36" s="41">
        <v>86.1</v>
      </c>
      <c r="J36" s="33"/>
      <c r="K36" s="41" t="e">
        <v>#DIV/0!</v>
      </c>
    </row>
    <row r="37" spans="1:11" x14ac:dyDescent="0.2">
      <c r="A37" s="40">
        <v>64</v>
      </c>
      <c r="B37" s="33">
        <v>1.613273</v>
      </c>
      <c r="C37" s="41">
        <v>96.6</v>
      </c>
      <c r="D37" s="33">
        <v>1.2928599999999999</v>
      </c>
      <c r="E37" s="41">
        <v>116.9</v>
      </c>
      <c r="F37" s="44">
        <v>1.4966200000000001</v>
      </c>
      <c r="G37" s="43">
        <v>107.6</v>
      </c>
      <c r="H37" s="33">
        <v>2.3107160000000002</v>
      </c>
      <c r="I37" s="41">
        <v>85.4</v>
      </c>
      <c r="J37" s="33"/>
      <c r="K37" s="41" t="e">
        <v>#DIV/0!</v>
      </c>
    </row>
    <row r="38" spans="1:11" x14ac:dyDescent="0.2">
      <c r="A38" s="40">
        <v>66</v>
      </c>
      <c r="B38" s="33">
        <v>1.6634439999999999</v>
      </c>
      <c r="C38" s="41">
        <v>99.6</v>
      </c>
      <c r="D38" s="33">
        <v>1.3030600000000001</v>
      </c>
      <c r="E38" s="41">
        <v>117.9</v>
      </c>
      <c r="F38" s="44">
        <v>1.48512</v>
      </c>
      <c r="G38" s="43">
        <v>106.8</v>
      </c>
      <c r="H38" s="33">
        <v>2.2932610000000002</v>
      </c>
      <c r="I38" s="41">
        <v>84.7</v>
      </c>
      <c r="J38" s="33"/>
      <c r="K38" s="41" t="e">
        <v>#DIV/0!</v>
      </c>
    </row>
    <row r="39" spans="1:11" x14ac:dyDescent="0.2">
      <c r="A39" s="40">
        <v>68</v>
      </c>
      <c r="B39" s="33">
        <v>1.6046720000000001</v>
      </c>
      <c r="C39" s="41">
        <v>96.1</v>
      </c>
      <c r="D39" s="33">
        <v>1.3132600000000001</v>
      </c>
      <c r="E39" s="41">
        <v>118.8</v>
      </c>
      <c r="F39" s="44">
        <v>1.5241199999999999</v>
      </c>
      <c r="G39" s="43">
        <v>109.6</v>
      </c>
      <c r="H39" s="33">
        <v>2.3386439999999999</v>
      </c>
      <c r="I39" s="41">
        <v>86.4</v>
      </c>
      <c r="J39" s="33"/>
      <c r="K39" s="41" t="e">
        <v>#DIV/0!</v>
      </c>
    </row>
    <row r="40" spans="1:11" x14ac:dyDescent="0.2">
      <c r="A40" s="40">
        <v>70</v>
      </c>
      <c r="B40" s="33">
        <v>1.664018</v>
      </c>
      <c r="C40" s="41">
        <v>99.6</v>
      </c>
      <c r="D40" s="33">
        <v>1.3010600000000001</v>
      </c>
      <c r="E40" s="41">
        <v>117.7</v>
      </c>
      <c r="F40" s="44">
        <v>1.53102</v>
      </c>
      <c r="G40" s="43">
        <v>110.1</v>
      </c>
      <c r="H40" s="33">
        <v>2.3211889999999999</v>
      </c>
      <c r="I40" s="41">
        <v>85.7</v>
      </c>
      <c r="J40" s="33"/>
      <c r="K40" s="41" t="e">
        <v>#DIV/0!</v>
      </c>
    </row>
    <row r="41" spans="1:11" x14ac:dyDescent="0.2">
      <c r="A41" s="40">
        <v>72</v>
      </c>
      <c r="B41" s="33">
        <v>1.7480180000000001</v>
      </c>
      <c r="C41" s="41">
        <v>104.7</v>
      </c>
      <c r="D41" s="33">
        <v>1.2806599999999999</v>
      </c>
      <c r="E41" s="41">
        <v>115.8</v>
      </c>
      <c r="F41" s="44">
        <v>1.4897199999999999</v>
      </c>
      <c r="G41" s="43">
        <v>107.1</v>
      </c>
      <c r="H41" s="33">
        <v>2.2810419999999998</v>
      </c>
      <c r="I41" s="41">
        <v>84.3</v>
      </c>
      <c r="J41" s="33"/>
      <c r="K41" s="41" t="e">
        <v>#DIV/0!</v>
      </c>
    </row>
    <row r="42" spans="1:11" x14ac:dyDescent="0.2">
      <c r="A42" s="40">
        <v>74</v>
      </c>
      <c r="B42" s="33">
        <v>1.7290970000000001</v>
      </c>
      <c r="C42" s="41">
        <v>103.5</v>
      </c>
      <c r="D42" s="33">
        <v>1.3112600000000001</v>
      </c>
      <c r="E42" s="41">
        <v>118.6</v>
      </c>
      <c r="F42" s="44">
        <v>1.5241199999999999</v>
      </c>
      <c r="G42" s="43">
        <v>109.6</v>
      </c>
      <c r="H42" s="33">
        <v>2.3264260000000001</v>
      </c>
      <c r="I42" s="41">
        <v>85.9</v>
      </c>
      <c r="J42" s="33"/>
      <c r="K42" s="41" t="e">
        <v>#DIV/0!</v>
      </c>
    </row>
    <row r="43" spans="1:11" x14ac:dyDescent="0.2">
      <c r="A43" s="40">
        <v>76</v>
      </c>
      <c r="B43" s="33">
        <v>1.716769</v>
      </c>
      <c r="C43" s="41">
        <v>102.8</v>
      </c>
      <c r="D43" s="33">
        <v>1.3132600000000001</v>
      </c>
      <c r="E43" s="41">
        <v>118.8</v>
      </c>
      <c r="F43" s="44">
        <v>1.54932</v>
      </c>
      <c r="G43" s="43">
        <v>111.4</v>
      </c>
      <c r="H43" s="33">
        <v>2.3264260000000001</v>
      </c>
      <c r="I43" s="41">
        <v>85.9</v>
      </c>
      <c r="J43" s="33"/>
      <c r="K43" s="41" t="e">
        <v>#DIV/0!</v>
      </c>
    </row>
    <row r="44" spans="1:11" x14ac:dyDescent="0.2">
      <c r="A44" s="40">
        <v>78</v>
      </c>
      <c r="B44" s="33">
        <v>1.6789259999999999</v>
      </c>
      <c r="C44" s="41">
        <v>100.5</v>
      </c>
      <c r="D44" s="33">
        <v>1.2827599999999999</v>
      </c>
      <c r="E44" s="41">
        <v>116</v>
      </c>
      <c r="F44" s="44">
        <v>1.53332</v>
      </c>
      <c r="G44" s="43">
        <v>110.2</v>
      </c>
      <c r="H44" s="33">
        <v>2.2758060000000002</v>
      </c>
      <c r="I44" s="41">
        <v>84.1</v>
      </c>
      <c r="J44" s="33"/>
      <c r="K44" s="41" t="e">
        <v>#DIV/0!</v>
      </c>
    </row>
    <row r="45" spans="1:11" x14ac:dyDescent="0.2">
      <c r="A45" s="40">
        <v>80</v>
      </c>
      <c r="B45" s="33">
        <v>1.6213010000000001</v>
      </c>
      <c r="C45" s="41">
        <v>97.1</v>
      </c>
      <c r="D45" s="33">
        <v>1.2949600000000001</v>
      </c>
      <c r="E45" s="41">
        <v>117.1</v>
      </c>
      <c r="F45" s="44">
        <v>1.5287200000000001</v>
      </c>
      <c r="G45" s="43">
        <v>109.9</v>
      </c>
      <c r="H45" s="33">
        <v>2.2967520000000001</v>
      </c>
      <c r="I45" s="41">
        <v>84.8</v>
      </c>
      <c r="J45" s="33"/>
      <c r="K45" s="41" t="e">
        <v>#DIV/0!</v>
      </c>
    </row>
    <row r="46" spans="1:11" x14ac:dyDescent="0.2">
      <c r="A46" s="40">
        <v>82</v>
      </c>
      <c r="B46" s="33">
        <v>1.621874</v>
      </c>
      <c r="C46" s="41">
        <v>97.1</v>
      </c>
      <c r="D46" s="33">
        <v>1.3030600000000001</v>
      </c>
      <c r="E46" s="41">
        <v>117.9</v>
      </c>
      <c r="F46" s="44">
        <v>1.5562199999999999</v>
      </c>
      <c r="G46" s="43">
        <v>111.9</v>
      </c>
      <c r="H46" s="33">
        <v>2.3072249999999999</v>
      </c>
      <c r="I46" s="41">
        <v>85.2</v>
      </c>
      <c r="J46" s="33"/>
      <c r="K46" s="41" t="e">
        <v>#DIV/0!</v>
      </c>
    </row>
    <row r="47" spans="1:11" x14ac:dyDescent="0.2">
      <c r="A47" s="40">
        <v>84</v>
      </c>
      <c r="B47" s="33">
        <v>1.5771500000000001</v>
      </c>
      <c r="C47" s="41">
        <v>94.4</v>
      </c>
      <c r="D47" s="33">
        <v>1.2827599999999999</v>
      </c>
      <c r="E47" s="41">
        <v>116</v>
      </c>
      <c r="F47" s="44">
        <v>1.55392</v>
      </c>
      <c r="G47" s="43">
        <v>111.7</v>
      </c>
      <c r="H47" s="33">
        <v>2.2199490000000002</v>
      </c>
      <c r="I47" s="41">
        <v>82</v>
      </c>
      <c r="J47" s="33"/>
      <c r="K47" s="41" t="e">
        <v>#DIV/0!</v>
      </c>
    </row>
    <row r="48" spans="1:11" x14ac:dyDescent="0.2">
      <c r="A48" s="40">
        <v>86</v>
      </c>
      <c r="B48" s="33">
        <v>1.684086</v>
      </c>
      <c r="C48" s="41">
        <v>100.8</v>
      </c>
      <c r="D48" s="33">
        <v>1.2542599999999999</v>
      </c>
      <c r="E48" s="41">
        <v>113.5</v>
      </c>
      <c r="F48" s="44">
        <v>1.51952</v>
      </c>
      <c r="G48" s="43">
        <v>109.2</v>
      </c>
      <c r="H48" s="33">
        <v>2.2077309999999999</v>
      </c>
      <c r="I48" s="41">
        <v>81.599999999999994</v>
      </c>
      <c r="J48" s="33"/>
      <c r="K48" s="41" t="e">
        <v>#DIV/0!</v>
      </c>
    </row>
    <row r="49" spans="1:11" x14ac:dyDescent="0.2">
      <c r="A49" s="40">
        <v>88</v>
      </c>
      <c r="B49" s="33">
        <v>1.6565639999999999</v>
      </c>
      <c r="C49" s="41">
        <v>99.2</v>
      </c>
      <c r="D49" s="33">
        <v>1.2969599999999999</v>
      </c>
      <c r="E49" s="41">
        <v>117.3</v>
      </c>
      <c r="F49" s="44">
        <v>1.5585199999999999</v>
      </c>
      <c r="G49" s="43">
        <v>112</v>
      </c>
      <c r="H49" s="33">
        <v>2.2705690000000001</v>
      </c>
      <c r="I49" s="41">
        <v>83.9</v>
      </c>
      <c r="J49" s="33"/>
      <c r="K49" s="41" t="e">
        <v>#DIV/0!</v>
      </c>
    </row>
    <row r="50" spans="1:11" x14ac:dyDescent="0.2">
      <c r="A50" s="40">
        <v>90</v>
      </c>
      <c r="B50" s="33">
        <v>1.745438</v>
      </c>
      <c r="C50" s="41">
        <v>104.5</v>
      </c>
      <c r="D50" s="33">
        <v>1.21556</v>
      </c>
      <c r="E50" s="41">
        <v>109.9</v>
      </c>
      <c r="F50" s="44">
        <v>1.5631200000000001</v>
      </c>
      <c r="G50" s="43">
        <v>112.4</v>
      </c>
      <c r="H50" s="33">
        <v>2.2810419999999998</v>
      </c>
      <c r="I50" s="41">
        <v>84.3</v>
      </c>
      <c r="J50" s="33"/>
      <c r="K50" s="41" t="e">
        <v>#DIV/0!</v>
      </c>
    </row>
    <row r="51" spans="1:11" x14ac:dyDescent="0.2">
      <c r="A51" s="40">
        <v>92</v>
      </c>
      <c r="B51" s="33">
        <v>1.6499699999999999</v>
      </c>
      <c r="C51" s="41">
        <v>98.8</v>
      </c>
      <c r="D51" s="33">
        <v>1.22566</v>
      </c>
      <c r="E51" s="41">
        <v>110.9</v>
      </c>
      <c r="F51" s="44">
        <v>1.55392</v>
      </c>
      <c r="G51" s="43">
        <v>111.7</v>
      </c>
      <c r="H51" s="33">
        <v>2.2513679999999998</v>
      </c>
      <c r="I51" s="41">
        <v>83.2</v>
      </c>
      <c r="J51" s="33"/>
      <c r="K51" s="41" t="e">
        <v>#DIV/0!</v>
      </c>
    </row>
    <row r="52" spans="1:11" x14ac:dyDescent="0.2">
      <c r="A52" s="40">
        <v>94</v>
      </c>
      <c r="B52" s="33">
        <v>1.7388440000000001</v>
      </c>
      <c r="C52" s="41">
        <v>104.1</v>
      </c>
      <c r="D52" s="33">
        <v>1.2480599999999999</v>
      </c>
      <c r="E52" s="41">
        <v>112.9</v>
      </c>
      <c r="F52" s="44">
        <v>1.5562199999999999</v>
      </c>
      <c r="G52" s="43">
        <v>111.9</v>
      </c>
      <c r="H52" s="33">
        <v>2.2984969999999998</v>
      </c>
      <c r="I52" s="41">
        <v>84.9</v>
      </c>
      <c r="J52" s="33"/>
      <c r="K52" s="41" t="e">
        <v>#DIV/0!</v>
      </c>
    </row>
    <row r="53" spans="1:11" x14ac:dyDescent="0.2">
      <c r="A53" s="40">
        <v>96</v>
      </c>
      <c r="B53" s="42">
        <v>1.736837</v>
      </c>
      <c r="C53" s="43">
        <v>104</v>
      </c>
      <c r="D53" s="33">
        <v>1.2521599999999999</v>
      </c>
      <c r="E53" s="41">
        <v>113.3</v>
      </c>
      <c r="F53" s="44">
        <v>1.5768200000000001</v>
      </c>
      <c r="G53" s="43">
        <v>113.3</v>
      </c>
      <c r="H53" s="33">
        <v>2.3089710000000001</v>
      </c>
      <c r="I53" s="41">
        <v>85.3</v>
      </c>
      <c r="J53" s="33"/>
      <c r="K53" s="41" t="e">
        <v>#DIV/0!</v>
      </c>
    </row>
    <row r="54" spans="1:11" x14ac:dyDescent="0.2">
      <c r="A54" s="40">
        <v>98</v>
      </c>
      <c r="B54" s="44">
        <v>1.6869529999999999</v>
      </c>
      <c r="C54" s="43">
        <v>101</v>
      </c>
      <c r="D54" s="33">
        <v>1.22976</v>
      </c>
      <c r="E54" s="41">
        <v>111.2</v>
      </c>
      <c r="F54" s="44">
        <v>1.5631200000000001</v>
      </c>
      <c r="G54" s="43">
        <v>112.4</v>
      </c>
      <c r="H54" s="33">
        <v>2.2705690000000001</v>
      </c>
      <c r="I54" s="41">
        <v>83.9</v>
      </c>
      <c r="J54" s="33"/>
      <c r="K54" s="41" t="e">
        <v>#DIV/0!</v>
      </c>
    </row>
    <row r="55" spans="1:11" x14ac:dyDescent="0.2">
      <c r="A55" s="40">
        <v>100</v>
      </c>
      <c r="B55" s="44">
        <v>1.7488779999999999</v>
      </c>
      <c r="C55" s="43">
        <v>104.7</v>
      </c>
      <c r="D55" s="33">
        <v>1.21756</v>
      </c>
      <c r="E55" s="41">
        <v>110.1</v>
      </c>
      <c r="F55" s="44">
        <v>1.53332</v>
      </c>
      <c r="G55" s="43">
        <v>110.2</v>
      </c>
      <c r="H55" s="33">
        <v>2.2758060000000002</v>
      </c>
      <c r="I55" s="41">
        <v>84.1</v>
      </c>
      <c r="J55" s="33"/>
      <c r="K55" s="41" t="e">
        <v>#DIV/0!</v>
      </c>
    </row>
    <row r="56" spans="1:11" x14ac:dyDescent="0.2">
      <c r="A56" s="40">
        <v>102</v>
      </c>
      <c r="B56" s="44">
        <v>1.7004280000000001</v>
      </c>
      <c r="C56" s="43">
        <v>101.8</v>
      </c>
      <c r="D56" s="33">
        <v>1.2867599999999999</v>
      </c>
      <c r="E56" s="41">
        <v>116.4</v>
      </c>
      <c r="F56" s="44">
        <v>1.5768200000000001</v>
      </c>
      <c r="G56" s="43">
        <v>113.3</v>
      </c>
      <c r="H56" s="33">
        <v>2.317698</v>
      </c>
      <c r="I56" s="41">
        <v>85.6</v>
      </c>
      <c r="J56" s="33"/>
      <c r="K56" s="41" t="e">
        <v>#DIV/0!</v>
      </c>
    </row>
    <row r="57" spans="1:11" x14ac:dyDescent="0.2">
      <c r="A57" s="40">
        <v>104</v>
      </c>
      <c r="B57" s="44">
        <v>1.703581</v>
      </c>
      <c r="C57" s="43">
        <v>102</v>
      </c>
      <c r="D57" s="33">
        <v>1.2786599999999999</v>
      </c>
      <c r="E57" s="41">
        <v>115.7</v>
      </c>
      <c r="F57" s="44">
        <v>1.58832</v>
      </c>
      <c r="G57" s="43">
        <v>114.2</v>
      </c>
      <c r="H57" s="33">
        <v>2.2356590000000001</v>
      </c>
      <c r="I57" s="41">
        <v>82.6</v>
      </c>
      <c r="J57" s="33"/>
      <c r="K57" s="41" t="e">
        <v>#DIV/0!</v>
      </c>
    </row>
    <row r="58" spans="1:11" x14ac:dyDescent="0.2">
      <c r="A58" s="40">
        <v>106</v>
      </c>
      <c r="B58" s="44">
        <v>1.651116</v>
      </c>
      <c r="C58" s="43">
        <v>98.9</v>
      </c>
      <c r="D58" s="33">
        <v>1.23586</v>
      </c>
      <c r="E58" s="41">
        <v>111.8</v>
      </c>
      <c r="F58" s="44">
        <v>1.5562199999999999</v>
      </c>
      <c r="G58" s="43">
        <v>111.9</v>
      </c>
      <c r="H58" s="33">
        <v>2.2024940000000002</v>
      </c>
      <c r="I58" s="41">
        <v>81.400000000000006</v>
      </c>
      <c r="J58" s="33"/>
      <c r="K58" s="41" t="e">
        <v>#DIV/0!</v>
      </c>
    </row>
    <row r="59" spans="1:11" x14ac:dyDescent="0.2">
      <c r="A59" s="40">
        <v>108</v>
      </c>
      <c r="B59" s="44">
        <v>1.7620659999999999</v>
      </c>
      <c r="C59" s="43">
        <v>105.5</v>
      </c>
      <c r="D59" s="33">
        <v>1.2704599999999999</v>
      </c>
      <c r="E59" s="41">
        <v>114.9</v>
      </c>
      <c r="F59" s="44">
        <v>1.56772</v>
      </c>
      <c r="G59" s="43">
        <v>112.7</v>
      </c>
      <c r="H59" s="33">
        <v>2.2426409999999999</v>
      </c>
      <c r="I59" s="41">
        <v>82.8</v>
      </c>
      <c r="J59" s="33"/>
      <c r="K59" s="41" t="e">
        <v>#DIV/0!</v>
      </c>
    </row>
    <row r="60" spans="1:11" x14ac:dyDescent="0.2">
      <c r="A60" s="40">
        <v>110</v>
      </c>
      <c r="B60" s="44">
        <v>1.6723319999999999</v>
      </c>
      <c r="C60" s="43">
        <v>100.1</v>
      </c>
      <c r="D60" s="33">
        <v>1.2806599999999999</v>
      </c>
      <c r="E60" s="41">
        <v>115.8</v>
      </c>
      <c r="F60" s="44">
        <v>1.58142</v>
      </c>
      <c r="G60" s="43">
        <v>113.7</v>
      </c>
      <c r="H60" s="33">
        <v>2.2024940000000002</v>
      </c>
      <c r="I60" s="41">
        <v>81.400000000000006</v>
      </c>
      <c r="J60" s="33"/>
      <c r="K60" s="41" t="e">
        <v>#DIV/0!</v>
      </c>
    </row>
    <row r="61" spans="1:11" x14ac:dyDescent="0.2">
      <c r="A61" s="40">
        <v>112</v>
      </c>
      <c r="B61" s="44">
        <v>1.7480180000000001</v>
      </c>
      <c r="C61" s="43">
        <v>104.7</v>
      </c>
      <c r="D61" s="33">
        <v>1.2440599999999999</v>
      </c>
      <c r="E61" s="41">
        <v>112.5</v>
      </c>
      <c r="F61" s="44">
        <v>1.57222</v>
      </c>
      <c r="G61" s="43">
        <v>113</v>
      </c>
      <c r="H61" s="33">
        <v>2.1640929999999998</v>
      </c>
      <c r="I61" s="41">
        <v>79.900000000000006</v>
      </c>
      <c r="J61" s="33"/>
      <c r="K61" s="41" t="e">
        <v>#DIV/0!</v>
      </c>
    </row>
    <row r="62" spans="1:11" x14ac:dyDescent="0.2">
      <c r="A62" s="40">
        <v>114</v>
      </c>
      <c r="B62" s="44">
        <v>1.6772050000000001</v>
      </c>
      <c r="C62" s="43">
        <v>100.4</v>
      </c>
      <c r="D62" s="33">
        <v>1.2521599999999999</v>
      </c>
      <c r="E62" s="41">
        <v>113.3</v>
      </c>
      <c r="F62" s="44">
        <v>1.5585199999999999</v>
      </c>
      <c r="G62" s="43">
        <v>112</v>
      </c>
      <c r="H62" s="33">
        <v>2.2077309999999999</v>
      </c>
      <c r="I62" s="41">
        <v>81.599999999999994</v>
      </c>
      <c r="J62" s="33"/>
      <c r="K62" s="41" t="e">
        <v>#DIV/0!</v>
      </c>
    </row>
    <row r="63" spans="1:11" x14ac:dyDescent="0.2">
      <c r="A63" s="40">
        <v>116</v>
      </c>
      <c r="B63" s="44">
        <v>1.690107</v>
      </c>
      <c r="C63" s="43">
        <v>101.2</v>
      </c>
      <c r="D63" s="33">
        <v>1.2745599999999999</v>
      </c>
      <c r="E63" s="41">
        <v>115.3</v>
      </c>
      <c r="F63" s="44">
        <v>1.58372</v>
      </c>
      <c r="G63" s="43">
        <v>113.8</v>
      </c>
      <c r="H63" s="33">
        <v>2.2234400000000001</v>
      </c>
      <c r="I63" s="41">
        <v>82.1</v>
      </c>
      <c r="J63" s="33"/>
      <c r="K63" s="41" t="e">
        <v>#DIV/0!</v>
      </c>
    </row>
    <row r="64" spans="1:11" x14ac:dyDescent="0.2">
      <c r="A64" s="40">
        <v>118</v>
      </c>
      <c r="B64" s="44">
        <v>1.6178600000000001</v>
      </c>
      <c r="C64" s="43">
        <v>96.9</v>
      </c>
      <c r="D64" s="33">
        <v>1.2643599999999999</v>
      </c>
      <c r="E64" s="41">
        <v>114.4</v>
      </c>
      <c r="F64" s="44">
        <v>1.56992</v>
      </c>
      <c r="G64" s="43">
        <v>112.9</v>
      </c>
      <c r="H64" s="33">
        <v>2.2164579999999998</v>
      </c>
      <c r="I64" s="41">
        <v>81.900000000000006</v>
      </c>
      <c r="J64" s="33"/>
      <c r="K64" s="41" t="e">
        <v>#DIV/0!</v>
      </c>
    </row>
    <row r="65" spans="1:11" x14ac:dyDescent="0.2">
      <c r="A65" s="40">
        <v>120</v>
      </c>
      <c r="B65" s="44">
        <v>1.69584</v>
      </c>
      <c r="C65" s="43">
        <v>101.5</v>
      </c>
      <c r="D65" s="33">
        <v>1.23996</v>
      </c>
      <c r="E65" s="41">
        <v>112.2</v>
      </c>
      <c r="F65" s="44">
        <v>1.55162</v>
      </c>
      <c r="G65" s="43">
        <v>111.5</v>
      </c>
      <c r="H65" s="33">
        <v>2.2513679999999998</v>
      </c>
      <c r="I65" s="41">
        <v>83.2</v>
      </c>
      <c r="J65" s="33"/>
      <c r="K65" s="41" t="e">
        <v>#DIV/0!</v>
      </c>
    </row>
    <row r="66" spans="1:11" x14ac:dyDescent="0.2">
      <c r="A66" s="40">
        <v>122</v>
      </c>
      <c r="B66" s="44">
        <v>1.6726179999999999</v>
      </c>
      <c r="C66" s="43">
        <v>100.2</v>
      </c>
      <c r="D66" s="33">
        <v>1.2501599999999999</v>
      </c>
      <c r="E66" s="41">
        <v>113.1</v>
      </c>
      <c r="F66" s="44">
        <v>1.58142</v>
      </c>
      <c r="G66" s="43">
        <v>113.7</v>
      </c>
      <c r="H66" s="33">
        <v>2.282788</v>
      </c>
      <c r="I66" s="41">
        <v>84.3</v>
      </c>
      <c r="J66" s="33"/>
      <c r="K66" s="41" t="e">
        <v>#DIV/0!</v>
      </c>
    </row>
    <row r="67" spans="1:11" x14ac:dyDescent="0.2">
      <c r="A67" s="40">
        <v>124</v>
      </c>
      <c r="B67" s="44">
        <v>1.751172</v>
      </c>
      <c r="C67" s="43">
        <v>104.9</v>
      </c>
      <c r="D67" s="33">
        <v>1.2460599999999999</v>
      </c>
      <c r="E67" s="41">
        <v>112.7</v>
      </c>
      <c r="F67" s="44">
        <v>1.58832</v>
      </c>
      <c r="G67" s="43">
        <v>114.2</v>
      </c>
      <c r="H67" s="33">
        <v>2.2531140000000001</v>
      </c>
      <c r="I67" s="41">
        <v>83.2</v>
      </c>
      <c r="J67" s="33"/>
      <c r="K67" s="41" t="e">
        <v>#DIV/0!</v>
      </c>
    </row>
    <row r="68" spans="1:11" x14ac:dyDescent="0.2">
      <c r="A68" s="40">
        <v>126</v>
      </c>
      <c r="B68" s="44">
        <v>1.731104</v>
      </c>
      <c r="C68" s="43">
        <v>103.7</v>
      </c>
      <c r="D68" s="33">
        <v>1.21146</v>
      </c>
      <c r="E68" s="41">
        <v>109.6</v>
      </c>
      <c r="F68" s="44">
        <v>1.54932</v>
      </c>
      <c r="G68" s="43">
        <v>111.4</v>
      </c>
      <c r="H68" s="33">
        <v>2.1937660000000001</v>
      </c>
      <c r="I68" s="41">
        <v>81</v>
      </c>
      <c r="J68" s="33"/>
      <c r="K68" s="41" t="e">
        <v>#DIV/0!</v>
      </c>
    </row>
    <row r="69" spans="1:11" x14ac:dyDescent="0.2">
      <c r="A69" s="40">
        <v>128</v>
      </c>
      <c r="B69" s="44">
        <v>1.7738210000000001</v>
      </c>
      <c r="C69" s="43">
        <v>106.2</v>
      </c>
      <c r="D69" s="33">
        <v>1.2460599999999999</v>
      </c>
      <c r="E69" s="41">
        <v>112.7</v>
      </c>
      <c r="F69" s="44">
        <v>1.5768200000000001</v>
      </c>
      <c r="G69" s="43">
        <v>113.3</v>
      </c>
      <c r="H69" s="33">
        <v>2.2513679999999998</v>
      </c>
      <c r="I69" s="41">
        <v>83.2</v>
      </c>
      <c r="J69" s="33"/>
      <c r="K69" s="41" t="e">
        <v>#DIV/0!</v>
      </c>
    </row>
    <row r="70" spans="1:11" x14ac:dyDescent="0.2">
      <c r="A70" s="40">
        <v>130</v>
      </c>
      <c r="B70" s="44">
        <v>1.8067899999999999</v>
      </c>
      <c r="C70" s="43">
        <v>108.2</v>
      </c>
      <c r="D70" s="33">
        <v>1.2542599999999999</v>
      </c>
      <c r="E70" s="41">
        <v>113.5</v>
      </c>
      <c r="F70" s="44">
        <v>1.59982</v>
      </c>
      <c r="G70" s="43">
        <v>115</v>
      </c>
      <c r="H70" s="33">
        <v>2.2356590000000001</v>
      </c>
      <c r="I70" s="41">
        <v>82.6</v>
      </c>
      <c r="J70" s="33"/>
      <c r="K70" s="41" t="e">
        <v>#DIV/0!</v>
      </c>
    </row>
    <row r="71" spans="1:11" x14ac:dyDescent="0.2">
      <c r="A71" s="40">
        <v>132</v>
      </c>
      <c r="B71" s="44">
        <v>1.7055880000000001</v>
      </c>
      <c r="C71" s="43">
        <v>102.1</v>
      </c>
      <c r="D71" s="33">
        <v>1.21146</v>
      </c>
      <c r="E71" s="41">
        <v>109.6</v>
      </c>
      <c r="F71" s="44">
        <v>1.5768200000000001</v>
      </c>
      <c r="G71" s="43">
        <v>113.3</v>
      </c>
      <c r="H71" s="33">
        <v>2.1815479999999998</v>
      </c>
      <c r="I71" s="41">
        <v>80.599999999999994</v>
      </c>
      <c r="J71" s="33"/>
      <c r="K71" s="41" t="e">
        <v>#DIV/0!</v>
      </c>
    </row>
    <row r="72" spans="1:11" x14ac:dyDescent="0.2">
      <c r="A72" s="40">
        <v>134</v>
      </c>
      <c r="B72" s="44">
        <v>1.7425710000000001</v>
      </c>
      <c r="C72" s="43">
        <v>104.3</v>
      </c>
      <c r="D72" s="33">
        <v>1.23586</v>
      </c>
      <c r="E72" s="41">
        <v>111.8</v>
      </c>
      <c r="F72" s="44">
        <v>1.56772</v>
      </c>
      <c r="G72" s="43">
        <v>112.7</v>
      </c>
      <c r="H72" s="33">
        <v>2.197257</v>
      </c>
      <c r="I72" s="41">
        <v>81.2</v>
      </c>
      <c r="J72" s="33"/>
      <c r="K72" s="41" t="e">
        <v>#DIV/0!</v>
      </c>
    </row>
    <row r="73" spans="1:11" x14ac:dyDescent="0.2">
      <c r="A73" s="40">
        <v>136</v>
      </c>
      <c r="B73" s="44">
        <v>1.7371239999999999</v>
      </c>
      <c r="C73" s="43">
        <v>104</v>
      </c>
      <c r="D73" s="33">
        <v>1.24196</v>
      </c>
      <c r="E73" s="41">
        <v>112.3</v>
      </c>
      <c r="F73" s="44">
        <v>1.60212</v>
      </c>
      <c r="G73" s="43">
        <v>115.2</v>
      </c>
      <c r="H73" s="33">
        <v>2.1902750000000002</v>
      </c>
      <c r="I73" s="41">
        <v>80.900000000000006</v>
      </c>
      <c r="J73" s="33"/>
      <c r="K73" s="41" t="e">
        <v>#DIV/0!</v>
      </c>
    </row>
    <row r="74" spans="1:11" x14ac:dyDescent="0.2">
      <c r="A74" s="40">
        <v>138</v>
      </c>
      <c r="B74" s="44">
        <v>1.8105169999999999</v>
      </c>
      <c r="C74" s="43">
        <v>108.4</v>
      </c>
      <c r="D74" s="33">
        <v>1.21556</v>
      </c>
      <c r="E74" s="41">
        <v>109.9</v>
      </c>
      <c r="F74" s="44">
        <v>1.5952200000000001</v>
      </c>
      <c r="G74" s="43">
        <v>114.7</v>
      </c>
      <c r="H74" s="33">
        <v>2.118709</v>
      </c>
      <c r="I74" s="41">
        <v>78.3</v>
      </c>
      <c r="J74" s="33"/>
      <c r="K74" s="41" t="e">
        <v>#DIV/0!</v>
      </c>
    </row>
    <row r="75" spans="1:11" x14ac:dyDescent="0.2">
      <c r="A75" s="40">
        <v>140</v>
      </c>
      <c r="B75" s="44">
        <v>1.748305</v>
      </c>
      <c r="C75" s="43">
        <v>104.7</v>
      </c>
      <c r="D75" s="33">
        <v>1.21146</v>
      </c>
      <c r="E75" s="41">
        <v>109.6</v>
      </c>
      <c r="F75" s="44">
        <v>1.54932</v>
      </c>
      <c r="G75" s="43">
        <v>111.4</v>
      </c>
      <c r="H75" s="33">
        <v>2.157111</v>
      </c>
      <c r="I75" s="41">
        <v>79.7</v>
      </c>
      <c r="J75" s="33"/>
      <c r="K75" s="41" t="e">
        <v>#DIV/0!</v>
      </c>
    </row>
    <row r="76" spans="1:11" x14ac:dyDescent="0.2">
      <c r="A76" s="40">
        <v>142</v>
      </c>
      <c r="B76" s="44">
        <v>1.7964690000000001</v>
      </c>
      <c r="C76" s="43">
        <v>107.6</v>
      </c>
      <c r="D76" s="33">
        <v>1.21956</v>
      </c>
      <c r="E76" s="41">
        <v>110.3</v>
      </c>
      <c r="F76" s="44">
        <v>1.5929199999999999</v>
      </c>
      <c r="G76" s="43">
        <v>114.5</v>
      </c>
      <c r="H76" s="33">
        <v>2.192021</v>
      </c>
      <c r="I76" s="41">
        <v>81</v>
      </c>
      <c r="J76" s="33"/>
      <c r="K76" s="41" t="e">
        <v>#DIV/0!</v>
      </c>
    </row>
    <row r="77" spans="1:11" x14ac:dyDescent="0.2">
      <c r="A77" s="40">
        <v>144</v>
      </c>
      <c r="B77" s="44">
        <v>1.83718</v>
      </c>
      <c r="C77" s="43">
        <v>110</v>
      </c>
      <c r="D77" s="45">
        <v>1.20126</v>
      </c>
      <c r="E77" s="43">
        <v>108.7</v>
      </c>
      <c r="F77" s="44">
        <v>1.58832</v>
      </c>
      <c r="G77" s="43">
        <v>114.2</v>
      </c>
      <c r="H77" s="33">
        <v>2.1728200000000002</v>
      </c>
      <c r="I77" s="41">
        <v>80.3</v>
      </c>
      <c r="J77" s="33"/>
      <c r="K77" s="41" t="e">
        <v>#DIV/0!</v>
      </c>
    </row>
    <row r="78" spans="1:11" x14ac:dyDescent="0.2">
      <c r="A78" s="40">
        <v>146</v>
      </c>
      <c r="B78" s="44">
        <v>1.874736</v>
      </c>
      <c r="C78" s="43">
        <v>112.3</v>
      </c>
      <c r="D78" s="46">
        <v>1.18706</v>
      </c>
      <c r="E78" s="43">
        <v>107.4</v>
      </c>
      <c r="F78" s="44">
        <v>1.5424199999999999</v>
      </c>
      <c r="G78" s="43">
        <v>110.9</v>
      </c>
      <c r="H78" s="33">
        <v>2.1553650000000002</v>
      </c>
      <c r="I78" s="41">
        <v>79.599999999999994</v>
      </c>
      <c r="J78" s="33"/>
      <c r="K78" s="41" t="e">
        <v>#DIV/0!</v>
      </c>
    </row>
    <row r="79" spans="1:11" x14ac:dyDescent="0.2">
      <c r="A79" s="40">
        <v>148</v>
      </c>
      <c r="B79" s="44">
        <v>1.7012879999999999</v>
      </c>
      <c r="C79" s="43">
        <v>101.9</v>
      </c>
      <c r="D79" s="46">
        <v>1.20326</v>
      </c>
      <c r="E79" s="43">
        <v>108.8</v>
      </c>
      <c r="F79" s="44">
        <v>1.58142</v>
      </c>
      <c r="G79" s="43">
        <v>113.7</v>
      </c>
      <c r="H79" s="33">
        <v>2.209476</v>
      </c>
      <c r="I79" s="41">
        <v>81.599999999999994</v>
      </c>
      <c r="J79" s="33"/>
      <c r="K79" s="41" t="e">
        <v>#DIV/0!</v>
      </c>
    </row>
    <row r="80" spans="1:11" x14ac:dyDescent="0.2">
      <c r="A80" s="40">
        <v>150</v>
      </c>
      <c r="B80" s="44">
        <v>1.790449</v>
      </c>
      <c r="C80" s="43">
        <v>107.2</v>
      </c>
      <c r="D80" s="46">
        <v>1.20326</v>
      </c>
      <c r="E80" s="43">
        <v>108.8</v>
      </c>
      <c r="F80" s="44">
        <v>1.58142</v>
      </c>
      <c r="G80" s="43">
        <v>113.7</v>
      </c>
      <c r="H80" s="33">
        <v>2.174566</v>
      </c>
      <c r="I80" s="41">
        <v>80.3</v>
      </c>
      <c r="J80" s="33"/>
      <c r="K80" s="41" t="e">
        <v>#DIV/0!</v>
      </c>
    </row>
    <row r="81" spans="1:11" x14ac:dyDescent="0.2">
      <c r="A81" s="40">
        <v>152</v>
      </c>
      <c r="B81" s="44">
        <v>1.8302989999999999</v>
      </c>
      <c r="C81" s="43">
        <v>109.6</v>
      </c>
      <c r="D81" s="46">
        <v>1.16256</v>
      </c>
      <c r="E81" s="43">
        <v>105.2</v>
      </c>
      <c r="F81" s="44">
        <v>1.54932</v>
      </c>
      <c r="G81" s="43">
        <v>111.4</v>
      </c>
      <c r="H81" s="33">
        <v>2.1414010000000001</v>
      </c>
      <c r="I81" s="41">
        <v>79.099999999999994</v>
      </c>
      <c r="J81" s="33"/>
      <c r="K81" s="41" t="e">
        <v>#DIV/0!</v>
      </c>
    </row>
    <row r="82" spans="1:11" x14ac:dyDescent="0.2">
      <c r="A82" s="40">
        <v>154</v>
      </c>
      <c r="B82" s="44">
        <v>1.942396</v>
      </c>
      <c r="C82" s="43">
        <v>116.3</v>
      </c>
      <c r="D82" s="46">
        <v>1.18496</v>
      </c>
      <c r="E82" s="43">
        <v>107.2</v>
      </c>
      <c r="F82" s="44">
        <v>1.5768200000000001</v>
      </c>
      <c r="G82" s="43">
        <v>113.3</v>
      </c>
      <c r="H82" s="33">
        <v>2.1850390000000002</v>
      </c>
      <c r="I82" s="41">
        <v>80.7</v>
      </c>
      <c r="J82" s="33"/>
      <c r="K82" s="41" t="e">
        <v>#DIV/0!</v>
      </c>
    </row>
    <row r="83" spans="1:11" x14ac:dyDescent="0.2">
      <c r="A83" s="40">
        <v>156</v>
      </c>
      <c r="B83" s="44">
        <v>1.751172</v>
      </c>
      <c r="C83" s="43">
        <v>104.9</v>
      </c>
      <c r="D83" s="46">
        <v>1.18296</v>
      </c>
      <c r="E83" s="43">
        <v>107</v>
      </c>
      <c r="F83" s="44">
        <v>1.58832</v>
      </c>
      <c r="G83" s="43">
        <v>114.2</v>
      </c>
      <c r="H83" s="33">
        <v>2.192021</v>
      </c>
      <c r="I83" s="41">
        <v>81</v>
      </c>
      <c r="J83" s="33"/>
      <c r="K83" s="41" t="e">
        <v>#DIV/0!</v>
      </c>
    </row>
    <row r="84" spans="1:11" x14ac:dyDescent="0.2">
      <c r="A84" s="40">
        <v>158</v>
      </c>
      <c r="B84" s="44">
        <v>1.889931</v>
      </c>
      <c r="C84" s="43">
        <v>113.2</v>
      </c>
      <c r="D84" s="46">
        <v>1.1361600000000001</v>
      </c>
      <c r="E84" s="43">
        <v>102.8</v>
      </c>
      <c r="F84" s="44">
        <v>1.5585199999999999</v>
      </c>
      <c r="G84" s="43">
        <v>112</v>
      </c>
      <c r="H84" s="33">
        <v>2.1309279999999999</v>
      </c>
      <c r="I84" s="41">
        <v>78.7</v>
      </c>
      <c r="J84" s="33"/>
      <c r="K84" s="41" t="e">
        <v>#DIV/0!</v>
      </c>
    </row>
    <row r="85" spans="1:11" x14ac:dyDescent="0.2">
      <c r="A85" s="40">
        <v>160</v>
      </c>
      <c r="B85" s="44">
        <v>1.9300679999999999</v>
      </c>
      <c r="C85" s="43">
        <v>115.6</v>
      </c>
      <c r="D85" s="46">
        <v>1.17076</v>
      </c>
      <c r="E85" s="43">
        <v>105.9</v>
      </c>
      <c r="F85" s="44">
        <v>1.56542</v>
      </c>
      <c r="G85" s="43">
        <v>112.5</v>
      </c>
      <c r="H85" s="33">
        <v>2.1588560000000001</v>
      </c>
      <c r="I85" s="41">
        <v>79.8</v>
      </c>
      <c r="J85" s="33"/>
      <c r="K85" s="41" t="e">
        <v>#DIV/0!</v>
      </c>
    </row>
    <row r="86" spans="1:11" x14ac:dyDescent="0.2">
      <c r="A86" s="40">
        <v>162</v>
      </c>
      <c r="B86" s="44">
        <v>1.8446340000000001</v>
      </c>
      <c r="C86" s="43">
        <v>110.5</v>
      </c>
      <c r="D86" s="46">
        <v>1.17886</v>
      </c>
      <c r="E86" s="43">
        <v>106.6</v>
      </c>
      <c r="F86" s="44">
        <v>1.58372</v>
      </c>
      <c r="G86" s="43">
        <v>113.8</v>
      </c>
      <c r="H86" s="33">
        <v>2.157111</v>
      </c>
      <c r="I86" s="41">
        <v>79.7</v>
      </c>
      <c r="J86" s="33"/>
      <c r="K86" s="41" t="e">
        <v>#DIV/0!</v>
      </c>
    </row>
    <row r="87" spans="1:11" x14ac:dyDescent="0.2">
      <c r="A87" s="40">
        <v>164</v>
      </c>
      <c r="B87" s="44">
        <v>1.6241669999999999</v>
      </c>
      <c r="C87" s="43">
        <v>97.3</v>
      </c>
      <c r="D87" s="46">
        <v>1.1401600000000001</v>
      </c>
      <c r="E87" s="43">
        <v>103.1</v>
      </c>
      <c r="F87" s="44">
        <v>1.5608200000000001</v>
      </c>
      <c r="G87" s="43">
        <v>112.2</v>
      </c>
      <c r="H87" s="33">
        <v>2.0733259999999998</v>
      </c>
      <c r="I87" s="41">
        <v>76.599999999999994</v>
      </c>
      <c r="J87" s="33"/>
      <c r="K87" s="41" t="e">
        <v>#DIV/0!</v>
      </c>
    </row>
    <row r="88" spans="1:11" x14ac:dyDescent="0.2">
      <c r="A88" s="40">
        <v>166</v>
      </c>
      <c r="B88" s="44">
        <v>1.80335</v>
      </c>
      <c r="C88" s="43">
        <v>108</v>
      </c>
      <c r="D88" s="46">
        <v>1.1523600000000001</v>
      </c>
      <c r="E88" s="43">
        <v>104.2</v>
      </c>
      <c r="F88" s="44">
        <v>1.5424199999999999</v>
      </c>
      <c r="G88" s="43">
        <v>110.9</v>
      </c>
      <c r="H88" s="33">
        <v>2.0471430000000002</v>
      </c>
      <c r="I88" s="41">
        <v>75.599999999999994</v>
      </c>
      <c r="J88" s="33"/>
      <c r="K88" s="41" t="e">
        <v>#DIV/0!</v>
      </c>
    </row>
    <row r="89" spans="1:11" x14ac:dyDescent="0.2">
      <c r="A89" s="40">
        <v>168</v>
      </c>
      <c r="B89" s="44">
        <v>1.720496</v>
      </c>
      <c r="C89" s="43">
        <v>103</v>
      </c>
      <c r="D89" s="46">
        <v>1.15446</v>
      </c>
      <c r="E89" s="43">
        <v>104.4</v>
      </c>
      <c r="F89" s="44">
        <v>1.5562199999999999</v>
      </c>
      <c r="G89" s="43">
        <v>111.9</v>
      </c>
      <c r="H89" s="33">
        <v>2.132673</v>
      </c>
      <c r="I89" s="41">
        <v>78.8</v>
      </c>
      <c r="J89" s="33"/>
      <c r="K89" s="41" t="e">
        <v>#DIV/0!</v>
      </c>
    </row>
    <row r="90" spans="1:11" x14ac:dyDescent="0.2">
      <c r="A90" s="40">
        <v>170</v>
      </c>
      <c r="B90" s="44">
        <v>1.7227889999999999</v>
      </c>
      <c r="C90" s="43">
        <v>103.2</v>
      </c>
      <c r="D90" s="46">
        <v>1.1279600000000001</v>
      </c>
      <c r="E90" s="43">
        <v>102</v>
      </c>
      <c r="F90" s="44">
        <v>1.55162</v>
      </c>
      <c r="G90" s="43">
        <v>111.5</v>
      </c>
      <c r="H90" s="33">
        <v>2.1029990000000001</v>
      </c>
      <c r="I90" s="41">
        <v>77.7</v>
      </c>
      <c r="J90" s="33"/>
      <c r="K90" s="41" t="e">
        <v>#DIV/0!</v>
      </c>
    </row>
    <row r="91" spans="1:11" x14ac:dyDescent="0.2">
      <c r="A91" s="40">
        <v>172</v>
      </c>
      <c r="B91" s="44">
        <v>1.8182579999999999</v>
      </c>
      <c r="C91" s="43">
        <v>108.9</v>
      </c>
      <c r="D91" s="46">
        <v>1.1381600000000001</v>
      </c>
      <c r="E91" s="43">
        <v>102.9</v>
      </c>
      <c r="F91" s="44">
        <v>1.53332</v>
      </c>
      <c r="G91" s="43">
        <v>110.2</v>
      </c>
      <c r="H91" s="33">
        <v>2.07158</v>
      </c>
      <c r="I91" s="41">
        <v>76.5</v>
      </c>
      <c r="J91" s="33"/>
      <c r="K91" s="41" t="e">
        <v>#DIV/0!</v>
      </c>
    </row>
    <row r="92" spans="1:11" x14ac:dyDescent="0.2">
      <c r="A92" s="40">
        <v>174</v>
      </c>
      <c r="B92" s="44">
        <v>1.6886730000000001</v>
      </c>
      <c r="C92" s="43">
        <v>101.1</v>
      </c>
      <c r="D92" s="46">
        <v>1.14836</v>
      </c>
      <c r="E92" s="43">
        <v>103.9</v>
      </c>
      <c r="F92" s="44">
        <v>1.5585199999999999</v>
      </c>
      <c r="G92" s="43">
        <v>112</v>
      </c>
      <c r="H92" s="33">
        <v>2.1169639999999998</v>
      </c>
      <c r="I92" s="41">
        <v>78.2</v>
      </c>
      <c r="J92" s="33"/>
      <c r="K92" s="41" t="e">
        <v>#DIV/0!</v>
      </c>
    </row>
    <row r="93" spans="1:11" x14ac:dyDescent="0.2">
      <c r="A93" s="40">
        <v>176</v>
      </c>
      <c r="B93" s="44">
        <v>1.6204400000000001</v>
      </c>
      <c r="C93" s="43">
        <v>97</v>
      </c>
      <c r="D93" s="46">
        <v>1.1259600000000001</v>
      </c>
      <c r="E93" s="43">
        <v>101.8</v>
      </c>
      <c r="F93" s="44">
        <v>1.5424199999999999</v>
      </c>
      <c r="G93" s="43">
        <v>110.9</v>
      </c>
      <c r="H93" s="33">
        <v>2.1256910000000002</v>
      </c>
      <c r="I93" s="41">
        <v>78.5</v>
      </c>
      <c r="J93" s="33"/>
      <c r="K93" s="41" t="e">
        <v>#DIV/0!</v>
      </c>
    </row>
    <row r="94" spans="1:11" x14ac:dyDescent="0.2">
      <c r="A94" s="40">
        <v>178</v>
      </c>
      <c r="B94" s="44">
        <v>1.613847</v>
      </c>
      <c r="C94" s="43">
        <v>96.6</v>
      </c>
      <c r="D94" s="46">
        <v>1.1259600000000001</v>
      </c>
      <c r="E94" s="43">
        <v>101.8</v>
      </c>
      <c r="F94" s="44">
        <v>1.5126200000000001</v>
      </c>
      <c r="G94" s="43">
        <v>108.7</v>
      </c>
      <c r="H94" s="33">
        <v>2.0506340000000001</v>
      </c>
      <c r="I94" s="41">
        <v>75.8</v>
      </c>
      <c r="J94" s="33"/>
      <c r="K94" s="41" t="e">
        <v>#DIV/0!</v>
      </c>
    </row>
    <row r="95" spans="1:11" x14ac:dyDescent="0.2">
      <c r="A95" s="40">
        <v>180</v>
      </c>
      <c r="B95" s="44">
        <v>1.6347750000000001</v>
      </c>
      <c r="C95" s="43">
        <v>97.9</v>
      </c>
      <c r="D95" s="46">
        <v>1.1381600000000001</v>
      </c>
      <c r="E95" s="43">
        <v>102.9</v>
      </c>
      <c r="F95" s="44">
        <v>1.53782</v>
      </c>
      <c r="G95" s="43">
        <v>110.5</v>
      </c>
      <c r="H95" s="33">
        <v>2.1082360000000002</v>
      </c>
      <c r="I95" s="41">
        <v>77.900000000000006</v>
      </c>
      <c r="J95" s="33"/>
      <c r="K95" s="41" t="e">
        <v>#DIV/0!</v>
      </c>
    </row>
    <row r="96" spans="1:11" x14ac:dyDescent="0.2">
      <c r="A96" s="40">
        <v>182</v>
      </c>
      <c r="B96" s="44"/>
      <c r="C96" s="43">
        <v>0</v>
      </c>
      <c r="D96" s="46"/>
      <c r="E96" s="43">
        <v>0</v>
      </c>
      <c r="F96" s="44"/>
      <c r="G96" s="43">
        <v>0</v>
      </c>
      <c r="H96" s="45"/>
      <c r="I96" s="43">
        <v>0</v>
      </c>
      <c r="J96" s="33"/>
      <c r="K96" s="41" t="e">
        <v>#DIV/0!</v>
      </c>
    </row>
    <row r="97" spans="1:11" x14ac:dyDescent="0.2">
      <c r="A97" s="40">
        <v>184</v>
      </c>
      <c r="B97" s="44"/>
      <c r="C97" s="43">
        <v>0</v>
      </c>
      <c r="D97" s="46"/>
      <c r="E97" s="43">
        <v>0</v>
      </c>
      <c r="F97" s="44"/>
      <c r="G97" s="43">
        <v>0</v>
      </c>
      <c r="H97" s="46"/>
      <c r="I97" s="43">
        <v>0</v>
      </c>
      <c r="J97" s="33"/>
      <c r="K97" s="41" t="e">
        <v>#DIV/0!</v>
      </c>
    </row>
    <row r="98" spans="1:11" x14ac:dyDescent="0.2">
      <c r="A98" s="40">
        <v>186</v>
      </c>
      <c r="B98" s="44"/>
      <c r="C98" s="43">
        <v>0</v>
      </c>
      <c r="D98" s="46"/>
      <c r="E98" s="43">
        <v>0</v>
      </c>
      <c r="F98" s="44"/>
      <c r="G98" s="43">
        <v>0</v>
      </c>
      <c r="H98" s="46"/>
      <c r="I98" s="43">
        <v>0</v>
      </c>
      <c r="J98" s="33"/>
      <c r="K98" s="41" t="e">
        <v>#DIV/0!</v>
      </c>
    </row>
    <row r="99" spans="1:11" x14ac:dyDescent="0.2">
      <c r="A99" s="40">
        <v>188</v>
      </c>
      <c r="B99" s="44"/>
      <c r="C99" s="43">
        <v>0</v>
      </c>
      <c r="D99" s="46"/>
      <c r="E99" s="43">
        <v>0</v>
      </c>
      <c r="F99" s="44"/>
      <c r="G99" s="43">
        <v>0</v>
      </c>
      <c r="H99" s="46"/>
      <c r="I99" s="43">
        <v>0</v>
      </c>
      <c r="J99" s="33"/>
      <c r="K99" s="41" t="e">
        <v>#DIV/0!</v>
      </c>
    </row>
    <row r="100" spans="1:11" x14ac:dyDescent="0.2">
      <c r="A100" s="40">
        <v>190</v>
      </c>
      <c r="B100" s="44"/>
      <c r="C100" s="43">
        <v>0</v>
      </c>
      <c r="D100" s="46"/>
      <c r="E100" s="43">
        <v>0</v>
      </c>
      <c r="F100" s="44"/>
      <c r="G100" s="43">
        <v>0</v>
      </c>
      <c r="H100" s="46"/>
      <c r="I100" s="43">
        <v>0</v>
      </c>
      <c r="J100" s="33"/>
      <c r="K100" s="41" t="e">
        <v>#DIV/0!</v>
      </c>
    </row>
    <row r="101" spans="1:11" x14ac:dyDescent="0.2">
      <c r="A101" s="40">
        <v>192</v>
      </c>
      <c r="B101" s="44"/>
      <c r="C101" s="43">
        <v>0</v>
      </c>
      <c r="D101" s="46"/>
      <c r="E101" s="43">
        <v>0</v>
      </c>
      <c r="F101" s="44"/>
      <c r="G101" s="43">
        <v>0</v>
      </c>
      <c r="H101" s="46"/>
      <c r="I101" s="43">
        <v>0</v>
      </c>
      <c r="J101" s="33"/>
      <c r="K101" s="41" t="e">
        <v>#DIV/0!</v>
      </c>
    </row>
    <row r="102" spans="1:11" x14ac:dyDescent="0.2">
      <c r="A102" s="40">
        <v>194</v>
      </c>
      <c r="B102" s="44"/>
      <c r="C102" s="43">
        <v>0</v>
      </c>
      <c r="D102" s="46"/>
      <c r="E102" s="43">
        <v>0</v>
      </c>
      <c r="F102" s="44"/>
      <c r="G102" s="43">
        <v>0</v>
      </c>
      <c r="H102" s="46"/>
      <c r="I102" s="43">
        <v>0</v>
      </c>
      <c r="J102" s="33"/>
      <c r="K102" s="41" t="e">
        <v>#DIV/0!</v>
      </c>
    </row>
    <row r="103" spans="1:11" x14ac:dyDescent="0.2">
      <c r="A103" s="40">
        <v>196</v>
      </c>
      <c r="B103" s="44"/>
      <c r="C103" s="43">
        <v>0</v>
      </c>
      <c r="D103" s="46"/>
      <c r="E103" s="43">
        <v>0</v>
      </c>
      <c r="F103" s="44"/>
      <c r="G103" s="43">
        <v>0</v>
      </c>
      <c r="H103" s="46"/>
      <c r="I103" s="43">
        <v>0</v>
      </c>
      <c r="J103" s="33"/>
      <c r="K103" s="41" t="e">
        <v>#DIV/0!</v>
      </c>
    </row>
    <row r="104" spans="1:11" x14ac:dyDescent="0.2">
      <c r="A104" s="40">
        <v>198</v>
      </c>
      <c r="B104" s="44"/>
      <c r="C104" s="43">
        <v>0</v>
      </c>
      <c r="D104" s="46"/>
      <c r="E104" s="43">
        <v>0</v>
      </c>
      <c r="F104" s="44"/>
      <c r="G104" s="43">
        <v>0</v>
      </c>
      <c r="H104" s="46"/>
      <c r="I104" s="43">
        <v>0</v>
      </c>
      <c r="J104" s="33"/>
      <c r="K104" s="41" t="e">
        <v>#DIV/0!</v>
      </c>
    </row>
    <row r="105" spans="1:11" x14ac:dyDescent="0.2">
      <c r="A105" s="40">
        <v>200</v>
      </c>
      <c r="B105" s="44"/>
      <c r="C105" s="43">
        <v>0</v>
      </c>
      <c r="D105" s="46"/>
      <c r="E105" s="43">
        <v>0</v>
      </c>
      <c r="F105" s="44"/>
      <c r="G105" s="43">
        <v>0</v>
      </c>
      <c r="H105" s="46"/>
      <c r="I105" s="43">
        <v>0</v>
      </c>
      <c r="J105" s="33"/>
      <c r="K105" s="41" t="e">
        <v>#DIV/0!</v>
      </c>
    </row>
    <row r="106" spans="1:11" x14ac:dyDescent="0.2">
      <c r="A106" s="40">
        <v>202</v>
      </c>
      <c r="B106" s="44"/>
      <c r="C106" s="43">
        <v>0</v>
      </c>
      <c r="D106" s="46"/>
      <c r="E106" s="43">
        <v>0</v>
      </c>
      <c r="F106" s="44"/>
      <c r="G106" s="43">
        <v>0</v>
      </c>
      <c r="H106" s="46"/>
      <c r="I106" s="43">
        <v>0</v>
      </c>
      <c r="J106" s="33"/>
      <c r="K106" s="41" t="e">
        <v>#DIV/0!</v>
      </c>
    </row>
    <row r="107" spans="1:11" x14ac:dyDescent="0.2">
      <c r="A107" s="40">
        <v>204</v>
      </c>
      <c r="B107" s="44"/>
      <c r="C107" s="43">
        <v>0</v>
      </c>
      <c r="D107" s="46"/>
      <c r="E107" s="43">
        <v>0</v>
      </c>
      <c r="F107" s="44"/>
      <c r="G107" s="43">
        <v>0</v>
      </c>
      <c r="H107" s="46"/>
      <c r="I107" s="43">
        <v>0</v>
      </c>
      <c r="J107" s="42"/>
      <c r="K107" s="43" t="e">
        <v>#DIV/0!</v>
      </c>
    </row>
    <row r="108" spans="1:11" x14ac:dyDescent="0.2">
      <c r="A108" s="40">
        <v>206</v>
      </c>
      <c r="B108" s="44"/>
      <c r="C108" s="43">
        <v>0</v>
      </c>
      <c r="D108" s="46"/>
      <c r="E108" s="43">
        <v>0</v>
      </c>
      <c r="F108" s="44"/>
      <c r="G108" s="43">
        <v>0</v>
      </c>
      <c r="H108" s="46"/>
      <c r="I108" s="43">
        <v>0</v>
      </c>
      <c r="J108" s="44"/>
      <c r="K108" s="43" t="e">
        <v>#DIV/0!</v>
      </c>
    </row>
    <row r="109" spans="1:11" x14ac:dyDescent="0.2">
      <c r="A109" s="40">
        <v>208</v>
      </c>
      <c r="B109" s="44"/>
      <c r="C109" s="43">
        <v>0</v>
      </c>
      <c r="D109" s="46"/>
      <c r="E109" s="43">
        <v>0</v>
      </c>
      <c r="F109" s="44"/>
      <c r="G109" s="43">
        <v>0</v>
      </c>
      <c r="H109" s="46"/>
      <c r="I109" s="43">
        <v>0</v>
      </c>
      <c r="J109" s="44"/>
      <c r="K109" s="43" t="e">
        <v>#DIV/0!</v>
      </c>
    </row>
    <row r="110" spans="1:11" x14ac:dyDescent="0.2">
      <c r="A110" s="40">
        <v>210</v>
      </c>
      <c r="B110" s="44"/>
      <c r="C110" s="43">
        <v>0</v>
      </c>
      <c r="D110" s="46"/>
      <c r="E110" s="43">
        <v>0</v>
      </c>
      <c r="F110" s="44"/>
      <c r="G110" s="43">
        <v>0</v>
      </c>
      <c r="H110" s="46"/>
      <c r="I110" s="43">
        <v>0</v>
      </c>
      <c r="J110" s="44"/>
      <c r="K110" s="43" t="e">
        <v>#DIV/0!</v>
      </c>
    </row>
    <row r="111" spans="1:11" x14ac:dyDescent="0.2">
      <c r="A111" s="40">
        <v>212</v>
      </c>
      <c r="B111" s="44"/>
      <c r="C111" s="43">
        <v>0</v>
      </c>
      <c r="D111" s="46"/>
      <c r="E111" s="43">
        <v>0</v>
      </c>
      <c r="F111" s="44"/>
      <c r="G111" s="43">
        <v>0</v>
      </c>
      <c r="H111" s="46"/>
      <c r="I111" s="43">
        <v>0</v>
      </c>
      <c r="J111" s="44"/>
      <c r="K111" s="43" t="e">
        <v>#DIV/0!</v>
      </c>
    </row>
    <row r="112" spans="1:11" x14ac:dyDescent="0.2">
      <c r="A112" s="40">
        <v>214</v>
      </c>
      <c r="B112" s="44"/>
      <c r="C112" s="43">
        <v>0</v>
      </c>
      <c r="D112" s="46"/>
      <c r="E112" s="43">
        <v>0</v>
      </c>
      <c r="F112" s="44"/>
      <c r="G112" s="43">
        <v>0</v>
      </c>
      <c r="H112" s="46"/>
      <c r="I112" s="43">
        <v>0</v>
      </c>
      <c r="J112" s="44"/>
      <c r="K112" s="43" t="e">
        <v>#DIV/0!</v>
      </c>
    </row>
    <row r="113" spans="1:11" x14ac:dyDescent="0.2">
      <c r="A113" s="40">
        <v>216</v>
      </c>
      <c r="B113" s="44"/>
      <c r="C113" s="43">
        <v>0</v>
      </c>
      <c r="D113" s="46"/>
      <c r="E113" s="43">
        <v>0</v>
      </c>
      <c r="F113" s="44"/>
      <c r="G113" s="43">
        <v>0</v>
      </c>
      <c r="H113" s="46"/>
      <c r="I113" s="43">
        <v>0</v>
      </c>
      <c r="J113" s="44"/>
      <c r="K113" s="43" t="e">
        <v>#DIV/0!</v>
      </c>
    </row>
    <row r="114" spans="1:11" x14ac:dyDescent="0.2">
      <c r="A114" s="40">
        <v>218</v>
      </c>
      <c r="B114" s="44"/>
      <c r="C114" s="43">
        <v>0</v>
      </c>
      <c r="D114" s="46"/>
      <c r="E114" s="43">
        <v>0</v>
      </c>
      <c r="F114" s="44"/>
      <c r="G114" s="43">
        <v>0</v>
      </c>
      <c r="H114" s="46"/>
      <c r="I114" s="43">
        <v>0</v>
      </c>
      <c r="J114" s="44"/>
      <c r="K114" s="43" t="e">
        <v>#DIV/0!</v>
      </c>
    </row>
    <row r="115" spans="1:11" x14ac:dyDescent="0.2">
      <c r="A115" s="40">
        <v>220</v>
      </c>
      <c r="B115" s="44"/>
      <c r="C115" s="43">
        <v>0</v>
      </c>
      <c r="D115" s="46"/>
      <c r="E115" s="43">
        <v>0</v>
      </c>
      <c r="F115" s="44"/>
      <c r="G115" s="43">
        <v>0</v>
      </c>
      <c r="H115" s="46"/>
      <c r="I115" s="43">
        <v>0</v>
      </c>
      <c r="J115" s="44"/>
      <c r="K115" s="43" t="e">
        <v>#DIV/0!</v>
      </c>
    </row>
    <row r="116" spans="1:11" x14ac:dyDescent="0.2">
      <c r="A116" s="40">
        <v>222</v>
      </c>
      <c r="B116" s="44"/>
      <c r="C116" s="43">
        <v>0</v>
      </c>
      <c r="D116" s="46"/>
      <c r="E116" s="43">
        <v>0</v>
      </c>
      <c r="F116" s="44"/>
      <c r="G116" s="43">
        <v>0</v>
      </c>
      <c r="H116" s="46"/>
      <c r="I116" s="43">
        <v>0</v>
      </c>
      <c r="J116" s="44"/>
      <c r="K116" s="43" t="e">
        <v>#DIV/0!</v>
      </c>
    </row>
    <row r="117" spans="1:11" x14ac:dyDescent="0.2">
      <c r="A117" s="40">
        <v>224</v>
      </c>
      <c r="B117" s="44"/>
      <c r="C117" s="43">
        <v>0</v>
      </c>
      <c r="D117" s="46"/>
      <c r="E117" s="43">
        <v>0</v>
      </c>
      <c r="F117" s="44"/>
      <c r="G117" s="43">
        <v>0</v>
      </c>
      <c r="H117" s="46"/>
      <c r="I117" s="43">
        <v>0</v>
      </c>
      <c r="J117" s="44"/>
      <c r="K117" s="43" t="e">
        <v>#DIV/0!</v>
      </c>
    </row>
    <row r="118" spans="1:11" x14ac:dyDescent="0.2">
      <c r="A118" s="40">
        <v>226</v>
      </c>
      <c r="B118" s="44"/>
      <c r="C118" s="43">
        <v>0</v>
      </c>
      <c r="D118" s="46"/>
      <c r="E118" s="43">
        <v>0</v>
      </c>
      <c r="F118" s="44"/>
      <c r="G118" s="43">
        <v>0</v>
      </c>
      <c r="H118" s="46"/>
      <c r="I118" s="43">
        <v>0</v>
      </c>
      <c r="J118" s="44"/>
      <c r="K118" s="43" t="e">
        <v>#DIV/0!</v>
      </c>
    </row>
    <row r="119" spans="1:11" x14ac:dyDescent="0.2">
      <c r="A119" s="40">
        <v>228</v>
      </c>
      <c r="B119" s="44"/>
      <c r="C119" s="43">
        <v>0</v>
      </c>
      <c r="D119" s="46"/>
      <c r="E119" s="43">
        <v>0</v>
      </c>
      <c r="F119" s="44"/>
      <c r="G119" s="43">
        <v>0</v>
      </c>
      <c r="H119" s="46"/>
      <c r="I119" s="43">
        <v>0</v>
      </c>
      <c r="J119" s="44"/>
      <c r="K119" s="43" t="e">
        <v>#DIV/0!</v>
      </c>
    </row>
    <row r="120" spans="1:11" x14ac:dyDescent="0.2">
      <c r="A120" s="40">
        <v>230</v>
      </c>
      <c r="B120" s="44"/>
      <c r="C120" s="43">
        <v>0</v>
      </c>
      <c r="D120" s="46"/>
      <c r="E120" s="43">
        <v>0</v>
      </c>
      <c r="F120" s="44"/>
      <c r="G120" s="43">
        <v>0</v>
      </c>
      <c r="H120" s="46"/>
      <c r="I120" s="43">
        <v>0</v>
      </c>
      <c r="J120" s="44"/>
      <c r="K120" s="43" t="e">
        <v>#DIV/0!</v>
      </c>
    </row>
    <row r="121" spans="1:11" x14ac:dyDescent="0.2">
      <c r="A121" s="40">
        <v>232</v>
      </c>
      <c r="B121" s="44"/>
      <c r="C121" s="43">
        <v>0</v>
      </c>
      <c r="D121" s="46"/>
      <c r="E121" s="43">
        <v>0</v>
      </c>
      <c r="F121" s="44"/>
      <c r="G121" s="43">
        <v>0</v>
      </c>
      <c r="H121" s="46"/>
      <c r="I121" s="43">
        <v>0</v>
      </c>
      <c r="J121" s="44"/>
      <c r="K121" s="43" t="e">
        <v>#DIV/0!</v>
      </c>
    </row>
    <row r="122" spans="1:11" x14ac:dyDescent="0.2">
      <c r="A122" s="40">
        <v>234</v>
      </c>
      <c r="B122" s="44"/>
      <c r="C122" s="43">
        <v>0</v>
      </c>
      <c r="D122" s="46"/>
      <c r="E122" s="43">
        <v>0</v>
      </c>
      <c r="F122" s="44"/>
      <c r="G122" s="43">
        <v>0</v>
      </c>
      <c r="H122" s="46"/>
      <c r="I122" s="43">
        <v>0</v>
      </c>
      <c r="J122" s="44"/>
      <c r="K122" s="43" t="e">
        <v>#DIV/0!</v>
      </c>
    </row>
    <row r="123" spans="1:11" x14ac:dyDescent="0.2">
      <c r="A123" s="40">
        <v>236</v>
      </c>
      <c r="B123" s="44"/>
      <c r="C123" s="43">
        <v>0</v>
      </c>
      <c r="D123" s="46"/>
      <c r="E123" s="43">
        <v>0</v>
      </c>
      <c r="F123" s="44"/>
      <c r="G123" s="43">
        <v>0</v>
      </c>
      <c r="H123" s="46"/>
      <c r="I123" s="43">
        <v>0</v>
      </c>
      <c r="J123" s="44"/>
      <c r="K123" s="43" t="e">
        <v>#DIV/0!</v>
      </c>
    </row>
    <row r="124" spans="1:11" x14ac:dyDescent="0.2">
      <c r="A124" s="40">
        <v>238</v>
      </c>
      <c r="B124" s="44"/>
      <c r="C124" s="43">
        <v>0</v>
      </c>
      <c r="D124" s="46"/>
      <c r="E124" s="43">
        <v>0</v>
      </c>
      <c r="F124" s="44"/>
      <c r="G124" s="43">
        <v>0</v>
      </c>
      <c r="H124" s="46"/>
      <c r="I124" s="43">
        <v>0</v>
      </c>
      <c r="J124" s="44"/>
      <c r="K124" s="43" t="e">
        <v>#DIV/0!</v>
      </c>
    </row>
    <row r="125" spans="1:11" x14ac:dyDescent="0.2">
      <c r="A125" s="40">
        <v>240</v>
      </c>
      <c r="B125" s="44"/>
      <c r="C125" s="43">
        <v>0</v>
      </c>
      <c r="D125" s="46"/>
      <c r="E125" s="43">
        <v>0</v>
      </c>
      <c r="F125" s="44"/>
      <c r="G125" s="43">
        <v>0</v>
      </c>
      <c r="H125" s="46"/>
      <c r="I125" s="43">
        <v>0</v>
      </c>
      <c r="J125" s="44"/>
      <c r="K125" s="43" t="e">
        <v>#DIV/0!</v>
      </c>
    </row>
    <row r="126" spans="1:11" x14ac:dyDescent="0.2">
      <c r="A126" s="40">
        <v>242</v>
      </c>
      <c r="B126" s="44"/>
      <c r="C126" s="43">
        <v>0</v>
      </c>
      <c r="D126" s="46"/>
      <c r="E126" s="43">
        <v>0</v>
      </c>
      <c r="F126" s="44"/>
      <c r="G126" s="43">
        <v>0</v>
      </c>
      <c r="H126" s="46"/>
      <c r="I126" s="43">
        <v>0</v>
      </c>
      <c r="J126" s="44"/>
      <c r="K126" s="43" t="e">
        <v>#DIV/0!</v>
      </c>
    </row>
    <row r="127" spans="1:11" x14ac:dyDescent="0.2">
      <c r="A127" s="40">
        <v>244</v>
      </c>
      <c r="B127" s="44"/>
      <c r="C127" s="43">
        <v>0</v>
      </c>
      <c r="D127" s="46"/>
      <c r="E127" s="43">
        <v>0</v>
      </c>
      <c r="F127" s="44"/>
      <c r="G127" s="43">
        <v>0</v>
      </c>
      <c r="H127" s="46"/>
      <c r="I127" s="43">
        <v>0</v>
      </c>
      <c r="J127" s="44"/>
      <c r="K127" s="43" t="e">
        <v>#DIV/0!</v>
      </c>
    </row>
    <row r="128" spans="1:11" x14ac:dyDescent="0.2">
      <c r="A128" s="40">
        <v>246</v>
      </c>
      <c r="B128" s="44"/>
      <c r="C128" s="43">
        <v>0</v>
      </c>
      <c r="D128" s="46"/>
      <c r="E128" s="43">
        <v>0</v>
      </c>
      <c r="F128" s="44"/>
      <c r="G128" s="43">
        <v>0</v>
      </c>
      <c r="H128" s="46"/>
      <c r="I128" s="43">
        <v>0</v>
      </c>
      <c r="J128" s="44"/>
      <c r="K128" s="43" t="e">
        <v>#DIV/0!</v>
      </c>
    </row>
    <row r="129" spans="1:11" x14ac:dyDescent="0.2">
      <c r="A129" s="40">
        <v>248</v>
      </c>
      <c r="B129" s="44"/>
      <c r="C129" s="43">
        <v>0</v>
      </c>
      <c r="D129" s="46"/>
      <c r="E129" s="43">
        <v>0</v>
      </c>
      <c r="F129" s="44"/>
      <c r="G129" s="43">
        <v>0</v>
      </c>
      <c r="H129" s="46"/>
      <c r="I129" s="43">
        <v>0</v>
      </c>
      <c r="J129" s="44"/>
      <c r="K129" s="43" t="e">
        <v>#DIV/0!</v>
      </c>
    </row>
    <row r="130" spans="1:11" x14ac:dyDescent="0.2">
      <c r="A130" s="40">
        <v>250</v>
      </c>
      <c r="B130" s="44"/>
      <c r="C130" s="43">
        <v>0</v>
      </c>
      <c r="D130" s="46"/>
      <c r="E130" s="43">
        <v>0</v>
      </c>
      <c r="F130" s="44"/>
      <c r="G130" s="43">
        <v>0</v>
      </c>
      <c r="H130" s="46"/>
      <c r="I130" s="43">
        <v>0</v>
      </c>
      <c r="J130" s="44"/>
      <c r="K130" s="43" t="e">
        <v>#DIV/0!</v>
      </c>
    </row>
    <row r="131" spans="1:11" x14ac:dyDescent="0.2">
      <c r="A131" s="40">
        <v>252</v>
      </c>
      <c r="B131" s="44"/>
      <c r="C131" s="43">
        <v>0</v>
      </c>
      <c r="D131" s="46"/>
      <c r="E131" s="43">
        <v>0</v>
      </c>
      <c r="F131" s="44"/>
      <c r="G131" s="43">
        <v>0</v>
      </c>
      <c r="H131" s="46"/>
      <c r="I131" s="43">
        <v>0</v>
      </c>
      <c r="J131" s="44"/>
      <c r="K131" s="43" t="e">
        <v>#DIV/0!</v>
      </c>
    </row>
    <row r="132" spans="1:11" x14ac:dyDescent="0.2">
      <c r="A132" s="40">
        <v>254</v>
      </c>
      <c r="B132" s="44"/>
      <c r="C132" s="43">
        <v>0</v>
      </c>
      <c r="D132" s="46"/>
      <c r="E132" s="43">
        <v>0</v>
      </c>
      <c r="F132" s="44"/>
      <c r="G132" s="43">
        <v>0</v>
      </c>
      <c r="H132" s="46"/>
      <c r="I132" s="43">
        <v>0</v>
      </c>
      <c r="J132" s="44"/>
      <c r="K132" s="43" t="e">
        <v>#DIV/0!</v>
      </c>
    </row>
    <row r="133" spans="1:11" x14ac:dyDescent="0.2">
      <c r="A133" s="40">
        <v>256</v>
      </c>
      <c r="B133" s="44"/>
      <c r="C133" s="43">
        <v>0</v>
      </c>
      <c r="D133" s="46"/>
      <c r="E133" s="43">
        <v>0</v>
      </c>
      <c r="F133" s="44"/>
      <c r="G133" s="43">
        <v>0</v>
      </c>
      <c r="H133" s="46"/>
      <c r="I133" s="43">
        <v>0</v>
      </c>
      <c r="J133" s="44"/>
      <c r="K133" s="43" t="e">
        <v>#DIV/0!</v>
      </c>
    </row>
    <row r="134" spans="1:11" x14ac:dyDescent="0.2">
      <c r="A134" s="40">
        <v>258</v>
      </c>
      <c r="B134" s="44"/>
      <c r="C134" s="43">
        <v>0</v>
      </c>
      <c r="D134" s="46"/>
      <c r="E134" s="43">
        <v>0</v>
      </c>
      <c r="F134" s="44"/>
      <c r="G134" s="43">
        <v>0</v>
      </c>
      <c r="H134" s="46"/>
      <c r="I134" s="43">
        <v>0</v>
      </c>
      <c r="J134" s="44"/>
      <c r="K134" s="43" t="e">
        <v>#DIV/0!</v>
      </c>
    </row>
    <row r="135" spans="1:11" x14ac:dyDescent="0.2">
      <c r="A135" s="40">
        <v>260</v>
      </c>
      <c r="B135" s="44"/>
      <c r="C135" s="43">
        <v>0</v>
      </c>
      <c r="D135" s="46"/>
      <c r="E135" s="43">
        <v>0</v>
      </c>
      <c r="F135" s="44"/>
      <c r="G135" s="43">
        <v>0</v>
      </c>
      <c r="H135" s="46"/>
      <c r="I135" s="43">
        <v>0</v>
      </c>
      <c r="J135" s="44"/>
      <c r="K135" s="43" t="e">
        <v>#DIV/0!</v>
      </c>
    </row>
    <row r="136" spans="1:11" x14ac:dyDescent="0.2">
      <c r="A136" s="40">
        <v>262</v>
      </c>
      <c r="B136" s="44"/>
      <c r="C136" s="43">
        <v>0</v>
      </c>
      <c r="D136" s="46"/>
      <c r="E136" s="43">
        <v>0</v>
      </c>
      <c r="F136" s="44"/>
      <c r="G136" s="43">
        <v>0</v>
      </c>
      <c r="H136" s="46"/>
      <c r="I136" s="43">
        <v>0</v>
      </c>
      <c r="J136" s="44"/>
      <c r="K136" s="43" t="e">
        <v>#DIV/0!</v>
      </c>
    </row>
    <row r="137" spans="1:11" x14ac:dyDescent="0.2">
      <c r="A137" s="40">
        <v>264</v>
      </c>
      <c r="B137" s="44"/>
      <c r="C137" s="43">
        <v>0</v>
      </c>
      <c r="D137" s="46"/>
      <c r="E137" s="43">
        <v>0</v>
      </c>
      <c r="F137" s="44"/>
      <c r="G137" s="43">
        <v>0</v>
      </c>
      <c r="H137" s="46"/>
      <c r="I137" s="43">
        <v>0</v>
      </c>
      <c r="J137" s="44"/>
      <c r="K137" s="43" t="e">
        <v>#DIV/0!</v>
      </c>
    </row>
    <row r="138" spans="1:11" x14ac:dyDescent="0.2">
      <c r="A138" s="40">
        <v>266</v>
      </c>
      <c r="B138" s="44"/>
      <c r="C138" s="43">
        <v>0</v>
      </c>
      <c r="D138" s="46"/>
      <c r="E138" s="43">
        <v>0</v>
      </c>
      <c r="F138" s="44"/>
      <c r="G138" s="43">
        <v>0</v>
      </c>
      <c r="H138" s="46"/>
      <c r="I138" s="43">
        <v>0</v>
      </c>
      <c r="J138" s="44"/>
      <c r="K138" s="43" t="e">
        <v>#DIV/0!</v>
      </c>
    </row>
    <row r="139" spans="1:11" x14ac:dyDescent="0.2">
      <c r="A139" s="40">
        <v>268</v>
      </c>
      <c r="B139" s="44"/>
      <c r="C139" s="43">
        <v>0</v>
      </c>
      <c r="D139" s="46"/>
      <c r="E139" s="43">
        <v>0</v>
      </c>
      <c r="F139" s="44"/>
      <c r="G139" s="43">
        <v>0</v>
      </c>
      <c r="H139" s="46"/>
      <c r="I139" s="43">
        <v>0</v>
      </c>
      <c r="J139" s="44"/>
      <c r="K139" s="43" t="e">
        <v>#DIV/0!</v>
      </c>
    </row>
    <row r="140" spans="1:11" x14ac:dyDescent="0.2">
      <c r="A140" s="40">
        <v>270</v>
      </c>
      <c r="B140" s="44"/>
      <c r="C140" s="43">
        <v>0</v>
      </c>
      <c r="D140" s="46"/>
      <c r="E140" s="43">
        <v>0</v>
      </c>
      <c r="F140" s="44"/>
      <c r="G140" s="43">
        <v>0</v>
      </c>
      <c r="H140" s="46"/>
      <c r="I140" s="43">
        <v>0</v>
      </c>
      <c r="J140" s="44"/>
      <c r="K140" s="43" t="e">
        <v>#DIV/0!</v>
      </c>
    </row>
    <row r="141" spans="1:11" x14ac:dyDescent="0.2">
      <c r="A141" s="40">
        <v>272</v>
      </c>
      <c r="B141" s="44"/>
      <c r="C141" s="43">
        <v>0</v>
      </c>
      <c r="D141" s="46"/>
      <c r="E141" s="43">
        <v>0</v>
      </c>
      <c r="F141" s="44"/>
      <c r="G141" s="43">
        <v>0</v>
      </c>
      <c r="H141" s="46"/>
      <c r="I141" s="43">
        <v>0</v>
      </c>
      <c r="J141" s="44"/>
      <c r="K141" s="43" t="e">
        <v>#DIV/0!</v>
      </c>
    </row>
    <row r="142" spans="1:11" x14ac:dyDescent="0.2">
      <c r="A142" s="40">
        <v>274</v>
      </c>
      <c r="B142" s="44"/>
      <c r="C142" s="43">
        <v>0</v>
      </c>
      <c r="D142" s="46"/>
      <c r="E142" s="43">
        <v>0</v>
      </c>
      <c r="F142" s="44"/>
      <c r="G142" s="43">
        <v>0</v>
      </c>
      <c r="H142" s="46"/>
      <c r="I142" s="43">
        <v>0</v>
      </c>
      <c r="J142" s="44"/>
      <c r="K142" s="43" t="e">
        <v>#DIV/0!</v>
      </c>
    </row>
    <row r="143" spans="1:11" x14ac:dyDescent="0.2">
      <c r="A143" s="40">
        <v>276</v>
      </c>
      <c r="B143" s="44"/>
      <c r="C143" s="43">
        <v>0</v>
      </c>
      <c r="D143" s="46"/>
      <c r="E143" s="43">
        <v>0</v>
      </c>
      <c r="F143" s="44"/>
      <c r="G143" s="43">
        <v>0</v>
      </c>
      <c r="H143" s="46"/>
      <c r="I143" s="43">
        <v>0</v>
      </c>
      <c r="J143" s="44"/>
      <c r="K143" s="43" t="e">
        <v>#DIV/0!</v>
      </c>
    </row>
    <row r="144" spans="1:11" x14ac:dyDescent="0.2">
      <c r="A144" s="40">
        <v>278</v>
      </c>
      <c r="B144" s="44"/>
      <c r="C144" s="43">
        <v>0</v>
      </c>
      <c r="D144" s="46"/>
      <c r="E144" s="43">
        <v>0</v>
      </c>
      <c r="F144" s="44"/>
      <c r="G144" s="43">
        <v>0</v>
      </c>
      <c r="H144" s="46"/>
      <c r="I144" s="43">
        <v>0</v>
      </c>
      <c r="J144" s="44"/>
      <c r="K144" s="43" t="e">
        <v>#DIV/0!</v>
      </c>
    </row>
    <row r="145" spans="1:11" x14ac:dyDescent="0.2">
      <c r="A145" s="40">
        <v>280</v>
      </c>
      <c r="B145" s="44"/>
      <c r="C145" s="43">
        <v>0</v>
      </c>
      <c r="D145" s="46"/>
      <c r="E145" s="43">
        <v>0</v>
      </c>
      <c r="F145" s="44"/>
      <c r="G145" s="43">
        <v>0</v>
      </c>
      <c r="H145" s="46"/>
      <c r="I145" s="43">
        <v>0</v>
      </c>
      <c r="J145" s="44"/>
      <c r="K145" s="43" t="e">
        <v>#DIV/0!</v>
      </c>
    </row>
    <row r="146" spans="1:11" x14ac:dyDescent="0.2">
      <c r="A146" s="40">
        <v>282</v>
      </c>
      <c r="B146" s="44"/>
      <c r="C146" s="43">
        <v>0</v>
      </c>
      <c r="D146" s="46"/>
      <c r="E146" s="43">
        <v>0</v>
      </c>
      <c r="F146" s="44"/>
      <c r="G146" s="43">
        <v>0</v>
      </c>
      <c r="H146" s="46"/>
      <c r="I146" s="43">
        <v>0</v>
      </c>
      <c r="J146" s="44"/>
      <c r="K146" s="43" t="e">
        <v>#DIV/0!</v>
      </c>
    </row>
    <row r="147" spans="1:11" x14ac:dyDescent="0.2">
      <c r="A147" s="40">
        <v>284</v>
      </c>
      <c r="B147" s="44"/>
      <c r="C147" s="43">
        <v>0</v>
      </c>
      <c r="D147" s="46"/>
      <c r="E147" s="43">
        <v>0</v>
      </c>
      <c r="F147" s="44"/>
      <c r="G147" s="43">
        <v>0</v>
      </c>
      <c r="H147" s="46"/>
      <c r="I147" s="43">
        <v>0</v>
      </c>
      <c r="J147" s="44"/>
      <c r="K147" s="43" t="e">
        <v>#DIV/0!</v>
      </c>
    </row>
    <row r="148" spans="1:11" x14ac:dyDescent="0.2">
      <c r="A148" s="40">
        <v>286</v>
      </c>
      <c r="B148" s="44"/>
      <c r="C148" s="43">
        <v>0</v>
      </c>
      <c r="D148" s="46"/>
      <c r="E148" s="43">
        <v>0</v>
      </c>
      <c r="F148" s="44"/>
      <c r="G148" s="43">
        <v>0</v>
      </c>
      <c r="H148" s="46"/>
      <c r="I148" s="43">
        <v>0</v>
      </c>
      <c r="J148" s="44"/>
      <c r="K148" s="43" t="e">
        <v>#DIV/0!</v>
      </c>
    </row>
    <row r="149" spans="1:11" x14ac:dyDescent="0.2">
      <c r="A149" s="40">
        <v>288</v>
      </c>
      <c r="B149" s="44"/>
      <c r="C149" s="43">
        <v>0</v>
      </c>
      <c r="D149" s="46"/>
      <c r="E149" s="43">
        <v>0</v>
      </c>
      <c r="F149" s="44"/>
      <c r="G149" s="43">
        <v>0</v>
      </c>
      <c r="H149" s="46"/>
      <c r="I149" s="43">
        <v>0</v>
      </c>
      <c r="J149" s="44"/>
      <c r="K149" s="43" t="e">
        <v>#DIV/0!</v>
      </c>
    </row>
    <row r="150" spans="1:11" x14ac:dyDescent="0.2">
      <c r="A150" s="40">
        <v>290</v>
      </c>
      <c r="B150" s="44"/>
      <c r="C150" s="43">
        <v>0</v>
      </c>
      <c r="D150" s="46"/>
      <c r="E150" s="43">
        <v>0</v>
      </c>
      <c r="F150" s="44"/>
      <c r="G150" s="43">
        <v>0</v>
      </c>
      <c r="H150" s="46"/>
      <c r="I150" s="43">
        <v>0</v>
      </c>
      <c r="J150" s="44"/>
      <c r="K150" s="43" t="e">
        <v>#DIV/0!</v>
      </c>
    </row>
    <row r="151" spans="1:11" x14ac:dyDescent="0.2">
      <c r="A151" s="40">
        <v>292</v>
      </c>
      <c r="B151" s="44"/>
      <c r="C151" s="43">
        <v>0</v>
      </c>
      <c r="D151" s="46"/>
      <c r="E151" s="43">
        <v>0</v>
      </c>
      <c r="F151" s="44"/>
      <c r="G151" s="43">
        <v>0</v>
      </c>
      <c r="H151" s="46"/>
      <c r="I151" s="43">
        <v>0</v>
      </c>
      <c r="J151" s="44"/>
      <c r="K151" s="43" t="e">
        <v>#DIV/0!</v>
      </c>
    </row>
    <row r="152" spans="1:11" x14ac:dyDescent="0.2">
      <c r="A152" s="40">
        <v>294</v>
      </c>
      <c r="B152" s="44"/>
      <c r="C152" s="43">
        <v>0</v>
      </c>
      <c r="D152" s="46"/>
      <c r="E152" s="43">
        <v>0</v>
      </c>
      <c r="F152" s="44"/>
      <c r="G152" s="43">
        <v>0</v>
      </c>
      <c r="H152" s="46"/>
      <c r="I152" s="43">
        <v>0</v>
      </c>
      <c r="J152" s="44"/>
      <c r="K152" s="43" t="e">
        <v>#DIV/0!</v>
      </c>
    </row>
    <row r="153" spans="1:11" x14ac:dyDescent="0.2">
      <c r="A153" s="40">
        <v>296</v>
      </c>
      <c r="B153" s="44"/>
      <c r="C153" s="43">
        <v>0</v>
      </c>
      <c r="D153" s="46"/>
      <c r="E153" s="43">
        <v>0</v>
      </c>
      <c r="F153" s="44"/>
      <c r="G153" s="43">
        <v>0</v>
      </c>
      <c r="H153" s="46"/>
      <c r="I153" s="43">
        <v>0</v>
      </c>
      <c r="J153" s="44"/>
      <c r="K153" s="43" t="e">
        <v>#DIV/0!</v>
      </c>
    </row>
    <row r="154" spans="1:11" x14ac:dyDescent="0.2">
      <c r="A154" s="40">
        <v>298</v>
      </c>
      <c r="B154" s="44"/>
      <c r="C154" s="43">
        <v>0</v>
      </c>
      <c r="D154" s="46"/>
      <c r="E154" s="43">
        <v>0</v>
      </c>
      <c r="F154" s="44"/>
      <c r="G154" s="43">
        <v>0</v>
      </c>
      <c r="H154" s="46"/>
      <c r="I154" s="43">
        <v>0</v>
      </c>
      <c r="J154" s="44"/>
      <c r="K154" s="43" t="e">
        <v>#DIV/0!</v>
      </c>
    </row>
    <row r="155" spans="1:11" x14ac:dyDescent="0.2">
      <c r="A155" s="40">
        <v>300</v>
      </c>
      <c r="B155" s="44"/>
      <c r="C155" s="43">
        <v>0</v>
      </c>
      <c r="D155" s="46"/>
      <c r="E155" s="43">
        <v>0</v>
      </c>
      <c r="F155" s="44"/>
      <c r="G155" s="43">
        <v>0</v>
      </c>
      <c r="H155" s="46"/>
      <c r="I155" s="43">
        <v>0</v>
      </c>
      <c r="J155" s="44"/>
      <c r="K155" s="43" t="e">
        <v>#DIV/0!</v>
      </c>
    </row>
  </sheetData>
  <mergeCells count="5">
    <mergeCell ref="B3:C3"/>
    <mergeCell ref="D3:E3"/>
    <mergeCell ref="F3:G3"/>
    <mergeCell ref="H3:I3"/>
    <mergeCell ref="J3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7D211-F6EF-FE4D-877A-256F6D385F6A}">
  <dimension ref="A1:V601"/>
  <sheetViews>
    <sheetView workbookViewId="0">
      <selection activeCell="O11" sqref="O11"/>
    </sheetView>
  </sheetViews>
  <sheetFormatPr baseColWidth="10" defaultRowHeight="15" x14ac:dyDescent="0.2"/>
  <sheetData>
    <row r="1" spans="1:22" ht="16" x14ac:dyDescent="0.2">
      <c r="A1" s="61" t="s">
        <v>30</v>
      </c>
      <c r="B1" s="70" t="s">
        <v>31</v>
      </c>
      <c r="C1" s="70"/>
      <c r="D1" s="70"/>
      <c r="E1" s="70" t="s">
        <v>32</v>
      </c>
      <c r="F1" s="70"/>
      <c r="G1" s="70"/>
      <c r="H1" s="70" t="s">
        <v>33</v>
      </c>
      <c r="I1" s="70"/>
      <c r="J1" s="70"/>
      <c r="K1" s="70" t="s">
        <v>34</v>
      </c>
      <c r="L1" s="70"/>
      <c r="M1" s="70"/>
      <c r="N1" s="70" t="s">
        <v>35</v>
      </c>
      <c r="O1" s="70"/>
      <c r="P1" s="70"/>
      <c r="Q1" s="71" t="s">
        <v>36</v>
      </c>
      <c r="R1" s="71"/>
      <c r="S1" s="71"/>
      <c r="T1" s="71" t="s">
        <v>37</v>
      </c>
      <c r="U1" s="71"/>
      <c r="V1" s="71"/>
    </row>
    <row r="2" spans="1:22" ht="16" x14ac:dyDescent="0.2">
      <c r="A2" s="60">
        <v>0</v>
      </c>
      <c r="B2" s="60">
        <v>7.2346999999999995E-2</v>
      </c>
      <c r="C2" s="60">
        <v>2.3584000000000001E-2</v>
      </c>
      <c r="D2" s="60">
        <v>7.0333000000000007E-2</v>
      </c>
      <c r="E2" s="60">
        <v>4.5922999999999999E-2</v>
      </c>
      <c r="F2" s="60">
        <v>2.971E-2</v>
      </c>
      <c r="G2" s="60">
        <v>4.3136000000000001E-2</v>
      </c>
      <c r="H2" s="60">
        <v>3.6684000000000001E-2</v>
      </c>
      <c r="I2" s="60">
        <v>3.4117000000000001E-2</v>
      </c>
      <c r="J2" s="60">
        <v>2.5402999999999998E-2</v>
      </c>
      <c r="K2" s="60">
        <v>5.5330999999999998E-2</v>
      </c>
      <c r="L2" s="60">
        <v>5.3172999999999998E-2</v>
      </c>
      <c r="M2" s="60">
        <v>2.8364E-2</v>
      </c>
      <c r="N2" s="60">
        <v>1.585E-2</v>
      </c>
      <c r="O2" s="60">
        <v>8.8959999999999994E-3</v>
      </c>
      <c r="P2" s="60">
        <v>1.8355E-2</v>
      </c>
      <c r="Q2" s="60">
        <v>1.8324E-2</v>
      </c>
      <c r="R2" s="60">
        <v>1.5928999999999999E-2</v>
      </c>
      <c r="S2" s="60">
        <v>9.3799999999999994E-3</v>
      </c>
      <c r="T2" s="60">
        <v>7.9647999999999997E-2</v>
      </c>
      <c r="U2" s="60">
        <v>6.3505000000000006E-2</v>
      </c>
      <c r="V2" s="60">
        <v>5.3698000000000003E-2</v>
      </c>
    </row>
    <row r="3" spans="1:22" ht="16" x14ac:dyDescent="0.2">
      <c r="A3" s="60">
        <v>0.2</v>
      </c>
      <c r="B3" s="60">
        <v>7.3688000000000003E-2</v>
      </c>
      <c r="C3" s="60">
        <v>2.4648E-2</v>
      </c>
      <c r="D3" s="60">
        <v>7.1695999999999996E-2</v>
      </c>
      <c r="E3" s="60">
        <v>4.6857999999999997E-2</v>
      </c>
      <c r="F3" s="60">
        <v>3.006E-2</v>
      </c>
      <c r="G3" s="60">
        <v>4.3950000000000003E-2</v>
      </c>
      <c r="H3" s="60">
        <v>3.7009E-2</v>
      </c>
      <c r="I3" s="60">
        <v>3.4242000000000002E-2</v>
      </c>
      <c r="J3" s="60">
        <v>2.5426000000000001E-2</v>
      </c>
      <c r="K3" s="60">
        <v>5.8437000000000003E-2</v>
      </c>
      <c r="L3" s="60">
        <v>5.5937000000000001E-2</v>
      </c>
      <c r="M3" s="60">
        <v>3.0519000000000001E-2</v>
      </c>
      <c r="N3" s="60">
        <v>2.3772000000000001E-2</v>
      </c>
      <c r="O3" s="60">
        <v>1.6015000000000001E-2</v>
      </c>
      <c r="P3" s="60">
        <v>2.5891999999999998E-2</v>
      </c>
      <c r="Q3" s="60">
        <v>1.8248E-2</v>
      </c>
      <c r="R3" s="60">
        <v>1.5821999999999999E-2</v>
      </c>
      <c r="S3" s="60">
        <v>9.2820000000000003E-3</v>
      </c>
      <c r="T3" s="60">
        <v>8.1682000000000005E-2</v>
      </c>
      <c r="U3" s="60">
        <v>6.5314999999999998E-2</v>
      </c>
      <c r="V3" s="60">
        <v>5.5518999999999999E-2</v>
      </c>
    </row>
    <row r="4" spans="1:22" ht="16" x14ac:dyDescent="0.2">
      <c r="A4" s="60">
        <v>0.4</v>
      </c>
      <c r="B4" s="60">
        <v>7.5292999999999999E-2</v>
      </c>
      <c r="C4" s="60">
        <v>2.5843999999999999E-2</v>
      </c>
      <c r="D4" s="60">
        <v>7.3358999999999994E-2</v>
      </c>
      <c r="E4" s="60">
        <v>4.7638E-2</v>
      </c>
      <c r="F4" s="60">
        <v>3.0731000000000001E-2</v>
      </c>
      <c r="G4" s="60">
        <v>4.4741000000000003E-2</v>
      </c>
      <c r="H4" s="60">
        <v>3.7260000000000001E-2</v>
      </c>
      <c r="I4" s="60">
        <v>3.4325000000000001E-2</v>
      </c>
      <c r="J4" s="60">
        <v>2.5196E-2</v>
      </c>
      <c r="K4" s="60">
        <v>6.2232999999999997E-2</v>
      </c>
      <c r="L4" s="60">
        <v>5.9246E-2</v>
      </c>
      <c r="M4" s="60">
        <v>3.3281999999999999E-2</v>
      </c>
      <c r="N4" s="60">
        <v>3.2260999999999998E-2</v>
      </c>
      <c r="O4" s="60">
        <v>2.4031E-2</v>
      </c>
      <c r="P4" s="60">
        <v>3.4386E-2</v>
      </c>
      <c r="Q4" s="60">
        <v>1.8186000000000001E-2</v>
      </c>
      <c r="R4" s="60">
        <v>1.575E-2</v>
      </c>
      <c r="S4" s="60">
        <v>9.4739999999999998E-3</v>
      </c>
      <c r="T4" s="60">
        <v>8.3686999999999998E-2</v>
      </c>
      <c r="U4" s="60">
        <v>6.7738999999999994E-2</v>
      </c>
      <c r="V4" s="60">
        <v>5.747E-2</v>
      </c>
    </row>
    <row r="5" spans="1:22" ht="16" x14ac:dyDescent="0.2">
      <c r="A5" s="60">
        <v>0.6</v>
      </c>
      <c r="B5" s="60">
        <v>7.7357999999999996E-2</v>
      </c>
      <c r="C5" s="60">
        <v>2.7043000000000001E-2</v>
      </c>
      <c r="D5" s="60">
        <v>7.4764999999999998E-2</v>
      </c>
      <c r="E5" s="60">
        <v>4.8175999999999997E-2</v>
      </c>
      <c r="F5" s="60">
        <v>3.1210000000000002E-2</v>
      </c>
      <c r="G5" s="60">
        <v>4.5478999999999999E-2</v>
      </c>
      <c r="H5" s="60">
        <v>3.7678000000000003E-2</v>
      </c>
      <c r="I5" s="60">
        <v>3.4617000000000002E-2</v>
      </c>
      <c r="J5" s="60">
        <v>2.5132999999999999E-2</v>
      </c>
      <c r="K5" s="60">
        <v>6.6452999999999998E-2</v>
      </c>
      <c r="L5" s="60">
        <v>6.3111E-2</v>
      </c>
      <c r="M5" s="60">
        <v>3.6449000000000002E-2</v>
      </c>
      <c r="N5" s="60">
        <v>4.1450000000000001E-2</v>
      </c>
      <c r="O5" s="60">
        <v>3.2515000000000002E-2</v>
      </c>
      <c r="P5" s="60">
        <v>4.3482E-2</v>
      </c>
      <c r="Q5" s="60">
        <v>1.8331E-2</v>
      </c>
      <c r="R5" s="60">
        <v>1.5799000000000001E-2</v>
      </c>
      <c r="S5" s="60">
        <v>9.4369999999999992E-3</v>
      </c>
      <c r="T5" s="60">
        <v>8.5847000000000007E-2</v>
      </c>
      <c r="U5" s="60">
        <v>7.0057999999999995E-2</v>
      </c>
      <c r="V5" s="60">
        <v>5.9693000000000003E-2</v>
      </c>
    </row>
    <row r="6" spans="1:22" ht="16" x14ac:dyDescent="0.2">
      <c r="A6" s="60">
        <v>0.8</v>
      </c>
      <c r="B6" s="60">
        <v>7.9381999999999994E-2</v>
      </c>
      <c r="C6" s="60">
        <v>2.8393000000000002E-2</v>
      </c>
      <c r="D6" s="60">
        <v>7.6561000000000004E-2</v>
      </c>
      <c r="E6" s="60">
        <v>4.9154999999999997E-2</v>
      </c>
      <c r="F6" s="60">
        <v>3.2273999999999997E-2</v>
      </c>
      <c r="G6" s="60">
        <v>4.6559999999999997E-2</v>
      </c>
      <c r="H6" s="60">
        <v>3.8136000000000003E-2</v>
      </c>
      <c r="I6" s="60">
        <v>3.5022999999999999E-2</v>
      </c>
      <c r="J6" s="60">
        <v>2.5239999999999999E-2</v>
      </c>
      <c r="K6" s="60">
        <v>7.1271000000000001E-2</v>
      </c>
      <c r="L6" s="60">
        <v>6.7327999999999999E-2</v>
      </c>
      <c r="M6" s="60">
        <v>4.0046999999999999E-2</v>
      </c>
      <c r="N6" s="60">
        <v>5.1021999999999998E-2</v>
      </c>
      <c r="O6" s="60">
        <v>4.1161999999999997E-2</v>
      </c>
      <c r="P6" s="60">
        <v>5.2664000000000002E-2</v>
      </c>
      <c r="Q6" s="60">
        <v>1.8165000000000001E-2</v>
      </c>
      <c r="R6" s="60">
        <v>1.5879000000000001E-2</v>
      </c>
      <c r="S6" s="60">
        <v>9.7719999999999994E-3</v>
      </c>
      <c r="T6" s="60">
        <v>8.8515999999999997E-2</v>
      </c>
      <c r="U6" s="60">
        <v>7.2765999999999997E-2</v>
      </c>
      <c r="V6" s="60">
        <v>6.1977999999999998E-2</v>
      </c>
    </row>
    <row r="7" spans="1:22" ht="16" x14ac:dyDescent="0.2">
      <c r="A7" s="60">
        <v>1</v>
      </c>
      <c r="B7" s="60">
        <v>8.1139000000000003E-2</v>
      </c>
      <c r="C7" s="60">
        <v>2.9902999999999999E-2</v>
      </c>
      <c r="D7" s="60">
        <v>7.8567999999999999E-2</v>
      </c>
      <c r="E7" s="60">
        <v>5.0326999999999997E-2</v>
      </c>
      <c r="F7" s="60">
        <v>3.3195000000000002E-2</v>
      </c>
      <c r="G7" s="60">
        <v>4.7538999999999998E-2</v>
      </c>
      <c r="H7" s="60">
        <v>3.8510000000000003E-2</v>
      </c>
      <c r="I7" s="60">
        <v>3.5500999999999998E-2</v>
      </c>
      <c r="J7" s="60">
        <v>2.5151E-2</v>
      </c>
      <c r="K7" s="60">
        <v>7.6240000000000002E-2</v>
      </c>
      <c r="L7" s="60">
        <v>7.2165999999999994E-2</v>
      </c>
      <c r="M7" s="60">
        <v>4.4068999999999997E-2</v>
      </c>
      <c r="N7" s="60">
        <v>6.0164000000000002E-2</v>
      </c>
      <c r="O7" s="60">
        <v>4.9991000000000001E-2</v>
      </c>
      <c r="P7" s="60">
        <v>6.1964999999999999E-2</v>
      </c>
      <c r="Q7" s="60">
        <v>1.8074E-2</v>
      </c>
      <c r="R7" s="60">
        <v>1.6053999999999999E-2</v>
      </c>
      <c r="S7" s="60">
        <v>1.0085999999999999E-2</v>
      </c>
      <c r="T7" s="60">
        <v>9.1454999999999995E-2</v>
      </c>
      <c r="U7" s="60">
        <v>7.5604000000000005E-2</v>
      </c>
      <c r="V7" s="60">
        <v>6.454E-2</v>
      </c>
    </row>
    <row r="8" spans="1:22" ht="16" x14ac:dyDescent="0.2">
      <c r="A8" s="60">
        <v>1.2</v>
      </c>
      <c r="B8" s="60">
        <v>8.3380999999999997E-2</v>
      </c>
      <c r="C8" s="60">
        <v>3.1310999999999999E-2</v>
      </c>
      <c r="D8" s="60">
        <v>8.0392000000000005E-2</v>
      </c>
      <c r="E8" s="60">
        <v>5.1312000000000003E-2</v>
      </c>
      <c r="F8" s="60">
        <v>3.4234000000000001E-2</v>
      </c>
      <c r="G8" s="60">
        <v>4.8386999999999999E-2</v>
      </c>
      <c r="H8" s="60">
        <v>3.9003000000000003E-2</v>
      </c>
      <c r="I8" s="60">
        <v>3.6008999999999999E-2</v>
      </c>
      <c r="J8" s="60">
        <v>2.5360000000000001E-2</v>
      </c>
      <c r="K8" s="60">
        <v>8.1616999999999995E-2</v>
      </c>
      <c r="L8" s="60">
        <v>7.7447000000000002E-2</v>
      </c>
      <c r="M8" s="60">
        <v>4.8483999999999999E-2</v>
      </c>
      <c r="N8" s="60">
        <v>6.9346000000000005E-2</v>
      </c>
      <c r="O8" s="60">
        <v>5.8758999999999999E-2</v>
      </c>
      <c r="P8" s="60">
        <v>7.0873000000000005E-2</v>
      </c>
      <c r="Q8" s="60">
        <v>1.8369E-2</v>
      </c>
      <c r="R8" s="60">
        <v>1.5956000000000001E-2</v>
      </c>
      <c r="S8" s="60">
        <v>1.0446E-2</v>
      </c>
      <c r="T8" s="60">
        <v>9.4298000000000007E-2</v>
      </c>
      <c r="U8" s="60">
        <v>7.8431000000000001E-2</v>
      </c>
      <c r="V8" s="60">
        <v>6.6809999999999994E-2</v>
      </c>
    </row>
    <row r="9" spans="1:22" ht="16" x14ac:dyDescent="0.2">
      <c r="A9" s="60">
        <v>1.4</v>
      </c>
      <c r="B9" s="60">
        <v>8.5221000000000005E-2</v>
      </c>
      <c r="C9" s="60">
        <v>3.2913999999999999E-2</v>
      </c>
      <c r="D9" s="60">
        <v>8.1964999999999996E-2</v>
      </c>
      <c r="E9" s="60">
        <v>5.2287E-2</v>
      </c>
      <c r="F9" s="60">
        <v>3.5399E-2</v>
      </c>
      <c r="G9" s="60">
        <v>4.931E-2</v>
      </c>
      <c r="H9" s="60">
        <v>3.9635999999999998E-2</v>
      </c>
      <c r="I9" s="60">
        <v>3.6401999999999997E-2</v>
      </c>
      <c r="J9" s="60">
        <v>2.5815999999999999E-2</v>
      </c>
      <c r="K9" s="60">
        <v>8.7251999999999996E-2</v>
      </c>
      <c r="L9" s="60">
        <v>8.2669000000000006E-2</v>
      </c>
      <c r="M9" s="60">
        <v>5.3033999999999998E-2</v>
      </c>
      <c r="N9" s="60">
        <v>7.7808000000000002E-2</v>
      </c>
      <c r="O9" s="60">
        <v>6.7208000000000004E-2</v>
      </c>
      <c r="P9" s="60">
        <v>7.9391000000000003E-2</v>
      </c>
      <c r="Q9" s="60">
        <v>1.8433000000000001E-2</v>
      </c>
      <c r="R9" s="60">
        <v>1.5916E-2</v>
      </c>
      <c r="S9" s="60">
        <v>1.0584E-2</v>
      </c>
      <c r="T9" s="60">
        <v>9.6955E-2</v>
      </c>
      <c r="U9" s="60">
        <v>8.0861000000000002E-2</v>
      </c>
      <c r="V9" s="60">
        <v>6.9530999999999996E-2</v>
      </c>
    </row>
    <row r="10" spans="1:22" ht="16" x14ac:dyDescent="0.2">
      <c r="A10" s="60">
        <v>1.6</v>
      </c>
      <c r="B10" s="60">
        <v>8.6983000000000005E-2</v>
      </c>
      <c r="C10" s="60">
        <v>3.4569999999999997E-2</v>
      </c>
      <c r="D10" s="60">
        <v>8.3737000000000006E-2</v>
      </c>
      <c r="E10" s="60">
        <v>5.3450999999999999E-2</v>
      </c>
      <c r="F10" s="60">
        <v>3.6289000000000002E-2</v>
      </c>
      <c r="G10" s="60">
        <v>5.0312999999999997E-2</v>
      </c>
      <c r="H10" s="60">
        <v>4.0072000000000003E-2</v>
      </c>
      <c r="I10" s="60">
        <v>3.6811999999999998E-2</v>
      </c>
      <c r="J10" s="60">
        <v>2.6012E-2</v>
      </c>
      <c r="K10" s="60">
        <v>9.3247999999999998E-2</v>
      </c>
      <c r="L10" s="60">
        <v>8.8139999999999996E-2</v>
      </c>
      <c r="M10" s="60">
        <v>5.7625999999999997E-2</v>
      </c>
      <c r="N10" s="60">
        <v>8.5464999999999999E-2</v>
      </c>
      <c r="O10" s="60">
        <v>7.4464000000000002E-2</v>
      </c>
      <c r="P10" s="60">
        <v>8.7090000000000001E-2</v>
      </c>
      <c r="Q10" s="60">
        <v>1.8704999999999999E-2</v>
      </c>
      <c r="R10" s="60">
        <v>1.6053000000000001E-2</v>
      </c>
      <c r="S10" s="60">
        <v>1.0878000000000001E-2</v>
      </c>
      <c r="T10" s="60">
        <v>9.9546999999999997E-2</v>
      </c>
      <c r="U10" s="60">
        <v>8.3446999999999993E-2</v>
      </c>
      <c r="V10" s="60">
        <v>7.195E-2</v>
      </c>
    </row>
    <row r="11" spans="1:22" ht="16" x14ac:dyDescent="0.2">
      <c r="A11" s="60">
        <v>1.8</v>
      </c>
      <c r="B11" s="60">
        <v>8.8538000000000006E-2</v>
      </c>
      <c r="C11" s="60">
        <v>3.5907000000000001E-2</v>
      </c>
      <c r="D11" s="60">
        <v>8.5221000000000005E-2</v>
      </c>
      <c r="E11" s="60">
        <v>5.4061999999999999E-2</v>
      </c>
      <c r="F11" s="60">
        <v>3.6882999999999999E-2</v>
      </c>
      <c r="G11" s="60">
        <v>5.1204E-2</v>
      </c>
      <c r="H11" s="60">
        <v>4.0570000000000002E-2</v>
      </c>
      <c r="I11" s="60">
        <v>3.7308000000000001E-2</v>
      </c>
      <c r="J11" s="60">
        <v>2.6438E-2</v>
      </c>
      <c r="K11" s="60">
        <v>9.8775000000000002E-2</v>
      </c>
      <c r="L11" s="60">
        <v>9.3457999999999999E-2</v>
      </c>
      <c r="M11" s="60">
        <v>6.2088999999999998E-2</v>
      </c>
      <c r="N11" s="60">
        <v>9.2087000000000002E-2</v>
      </c>
      <c r="O11" s="60">
        <v>8.0730999999999997E-2</v>
      </c>
      <c r="P11" s="60">
        <v>9.3890000000000001E-2</v>
      </c>
      <c r="Q11" s="60">
        <v>1.8984000000000001E-2</v>
      </c>
      <c r="R11" s="60">
        <v>1.6310999999999999E-2</v>
      </c>
      <c r="S11" s="60">
        <v>1.124E-2</v>
      </c>
      <c r="T11" s="60">
        <v>0.10202899999999999</v>
      </c>
      <c r="U11" s="60">
        <v>8.5928000000000004E-2</v>
      </c>
      <c r="V11" s="60">
        <v>7.4410000000000004E-2</v>
      </c>
    </row>
    <row r="12" spans="1:22" ht="16" x14ac:dyDescent="0.2">
      <c r="A12" s="60">
        <v>2</v>
      </c>
      <c r="B12" s="60">
        <v>9.0079000000000006E-2</v>
      </c>
      <c r="C12" s="60">
        <v>3.7318999999999998E-2</v>
      </c>
      <c r="D12" s="60">
        <v>8.6455000000000004E-2</v>
      </c>
      <c r="E12" s="60">
        <v>5.4733999999999998E-2</v>
      </c>
      <c r="F12" s="60">
        <v>3.7708999999999999E-2</v>
      </c>
      <c r="G12" s="60">
        <v>5.1874000000000003E-2</v>
      </c>
      <c r="H12" s="60">
        <v>4.1280999999999998E-2</v>
      </c>
      <c r="I12" s="60">
        <v>3.7837999999999997E-2</v>
      </c>
      <c r="J12" s="60">
        <v>2.6846999999999999E-2</v>
      </c>
      <c r="K12" s="60">
        <v>0.10387200000000001</v>
      </c>
      <c r="L12" s="60">
        <v>9.8714999999999997E-2</v>
      </c>
      <c r="M12" s="60">
        <v>6.6749000000000003E-2</v>
      </c>
      <c r="N12" s="60">
        <v>9.6966999999999998E-2</v>
      </c>
      <c r="O12" s="60">
        <v>8.5417999999999994E-2</v>
      </c>
      <c r="P12" s="60">
        <v>9.9344000000000002E-2</v>
      </c>
      <c r="Q12" s="60">
        <v>1.9148999999999999E-2</v>
      </c>
      <c r="R12" s="60">
        <v>1.6771999999999999E-2</v>
      </c>
      <c r="S12" s="60">
        <v>1.1527000000000001E-2</v>
      </c>
      <c r="T12" s="60">
        <v>0.104701</v>
      </c>
      <c r="U12" s="60">
        <v>8.8121000000000005E-2</v>
      </c>
      <c r="V12" s="60">
        <v>7.6563999999999993E-2</v>
      </c>
    </row>
    <row r="13" spans="1:22" ht="16" x14ac:dyDescent="0.2">
      <c r="A13" s="60">
        <v>2.2000000000000002</v>
      </c>
      <c r="B13" s="60">
        <v>9.0978000000000003E-2</v>
      </c>
      <c r="C13" s="60">
        <v>3.8031000000000002E-2</v>
      </c>
      <c r="D13" s="60">
        <v>8.7557999999999997E-2</v>
      </c>
      <c r="E13" s="60">
        <v>5.5118E-2</v>
      </c>
      <c r="F13" s="60">
        <v>3.8374999999999999E-2</v>
      </c>
      <c r="G13" s="60">
        <v>5.2093E-2</v>
      </c>
      <c r="H13" s="60">
        <v>4.1773999999999999E-2</v>
      </c>
      <c r="I13" s="60">
        <v>3.823E-2</v>
      </c>
      <c r="J13" s="60">
        <v>2.7559E-2</v>
      </c>
      <c r="K13" s="60">
        <v>0.108637</v>
      </c>
      <c r="L13" s="60">
        <v>0.103808</v>
      </c>
      <c r="M13" s="60">
        <v>7.1040000000000006E-2</v>
      </c>
      <c r="N13" s="60">
        <v>0.100232</v>
      </c>
      <c r="O13" s="60">
        <v>8.8660000000000003E-2</v>
      </c>
      <c r="P13" s="60">
        <v>0.10309599999999999</v>
      </c>
      <c r="Q13" s="60">
        <v>1.9723000000000001E-2</v>
      </c>
      <c r="R13" s="60">
        <v>1.6938999999999999E-2</v>
      </c>
      <c r="S13" s="60">
        <v>1.1856999999999999E-2</v>
      </c>
      <c r="T13" s="60">
        <v>0.106669</v>
      </c>
      <c r="U13" s="60">
        <v>9.0146000000000004E-2</v>
      </c>
      <c r="V13" s="60">
        <v>7.8479999999999994E-2</v>
      </c>
    </row>
    <row r="14" spans="1:22" ht="16" x14ac:dyDescent="0.2">
      <c r="A14" s="60">
        <v>2.4</v>
      </c>
      <c r="B14" s="60">
        <v>9.2567999999999998E-2</v>
      </c>
      <c r="C14" s="60">
        <v>3.9438000000000001E-2</v>
      </c>
      <c r="D14" s="60">
        <v>8.8680999999999996E-2</v>
      </c>
      <c r="E14" s="60">
        <v>5.5523999999999997E-2</v>
      </c>
      <c r="F14" s="60">
        <v>3.8847E-2</v>
      </c>
      <c r="G14" s="60">
        <v>5.2519000000000003E-2</v>
      </c>
      <c r="H14" s="60">
        <v>4.2193000000000001E-2</v>
      </c>
      <c r="I14" s="60">
        <v>3.8689000000000001E-2</v>
      </c>
      <c r="J14" s="60">
        <v>2.8015999999999999E-2</v>
      </c>
      <c r="K14" s="60">
        <v>0.11365400000000001</v>
      </c>
      <c r="L14" s="60">
        <v>0.108352</v>
      </c>
      <c r="M14" s="60">
        <v>7.4730000000000005E-2</v>
      </c>
      <c r="N14" s="60">
        <v>0.10309699999999999</v>
      </c>
      <c r="O14" s="60">
        <v>9.1687000000000005E-2</v>
      </c>
      <c r="P14" s="60">
        <v>0.105798</v>
      </c>
      <c r="Q14" s="60">
        <v>2.0240000000000001E-2</v>
      </c>
      <c r="R14" s="60">
        <v>1.7069999999999998E-2</v>
      </c>
      <c r="S14" s="60">
        <v>1.1922E-2</v>
      </c>
      <c r="T14" s="60">
        <v>0.10831</v>
      </c>
      <c r="U14" s="60">
        <v>9.2201000000000005E-2</v>
      </c>
      <c r="V14" s="60">
        <v>8.0714999999999995E-2</v>
      </c>
    </row>
    <row r="15" spans="1:22" ht="16" x14ac:dyDescent="0.2">
      <c r="A15" s="60">
        <v>2.6</v>
      </c>
      <c r="B15" s="60">
        <v>9.3192999999999998E-2</v>
      </c>
      <c r="C15" s="60">
        <v>3.9838999999999999E-2</v>
      </c>
      <c r="D15" s="60">
        <v>8.9552000000000007E-2</v>
      </c>
      <c r="E15" s="60">
        <v>5.6184999999999999E-2</v>
      </c>
      <c r="F15" s="60">
        <v>3.9240999999999998E-2</v>
      </c>
      <c r="G15" s="60">
        <v>5.2458999999999999E-2</v>
      </c>
      <c r="H15" s="60">
        <v>4.2590999999999997E-2</v>
      </c>
      <c r="I15" s="60">
        <v>3.9163999999999997E-2</v>
      </c>
      <c r="J15" s="60">
        <v>2.7997999999999999E-2</v>
      </c>
      <c r="K15" s="60">
        <v>0.11799900000000001</v>
      </c>
      <c r="L15" s="60">
        <v>0.11269999999999999</v>
      </c>
      <c r="M15" s="60">
        <v>7.843E-2</v>
      </c>
      <c r="N15" s="60">
        <v>0.105431</v>
      </c>
      <c r="O15" s="60">
        <v>9.4173999999999994E-2</v>
      </c>
      <c r="P15" s="60">
        <v>0.108359</v>
      </c>
      <c r="Q15" s="60">
        <v>2.06E-2</v>
      </c>
      <c r="R15" s="60">
        <v>1.7111999999999999E-2</v>
      </c>
      <c r="S15" s="60">
        <v>1.1965E-2</v>
      </c>
      <c r="T15" s="60">
        <v>0.110195</v>
      </c>
      <c r="U15" s="60">
        <v>9.3794000000000002E-2</v>
      </c>
      <c r="V15" s="60">
        <v>8.1826999999999997E-2</v>
      </c>
    </row>
    <row r="16" spans="1:22" ht="16" x14ac:dyDescent="0.2">
      <c r="A16" s="60">
        <v>2.8</v>
      </c>
      <c r="B16" s="60">
        <v>9.4162999999999997E-2</v>
      </c>
      <c r="C16" s="60">
        <v>4.0335000000000003E-2</v>
      </c>
      <c r="D16" s="60">
        <v>9.0607999999999994E-2</v>
      </c>
      <c r="E16" s="60">
        <v>5.6580999999999999E-2</v>
      </c>
      <c r="F16" s="60">
        <v>3.9225000000000003E-2</v>
      </c>
      <c r="G16" s="60">
        <v>5.2567999999999997E-2</v>
      </c>
      <c r="H16" s="60">
        <v>4.2833999999999997E-2</v>
      </c>
      <c r="I16" s="60">
        <v>3.9827000000000001E-2</v>
      </c>
      <c r="J16" s="60">
        <v>2.8091999999999999E-2</v>
      </c>
      <c r="K16" s="60">
        <v>0.122146</v>
      </c>
      <c r="L16" s="60">
        <v>0.116926</v>
      </c>
      <c r="M16" s="60">
        <v>8.2213999999999995E-2</v>
      </c>
      <c r="N16" s="60">
        <v>0.107642</v>
      </c>
      <c r="O16" s="60">
        <v>9.6059000000000005E-2</v>
      </c>
      <c r="P16" s="60">
        <v>0.11138199999999999</v>
      </c>
      <c r="Q16" s="60">
        <v>2.0809000000000001E-2</v>
      </c>
      <c r="R16" s="60">
        <v>1.7534000000000001E-2</v>
      </c>
      <c r="S16" s="60">
        <v>1.2319999999999999E-2</v>
      </c>
      <c r="T16" s="60">
        <v>0.112221</v>
      </c>
      <c r="U16" s="60">
        <v>9.5435000000000006E-2</v>
      </c>
      <c r="V16" s="60">
        <v>8.3460999999999994E-2</v>
      </c>
    </row>
    <row r="17" spans="1:22" ht="16" x14ac:dyDescent="0.2">
      <c r="A17" s="60">
        <v>3</v>
      </c>
      <c r="B17" s="60">
        <v>9.5175999999999997E-2</v>
      </c>
      <c r="C17" s="60">
        <v>4.1191999999999999E-2</v>
      </c>
      <c r="D17" s="60">
        <v>9.1356000000000007E-2</v>
      </c>
      <c r="E17" s="60">
        <v>5.6527000000000001E-2</v>
      </c>
      <c r="F17" s="60">
        <v>3.9182000000000002E-2</v>
      </c>
      <c r="G17" s="60">
        <v>5.2825999999999998E-2</v>
      </c>
      <c r="H17" s="60">
        <v>4.2908000000000002E-2</v>
      </c>
      <c r="I17" s="60">
        <v>4.0196000000000003E-2</v>
      </c>
      <c r="J17" s="60">
        <v>2.8215E-2</v>
      </c>
      <c r="K17" s="60">
        <v>0.12628900000000001</v>
      </c>
      <c r="L17" s="60">
        <v>0.121035</v>
      </c>
      <c r="M17" s="60">
        <v>8.5644999999999999E-2</v>
      </c>
      <c r="N17" s="60">
        <v>0.10946599999999999</v>
      </c>
      <c r="O17" s="60">
        <v>9.8025000000000001E-2</v>
      </c>
      <c r="P17" s="60">
        <v>0.113731</v>
      </c>
      <c r="Q17" s="60">
        <v>2.0981E-2</v>
      </c>
      <c r="R17" s="60">
        <v>1.8092E-2</v>
      </c>
      <c r="S17" s="60">
        <v>1.2095E-2</v>
      </c>
      <c r="T17" s="60">
        <v>0.113945</v>
      </c>
      <c r="U17" s="60">
        <v>9.7176999999999999E-2</v>
      </c>
      <c r="V17" s="60">
        <v>8.5542999999999994E-2</v>
      </c>
    </row>
    <row r="18" spans="1:22" ht="16" x14ac:dyDescent="0.2">
      <c r="A18" s="60">
        <v>3.2</v>
      </c>
      <c r="B18" s="60">
        <v>9.6144999999999994E-2</v>
      </c>
      <c r="C18" s="60">
        <v>4.1588E-2</v>
      </c>
      <c r="D18" s="60">
        <v>9.1773999999999994E-2</v>
      </c>
      <c r="E18" s="60">
        <v>5.6916000000000001E-2</v>
      </c>
      <c r="F18" s="60">
        <v>3.8929999999999999E-2</v>
      </c>
      <c r="G18" s="60">
        <v>5.3626E-2</v>
      </c>
      <c r="H18" s="60">
        <v>4.3415000000000002E-2</v>
      </c>
      <c r="I18" s="60">
        <v>4.0522000000000002E-2</v>
      </c>
      <c r="J18" s="60">
        <v>2.8708000000000001E-2</v>
      </c>
      <c r="K18" s="60">
        <v>0.13052</v>
      </c>
      <c r="L18" s="60">
        <v>0.125365</v>
      </c>
      <c r="M18" s="60">
        <v>8.8838E-2</v>
      </c>
      <c r="N18" s="60">
        <v>0.111369</v>
      </c>
      <c r="O18" s="60">
        <v>0.100102</v>
      </c>
      <c r="P18" s="60">
        <v>0.115698</v>
      </c>
      <c r="Q18" s="60">
        <v>2.1042000000000002E-2</v>
      </c>
      <c r="R18" s="60">
        <v>1.8369E-2</v>
      </c>
      <c r="S18" s="60">
        <v>1.1932999999999999E-2</v>
      </c>
      <c r="T18" s="60">
        <v>0.115687</v>
      </c>
      <c r="U18" s="60">
        <v>9.8936999999999997E-2</v>
      </c>
      <c r="V18" s="60">
        <v>8.6865999999999999E-2</v>
      </c>
    </row>
    <row r="19" spans="1:22" ht="16" x14ac:dyDescent="0.2">
      <c r="A19" s="60">
        <v>3.4</v>
      </c>
      <c r="B19" s="60">
        <v>9.6869999999999998E-2</v>
      </c>
      <c r="C19" s="60">
        <v>4.2403000000000003E-2</v>
      </c>
      <c r="D19" s="60">
        <v>9.2567999999999998E-2</v>
      </c>
      <c r="E19" s="60">
        <v>5.7208000000000002E-2</v>
      </c>
      <c r="F19" s="60">
        <v>3.8998999999999999E-2</v>
      </c>
      <c r="G19" s="60">
        <v>5.3765E-2</v>
      </c>
      <c r="H19" s="60">
        <v>4.3943999999999997E-2</v>
      </c>
      <c r="I19" s="60">
        <v>4.0896000000000002E-2</v>
      </c>
      <c r="J19" s="60">
        <v>2.9259E-2</v>
      </c>
      <c r="K19" s="60">
        <v>0.13427600000000001</v>
      </c>
      <c r="L19" s="60">
        <v>0.129611</v>
      </c>
      <c r="M19" s="60">
        <v>9.2197000000000001E-2</v>
      </c>
      <c r="N19" s="60">
        <v>0.112815</v>
      </c>
      <c r="O19" s="60">
        <v>0.10248699999999999</v>
      </c>
      <c r="P19" s="60">
        <v>0.117824</v>
      </c>
      <c r="Q19" s="60">
        <v>2.1503999999999999E-2</v>
      </c>
      <c r="R19" s="60">
        <v>1.8782E-2</v>
      </c>
      <c r="S19" s="60">
        <v>1.1936E-2</v>
      </c>
      <c r="T19" s="60">
        <v>0.117482</v>
      </c>
      <c r="U19" s="60">
        <v>0.10027</v>
      </c>
      <c r="V19" s="60">
        <v>8.8469999999999993E-2</v>
      </c>
    </row>
    <row r="20" spans="1:22" ht="16" x14ac:dyDescent="0.2">
      <c r="A20" s="60">
        <v>3.6</v>
      </c>
      <c r="B20" s="60">
        <v>9.7675999999999999E-2</v>
      </c>
      <c r="C20" s="60">
        <v>4.3091999999999998E-2</v>
      </c>
      <c r="D20" s="60">
        <v>9.3363000000000002E-2</v>
      </c>
      <c r="E20" s="60">
        <v>5.7266999999999998E-2</v>
      </c>
      <c r="F20" s="60">
        <v>3.8811999999999999E-2</v>
      </c>
      <c r="G20" s="60">
        <v>5.4279000000000001E-2</v>
      </c>
      <c r="H20" s="60">
        <v>4.4034999999999998E-2</v>
      </c>
      <c r="I20" s="60">
        <v>4.1216999999999997E-2</v>
      </c>
      <c r="J20" s="60">
        <v>2.9780999999999998E-2</v>
      </c>
      <c r="K20" s="60">
        <v>0.13819000000000001</v>
      </c>
      <c r="L20" s="60">
        <v>0.133717</v>
      </c>
      <c r="M20" s="60">
        <v>9.5283999999999994E-2</v>
      </c>
      <c r="N20" s="60">
        <v>0.114605</v>
      </c>
      <c r="O20" s="60">
        <v>0.10395500000000001</v>
      </c>
      <c r="P20" s="60">
        <v>0.120015</v>
      </c>
      <c r="Q20" s="60">
        <v>2.171E-2</v>
      </c>
      <c r="R20" s="60">
        <v>1.9127999999999999E-2</v>
      </c>
      <c r="S20" s="60">
        <v>1.1913E-2</v>
      </c>
      <c r="T20" s="60">
        <v>0.11881899999999999</v>
      </c>
      <c r="U20" s="60">
        <v>0.101616</v>
      </c>
      <c r="V20" s="60">
        <v>8.9867000000000002E-2</v>
      </c>
    </row>
    <row r="21" spans="1:22" ht="16" x14ac:dyDescent="0.2">
      <c r="A21" s="60">
        <v>3.8</v>
      </c>
      <c r="B21" s="60">
        <v>9.8320000000000005E-2</v>
      </c>
      <c r="C21" s="60">
        <v>4.3575000000000003E-2</v>
      </c>
      <c r="D21" s="60">
        <v>9.4196000000000002E-2</v>
      </c>
      <c r="E21" s="60">
        <v>5.7036999999999997E-2</v>
      </c>
      <c r="F21" s="60">
        <v>3.9093000000000003E-2</v>
      </c>
      <c r="G21" s="60">
        <v>5.4512999999999999E-2</v>
      </c>
      <c r="H21" s="60">
        <v>4.4488E-2</v>
      </c>
      <c r="I21" s="60">
        <v>4.122E-2</v>
      </c>
      <c r="J21" s="60">
        <v>2.9772E-2</v>
      </c>
      <c r="K21" s="60">
        <v>0.14227300000000001</v>
      </c>
      <c r="L21" s="60">
        <v>0.13767499999999999</v>
      </c>
      <c r="M21" s="60">
        <v>9.8269999999999996E-2</v>
      </c>
      <c r="N21" s="60">
        <v>0.116199</v>
      </c>
      <c r="O21" s="60">
        <v>0.105659</v>
      </c>
      <c r="P21" s="60">
        <v>0.121807</v>
      </c>
      <c r="Q21" s="60">
        <v>2.1593000000000001E-2</v>
      </c>
      <c r="R21" s="60">
        <v>1.9349000000000002E-2</v>
      </c>
      <c r="S21" s="60">
        <v>1.2045E-2</v>
      </c>
      <c r="T21" s="60">
        <v>0.120045</v>
      </c>
      <c r="U21" s="60">
        <v>0.102927</v>
      </c>
      <c r="V21" s="60">
        <v>9.1169E-2</v>
      </c>
    </row>
    <row r="22" spans="1:22" ht="16" x14ac:dyDescent="0.2">
      <c r="A22" s="60">
        <v>4</v>
      </c>
      <c r="B22" s="60">
        <v>9.9016000000000007E-2</v>
      </c>
      <c r="C22" s="60">
        <v>4.4531000000000001E-2</v>
      </c>
      <c r="D22" s="60">
        <v>9.5030000000000003E-2</v>
      </c>
      <c r="E22" s="60">
        <v>5.6889000000000002E-2</v>
      </c>
      <c r="F22" s="60">
        <v>3.9482000000000003E-2</v>
      </c>
      <c r="G22" s="60">
        <v>5.4679999999999999E-2</v>
      </c>
      <c r="H22" s="60">
        <v>4.5247000000000002E-2</v>
      </c>
      <c r="I22" s="60">
        <v>4.1328999999999998E-2</v>
      </c>
      <c r="J22" s="60">
        <v>3.0089999999999999E-2</v>
      </c>
      <c r="K22" s="60">
        <v>0.146174</v>
      </c>
      <c r="L22" s="60">
        <v>0.141653</v>
      </c>
      <c r="M22" s="60">
        <v>0.10152700000000001</v>
      </c>
      <c r="N22" s="60">
        <v>0.117835</v>
      </c>
      <c r="O22" s="60">
        <v>0.107139</v>
      </c>
      <c r="P22" s="60">
        <v>0.12339600000000001</v>
      </c>
      <c r="Q22" s="60">
        <v>2.1838E-2</v>
      </c>
      <c r="R22" s="60">
        <v>1.9779000000000001E-2</v>
      </c>
      <c r="S22" s="60">
        <v>1.1844E-2</v>
      </c>
      <c r="T22" s="60">
        <v>0.121714</v>
      </c>
      <c r="U22" s="60">
        <v>0.104348</v>
      </c>
      <c r="V22" s="60">
        <v>9.2812000000000006E-2</v>
      </c>
    </row>
    <row r="23" spans="1:22" ht="16" x14ac:dyDescent="0.2">
      <c r="A23" s="60">
        <v>4.2</v>
      </c>
      <c r="B23" s="60">
        <v>9.9804000000000004E-2</v>
      </c>
      <c r="C23" s="60">
        <v>4.5372000000000003E-2</v>
      </c>
      <c r="D23" s="60">
        <v>9.5705999999999999E-2</v>
      </c>
      <c r="E23" s="60">
        <v>5.7321999999999998E-2</v>
      </c>
      <c r="F23" s="60">
        <v>3.9671999999999999E-2</v>
      </c>
      <c r="G23" s="60">
        <v>5.4538999999999997E-2</v>
      </c>
      <c r="H23" s="60">
        <v>4.5426000000000001E-2</v>
      </c>
      <c r="I23" s="60">
        <v>4.1709999999999997E-2</v>
      </c>
      <c r="J23" s="60">
        <v>3.0426999999999999E-2</v>
      </c>
      <c r="K23" s="60">
        <v>0.149843</v>
      </c>
      <c r="L23" s="60">
        <v>0.145505</v>
      </c>
      <c r="M23" s="60">
        <v>0.104273</v>
      </c>
      <c r="N23" s="60">
        <v>0.119309</v>
      </c>
      <c r="O23" s="60">
        <v>0.108335</v>
      </c>
      <c r="P23" s="60">
        <v>0.12501999999999999</v>
      </c>
      <c r="Q23" s="60">
        <v>2.2053E-2</v>
      </c>
      <c r="R23" s="60">
        <v>2.0005999999999999E-2</v>
      </c>
      <c r="S23" s="60">
        <v>1.1851E-2</v>
      </c>
      <c r="T23" s="60">
        <v>0.123335</v>
      </c>
      <c r="U23" s="60">
        <v>0.105865</v>
      </c>
      <c r="V23" s="60">
        <v>9.4281000000000004E-2</v>
      </c>
    </row>
    <row r="24" spans="1:22" ht="16" x14ac:dyDescent="0.2">
      <c r="A24" s="60">
        <v>4.4000000000000004</v>
      </c>
      <c r="B24" s="60">
        <v>0.100827</v>
      </c>
      <c r="C24" s="60">
        <v>4.6052999999999997E-2</v>
      </c>
      <c r="D24" s="60">
        <v>9.6467999999999998E-2</v>
      </c>
      <c r="E24" s="60">
        <v>5.7192E-2</v>
      </c>
      <c r="F24" s="60">
        <v>3.9925000000000002E-2</v>
      </c>
      <c r="G24" s="60">
        <v>5.4448999999999997E-2</v>
      </c>
      <c r="H24" s="60">
        <v>4.5587999999999997E-2</v>
      </c>
      <c r="I24" s="60">
        <v>4.1877999999999999E-2</v>
      </c>
      <c r="J24" s="60">
        <v>3.0380000000000001E-2</v>
      </c>
      <c r="K24" s="60">
        <v>0.15382699999999999</v>
      </c>
      <c r="L24" s="60">
        <v>0.14947199999999999</v>
      </c>
      <c r="M24" s="60">
        <v>0.107207</v>
      </c>
      <c r="N24" s="60">
        <v>0.12074500000000001</v>
      </c>
      <c r="O24" s="60">
        <v>0.10963299999999999</v>
      </c>
      <c r="P24" s="60">
        <v>0.12700800000000001</v>
      </c>
      <c r="Q24" s="60">
        <v>2.1923000000000002E-2</v>
      </c>
      <c r="R24" s="60">
        <v>2.0348000000000002E-2</v>
      </c>
      <c r="S24" s="60">
        <v>1.2021E-2</v>
      </c>
      <c r="T24" s="60">
        <v>0.124848</v>
      </c>
      <c r="U24" s="60">
        <v>0.107769</v>
      </c>
      <c r="V24" s="60">
        <v>9.5449000000000006E-2</v>
      </c>
    </row>
    <row r="25" spans="1:22" ht="16" x14ac:dyDescent="0.2">
      <c r="A25" s="60">
        <v>4.5999999999999996</v>
      </c>
      <c r="B25" s="60">
        <v>0.101907</v>
      </c>
      <c r="C25" s="60">
        <v>4.6504999999999998E-2</v>
      </c>
      <c r="D25" s="60">
        <v>9.7127000000000005E-2</v>
      </c>
      <c r="E25" s="60">
        <v>5.7147000000000003E-2</v>
      </c>
      <c r="F25" s="60">
        <v>4.0044999999999997E-2</v>
      </c>
      <c r="G25" s="60">
        <v>5.459E-2</v>
      </c>
      <c r="H25" s="60">
        <v>4.5816000000000003E-2</v>
      </c>
      <c r="I25" s="60">
        <v>4.2306000000000003E-2</v>
      </c>
      <c r="J25" s="60">
        <v>3.0693999999999999E-2</v>
      </c>
      <c r="K25" s="60">
        <v>0.15807199999999999</v>
      </c>
      <c r="L25" s="60">
        <v>0.152948</v>
      </c>
      <c r="M25" s="60">
        <v>0.110176</v>
      </c>
      <c r="N25" s="60">
        <v>0.12221</v>
      </c>
      <c r="O25" s="60">
        <v>0.11089499999999999</v>
      </c>
      <c r="P25" s="60">
        <v>0.12857199999999999</v>
      </c>
      <c r="Q25" s="60">
        <v>2.2120000000000001E-2</v>
      </c>
      <c r="R25" s="60">
        <v>2.0406000000000001E-2</v>
      </c>
      <c r="S25" s="60">
        <v>1.2057E-2</v>
      </c>
      <c r="T25" s="60">
        <v>0.126527</v>
      </c>
      <c r="U25" s="60">
        <v>0.109079</v>
      </c>
      <c r="V25" s="60">
        <v>9.6834000000000003E-2</v>
      </c>
    </row>
    <row r="26" spans="1:22" ht="16" x14ac:dyDescent="0.2">
      <c r="A26" s="60">
        <v>4.8</v>
      </c>
      <c r="B26" s="60">
        <v>0.10261099999999999</v>
      </c>
      <c r="C26" s="60">
        <v>4.7511999999999999E-2</v>
      </c>
      <c r="D26" s="60">
        <v>9.8275000000000001E-2</v>
      </c>
      <c r="E26" s="60">
        <v>5.7652000000000002E-2</v>
      </c>
      <c r="F26" s="60">
        <v>4.0583000000000001E-2</v>
      </c>
      <c r="G26" s="60">
        <v>5.4797999999999999E-2</v>
      </c>
      <c r="H26" s="60">
        <v>4.5782000000000003E-2</v>
      </c>
      <c r="I26" s="60">
        <v>4.2563999999999998E-2</v>
      </c>
      <c r="J26" s="60">
        <v>3.1007E-2</v>
      </c>
      <c r="K26" s="60">
        <v>0.16247300000000001</v>
      </c>
      <c r="L26" s="60">
        <v>0.156496</v>
      </c>
      <c r="M26" s="60">
        <v>0.11293499999999999</v>
      </c>
      <c r="N26" s="60">
        <v>0.123527</v>
      </c>
      <c r="O26" s="60">
        <v>0.11219999999999999</v>
      </c>
      <c r="P26" s="60">
        <v>0.12953100000000001</v>
      </c>
      <c r="Q26" s="60">
        <v>2.2041000000000002E-2</v>
      </c>
      <c r="R26" s="60">
        <v>2.0517000000000001E-2</v>
      </c>
      <c r="S26" s="60">
        <v>1.2298E-2</v>
      </c>
      <c r="T26" s="60">
        <v>0.12873599999999999</v>
      </c>
      <c r="U26" s="60">
        <v>0.11083800000000001</v>
      </c>
      <c r="V26" s="60">
        <v>9.8257999999999998E-2</v>
      </c>
    </row>
    <row r="27" spans="1:22" ht="16" x14ac:dyDescent="0.2">
      <c r="A27" s="60">
        <v>5</v>
      </c>
      <c r="B27" s="60">
        <v>0.103001</v>
      </c>
      <c r="C27" s="60">
        <v>4.8298000000000001E-2</v>
      </c>
      <c r="D27" s="60">
        <v>9.9165000000000003E-2</v>
      </c>
      <c r="E27" s="60">
        <v>5.7921E-2</v>
      </c>
      <c r="F27" s="60">
        <v>4.0760999999999999E-2</v>
      </c>
      <c r="G27" s="60">
        <v>5.5064000000000002E-2</v>
      </c>
      <c r="H27" s="60">
        <v>4.5787000000000001E-2</v>
      </c>
      <c r="I27" s="60">
        <v>4.2793999999999999E-2</v>
      </c>
      <c r="J27" s="60">
        <v>3.1126999999999998E-2</v>
      </c>
      <c r="K27" s="60">
        <v>0.16597799999999999</v>
      </c>
      <c r="L27" s="60">
        <v>0.16004299999999999</v>
      </c>
      <c r="M27" s="60">
        <v>0.115755</v>
      </c>
      <c r="N27" s="60">
        <v>0.124556</v>
      </c>
      <c r="O27" s="60">
        <v>0.113362</v>
      </c>
      <c r="P27" s="60">
        <v>0.13065499999999999</v>
      </c>
      <c r="Q27" s="60">
        <v>2.2048999999999999E-2</v>
      </c>
      <c r="R27" s="60">
        <v>2.0801E-2</v>
      </c>
      <c r="S27" s="60">
        <v>1.2381E-2</v>
      </c>
      <c r="T27" s="60">
        <v>0.13067300000000001</v>
      </c>
      <c r="U27" s="60">
        <v>0.11276600000000001</v>
      </c>
      <c r="V27" s="60">
        <v>9.9681000000000006E-2</v>
      </c>
    </row>
    <row r="28" spans="1:22" ht="16" x14ac:dyDescent="0.2">
      <c r="A28" s="60">
        <v>5.2</v>
      </c>
      <c r="B28" s="60">
        <v>0.104243</v>
      </c>
      <c r="C28" s="60">
        <v>4.8910000000000002E-2</v>
      </c>
      <c r="D28" s="60">
        <v>9.9790000000000004E-2</v>
      </c>
      <c r="E28" s="60">
        <v>5.8116000000000001E-2</v>
      </c>
      <c r="F28" s="60">
        <v>4.1137E-2</v>
      </c>
      <c r="G28" s="60">
        <v>5.5267999999999998E-2</v>
      </c>
      <c r="H28" s="60">
        <v>4.5650000000000003E-2</v>
      </c>
      <c r="I28" s="60">
        <v>4.2938999999999998E-2</v>
      </c>
      <c r="J28" s="60">
        <v>3.1585000000000002E-2</v>
      </c>
      <c r="K28" s="60">
        <v>0.16989299999999999</v>
      </c>
      <c r="L28" s="60">
        <v>0.16348499999999999</v>
      </c>
      <c r="M28" s="60">
        <v>0.118399</v>
      </c>
      <c r="N28" s="60">
        <v>0.12606300000000001</v>
      </c>
      <c r="O28" s="60">
        <v>0.11477999999999999</v>
      </c>
      <c r="P28" s="60">
        <v>0.13170699999999999</v>
      </c>
      <c r="Q28" s="60">
        <v>2.2209E-2</v>
      </c>
      <c r="R28" s="60">
        <v>2.0552000000000001E-2</v>
      </c>
      <c r="S28" s="60">
        <v>1.239E-2</v>
      </c>
      <c r="T28" s="60">
        <v>0.13231100000000001</v>
      </c>
      <c r="U28" s="60">
        <v>0.114107</v>
      </c>
      <c r="V28" s="60">
        <v>0.10115499999999999</v>
      </c>
    </row>
    <row r="29" spans="1:22" ht="16" x14ac:dyDescent="0.2">
      <c r="A29" s="60">
        <v>5.4</v>
      </c>
      <c r="B29" s="60">
        <v>0.104725</v>
      </c>
      <c r="C29" s="60">
        <v>4.9805000000000002E-2</v>
      </c>
      <c r="D29" s="60">
        <v>0.100284</v>
      </c>
      <c r="E29" s="60">
        <v>5.849E-2</v>
      </c>
      <c r="F29" s="60">
        <v>4.1442E-2</v>
      </c>
      <c r="G29" s="60">
        <v>5.5655000000000003E-2</v>
      </c>
      <c r="H29" s="60">
        <v>4.5752000000000001E-2</v>
      </c>
      <c r="I29" s="60">
        <v>4.2979999999999997E-2</v>
      </c>
      <c r="J29" s="60">
        <v>3.1820000000000001E-2</v>
      </c>
      <c r="K29" s="60">
        <v>0.17380899999999999</v>
      </c>
      <c r="L29" s="60">
        <v>0.16666700000000001</v>
      </c>
      <c r="M29" s="60">
        <v>0.121015</v>
      </c>
      <c r="N29" s="60">
        <v>0.12720400000000001</v>
      </c>
      <c r="O29" s="60">
        <v>0.115984</v>
      </c>
      <c r="P29" s="60">
        <v>0.13261800000000001</v>
      </c>
      <c r="Q29" s="60">
        <v>2.1846999999999998E-2</v>
      </c>
      <c r="R29" s="60">
        <v>2.0629000000000002E-2</v>
      </c>
      <c r="S29" s="60">
        <v>1.2333999999999999E-2</v>
      </c>
      <c r="T29" s="60">
        <v>0.13386100000000001</v>
      </c>
      <c r="U29" s="60">
        <v>0.115373</v>
      </c>
      <c r="V29" s="60">
        <v>0.102821</v>
      </c>
    </row>
    <row r="30" spans="1:22" ht="16" x14ac:dyDescent="0.2">
      <c r="A30" s="60">
        <v>5.6</v>
      </c>
      <c r="B30" s="60">
        <v>0.105439</v>
      </c>
      <c r="C30" s="60">
        <v>5.0344E-2</v>
      </c>
      <c r="D30" s="60">
        <v>0.101344</v>
      </c>
      <c r="E30" s="60">
        <v>5.8890999999999999E-2</v>
      </c>
      <c r="F30" s="60">
        <v>4.1431999999999997E-2</v>
      </c>
      <c r="G30" s="60">
        <v>5.611E-2</v>
      </c>
      <c r="H30" s="60">
        <v>4.5308000000000001E-2</v>
      </c>
      <c r="I30" s="60">
        <v>4.3304000000000002E-2</v>
      </c>
      <c r="J30" s="60">
        <v>3.1874E-2</v>
      </c>
      <c r="K30" s="60">
        <v>0.17755099999999999</v>
      </c>
      <c r="L30" s="60">
        <v>0.17011499999999999</v>
      </c>
      <c r="M30" s="60">
        <v>0.123734</v>
      </c>
      <c r="N30" s="60">
        <v>0.128332</v>
      </c>
      <c r="O30" s="60">
        <v>0.117003</v>
      </c>
      <c r="P30" s="60">
        <v>0.13355500000000001</v>
      </c>
      <c r="Q30" s="60">
        <v>2.1765E-2</v>
      </c>
      <c r="R30" s="60">
        <v>2.0504000000000001E-2</v>
      </c>
      <c r="S30" s="60">
        <v>1.2585000000000001E-2</v>
      </c>
      <c r="T30" s="60">
        <v>0.13553299999999999</v>
      </c>
      <c r="U30" s="60">
        <v>0.117393</v>
      </c>
      <c r="V30" s="60">
        <v>0.10391</v>
      </c>
    </row>
    <row r="31" spans="1:22" ht="16" x14ac:dyDescent="0.2">
      <c r="A31" s="60">
        <v>5.8</v>
      </c>
      <c r="B31" s="60">
        <v>0.10624599999999999</v>
      </c>
      <c r="C31" s="60">
        <v>5.0778999999999998E-2</v>
      </c>
      <c r="D31" s="60">
        <v>0.10198599999999999</v>
      </c>
      <c r="E31" s="60">
        <v>5.8922000000000002E-2</v>
      </c>
      <c r="F31" s="60">
        <v>4.1520000000000001E-2</v>
      </c>
      <c r="G31" s="60">
        <v>5.6015000000000002E-2</v>
      </c>
      <c r="H31" s="60">
        <v>4.5442000000000003E-2</v>
      </c>
      <c r="I31" s="60">
        <v>4.3514999999999998E-2</v>
      </c>
      <c r="J31" s="60">
        <v>3.2080999999999998E-2</v>
      </c>
      <c r="K31" s="60">
        <v>0.18069299999999999</v>
      </c>
      <c r="L31" s="60">
        <v>0.173483</v>
      </c>
      <c r="M31" s="60">
        <v>0.12646399999999999</v>
      </c>
      <c r="N31" s="60">
        <v>0.129692</v>
      </c>
      <c r="O31" s="60">
        <v>0.117941</v>
      </c>
      <c r="P31" s="60">
        <v>0.13478200000000001</v>
      </c>
      <c r="Q31" s="60">
        <v>2.1412E-2</v>
      </c>
      <c r="R31" s="60">
        <v>2.0468E-2</v>
      </c>
      <c r="S31" s="60">
        <v>1.2621E-2</v>
      </c>
      <c r="T31" s="60">
        <v>0.13722999999999999</v>
      </c>
      <c r="U31" s="60">
        <v>0.118994</v>
      </c>
      <c r="V31" s="60">
        <v>0.105203</v>
      </c>
    </row>
    <row r="32" spans="1:22" ht="16" x14ac:dyDescent="0.2">
      <c r="A32" s="60">
        <v>6</v>
      </c>
      <c r="B32" s="60">
        <v>0.10699699999999999</v>
      </c>
      <c r="C32" s="60">
        <v>5.1450999999999997E-2</v>
      </c>
      <c r="D32" s="60">
        <v>0.10263600000000001</v>
      </c>
      <c r="E32" s="60">
        <v>5.9040000000000002E-2</v>
      </c>
      <c r="F32" s="60">
        <v>4.2113999999999999E-2</v>
      </c>
      <c r="G32" s="60">
        <v>5.5931000000000002E-2</v>
      </c>
      <c r="H32" s="60">
        <v>4.5297999999999998E-2</v>
      </c>
      <c r="I32" s="60">
        <v>4.3895999999999998E-2</v>
      </c>
      <c r="J32" s="60">
        <v>3.2183000000000003E-2</v>
      </c>
      <c r="K32" s="60">
        <v>0.18418699999999999</v>
      </c>
      <c r="L32" s="60">
        <v>0.176925</v>
      </c>
      <c r="M32" s="60">
        <v>0.12929599999999999</v>
      </c>
      <c r="N32" s="60">
        <v>0.13070399999999999</v>
      </c>
      <c r="O32" s="60">
        <v>0.11862399999999999</v>
      </c>
      <c r="P32" s="60">
        <v>0.135633</v>
      </c>
      <c r="Q32" s="60">
        <v>2.1517000000000001E-2</v>
      </c>
      <c r="R32" s="60">
        <v>2.0472000000000001E-2</v>
      </c>
      <c r="S32" s="60">
        <v>1.2714E-2</v>
      </c>
      <c r="T32" s="60">
        <v>0.13896700000000001</v>
      </c>
      <c r="U32" s="60">
        <v>0.120278</v>
      </c>
      <c r="V32" s="60">
        <v>0.106715</v>
      </c>
    </row>
    <row r="33" spans="1:22" ht="16" x14ac:dyDescent="0.2">
      <c r="A33" s="60">
        <v>6.2</v>
      </c>
      <c r="B33" s="60">
        <v>0.107337</v>
      </c>
      <c r="C33" s="60">
        <v>5.1848999999999999E-2</v>
      </c>
      <c r="D33" s="60">
        <v>0.10340100000000001</v>
      </c>
      <c r="E33" s="60">
        <v>5.9388999999999997E-2</v>
      </c>
      <c r="F33" s="60">
        <v>4.2277000000000002E-2</v>
      </c>
      <c r="G33" s="60">
        <v>5.5682000000000002E-2</v>
      </c>
      <c r="H33" s="60">
        <v>4.5227000000000003E-2</v>
      </c>
      <c r="I33" s="60">
        <v>4.3905E-2</v>
      </c>
      <c r="J33" s="60">
        <v>3.2530000000000003E-2</v>
      </c>
      <c r="K33" s="60">
        <v>0.18751499999999999</v>
      </c>
      <c r="L33" s="60">
        <v>0.17998600000000001</v>
      </c>
      <c r="M33" s="60">
        <v>0.13194400000000001</v>
      </c>
      <c r="N33" s="60">
        <v>0.131773</v>
      </c>
      <c r="O33" s="60">
        <v>0.119642</v>
      </c>
      <c r="P33" s="60">
        <v>0.136547</v>
      </c>
      <c r="Q33" s="60">
        <v>2.1693E-2</v>
      </c>
      <c r="R33" s="60">
        <v>2.0219000000000001E-2</v>
      </c>
      <c r="S33" s="60">
        <v>1.2784E-2</v>
      </c>
      <c r="T33" s="60">
        <v>0.14014399999999999</v>
      </c>
      <c r="U33" s="60">
        <v>0.12173299999999999</v>
      </c>
      <c r="V33" s="60">
        <v>0.108253</v>
      </c>
    </row>
    <row r="34" spans="1:22" ht="16" x14ac:dyDescent="0.2">
      <c r="A34" s="60">
        <v>6.4</v>
      </c>
      <c r="B34" s="60">
        <v>0.107839</v>
      </c>
      <c r="C34" s="60">
        <v>5.2787000000000001E-2</v>
      </c>
      <c r="D34" s="60">
        <v>0.104101</v>
      </c>
      <c r="E34" s="60">
        <v>5.9922999999999997E-2</v>
      </c>
      <c r="F34" s="60">
        <v>4.2448E-2</v>
      </c>
      <c r="G34" s="60">
        <v>5.5731999999999997E-2</v>
      </c>
      <c r="H34" s="60">
        <v>4.4997000000000002E-2</v>
      </c>
      <c r="I34" s="60">
        <v>4.4138999999999998E-2</v>
      </c>
      <c r="J34" s="60">
        <v>3.2582E-2</v>
      </c>
      <c r="K34" s="60">
        <v>0.19084100000000001</v>
      </c>
      <c r="L34" s="60">
        <v>0.18287200000000001</v>
      </c>
      <c r="M34" s="60">
        <v>0.13481599999999999</v>
      </c>
      <c r="N34" s="60">
        <v>0.13276299999999999</v>
      </c>
      <c r="O34" s="60">
        <v>0.12003800000000001</v>
      </c>
      <c r="P34" s="60">
        <v>0.137157</v>
      </c>
      <c r="Q34" s="60">
        <v>2.1701999999999999E-2</v>
      </c>
      <c r="R34" s="60">
        <v>1.9824999999999999E-2</v>
      </c>
      <c r="S34" s="60">
        <v>1.2834999999999999E-2</v>
      </c>
      <c r="T34" s="60">
        <v>0.14169300000000001</v>
      </c>
      <c r="U34" s="60">
        <v>0.122988</v>
      </c>
      <c r="V34" s="60">
        <v>0.109776</v>
      </c>
    </row>
    <row r="35" spans="1:22" ht="16" x14ac:dyDescent="0.2">
      <c r="A35" s="60">
        <v>6.6</v>
      </c>
      <c r="B35" s="60">
        <v>0.107997</v>
      </c>
      <c r="C35" s="60">
        <v>5.2568999999999998E-2</v>
      </c>
      <c r="D35" s="60">
        <v>0.10462399999999999</v>
      </c>
      <c r="E35" s="60">
        <v>6.0169E-2</v>
      </c>
      <c r="F35" s="60">
        <v>4.2506000000000002E-2</v>
      </c>
      <c r="G35" s="60">
        <v>5.5735E-2</v>
      </c>
      <c r="H35" s="60">
        <v>4.5236999999999999E-2</v>
      </c>
      <c r="I35" s="60">
        <v>4.4291999999999998E-2</v>
      </c>
      <c r="J35" s="60">
        <v>3.2509999999999997E-2</v>
      </c>
      <c r="K35" s="60">
        <v>0.19339600000000001</v>
      </c>
      <c r="L35" s="60">
        <v>0.186053</v>
      </c>
      <c r="M35" s="60">
        <v>0.13770499999999999</v>
      </c>
      <c r="N35" s="60">
        <v>0.13358400000000001</v>
      </c>
      <c r="O35" s="60">
        <v>0.120671</v>
      </c>
      <c r="P35" s="60">
        <v>0.137985</v>
      </c>
      <c r="Q35" s="60">
        <v>2.1947999999999999E-2</v>
      </c>
      <c r="R35" s="60">
        <v>2.0053000000000001E-2</v>
      </c>
      <c r="S35" s="60">
        <v>1.3037E-2</v>
      </c>
      <c r="T35" s="60">
        <v>0.14352400000000001</v>
      </c>
      <c r="U35" s="60">
        <v>0.124422</v>
      </c>
      <c r="V35" s="60">
        <v>0.11106199999999999</v>
      </c>
    </row>
    <row r="36" spans="1:22" ht="16" x14ac:dyDescent="0.2">
      <c r="A36" s="60">
        <v>6.8</v>
      </c>
      <c r="B36" s="60">
        <v>0.10817599999999999</v>
      </c>
      <c r="C36" s="60">
        <v>5.3156000000000002E-2</v>
      </c>
      <c r="D36" s="60">
        <v>0.10502</v>
      </c>
      <c r="E36" s="60">
        <v>6.0235999999999998E-2</v>
      </c>
      <c r="F36" s="60">
        <v>4.2588000000000001E-2</v>
      </c>
      <c r="G36" s="60">
        <v>5.6100999999999998E-2</v>
      </c>
      <c r="H36" s="60">
        <v>4.5428000000000003E-2</v>
      </c>
      <c r="I36" s="60">
        <v>4.4873999999999997E-2</v>
      </c>
      <c r="J36" s="60">
        <v>3.2604000000000001E-2</v>
      </c>
      <c r="K36" s="60">
        <v>0.196358</v>
      </c>
      <c r="L36" s="60">
        <v>0.18919900000000001</v>
      </c>
      <c r="M36" s="60">
        <v>0.14036699999999999</v>
      </c>
      <c r="N36" s="60">
        <v>0.13441600000000001</v>
      </c>
      <c r="O36" s="60">
        <v>0.120905</v>
      </c>
      <c r="P36" s="60">
        <v>0.13866100000000001</v>
      </c>
      <c r="Q36" s="60">
        <v>2.2225000000000002E-2</v>
      </c>
      <c r="R36" s="60">
        <v>2.0136999999999999E-2</v>
      </c>
      <c r="S36" s="60">
        <v>1.308E-2</v>
      </c>
      <c r="T36" s="60">
        <v>0.14493600000000001</v>
      </c>
      <c r="U36" s="60">
        <v>0.12604899999999999</v>
      </c>
      <c r="V36" s="60">
        <v>0.112792</v>
      </c>
    </row>
    <row r="37" spans="1:22" ht="16" x14ac:dyDescent="0.2">
      <c r="A37" s="60">
        <v>7</v>
      </c>
      <c r="B37" s="60">
        <v>0.108637</v>
      </c>
      <c r="C37" s="60">
        <v>5.3506999999999999E-2</v>
      </c>
      <c r="D37" s="60">
        <v>0.10549500000000001</v>
      </c>
      <c r="E37" s="60">
        <v>6.0262999999999997E-2</v>
      </c>
      <c r="F37" s="60">
        <v>4.2396999999999997E-2</v>
      </c>
      <c r="G37" s="60">
        <v>5.6412999999999998E-2</v>
      </c>
      <c r="H37" s="60">
        <v>4.5762999999999998E-2</v>
      </c>
      <c r="I37" s="60">
        <v>4.5147E-2</v>
      </c>
      <c r="J37" s="60">
        <v>3.2934999999999999E-2</v>
      </c>
      <c r="K37" s="60">
        <v>0.19967799999999999</v>
      </c>
      <c r="L37" s="60">
        <v>0.19239100000000001</v>
      </c>
      <c r="M37" s="60">
        <v>0.14288899999999999</v>
      </c>
      <c r="N37" s="60">
        <v>0.134828</v>
      </c>
      <c r="O37" s="60">
        <v>0.12173100000000001</v>
      </c>
      <c r="P37" s="60">
        <v>0.13936499999999999</v>
      </c>
      <c r="Q37" s="60">
        <v>2.2416999999999999E-2</v>
      </c>
      <c r="R37" s="60">
        <v>2.0386000000000001E-2</v>
      </c>
      <c r="S37" s="60">
        <v>1.3041000000000001E-2</v>
      </c>
      <c r="T37" s="60">
        <v>0.14638100000000001</v>
      </c>
      <c r="U37" s="60">
        <v>0.12778400000000001</v>
      </c>
      <c r="V37" s="60">
        <v>0.114425</v>
      </c>
    </row>
    <row r="38" spans="1:22" ht="16" x14ac:dyDescent="0.2">
      <c r="A38" s="60">
        <v>7.2</v>
      </c>
      <c r="B38" s="60">
        <v>0.108943</v>
      </c>
      <c r="C38" s="60">
        <v>5.4025999999999998E-2</v>
      </c>
      <c r="D38" s="60">
        <v>0.106061</v>
      </c>
      <c r="E38" s="60">
        <v>6.0435999999999997E-2</v>
      </c>
      <c r="F38" s="60">
        <v>4.2269000000000001E-2</v>
      </c>
      <c r="G38" s="60">
        <v>5.6640000000000003E-2</v>
      </c>
      <c r="H38" s="60">
        <v>4.6505999999999999E-2</v>
      </c>
      <c r="I38" s="60">
        <v>4.5317000000000003E-2</v>
      </c>
      <c r="J38" s="60">
        <v>3.3201000000000001E-2</v>
      </c>
      <c r="K38" s="60">
        <v>0.202682</v>
      </c>
      <c r="L38" s="60">
        <v>0.19570899999999999</v>
      </c>
      <c r="M38" s="60">
        <v>0.14546500000000001</v>
      </c>
      <c r="N38" s="60">
        <v>0.13563</v>
      </c>
      <c r="O38" s="60">
        <v>0.12238</v>
      </c>
      <c r="P38" s="60">
        <v>0.13997399999999999</v>
      </c>
      <c r="Q38" s="60">
        <v>2.2938E-2</v>
      </c>
      <c r="R38" s="60">
        <v>2.0330000000000001E-2</v>
      </c>
      <c r="S38" s="60">
        <v>1.3426E-2</v>
      </c>
      <c r="T38" s="60">
        <v>0.147561</v>
      </c>
      <c r="U38" s="60">
        <v>0.12894800000000001</v>
      </c>
      <c r="V38" s="60">
        <v>0.115743</v>
      </c>
    </row>
    <row r="39" spans="1:22" ht="16" x14ac:dyDescent="0.2">
      <c r="A39" s="60">
        <v>7.4</v>
      </c>
      <c r="B39" s="60">
        <v>0.10978400000000001</v>
      </c>
      <c r="C39" s="60">
        <v>5.4751000000000001E-2</v>
      </c>
      <c r="D39" s="60">
        <v>0.106918</v>
      </c>
      <c r="E39" s="60">
        <v>6.0402999999999998E-2</v>
      </c>
      <c r="F39" s="60">
        <v>4.2429000000000001E-2</v>
      </c>
      <c r="G39" s="60">
        <v>5.7091999999999997E-2</v>
      </c>
      <c r="H39" s="60">
        <v>4.7182000000000002E-2</v>
      </c>
      <c r="I39" s="60">
        <v>4.5241999999999997E-2</v>
      </c>
      <c r="J39" s="60">
        <v>3.3479000000000002E-2</v>
      </c>
      <c r="K39" s="60">
        <v>0.205264</v>
      </c>
      <c r="L39" s="60">
        <v>0.19900200000000001</v>
      </c>
      <c r="M39" s="60">
        <v>0.148003</v>
      </c>
      <c r="N39" s="60">
        <v>0.13623399999999999</v>
      </c>
      <c r="O39" s="60">
        <v>0.122972</v>
      </c>
      <c r="P39" s="60">
        <v>0.14110500000000001</v>
      </c>
      <c r="Q39" s="60">
        <v>2.2991999999999999E-2</v>
      </c>
      <c r="R39" s="60">
        <v>2.0593E-2</v>
      </c>
      <c r="S39" s="60">
        <v>1.353E-2</v>
      </c>
      <c r="T39" s="60">
        <v>0.148761</v>
      </c>
      <c r="U39" s="60">
        <v>0.130274</v>
      </c>
      <c r="V39" s="60">
        <v>0.117441</v>
      </c>
    </row>
    <row r="40" spans="1:22" ht="16" x14ac:dyDescent="0.2">
      <c r="A40" s="60">
        <v>7.6</v>
      </c>
      <c r="B40" s="60">
        <v>0.11065700000000001</v>
      </c>
      <c r="C40" s="60">
        <v>5.5670999999999998E-2</v>
      </c>
      <c r="D40" s="60">
        <v>0.10758</v>
      </c>
      <c r="E40" s="60">
        <v>6.0387000000000003E-2</v>
      </c>
      <c r="F40" s="60">
        <v>4.2162999999999999E-2</v>
      </c>
      <c r="G40" s="60">
        <v>5.7265999999999997E-2</v>
      </c>
      <c r="H40" s="60">
        <v>4.7578000000000002E-2</v>
      </c>
      <c r="I40" s="60">
        <v>4.514E-2</v>
      </c>
      <c r="J40" s="60">
        <v>3.3514000000000002E-2</v>
      </c>
      <c r="K40" s="60">
        <v>0.208291</v>
      </c>
      <c r="L40" s="60">
        <v>0.20180200000000001</v>
      </c>
      <c r="M40" s="60">
        <v>0.150283</v>
      </c>
      <c r="N40" s="60">
        <v>0.13725100000000001</v>
      </c>
      <c r="O40" s="60">
        <v>0.123552</v>
      </c>
      <c r="P40" s="60">
        <v>0.141903</v>
      </c>
      <c r="Q40" s="60">
        <v>2.2931E-2</v>
      </c>
      <c r="R40" s="60">
        <v>2.0656000000000001E-2</v>
      </c>
      <c r="S40" s="60">
        <v>1.354E-2</v>
      </c>
      <c r="T40" s="60">
        <v>0.14983199999999999</v>
      </c>
      <c r="U40" s="60">
        <v>0.131463</v>
      </c>
      <c r="V40" s="60">
        <v>0.118771</v>
      </c>
    </row>
    <row r="41" spans="1:22" ht="16" x14ac:dyDescent="0.2">
      <c r="A41" s="60">
        <v>7.8</v>
      </c>
      <c r="B41" s="60">
        <v>0.111346</v>
      </c>
      <c r="C41" s="60">
        <v>5.6377999999999998E-2</v>
      </c>
      <c r="D41" s="60">
        <v>0.108406</v>
      </c>
      <c r="E41" s="60">
        <v>6.0373000000000003E-2</v>
      </c>
      <c r="F41" s="60">
        <v>4.2458999999999997E-2</v>
      </c>
      <c r="G41" s="60">
        <v>5.713E-2</v>
      </c>
      <c r="H41" s="60">
        <v>4.8242E-2</v>
      </c>
      <c r="I41" s="60">
        <v>4.5039999999999997E-2</v>
      </c>
      <c r="J41" s="60">
        <v>3.3503999999999999E-2</v>
      </c>
      <c r="K41" s="60">
        <v>0.210788</v>
      </c>
      <c r="L41" s="60">
        <v>0.204512</v>
      </c>
      <c r="M41" s="60">
        <v>0.15282100000000001</v>
      </c>
      <c r="N41" s="60">
        <v>0.13782900000000001</v>
      </c>
      <c r="O41" s="60">
        <v>0.123804</v>
      </c>
      <c r="P41" s="60">
        <v>0.142372</v>
      </c>
      <c r="Q41" s="60">
        <v>2.3043999999999999E-2</v>
      </c>
      <c r="R41" s="60">
        <v>2.0684000000000001E-2</v>
      </c>
      <c r="S41" s="60">
        <v>1.3707E-2</v>
      </c>
      <c r="T41" s="60">
        <v>0.15104600000000001</v>
      </c>
      <c r="U41" s="60">
        <v>0.132908</v>
      </c>
      <c r="V41" s="60">
        <v>0.119881</v>
      </c>
    </row>
    <row r="42" spans="1:22" ht="16" x14ac:dyDescent="0.2">
      <c r="A42" s="60">
        <v>8</v>
      </c>
      <c r="B42" s="60">
        <v>0.11264399999999999</v>
      </c>
      <c r="C42" s="60">
        <v>5.7257000000000002E-2</v>
      </c>
      <c r="D42" s="60">
        <v>0.108901</v>
      </c>
      <c r="E42" s="60">
        <v>6.0690000000000001E-2</v>
      </c>
      <c r="F42" s="60">
        <v>4.2502999999999999E-2</v>
      </c>
      <c r="G42" s="60">
        <v>5.7299999999999997E-2</v>
      </c>
      <c r="H42" s="60">
        <v>4.9098999999999997E-2</v>
      </c>
      <c r="I42" s="60">
        <v>4.5350000000000001E-2</v>
      </c>
      <c r="J42" s="60">
        <v>3.3856999999999998E-2</v>
      </c>
      <c r="K42" s="60">
        <v>0.21366399999999999</v>
      </c>
      <c r="L42" s="60">
        <v>0.20749799999999999</v>
      </c>
      <c r="M42" s="60">
        <v>0.15532199999999999</v>
      </c>
      <c r="N42" s="60">
        <v>0.138739</v>
      </c>
      <c r="O42" s="60">
        <v>0.123918</v>
      </c>
      <c r="P42" s="60">
        <v>0.14292099999999999</v>
      </c>
      <c r="Q42" s="60">
        <v>2.3310999999999998E-2</v>
      </c>
      <c r="R42" s="60">
        <v>2.0673E-2</v>
      </c>
      <c r="S42" s="60">
        <v>1.3780000000000001E-2</v>
      </c>
      <c r="T42" s="60">
        <v>0.152226</v>
      </c>
      <c r="U42" s="60">
        <v>0.13417599999999999</v>
      </c>
      <c r="V42" s="60">
        <v>0.121224</v>
      </c>
    </row>
    <row r="43" spans="1:22" ht="16" x14ac:dyDescent="0.2">
      <c r="A43" s="60">
        <v>8.1999999999999993</v>
      </c>
      <c r="B43" s="60">
        <v>0.11337999999999999</v>
      </c>
      <c r="C43" s="60">
        <v>5.7797000000000001E-2</v>
      </c>
      <c r="D43" s="60">
        <v>0.10951900000000001</v>
      </c>
      <c r="E43" s="60">
        <v>6.0892000000000002E-2</v>
      </c>
      <c r="F43" s="60">
        <v>4.283E-2</v>
      </c>
      <c r="G43" s="60">
        <v>5.7324E-2</v>
      </c>
      <c r="H43" s="60">
        <v>4.9571999999999998E-2</v>
      </c>
      <c r="I43" s="60">
        <v>4.5522E-2</v>
      </c>
      <c r="J43" s="60">
        <v>3.4009999999999999E-2</v>
      </c>
      <c r="K43" s="60">
        <v>0.21680099999999999</v>
      </c>
      <c r="L43" s="60">
        <v>0.21023500000000001</v>
      </c>
      <c r="M43" s="60">
        <v>0.157642</v>
      </c>
      <c r="N43" s="60">
        <v>0.139295</v>
      </c>
      <c r="O43" s="60">
        <v>0.124072</v>
      </c>
      <c r="P43" s="60">
        <v>0.14374500000000001</v>
      </c>
      <c r="Q43" s="60">
        <v>2.3140000000000001E-2</v>
      </c>
      <c r="R43" s="60">
        <v>2.0539999999999999E-2</v>
      </c>
      <c r="S43" s="60">
        <v>1.3972999999999999E-2</v>
      </c>
      <c r="T43" s="60">
        <v>0.153528</v>
      </c>
      <c r="U43" s="60">
        <v>0.13564000000000001</v>
      </c>
      <c r="V43" s="60">
        <v>0.122144</v>
      </c>
    </row>
    <row r="44" spans="1:22" ht="16" x14ac:dyDescent="0.2">
      <c r="A44" s="60">
        <v>8.4</v>
      </c>
      <c r="B44" s="60">
        <v>0.113896</v>
      </c>
      <c r="C44" s="60">
        <v>5.8328999999999999E-2</v>
      </c>
      <c r="D44" s="60">
        <v>0.110261</v>
      </c>
      <c r="E44" s="60">
        <v>6.105E-2</v>
      </c>
      <c r="F44" s="60">
        <v>4.2632000000000003E-2</v>
      </c>
      <c r="G44" s="60">
        <v>5.7551999999999999E-2</v>
      </c>
      <c r="H44" s="60">
        <v>5.0028000000000003E-2</v>
      </c>
      <c r="I44" s="60">
        <v>4.5638999999999999E-2</v>
      </c>
      <c r="J44" s="60">
        <v>3.4166000000000002E-2</v>
      </c>
      <c r="K44" s="60">
        <v>0.21979899999999999</v>
      </c>
      <c r="L44" s="60">
        <v>0.21307699999999999</v>
      </c>
      <c r="M44" s="60">
        <v>0.15984000000000001</v>
      </c>
      <c r="N44" s="60">
        <v>0.139908</v>
      </c>
      <c r="O44" s="60">
        <v>0.12429999999999999</v>
      </c>
      <c r="P44" s="60">
        <v>0.14443400000000001</v>
      </c>
      <c r="Q44" s="60">
        <v>2.3158000000000002E-2</v>
      </c>
      <c r="R44" s="60">
        <v>2.0545000000000001E-2</v>
      </c>
      <c r="S44" s="60">
        <v>1.3809E-2</v>
      </c>
      <c r="T44" s="60">
        <v>0.15482799999999999</v>
      </c>
      <c r="U44" s="60">
        <v>0.13713900000000001</v>
      </c>
      <c r="V44" s="60">
        <v>0.123002</v>
      </c>
    </row>
    <row r="45" spans="1:22" ht="16" x14ac:dyDescent="0.2">
      <c r="A45" s="60">
        <v>8.6</v>
      </c>
      <c r="B45" s="60">
        <v>0.114514</v>
      </c>
      <c r="C45" s="60">
        <v>5.8841999999999998E-2</v>
      </c>
      <c r="D45" s="60">
        <v>0.110961</v>
      </c>
      <c r="E45" s="60">
        <v>6.0983999999999997E-2</v>
      </c>
      <c r="F45" s="60">
        <v>4.2455E-2</v>
      </c>
      <c r="G45" s="60">
        <v>5.7793999999999998E-2</v>
      </c>
      <c r="H45" s="60">
        <v>5.0269000000000001E-2</v>
      </c>
      <c r="I45" s="60">
        <v>4.5637999999999998E-2</v>
      </c>
      <c r="J45" s="60">
        <v>3.4556999999999997E-2</v>
      </c>
      <c r="K45" s="60">
        <v>0.22301799999999999</v>
      </c>
      <c r="L45" s="60">
        <v>0.21534200000000001</v>
      </c>
      <c r="M45" s="60">
        <v>0.16208600000000001</v>
      </c>
      <c r="N45" s="60">
        <v>0.14052899999999999</v>
      </c>
      <c r="O45" s="60">
        <v>0.125</v>
      </c>
      <c r="P45" s="60">
        <v>0.144922</v>
      </c>
      <c r="Q45" s="60">
        <v>2.3459000000000001E-2</v>
      </c>
      <c r="R45" s="60">
        <v>2.044E-2</v>
      </c>
      <c r="S45" s="60">
        <v>1.3904E-2</v>
      </c>
      <c r="T45" s="60">
        <v>0.15627199999999999</v>
      </c>
      <c r="U45" s="60">
        <v>0.13870099999999999</v>
      </c>
      <c r="V45" s="60">
        <v>0.12451</v>
      </c>
    </row>
    <row r="46" spans="1:22" ht="16" x14ac:dyDescent="0.2">
      <c r="A46" s="60">
        <v>8.8000000000000007</v>
      </c>
      <c r="B46" s="60">
        <v>0.11523600000000001</v>
      </c>
      <c r="C46" s="60">
        <v>5.9610000000000003E-2</v>
      </c>
      <c r="D46" s="60">
        <v>0.111613</v>
      </c>
      <c r="E46" s="60">
        <v>6.1106000000000001E-2</v>
      </c>
      <c r="F46" s="60">
        <v>4.2458999999999997E-2</v>
      </c>
      <c r="G46" s="60">
        <v>5.7874000000000002E-2</v>
      </c>
      <c r="H46" s="60">
        <v>5.0208999999999997E-2</v>
      </c>
      <c r="I46" s="60">
        <v>4.5641000000000001E-2</v>
      </c>
      <c r="J46" s="60">
        <v>3.4497E-2</v>
      </c>
      <c r="K46" s="60">
        <v>0.225721</v>
      </c>
      <c r="L46" s="60">
        <v>0.21814</v>
      </c>
      <c r="M46" s="60">
        <v>0.16400700000000001</v>
      </c>
      <c r="N46" s="60">
        <v>0.141289</v>
      </c>
      <c r="O46" s="60">
        <v>0.12562699999999999</v>
      </c>
      <c r="P46" s="60">
        <v>0.14532700000000001</v>
      </c>
      <c r="Q46" s="60">
        <v>2.3567000000000001E-2</v>
      </c>
      <c r="R46" s="60">
        <v>2.0590000000000001E-2</v>
      </c>
      <c r="S46" s="60">
        <v>1.3887E-2</v>
      </c>
      <c r="T46" s="60">
        <v>0.158022</v>
      </c>
      <c r="U46" s="60">
        <v>0.140374</v>
      </c>
      <c r="V46" s="60">
        <v>0.12548400000000001</v>
      </c>
    </row>
    <row r="47" spans="1:22" ht="16" x14ac:dyDescent="0.2">
      <c r="A47" s="60">
        <v>9</v>
      </c>
      <c r="B47" s="60">
        <v>0.11584</v>
      </c>
      <c r="C47" s="60">
        <v>6.0193999999999998E-2</v>
      </c>
      <c r="D47" s="60">
        <v>0.112023</v>
      </c>
      <c r="E47" s="60">
        <v>6.0912000000000001E-2</v>
      </c>
      <c r="F47" s="60">
        <v>4.2467999999999999E-2</v>
      </c>
      <c r="G47" s="60">
        <v>5.8272999999999998E-2</v>
      </c>
      <c r="H47" s="60">
        <v>5.0092999999999999E-2</v>
      </c>
      <c r="I47" s="60">
        <v>4.5703000000000001E-2</v>
      </c>
      <c r="J47" s="60">
        <v>3.4764999999999997E-2</v>
      </c>
      <c r="K47" s="60">
        <v>0.22804099999999999</v>
      </c>
      <c r="L47" s="60">
        <v>0.220582</v>
      </c>
      <c r="M47" s="60">
        <v>0.16609399999999999</v>
      </c>
      <c r="N47" s="60">
        <v>0.14186399999999999</v>
      </c>
      <c r="O47" s="60">
        <v>0.12614400000000001</v>
      </c>
      <c r="P47" s="60">
        <v>0.14591299999999999</v>
      </c>
      <c r="Q47" s="60">
        <v>2.3549E-2</v>
      </c>
      <c r="R47" s="60">
        <v>2.0764999999999999E-2</v>
      </c>
      <c r="S47" s="60">
        <v>1.4145E-2</v>
      </c>
      <c r="T47" s="60">
        <v>0.15951299999999999</v>
      </c>
      <c r="U47" s="60">
        <v>0.14186599999999999</v>
      </c>
      <c r="V47" s="60">
        <v>0.12648300000000001</v>
      </c>
    </row>
    <row r="48" spans="1:22" ht="16" x14ac:dyDescent="0.2">
      <c r="A48" s="60">
        <v>9.1999999999999993</v>
      </c>
      <c r="B48" s="60">
        <v>0.116775</v>
      </c>
      <c r="C48" s="60">
        <v>6.0782999999999997E-2</v>
      </c>
      <c r="D48" s="60">
        <v>0.11249000000000001</v>
      </c>
      <c r="E48" s="60">
        <v>6.0992999999999999E-2</v>
      </c>
      <c r="F48" s="60">
        <v>4.2735000000000002E-2</v>
      </c>
      <c r="G48" s="60">
        <v>5.8304000000000002E-2</v>
      </c>
      <c r="H48" s="60">
        <v>4.9947999999999999E-2</v>
      </c>
      <c r="I48" s="60">
        <v>4.5974000000000001E-2</v>
      </c>
      <c r="J48" s="60">
        <v>3.4902000000000002E-2</v>
      </c>
      <c r="K48" s="60">
        <v>0.231045</v>
      </c>
      <c r="L48" s="60">
        <v>0.223217</v>
      </c>
      <c r="M48" s="60">
        <v>0.16834399999999999</v>
      </c>
      <c r="N48" s="60">
        <v>0.14236699999999999</v>
      </c>
      <c r="O48" s="60">
        <v>0.12731999999999999</v>
      </c>
      <c r="P48" s="60">
        <v>0.14646799999999999</v>
      </c>
      <c r="Q48" s="60">
        <v>2.3491999999999999E-2</v>
      </c>
      <c r="R48" s="60">
        <v>2.0489E-2</v>
      </c>
      <c r="S48" s="60">
        <v>1.4152E-2</v>
      </c>
      <c r="T48" s="60">
        <v>0.16111900000000001</v>
      </c>
      <c r="U48" s="60">
        <v>0.14310700000000001</v>
      </c>
      <c r="V48" s="60">
        <v>0.127191</v>
      </c>
    </row>
    <row r="49" spans="1:22" ht="16" x14ac:dyDescent="0.2">
      <c r="A49" s="60">
        <v>9.4</v>
      </c>
      <c r="B49" s="60">
        <v>0.11736000000000001</v>
      </c>
      <c r="C49" s="60">
        <v>6.1560999999999998E-2</v>
      </c>
      <c r="D49" s="60">
        <v>0.112828</v>
      </c>
      <c r="E49" s="60">
        <v>6.1112E-2</v>
      </c>
      <c r="F49" s="60">
        <v>4.3056999999999998E-2</v>
      </c>
      <c r="G49" s="60">
        <v>5.8111999999999997E-2</v>
      </c>
      <c r="H49" s="60">
        <v>4.9783000000000001E-2</v>
      </c>
      <c r="I49" s="60">
        <v>4.6348E-2</v>
      </c>
      <c r="J49" s="60">
        <v>3.4992000000000002E-2</v>
      </c>
      <c r="K49" s="60">
        <v>0.23356199999999999</v>
      </c>
      <c r="L49" s="60">
        <v>0.22578300000000001</v>
      </c>
      <c r="M49" s="60">
        <v>0.170625</v>
      </c>
      <c r="N49" s="60">
        <v>0.14260400000000001</v>
      </c>
      <c r="O49" s="60">
        <v>0.127913</v>
      </c>
      <c r="P49" s="60">
        <v>0.146925</v>
      </c>
      <c r="Q49" s="60">
        <v>2.3564999999999999E-2</v>
      </c>
      <c r="R49" s="60">
        <v>2.077E-2</v>
      </c>
      <c r="S49" s="60">
        <v>1.4076999999999999E-2</v>
      </c>
      <c r="T49" s="60">
        <v>0.162304</v>
      </c>
      <c r="U49" s="60">
        <v>0.14430399999999999</v>
      </c>
      <c r="V49" s="60">
        <v>0.12765799999999999</v>
      </c>
    </row>
    <row r="50" spans="1:22" ht="16" x14ac:dyDescent="0.2">
      <c r="A50" s="60">
        <v>9.6</v>
      </c>
      <c r="B50" s="60">
        <v>0.117783</v>
      </c>
      <c r="C50" s="60">
        <v>6.2051000000000002E-2</v>
      </c>
      <c r="D50" s="60">
        <v>0.113645</v>
      </c>
      <c r="E50" s="60">
        <v>6.1261000000000003E-2</v>
      </c>
      <c r="F50" s="60">
        <v>4.3331000000000001E-2</v>
      </c>
      <c r="G50" s="60">
        <v>5.8044999999999999E-2</v>
      </c>
      <c r="H50" s="60">
        <v>4.9252999999999998E-2</v>
      </c>
      <c r="I50" s="60">
        <v>4.6722E-2</v>
      </c>
      <c r="J50" s="60">
        <v>3.5163E-2</v>
      </c>
      <c r="K50" s="60">
        <v>0.23629900000000001</v>
      </c>
      <c r="L50" s="60">
        <v>0.22847400000000001</v>
      </c>
      <c r="M50" s="60">
        <v>0.17276900000000001</v>
      </c>
      <c r="N50" s="60">
        <v>0.14299200000000001</v>
      </c>
      <c r="O50" s="60">
        <v>0.12859499999999999</v>
      </c>
      <c r="P50" s="60">
        <v>0.14757200000000001</v>
      </c>
      <c r="Q50" s="60">
        <v>2.3503E-2</v>
      </c>
      <c r="R50" s="60">
        <v>2.0941999999999999E-2</v>
      </c>
      <c r="S50" s="60">
        <v>1.3905000000000001E-2</v>
      </c>
      <c r="T50" s="60">
        <v>0.163468</v>
      </c>
      <c r="U50" s="60">
        <v>0.14550199999999999</v>
      </c>
      <c r="V50" s="60">
        <v>0.12820400000000001</v>
      </c>
    </row>
    <row r="51" spans="1:22" ht="16" x14ac:dyDescent="0.2">
      <c r="A51" s="60">
        <v>9.8000000000000007</v>
      </c>
      <c r="B51" s="60">
        <v>0.118396</v>
      </c>
      <c r="C51" s="60">
        <v>6.2697000000000003E-2</v>
      </c>
      <c r="D51" s="60">
        <v>0.114111</v>
      </c>
      <c r="E51" s="60">
        <v>6.1130999999999998E-2</v>
      </c>
      <c r="F51" s="60">
        <v>4.3645000000000003E-2</v>
      </c>
      <c r="G51" s="60">
        <v>5.7766999999999999E-2</v>
      </c>
      <c r="H51" s="60">
        <v>4.9715000000000002E-2</v>
      </c>
      <c r="I51" s="60">
        <v>4.6802000000000003E-2</v>
      </c>
      <c r="J51" s="60">
        <v>3.4955E-2</v>
      </c>
      <c r="K51" s="60">
        <v>0.23916999999999999</v>
      </c>
      <c r="L51" s="60">
        <v>0.231187</v>
      </c>
      <c r="M51" s="60">
        <v>0.17488699999999999</v>
      </c>
      <c r="N51" s="60">
        <v>0.143593</v>
      </c>
      <c r="O51" s="60">
        <v>0.12915299999999999</v>
      </c>
      <c r="P51" s="60">
        <v>0.14832999999999999</v>
      </c>
      <c r="Q51" s="60">
        <v>2.3608000000000001E-2</v>
      </c>
      <c r="R51" s="60">
        <v>2.1256000000000001E-2</v>
      </c>
      <c r="S51" s="60">
        <v>1.3736999999999999E-2</v>
      </c>
      <c r="T51" s="60">
        <v>0.16461200000000001</v>
      </c>
      <c r="U51" s="60">
        <v>0.14601500000000001</v>
      </c>
      <c r="V51" s="60">
        <v>0.12929199999999999</v>
      </c>
    </row>
    <row r="52" spans="1:22" ht="16" x14ac:dyDescent="0.2">
      <c r="A52" s="60">
        <v>10</v>
      </c>
      <c r="B52" s="60">
        <v>0.118725</v>
      </c>
      <c r="C52" s="60">
        <v>6.3331999999999999E-2</v>
      </c>
      <c r="D52" s="60">
        <v>0.114539</v>
      </c>
      <c r="E52" s="60">
        <v>6.1168E-2</v>
      </c>
      <c r="F52" s="60">
        <v>4.4143000000000002E-2</v>
      </c>
      <c r="G52" s="60">
        <v>5.7757000000000003E-2</v>
      </c>
      <c r="H52" s="60">
        <v>4.9478000000000001E-2</v>
      </c>
      <c r="I52" s="60">
        <v>4.6983999999999998E-2</v>
      </c>
      <c r="J52" s="60">
        <v>3.5050999999999999E-2</v>
      </c>
      <c r="K52" s="60">
        <v>0.24199499999999999</v>
      </c>
      <c r="L52" s="60">
        <v>0.23393700000000001</v>
      </c>
      <c r="M52" s="60">
        <v>0.17711399999999999</v>
      </c>
      <c r="N52" s="60">
        <v>0.14374899999999999</v>
      </c>
      <c r="O52" s="60">
        <v>0.12990099999999999</v>
      </c>
      <c r="P52" s="60">
        <v>0.148502</v>
      </c>
      <c r="Q52" s="60">
        <v>2.3982E-2</v>
      </c>
      <c r="R52" s="60">
        <v>2.1831E-2</v>
      </c>
      <c r="S52" s="60">
        <v>1.3683000000000001E-2</v>
      </c>
      <c r="T52" s="60">
        <v>0.16581699999999999</v>
      </c>
      <c r="U52" s="60">
        <v>0.146734</v>
      </c>
      <c r="V52" s="60">
        <v>0.130216</v>
      </c>
    </row>
    <row r="53" spans="1:22" ht="16" x14ac:dyDescent="0.2">
      <c r="A53" s="60">
        <v>10.199999999999999</v>
      </c>
      <c r="B53" s="60">
        <v>0.119169</v>
      </c>
      <c r="C53" s="60">
        <v>6.3742999999999994E-2</v>
      </c>
      <c r="D53" s="60">
        <v>0.115399</v>
      </c>
      <c r="E53" s="60">
        <v>6.1629000000000003E-2</v>
      </c>
      <c r="F53" s="60">
        <v>4.4230999999999999E-2</v>
      </c>
      <c r="G53" s="60">
        <v>5.7612999999999998E-2</v>
      </c>
      <c r="H53" s="60">
        <v>4.9723999999999997E-2</v>
      </c>
      <c r="I53" s="60">
        <v>4.7023000000000002E-2</v>
      </c>
      <c r="J53" s="60">
        <v>3.5244999999999999E-2</v>
      </c>
      <c r="K53" s="60">
        <v>0.24421999999999999</v>
      </c>
      <c r="L53" s="60">
        <v>0.236571</v>
      </c>
      <c r="M53" s="60">
        <v>0.179371</v>
      </c>
      <c r="N53" s="60">
        <v>0.14424200000000001</v>
      </c>
      <c r="O53" s="60">
        <v>0.130412</v>
      </c>
      <c r="P53" s="60">
        <v>0.149336</v>
      </c>
      <c r="Q53" s="60">
        <v>2.4105000000000001E-2</v>
      </c>
      <c r="R53" s="60">
        <v>2.2096999999999999E-2</v>
      </c>
      <c r="S53" s="60">
        <v>1.3794000000000001E-2</v>
      </c>
      <c r="T53" s="60">
        <v>0.16708600000000001</v>
      </c>
      <c r="U53" s="60">
        <v>0.14779100000000001</v>
      </c>
      <c r="V53" s="60">
        <v>0.13120999999999999</v>
      </c>
    </row>
    <row r="54" spans="1:22" ht="16" x14ac:dyDescent="0.2">
      <c r="A54" s="60">
        <v>10.4</v>
      </c>
      <c r="B54" s="60">
        <v>0.119842</v>
      </c>
      <c r="C54" s="60">
        <v>6.4045000000000005E-2</v>
      </c>
      <c r="D54" s="60">
        <v>0.115898</v>
      </c>
      <c r="E54" s="60">
        <v>6.1981000000000001E-2</v>
      </c>
      <c r="F54" s="60">
        <v>4.4422999999999997E-2</v>
      </c>
      <c r="G54" s="60">
        <v>5.7414E-2</v>
      </c>
      <c r="H54" s="60">
        <v>4.9346000000000001E-2</v>
      </c>
      <c r="I54" s="60">
        <v>4.7514000000000001E-2</v>
      </c>
      <c r="J54" s="60">
        <v>3.4998000000000001E-2</v>
      </c>
      <c r="K54" s="60">
        <v>0.24676300000000001</v>
      </c>
      <c r="L54" s="60">
        <v>0.23938999999999999</v>
      </c>
      <c r="M54" s="60">
        <v>0.18152299999999999</v>
      </c>
      <c r="N54" s="60">
        <v>0.14496000000000001</v>
      </c>
      <c r="O54" s="60">
        <v>0.13058400000000001</v>
      </c>
      <c r="P54" s="60">
        <v>0.14946499999999999</v>
      </c>
      <c r="Q54" s="60">
        <v>2.4483000000000001E-2</v>
      </c>
      <c r="R54" s="60">
        <v>2.2273999999999999E-2</v>
      </c>
      <c r="S54" s="60">
        <v>1.3875999999999999E-2</v>
      </c>
      <c r="T54" s="60">
        <v>0.168265</v>
      </c>
      <c r="U54" s="60">
        <v>0.14879200000000001</v>
      </c>
      <c r="V54" s="60">
        <v>0.13266</v>
      </c>
    </row>
    <row r="55" spans="1:22" ht="16" x14ac:dyDescent="0.2">
      <c r="A55" s="60">
        <v>10.6</v>
      </c>
      <c r="B55" s="60">
        <v>0.120517</v>
      </c>
      <c r="C55" s="60">
        <v>6.3811999999999994E-2</v>
      </c>
      <c r="D55" s="60">
        <v>0.11623799999999999</v>
      </c>
      <c r="E55" s="60">
        <v>6.1996999999999997E-2</v>
      </c>
      <c r="F55" s="60">
        <v>4.4611999999999999E-2</v>
      </c>
      <c r="G55" s="60">
        <v>5.7465000000000002E-2</v>
      </c>
      <c r="H55" s="60">
        <v>4.9438000000000003E-2</v>
      </c>
      <c r="I55" s="60">
        <v>4.7995999999999997E-2</v>
      </c>
      <c r="J55" s="60">
        <v>3.4793999999999999E-2</v>
      </c>
      <c r="K55" s="60">
        <v>0.24915699999999999</v>
      </c>
      <c r="L55" s="60">
        <v>0.24219299999999999</v>
      </c>
      <c r="M55" s="60">
        <v>0.183472</v>
      </c>
      <c r="N55" s="60">
        <v>0.14510899999999999</v>
      </c>
      <c r="O55" s="60">
        <v>0.13100899999999999</v>
      </c>
      <c r="P55" s="60">
        <v>0.149752</v>
      </c>
      <c r="Q55" s="60">
        <v>2.4527E-2</v>
      </c>
      <c r="R55" s="60">
        <v>2.2894999999999999E-2</v>
      </c>
      <c r="S55" s="60">
        <v>1.401E-2</v>
      </c>
      <c r="T55" s="60">
        <v>0.169237</v>
      </c>
      <c r="U55" s="60">
        <v>0.149955</v>
      </c>
      <c r="V55" s="60">
        <v>0.134044</v>
      </c>
    </row>
    <row r="56" spans="1:22" ht="16" x14ac:dyDescent="0.2">
      <c r="A56" s="60">
        <v>10.8</v>
      </c>
      <c r="B56" s="60">
        <v>0.120655</v>
      </c>
      <c r="C56" s="60">
        <v>6.4598000000000003E-2</v>
      </c>
      <c r="D56" s="60">
        <v>0.116936</v>
      </c>
      <c r="E56" s="60">
        <v>6.2115999999999998E-2</v>
      </c>
      <c r="F56" s="60">
        <v>4.4623999999999997E-2</v>
      </c>
      <c r="G56" s="60">
        <v>5.7632000000000003E-2</v>
      </c>
      <c r="H56" s="60">
        <v>4.9527000000000002E-2</v>
      </c>
      <c r="I56" s="60">
        <v>4.8363000000000003E-2</v>
      </c>
      <c r="J56" s="60">
        <v>3.4950000000000002E-2</v>
      </c>
      <c r="K56" s="60">
        <v>0.25158999999999998</v>
      </c>
      <c r="L56" s="60">
        <v>0.24510100000000001</v>
      </c>
      <c r="M56" s="60">
        <v>0.18583</v>
      </c>
      <c r="N56" s="60">
        <v>0.145125</v>
      </c>
      <c r="O56" s="60">
        <v>0.13145599999999999</v>
      </c>
      <c r="P56" s="60">
        <v>0.15021699999999999</v>
      </c>
      <c r="Q56" s="60">
        <v>2.4804E-2</v>
      </c>
      <c r="R56" s="60">
        <v>2.2780000000000002E-2</v>
      </c>
      <c r="S56" s="60">
        <v>1.4225E-2</v>
      </c>
      <c r="T56" s="60">
        <v>0.170404</v>
      </c>
      <c r="U56" s="60">
        <v>0.15079699999999999</v>
      </c>
      <c r="V56" s="60">
        <v>0.135377</v>
      </c>
    </row>
    <row r="57" spans="1:22" ht="16" x14ac:dyDescent="0.2">
      <c r="A57" s="60">
        <v>11</v>
      </c>
      <c r="B57" s="60">
        <v>0.121366</v>
      </c>
      <c r="C57" s="60">
        <v>6.4906000000000005E-2</v>
      </c>
      <c r="D57" s="60">
        <v>0.117717</v>
      </c>
      <c r="E57" s="60">
        <v>6.1872000000000003E-2</v>
      </c>
      <c r="F57" s="60">
        <v>4.4705000000000002E-2</v>
      </c>
      <c r="G57" s="60">
        <v>5.7904999999999998E-2</v>
      </c>
      <c r="H57" s="60">
        <v>4.9665000000000001E-2</v>
      </c>
      <c r="I57" s="60">
        <v>4.8293999999999997E-2</v>
      </c>
      <c r="J57" s="60">
        <v>3.5209999999999998E-2</v>
      </c>
      <c r="K57" s="60">
        <v>0.25422400000000001</v>
      </c>
      <c r="L57" s="60">
        <v>0.24731700000000001</v>
      </c>
      <c r="M57" s="60">
        <v>0.18798000000000001</v>
      </c>
      <c r="N57" s="60">
        <v>0.14555999999999999</v>
      </c>
      <c r="O57" s="60">
        <v>0.131661</v>
      </c>
      <c r="P57" s="60">
        <v>0.15059800000000001</v>
      </c>
      <c r="Q57" s="60">
        <v>2.4955000000000001E-2</v>
      </c>
      <c r="R57" s="60">
        <v>2.3293999999999999E-2</v>
      </c>
      <c r="S57" s="60">
        <v>1.4638999999999999E-2</v>
      </c>
      <c r="T57" s="60">
        <v>0.17165900000000001</v>
      </c>
      <c r="U57" s="60">
        <v>0.15168200000000001</v>
      </c>
      <c r="V57" s="60">
        <v>0.13678000000000001</v>
      </c>
    </row>
    <row r="58" spans="1:22" ht="16" x14ac:dyDescent="0.2">
      <c r="A58" s="60">
        <v>11.2</v>
      </c>
      <c r="B58" s="60">
        <v>0.122089</v>
      </c>
      <c r="C58" s="60">
        <v>6.5355999999999997E-2</v>
      </c>
      <c r="D58" s="60">
        <v>0.11813899999999999</v>
      </c>
      <c r="E58" s="60">
        <v>6.1725000000000002E-2</v>
      </c>
      <c r="F58" s="60">
        <v>4.4854999999999999E-2</v>
      </c>
      <c r="G58" s="60">
        <v>5.8223999999999998E-2</v>
      </c>
      <c r="H58" s="60">
        <v>4.9856999999999999E-2</v>
      </c>
      <c r="I58" s="60">
        <v>4.8404000000000003E-2</v>
      </c>
      <c r="J58" s="60">
        <v>3.5431999999999998E-2</v>
      </c>
      <c r="K58" s="60">
        <v>0.25645200000000001</v>
      </c>
      <c r="L58" s="60">
        <v>0.24970200000000001</v>
      </c>
      <c r="M58" s="60">
        <v>0.190085</v>
      </c>
      <c r="N58" s="60">
        <v>0.146117</v>
      </c>
      <c r="O58" s="60">
        <v>0.131714</v>
      </c>
      <c r="P58" s="60">
        <v>0.15127399999999999</v>
      </c>
      <c r="Q58" s="60">
        <v>2.4951000000000001E-2</v>
      </c>
      <c r="R58" s="60">
        <v>2.3074999999999998E-2</v>
      </c>
      <c r="S58" s="60">
        <v>1.4893999999999999E-2</v>
      </c>
      <c r="T58" s="60">
        <v>0.172427</v>
      </c>
      <c r="U58" s="60">
        <v>0.15263099999999999</v>
      </c>
      <c r="V58" s="60">
        <v>0.13852800000000001</v>
      </c>
    </row>
    <row r="59" spans="1:22" ht="16" x14ac:dyDescent="0.2">
      <c r="A59" s="60">
        <v>11.4</v>
      </c>
      <c r="B59" s="60">
        <v>0.12288399999999999</v>
      </c>
      <c r="C59" s="60">
        <v>6.5654000000000004E-2</v>
      </c>
      <c r="D59" s="60">
        <v>0.118739</v>
      </c>
      <c r="E59" s="60">
        <v>6.1573000000000003E-2</v>
      </c>
      <c r="F59" s="60">
        <v>4.5159999999999999E-2</v>
      </c>
      <c r="G59" s="60">
        <v>5.8844E-2</v>
      </c>
      <c r="H59" s="60">
        <v>5.0027000000000002E-2</v>
      </c>
      <c r="I59" s="60">
        <v>4.8432000000000003E-2</v>
      </c>
      <c r="J59" s="60">
        <v>3.5652000000000003E-2</v>
      </c>
      <c r="K59" s="60">
        <v>0.25885200000000003</v>
      </c>
      <c r="L59" s="60">
        <v>0.25231999999999999</v>
      </c>
      <c r="M59" s="60">
        <v>0.191995</v>
      </c>
      <c r="N59" s="60">
        <v>0.14676</v>
      </c>
      <c r="O59" s="60">
        <v>0.13194900000000001</v>
      </c>
      <c r="P59" s="60">
        <v>0.15162300000000001</v>
      </c>
      <c r="Q59" s="60">
        <v>2.4320000000000001E-2</v>
      </c>
      <c r="R59" s="60">
        <v>2.2658999999999999E-2</v>
      </c>
      <c r="S59" s="60">
        <v>1.4503E-2</v>
      </c>
      <c r="T59" s="60">
        <v>0.17347799999999999</v>
      </c>
      <c r="U59" s="60">
        <v>0.154083</v>
      </c>
      <c r="V59" s="60">
        <v>0.14021400000000001</v>
      </c>
    </row>
    <row r="60" spans="1:22" ht="16" x14ac:dyDescent="0.2">
      <c r="A60" s="60">
        <v>11.6</v>
      </c>
      <c r="B60" s="60">
        <v>0.12346699999999999</v>
      </c>
      <c r="C60" s="60">
        <v>6.6429000000000002E-2</v>
      </c>
      <c r="D60" s="60">
        <v>0.119287</v>
      </c>
      <c r="E60" s="60">
        <v>6.2274999999999997E-2</v>
      </c>
      <c r="F60" s="60">
        <v>4.5463000000000003E-2</v>
      </c>
      <c r="G60" s="60">
        <v>5.8695999999999998E-2</v>
      </c>
      <c r="H60" s="60">
        <v>5.0041000000000002E-2</v>
      </c>
      <c r="I60" s="60">
        <v>4.8515000000000003E-2</v>
      </c>
      <c r="J60" s="60">
        <v>3.5574000000000001E-2</v>
      </c>
      <c r="K60" s="60">
        <v>0.26119100000000001</v>
      </c>
      <c r="L60" s="60">
        <v>0.254388</v>
      </c>
      <c r="M60" s="60">
        <v>0.19392799999999999</v>
      </c>
      <c r="N60" s="60">
        <v>0.14699999999999999</v>
      </c>
      <c r="O60" s="60">
        <v>0.132073</v>
      </c>
      <c r="P60" s="60">
        <v>0.15177399999999999</v>
      </c>
      <c r="Q60" s="60">
        <v>2.4201E-2</v>
      </c>
      <c r="R60" s="60">
        <v>2.2287999999999999E-2</v>
      </c>
      <c r="S60" s="60">
        <v>1.4541999999999999E-2</v>
      </c>
      <c r="T60" s="60">
        <v>0.17448900000000001</v>
      </c>
      <c r="U60" s="60">
        <v>0.15498700000000001</v>
      </c>
      <c r="V60" s="60">
        <v>0.141516</v>
      </c>
    </row>
    <row r="61" spans="1:22" ht="16" x14ac:dyDescent="0.2">
      <c r="A61" s="60">
        <v>11.8</v>
      </c>
      <c r="B61" s="60">
        <v>0.124169</v>
      </c>
      <c r="C61" s="60">
        <v>6.6752000000000006E-2</v>
      </c>
      <c r="D61" s="60">
        <v>0.119892</v>
      </c>
      <c r="E61" s="60">
        <v>6.2324999999999998E-2</v>
      </c>
      <c r="F61" s="60">
        <v>4.5672999999999998E-2</v>
      </c>
      <c r="G61" s="60">
        <v>5.8638999999999997E-2</v>
      </c>
      <c r="H61" s="60">
        <v>5.0333999999999997E-2</v>
      </c>
      <c r="I61" s="60">
        <v>4.8762E-2</v>
      </c>
      <c r="J61" s="60">
        <v>3.5725E-2</v>
      </c>
      <c r="K61" s="60">
        <v>0.26283800000000002</v>
      </c>
      <c r="L61" s="60">
        <v>0.25653900000000002</v>
      </c>
      <c r="M61" s="60">
        <v>0.19565299999999999</v>
      </c>
      <c r="N61" s="60">
        <v>0.14690700000000001</v>
      </c>
      <c r="O61" s="60">
        <v>0.13175500000000001</v>
      </c>
      <c r="P61" s="60">
        <v>0.15168000000000001</v>
      </c>
      <c r="Q61" s="60">
        <v>2.4080000000000001E-2</v>
      </c>
      <c r="R61" s="60">
        <v>2.214E-2</v>
      </c>
      <c r="S61" s="60">
        <v>1.4531000000000001E-2</v>
      </c>
      <c r="T61" s="60">
        <v>0.17550499999999999</v>
      </c>
      <c r="U61" s="60">
        <v>0.156223</v>
      </c>
      <c r="V61" s="60">
        <v>0.14265700000000001</v>
      </c>
    </row>
    <row r="62" spans="1:22" ht="16" x14ac:dyDescent="0.2">
      <c r="A62" s="60">
        <v>12</v>
      </c>
      <c r="B62" s="60">
        <v>0.12467300000000001</v>
      </c>
      <c r="C62" s="60">
        <v>6.7129999999999995E-2</v>
      </c>
      <c r="D62" s="60">
        <v>0.120223</v>
      </c>
      <c r="E62" s="60">
        <v>6.2273000000000002E-2</v>
      </c>
      <c r="F62" s="60">
        <v>4.5737E-2</v>
      </c>
      <c r="G62" s="60">
        <v>5.8976000000000001E-2</v>
      </c>
      <c r="H62" s="60">
        <v>5.0922000000000002E-2</v>
      </c>
      <c r="I62" s="60">
        <v>4.9057000000000003E-2</v>
      </c>
      <c r="J62" s="60">
        <v>3.569E-2</v>
      </c>
      <c r="K62" s="60">
        <v>0.26468700000000001</v>
      </c>
      <c r="L62" s="60">
        <v>0.25880399999999998</v>
      </c>
      <c r="M62" s="60">
        <v>0.19741300000000001</v>
      </c>
      <c r="N62" s="60">
        <v>0.14735799999999999</v>
      </c>
      <c r="O62" s="60">
        <v>0.13176299999999999</v>
      </c>
      <c r="P62" s="60">
        <v>0.152088</v>
      </c>
      <c r="Q62" s="60">
        <v>2.3917000000000001E-2</v>
      </c>
      <c r="R62" s="60">
        <v>2.1977E-2</v>
      </c>
      <c r="S62" s="60">
        <v>1.427E-2</v>
      </c>
      <c r="T62" s="60">
        <v>0.176707</v>
      </c>
      <c r="U62" s="60">
        <v>0.15726399999999999</v>
      </c>
      <c r="V62" s="60">
        <v>0.14385800000000001</v>
      </c>
    </row>
    <row r="63" spans="1:22" ht="16" x14ac:dyDescent="0.2">
      <c r="A63" s="60">
        <v>12.2</v>
      </c>
      <c r="B63" s="60">
        <v>0.1249</v>
      </c>
      <c r="C63" s="60">
        <v>6.7332000000000003E-2</v>
      </c>
      <c r="D63" s="60">
        <v>0.12080100000000001</v>
      </c>
      <c r="E63" s="60">
        <v>6.2226999999999998E-2</v>
      </c>
      <c r="F63" s="60">
        <v>4.5914000000000003E-2</v>
      </c>
      <c r="G63" s="60">
        <v>5.9052E-2</v>
      </c>
      <c r="H63" s="60">
        <v>5.1172000000000002E-2</v>
      </c>
      <c r="I63" s="60">
        <v>4.8869000000000003E-2</v>
      </c>
      <c r="J63" s="60">
        <v>3.5623000000000002E-2</v>
      </c>
      <c r="K63" s="60">
        <v>0.267293</v>
      </c>
      <c r="L63" s="60">
        <v>0.26116200000000001</v>
      </c>
      <c r="M63" s="60">
        <v>0.19910800000000001</v>
      </c>
      <c r="N63" s="60">
        <v>0.14788499999999999</v>
      </c>
      <c r="O63" s="60">
        <v>0.131525</v>
      </c>
      <c r="P63" s="60">
        <v>0.15249299999999999</v>
      </c>
      <c r="Q63" s="60">
        <v>2.4018999999999999E-2</v>
      </c>
      <c r="R63" s="60">
        <v>2.1562000000000001E-2</v>
      </c>
      <c r="S63" s="60">
        <v>1.4192E-2</v>
      </c>
      <c r="T63" s="60">
        <v>0.177929</v>
      </c>
      <c r="U63" s="60">
        <v>0.15822800000000001</v>
      </c>
      <c r="V63" s="60">
        <v>0.14494699999999999</v>
      </c>
    </row>
    <row r="64" spans="1:22" ht="16" x14ac:dyDescent="0.2">
      <c r="A64" s="60">
        <v>12.4</v>
      </c>
      <c r="B64" s="60">
        <v>0.12551499999999999</v>
      </c>
      <c r="C64" s="60">
        <v>6.8035999999999999E-2</v>
      </c>
      <c r="D64" s="60">
        <v>0.121492</v>
      </c>
      <c r="E64" s="60">
        <v>6.2392000000000003E-2</v>
      </c>
      <c r="F64" s="60">
        <v>4.564E-2</v>
      </c>
      <c r="G64" s="60">
        <v>5.9135E-2</v>
      </c>
      <c r="H64" s="60">
        <v>5.1001999999999999E-2</v>
      </c>
      <c r="I64" s="60">
        <v>4.9012E-2</v>
      </c>
      <c r="J64" s="60">
        <v>3.5804000000000002E-2</v>
      </c>
      <c r="K64" s="60">
        <v>0.26916800000000002</v>
      </c>
      <c r="L64" s="60">
        <v>0.26332899999999998</v>
      </c>
      <c r="M64" s="60">
        <v>0.20077300000000001</v>
      </c>
      <c r="N64" s="60">
        <v>0.14826700000000001</v>
      </c>
      <c r="O64" s="60">
        <v>0.13167200000000001</v>
      </c>
      <c r="P64" s="60">
        <v>0.15262400000000001</v>
      </c>
      <c r="Q64" s="60">
        <v>2.4476000000000001E-2</v>
      </c>
      <c r="R64" s="60">
        <v>2.1344999999999999E-2</v>
      </c>
      <c r="S64" s="60">
        <v>1.4286999999999999E-2</v>
      </c>
      <c r="T64" s="60">
        <v>0.17937</v>
      </c>
      <c r="U64" s="60">
        <v>0.159391</v>
      </c>
      <c r="V64" s="60">
        <v>0.146034</v>
      </c>
    </row>
    <row r="65" spans="1:22" ht="16" x14ac:dyDescent="0.2">
      <c r="A65" s="60">
        <v>12.6</v>
      </c>
      <c r="B65" s="60">
        <v>0.125974</v>
      </c>
      <c r="C65" s="60">
        <v>6.8935999999999997E-2</v>
      </c>
      <c r="D65" s="60">
        <v>0.121878</v>
      </c>
      <c r="E65" s="60">
        <v>6.2223000000000001E-2</v>
      </c>
      <c r="F65" s="60">
        <v>4.5642000000000002E-2</v>
      </c>
      <c r="G65" s="60">
        <v>5.9332000000000003E-2</v>
      </c>
      <c r="H65" s="60">
        <v>5.0899E-2</v>
      </c>
      <c r="I65" s="60">
        <v>4.8898999999999998E-2</v>
      </c>
      <c r="J65" s="60">
        <v>3.5820999999999999E-2</v>
      </c>
      <c r="K65" s="60">
        <v>0.27147700000000002</v>
      </c>
      <c r="L65" s="60">
        <v>0.265322</v>
      </c>
      <c r="M65" s="60">
        <v>0.20242299999999999</v>
      </c>
      <c r="N65" s="60">
        <v>0.14901</v>
      </c>
      <c r="O65" s="60">
        <v>0.13190499999999999</v>
      </c>
      <c r="P65" s="60">
        <v>0.15341199999999999</v>
      </c>
      <c r="Q65" s="60">
        <v>2.4546999999999999E-2</v>
      </c>
      <c r="R65" s="60">
        <v>2.1232999999999998E-2</v>
      </c>
      <c r="S65" s="60">
        <v>1.4344000000000001E-2</v>
      </c>
      <c r="T65" s="60">
        <v>0.18084700000000001</v>
      </c>
      <c r="U65" s="60">
        <v>0.16061700000000001</v>
      </c>
      <c r="V65" s="60">
        <v>0.14716000000000001</v>
      </c>
    </row>
    <row r="66" spans="1:22" ht="16" x14ac:dyDescent="0.2">
      <c r="A66" s="60">
        <v>12.8</v>
      </c>
      <c r="B66" s="60">
        <v>0.12670799999999999</v>
      </c>
      <c r="C66" s="60">
        <v>6.9634000000000001E-2</v>
      </c>
      <c r="D66" s="60">
        <v>0.12238</v>
      </c>
      <c r="E66" s="60">
        <v>6.2016000000000002E-2</v>
      </c>
      <c r="F66" s="60">
        <v>4.5735999999999999E-2</v>
      </c>
      <c r="G66" s="60">
        <v>5.9621E-2</v>
      </c>
      <c r="H66" s="60">
        <v>5.0813999999999998E-2</v>
      </c>
      <c r="I66" s="60">
        <v>4.9067E-2</v>
      </c>
      <c r="J66" s="60">
        <v>3.5619999999999999E-2</v>
      </c>
      <c r="K66" s="60">
        <v>0.27412999999999998</v>
      </c>
      <c r="L66" s="60">
        <v>0.26780300000000001</v>
      </c>
      <c r="M66" s="60">
        <v>0.20419200000000001</v>
      </c>
      <c r="N66" s="60">
        <v>0.14918999999999999</v>
      </c>
      <c r="O66" s="60">
        <v>0.13191900000000001</v>
      </c>
      <c r="P66" s="60">
        <v>0.15388299999999999</v>
      </c>
      <c r="Q66" s="60">
        <v>2.4621000000000001E-2</v>
      </c>
      <c r="R66" s="60">
        <v>2.1149999999999999E-2</v>
      </c>
      <c r="S66" s="60">
        <v>1.4657E-2</v>
      </c>
      <c r="T66" s="60">
        <v>0.182147</v>
      </c>
      <c r="U66" s="60">
        <v>0.16159799999999999</v>
      </c>
      <c r="V66" s="60">
        <v>0.147809</v>
      </c>
    </row>
    <row r="67" spans="1:22" ht="16" x14ac:dyDescent="0.2">
      <c r="A67" s="60">
        <v>13</v>
      </c>
      <c r="B67" s="60">
        <v>0.12725400000000001</v>
      </c>
      <c r="C67" s="60">
        <v>7.0531999999999997E-2</v>
      </c>
      <c r="D67" s="60">
        <v>0.122657</v>
      </c>
      <c r="E67" s="60">
        <v>6.2190000000000002E-2</v>
      </c>
      <c r="F67" s="60">
        <v>4.5759000000000001E-2</v>
      </c>
      <c r="G67" s="60">
        <v>5.9572E-2</v>
      </c>
      <c r="H67" s="60">
        <v>5.0998000000000002E-2</v>
      </c>
      <c r="I67" s="60">
        <v>4.9209000000000003E-2</v>
      </c>
      <c r="J67" s="60">
        <v>3.6056999999999999E-2</v>
      </c>
      <c r="K67" s="60">
        <v>0.276418</v>
      </c>
      <c r="L67" s="60">
        <v>0.26982600000000001</v>
      </c>
      <c r="M67" s="60">
        <v>0.20597099999999999</v>
      </c>
      <c r="N67" s="60">
        <v>0.14929500000000001</v>
      </c>
      <c r="O67" s="60">
        <v>0.132156</v>
      </c>
      <c r="P67" s="60">
        <v>0.154471</v>
      </c>
      <c r="Q67" s="60">
        <v>2.4846E-2</v>
      </c>
      <c r="R67" s="60">
        <v>2.1205999999999999E-2</v>
      </c>
      <c r="S67" s="60">
        <v>1.4919999999999999E-2</v>
      </c>
      <c r="T67" s="60">
        <v>0.183444</v>
      </c>
      <c r="U67" s="60">
        <v>0.162519</v>
      </c>
      <c r="V67" s="60">
        <v>0.148724</v>
      </c>
    </row>
    <row r="68" spans="1:22" ht="16" x14ac:dyDescent="0.2">
      <c r="A68" s="60">
        <v>13.2</v>
      </c>
      <c r="B68" s="60">
        <v>0.12787699999999999</v>
      </c>
      <c r="C68" s="60">
        <v>7.1146000000000001E-2</v>
      </c>
      <c r="D68" s="60">
        <v>0.12294099999999999</v>
      </c>
      <c r="E68" s="60">
        <v>6.2438E-2</v>
      </c>
      <c r="F68" s="60">
        <v>4.6262999999999999E-2</v>
      </c>
      <c r="G68" s="60">
        <v>5.9389999999999998E-2</v>
      </c>
      <c r="H68" s="60">
        <v>5.0951999999999997E-2</v>
      </c>
      <c r="I68" s="60">
        <v>4.9086999999999999E-2</v>
      </c>
      <c r="J68" s="60">
        <v>3.6103000000000003E-2</v>
      </c>
      <c r="K68" s="60">
        <v>0.27859800000000001</v>
      </c>
      <c r="L68" s="60">
        <v>0.27224900000000002</v>
      </c>
      <c r="M68" s="60">
        <v>0.20765700000000001</v>
      </c>
      <c r="N68" s="60">
        <v>0.149644</v>
      </c>
      <c r="O68" s="60">
        <v>0.132415</v>
      </c>
      <c r="P68" s="60">
        <v>0.15484200000000001</v>
      </c>
      <c r="Q68" s="60">
        <v>2.4919E-2</v>
      </c>
      <c r="R68" s="60">
        <v>2.1314E-2</v>
      </c>
      <c r="S68" s="60">
        <v>1.4919999999999999E-2</v>
      </c>
      <c r="T68" s="60">
        <v>0.184807</v>
      </c>
      <c r="U68" s="60">
        <v>0.16392999999999999</v>
      </c>
      <c r="V68" s="60">
        <v>0.148869</v>
      </c>
    </row>
    <row r="69" spans="1:22" ht="16" x14ac:dyDescent="0.2">
      <c r="A69" s="60">
        <v>13.4</v>
      </c>
      <c r="B69" s="60">
        <v>0.12847500000000001</v>
      </c>
      <c r="C69" s="60">
        <v>7.1873000000000006E-2</v>
      </c>
      <c r="D69" s="60">
        <v>0.12314899999999999</v>
      </c>
      <c r="E69" s="60">
        <v>6.2797000000000006E-2</v>
      </c>
      <c r="F69" s="60">
        <v>4.607E-2</v>
      </c>
      <c r="G69" s="60">
        <v>5.9456000000000002E-2</v>
      </c>
      <c r="H69" s="60">
        <v>5.1497000000000001E-2</v>
      </c>
      <c r="I69" s="60">
        <v>4.9137E-2</v>
      </c>
      <c r="J69" s="60">
        <v>3.6001999999999999E-2</v>
      </c>
      <c r="K69" s="60">
        <v>0.28061399999999997</v>
      </c>
      <c r="L69" s="60">
        <v>0.27464300000000003</v>
      </c>
      <c r="M69" s="60">
        <v>0.20944599999999999</v>
      </c>
      <c r="N69" s="60">
        <v>0.14973500000000001</v>
      </c>
      <c r="O69" s="60">
        <v>0.132191</v>
      </c>
      <c r="P69" s="60">
        <v>0.155339</v>
      </c>
      <c r="Q69" s="60">
        <v>2.5388999999999998E-2</v>
      </c>
      <c r="R69" s="60">
        <v>2.1592E-2</v>
      </c>
      <c r="S69" s="60">
        <v>1.4985999999999999E-2</v>
      </c>
      <c r="T69" s="60">
        <v>0.185862</v>
      </c>
      <c r="U69" s="60">
        <v>0.164968</v>
      </c>
      <c r="V69" s="60">
        <v>0.14940999999999999</v>
      </c>
    </row>
    <row r="70" spans="1:22" ht="16" x14ac:dyDescent="0.2">
      <c r="A70" s="60">
        <v>13.6</v>
      </c>
      <c r="B70" s="60">
        <v>0.12852</v>
      </c>
      <c r="C70" s="60">
        <v>7.2478000000000001E-2</v>
      </c>
      <c r="D70" s="60">
        <v>0.12400799999999999</v>
      </c>
      <c r="E70" s="60">
        <v>6.2959000000000001E-2</v>
      </c>
      <c r="F70" s="60">
        <v>4.6185999999999998E-2</v>
      </c>
      <c r="G70" s="60">
        <v>5.9655E-2</v>
      </c>
      <c r="H70" s="60">
        <v>5.2141E-2</v>
      </c>
      <c r="I70" s="60">
        <v>4.9064999999999998E-2</v>
      </c>
      <c r="J70" s="60">
        <v>3.6129000000000001E-2</v>
      </c>
      <c r="K70" s="60">
        <v>0.28314099999999998</v>
      </c>
      <c r="L70" s="60">
        <v>0.27671800000000002</v>
      </c>
      <c r="M70" s="60">
        <v>0.21108199999999999</v>
      </c>
      <c r="N70" s="60">
        <v>0.15018400000000001</v>
      </c>
      <c r="O70" s="60">
        <v>0.13253400000000001</v>
      </c>
      <c r="P70" s="60">
        <v>0.15579299999999999</v>
      </c>
      <c r="Q70" s="60">
        <v>2.5357000000000001E-2</v>
      </c>
      <c r="R70" s="60">
        <v>2.1694999999999999E-2</v>
      </c>
      <c r="S70" s="60">
        <v>1.4933E-2</v>
      </c>
      <c r="T70" s="60">
        <v>0.18711</v>
      </c>
      <c r="U70" s="60">
        <v>0.165911</v>
      </c>
      <c r="V70" s="60">
        <v>0.150223</v>
      </c>
    </row>
    <row r="71" spans="1:22" ht="16" x14ac:dyDescent="0.2">
      <c r="A71" s="60">
        <v>13.8</v>
      </c>
      <c r="B71" s="60">
        <v>0.12906999999999999</v>
      </c>
      <c r="C71" s="60">
        <v>7.3081999999999994E-2</v>
      </c>
      <c r="D71" s="60">
        <v>0.12459099999999999</v>
      </c>
      <c r="E71" s="60">
        <v>6.3227000000000005E-2</v>
      </c>
      <c r="F71" s="60">
        <v>4.6484999999999999E-2</v>
      </c>
      <c r="G71" s="60">
        <v>5.9768000000000002E-2</v>
      </c>
      <c r="H71" s="60">
        <v>5.2656000000000001E-2</v>
      </c>
      <c r="I71" s="60">
        <v>4.9125000000000002E-2</v>
      </c>
      <c r="J71" s="60">
        <v>3.6018000000000001E-2</v>
      </c>
      <c r="K71" s="60">
        <v>0.28539399999999998</v>
      </c>
      <c r="L71" s="60">
        <v>0.27910600000000002</v>
      </c>
      <c r="M71" s="60">
        <v>0.21282899999999999</v>
      </c>
      <c r="N71" s="60">
        <v>0.15045900000000001</v>
      </c>
      <c r="O71" s="60">
        <v>0.132604</v>
      </c>
      <c r="P71" s="60">
        <v>0.15642200000000001</v>
      </c>
      <c r="Q71" s="60">
        <v>2.5687999999999999E-2</v>
      </c>
      <c r="R71" s="60">
        <v>2.1770999999999999E-2</v>
      </c>
      <c r="S71" s="60">
        <v>1.4770999999999999E-2</v>
      </c>
      <c r="T71" s="60">
        <v>0.18831600000000001</v>
      </c>
      <c r="U71" s="60">
        <v>0.16692000000000001</v>
      </c>
      <c r="V71" s="60">
        <v>0.150811</v>
      </c>
    </row>
    <row r="72" spans="1:22" ht="16" x14ac:dyDescent="0.2">
      <c r="A72" s="60">
        <v>14</v>
      </c>
      <c r="B72" s="60">
        <v>0.12946099999999999</v>
      </c>
      <c r="C72" s="60">
        <v>7.3654999999999998E-2</v>
      </c>
      <c r="D72" s="60">
        <v>0.124891</v>
      </c>
      <c r="E72" s="60">
        <v>6.3254000000000005E-2</v>
      </c>
      <c r="F72" s="60">
        <v>4.6337999999999997E-2</v>
      </c>
      <c r="G72" s="60">
        <v>5.9706000000000002E-2</v>
      </c>
      <c r="H72" s="60">
        <v>5.2547999999999997E-2</v>
      </c>
      <c r="I72" s="60">
        <v>4.9354000000000002E-2</v>
      </c>
      <c r="J72" s="60">
        <v>3.6292999999999999E-2</v>
      </c>
      <c r="K72" s="60">
        <v>0.28737000000000001</v>
      </c>
      <c r="L72" s="60">
        <v>0.28158499999999997</v>
      </c>
      <c r="M72" s="60">
        <v>0.214619</v>
      </c>
      <c r="N72" s="60">
        <v>0.15062200000000001</v>
      </c>
      <c r="O72" s="60">
        <v>0.132519</v>
      </c>
      <c r="P72" s="60">
        <v>0.15673999999999999</v>
      </c>
      <c r="Q72" s="60">
        <v>2.5773000000000001E-2</v>
      </c>
      <c r="R72" s="60">
        <v>2.2012E-2</v>
      </c>
      <c r="S72" s="60">
        <v>1.4765E-2</v>
      </c>
      <c r="T72" s="60">
        <v>0.18951299999999999</v>
      </c>
      <c r="U72" s="60">
        <v>0.16833500000000001</v>
      </c>
      <c r="V72" s="60">
        <v>0.15098700000000001</v>
      </c>
    </row>
    <row r="73" spans="1:22" ht="16" x14ac:dyDescent="0.2">
      <c r="A73" s="60">
        <v>14.2</v>
      </c>
      <c r="B73" s="60">
        <v>0.13006200000000001</v>
      </c>
      <c r="C73" s="60">
        <v>7.4154999999999999E-2</v>
      </c>
      <c r="D73" s="60">
        <v>0.12548599999999999</v>
      </c>
      <c r="E73" s="60">
        <v>6.3291E-2</v>
      </c>
      <c r="F73" s="60">
        <v>4.6302999999999997E-2</v>
      </c>
      <c r="G73" s="60">
        <v>5.9773E-2</v>
      </c>
      <c r="H73" s="60">
        <v>5.2436000000000003E-2</v>
      </c>
      <c r="I73" s="60">
        <v>4.9747E-2</v>
      </c>
      <c r="J73" s="60">
        <v>3.6313999999999999E-2</v>
      </c>
      <c r="K73" s="60">
        <v>0.289553</v>
      </c>
      <c r="L73" s="60">
        <v>0.28369699999999998</v>
      </c>
      <c r="M73" s="60">
        <v>0.21623999999999999</v>
      </c>
      <c r="N73" s="60">
        <v>0.15110899999999999</v>
      </c>
      <c r="O73" s="60">
        <v>0.13250100000000001</v>
      </c>
      <c r="P73" s="60">
        <v>0.157253</v>
      </c>
      <c r="Q73" s="60">
        <v>2.6037000000000001E-2</v>
      </c>
      <c r="R73" s="60">
        <v>2.1940999999999999E-2</v>
      </c>
      <c r="S73" s="60">
        <v>1.4656000000000001E-2</v>
      </c>
      <c r="T73" s="60">
        <v>0.190637</v>
      </c>
      <c r="U73" s="60">
        <v>0.16930400000000001</v>
      </c>
      <c r="V73" s="60">
        <v>0.15163099999999999</v>
      </c>
    </row>
    <row r="74" spans="1:22" ht="16" x14ac:dyDescent="0.2">
      <c r="A74" s="60">
        <v>14.4</v>
      </c>
      <c r="B74" s="60">
        <v>0.13016</v>
      </c>
      <c r="C74" s="60">
        <v>7.4510000000000007E-2</v>
      </c>
      <c r="D74" s="60">
        <v>0.125634</v>
      </c>
      <c r="E74" s="60">
        <v>6.3683000000000003E-2</v>
      </c>
      <c r="F74" s="60">
        <v>4.6365999999999997E-2</v>
      </c>
      <c r="G74" s="60">
        <v>5.9715999999999998E-2</v>
      </c>
      <c r="H74" s="60">
        <v>5.2289000000000002E-2</v>
      </c>
      <c r="I74" s="60">
        <v>5.0118999999999997E-2</v>
      </c>
      <c r="J74" s="60">
        <v>3.6271999999999999E-2</v>
      </c>
      <c r="K74" s="60">
        <v>0.292014</v>
      </c>
      <c r="L74" s="60">
        <v>0.28567900000000002</v>
      </c>
      <c r="M74" s="60">
        <v>0.21798000000000001</v>
      </c>
      <c r="N74" s="60">
        <v>0.151417</v>
      </c>
      <c r="O74" s="60">
        <v>0.13289899999999999</v>
      </c>
      <c r="P74" s="60">
        <v>0.15760099999999999</v>
      </c>
      <c r="Q74" s="60">
        <v>2.6256999999999999E-2</v>
      </c>
      <c r="R74" s="60">
        <v>2.2086999999999999E-2</v>
      </c>
      <c r="S74" s="60">
        <v>1.4742999999999999E-2</v>
      </c>
      <c r="T74" s="60">
        <v>0.191722</v>
      </c>
      <c r="U74" s="60">
        <v>0.16993</v>
      </c>
      <c r="V74" s="60">
        <v>0.15269199999999999</v>
      </c>
    </row>
    <row r="75" spans="1:22" ht="16" x14ac:dyDescent="0.2">
      <c r="A75" s="60">
        <v>14.6</v>
      </c>
      <c r="B75" s="60">
        <v>0.130464</v>
      </c>
      <c r="C75" s="60">
        <v>7.4902999999999997E-2</v>
      </c>
      <c r="D75" s="60">
        <v>0.126161</v>
      </c>
      <c r="E75" s="60">
        <v>6.3351000000000005E-2</v>
      </c>
      <c r="F75" s="60">
        <v>4.6334E-2</v>
      </c>
      <c r="G75" s="60">
        <v>5.9746E-2</v>
      </c>
      <c r="H75" s="60">
        <v>5.2366000000000003E-2</v>
      </c>
      <c r="I75" s="60">
        <v>5.0320999999999998E-2</v>
      </c>
      <c r="J75" s="60">
        <v>3.6717E-2</v>
      </c>
      <c r="K75" s="60">
        <v>0.29413699999999998</v>
      </c>
      <c r="L75" s="60">
        <v>0.287715</v>
      </c>
      <c r="M75" s="60">
        <v>0.21987200000000001</v>
      </c>
      <c r="N75" s="60">
        <v>0.15163699999999999</v>
      </c>
      <c r="O75" s="60">
        <v>0.13356000000000001</v>
      </c>
      <c r="P75" s="60">
        <v>0.157778</v>
      </c>
      <c r="Q75" s="60">
        <v>2.6339999999999999E-2</v>
      </c>
      <c r="R75" s="60">
        <v>2.2148000000000001E-2</v>
      </c>
      <c r="S75" s="60">
        <v>1.5065E-2</v>
      </c>
      <c r="T75" s="60">
        <v>0.19272800000000001</v>
      </c>
      <c r="U75" s="60">
        <v>0.17048199999999999</v>
      </c>
      <c r="V75" s="60">
        <v>0.15336900000000001</v>
      </c>
    </row>
    <row r="76" spans="1:22" ht="16" x14ac:dyDescent="0.2">
      <c r="A76" s="60">
        <v>14.8</v>
      </c>
      <c r="B76" s="60">
        <v>0.13053200000000001</v>
      </c>
      <c r="C76" s="60">
        <v>7.5717999999999994E-2</v>
      </c>
      <c r="D76" s="60">
        <v>0.126916</v>
      </c>
      <c r="E76" s="60">
        <v>6.3090999999999994E-2</v>
      </c>
      <c r="F76" s="60">
        <v>4.6088999999999998E-2</v>
      </c>
      <c r="G76" s="60">
        <v>5.9888999999999998E-2</v>
      </c>
      <c r="H76" s="60">
        <v>5.2671999999999997E-2</v>
      </c>
      <c r="I76" s="60">
        <v>5.0349999999999999E-2</v>
      </c>
      <c r="J76" s="60">
        <v>3.7176000000000001E-2</v>
      </c>
      <c r="K76" s="60">
        <v>0.29586699999999999</v>
      </c>
      <c r="L76" s="60">
        <v>0.289829</v>
      </c>
      <c r="M76" s="60">
        <v>0.221999</v>
      </c>
      <c r="N76" s="60">
        <v>0.15173300000000001</v>
      </c>
      <c r="O76" s="60">
        <v>0.133883</v>
      </c>
      <c r="P76" s="60">
        <v>0.158085</v>
      </c>
      <c r="Q76" s="60">
        <v>2.6661000000000001E-2</v>
      </c>
      <c r="R76" s="60">
        <v>2.2096999999999999E-2</v>
      </c>
      <c r="S76" s="60">
        <v>1.5306999999999999E-2</v>
      </c>
      <c r="T76" s="60">
        <v>0.19392400000000001</v>
      </c>
      <c r="U76" s="60">
        <v>0.170984</v>
      </c>
      <c r="V76" s="60">
        <v>0.154144</v>
      </c>
    </row>
    <row r="77" spans="1:22" ht="16" x14ac:dyDescent="0.2">
      <c r="A77" s="60">
        <v>15</v>
      </c>
      <c r="B77" s="60">
        <v>0.13101299999999999</v>
      </c>
      <c r="C77" s="60">
        <v>7.5708999999999999E-2</v>
      </c>
      <c r="D77" s="60">
        <v>0.12737999999999999</v>
      </c>
      <c r="E77" s="60">
        <v>6.2538999999999997E-2</v>
      </c>
      <c r="F77" s="60">
        <v>4.6246000000000002E-2</v>
      </c>
      <c r="G77" s="60">
        <v>6.0033000000000003E-2</v>
      </c>
      <c r="H77" s="60">
        <v>5.2377E-2</v>
      </c>
      <c r="I77" s="60">
        <v>5.0568000000000002E-2</v>
      </c>
      <c r="J77" s="60">
        <v>3.7138999999999998E-2</v>
      </c>
      <c r="K77" s="60">
        <v>0.297792</v>
      </c>
      <c r="L77" s="60">
        <v>0.29122700000000001</v>
      </c>
      <c r="M77" s="60">
        <v>0.223632</v>
      </c>
      <c r="N77" s="60">
        <v>0.152449</v>
      </c>
      <c r="O77" s="60">
        <v>0.13378200000000001</v>
      </c>
      <c r="P77" s="60">
        <v>0.15822900000000001</v>
      </c>
      <c r="Q77" s="60">
        <v>2.6623000000000001E-2</v>
      </c>
      <c r="R77" s="60">
        <v>2.2225000000000002E-2</v>
      </c>
      <c r="S77" s="60">
        <v>1.5266999999999999E-2</v>
      </c>
      <c r="T77" s="60">
        <v>0.19442000000000001</v>
      </c>
      <c r="U77" s="60">
        <v>0.17168900000000001</v>
      </c>
      <c r="V77" s="60">
        <v>0.15537899999999999</v>
      </c>
    </row>
    <row r="78" spans="1:22" ht="16" x14ac:dyDescent="0.2">
      <c r="A78" s="60">
        <v>15.2</v>
      </c>
      <c r="B78" s="60">
        <v>0.131331</v>
      </c>
      <c r="C78" s="60">
        <v>7.6066999999999996E-2</v>
      </c>
      <c r="D78" s="60">
        <v>0.12797900000000001</v>
      </c>
      <c r="E78" s="60">
        <v>6.2309999999999997E-2</v>
      </c>
      <c r="F78" s="60">
        <v>4.6205000000000003E-2</v>
      </c>
      <c r="G78" s="60">
        <v>6.0075000000000003E-2</v>
      </c>
      <c r="H78" s="60">
        <v>5.2602000000000003E-2</v>
      </c>
      <c r="I78" s="60">
        <v>5.0784000000000003E-2</v>
      </c>
      <c r="J78" s="60">
        <v>3.7256999999999998E-2</v>
      </c>
      <c r="K78" s="60">
        <v>0.300205</v>
      </c>
      <c r="L78" s="60">
        <v>0.29312199999999999</v>
      </c>
      <c r="M78" s="60">
        <v>0.22520200000000001</v>
      </c>
      <c r="N78" s="60">
        <v>0.1527</v>
      </c>
      <c r="O78" s="60">
        <v>0.134129</v>
      </c>
      <c r="P78" s="60">
        <v>0.15856300000000001</v>
      </c>
      <c r="Q78" s="60">
        <v>2.6523999999999999E-2</v>
      </c>
      <c r="R78" s="60">
        <v>2.1401E-2</v>
      </c>
      <c r="S78" s="60">
        <v>1.5087E-2</v>
      </c>
      <c r="T78" s="60">
        <v>0.19470899999999999</v>
      </c>
      <c r="U78" s="60">
        <v>0.172872</v>
      </c>
      <c r="V78" s="60">
        <v>0.15643199999999999</v>
      </c>
    </row>
    <row r="79" spans="1:22" ht="16" x14ac:dyDescent="0.2">
      <c r="A79" s="60">
        <v>15.4</v>
      </c>
      <c r="B79" s="60">
        <v>0.13175500000000001</v>
      </c>
      <c r="C79" s="60">
        <v>7.6621999999999996E-2</v>
      </c>
      <c r="D79" s="60">
        <v>0.128415</v>
      </c>
      <c r="E79" s="60">
        <v>6.2392000000000003E-2</v>
      </c>
      <c r="F79" s="60">
        <v>4.6655000000000002E-2</v>
      </c>
      <c r="G79" s="60">
        <v>6.0200999999999998E-2</v>
      </c>
      <c r="H79" s="60">
        <v>5.2595999999999997E-2</v>
      </c>
      <c r="I79" s="60">
        <v>5.0755000000000002E-2</v>
      </c>
      <c r="J79" s="60">
        <v>3.7114000000000001E-2</v>
      </c>
      <c r="K79" s="60">
        <v>0.30229</v>
      </c>
      <c r="L79" s="60">
        <v>0.29522199999999998</v>
      </c>
      <c r="M79" s="60">
        <v>0.22651099999999999</v>
      </c>
      <c r="N79" s="60">
        <v>0.15312300000000001</v>
      </c>
      <c r="O79" s="60">
        <v>0.134829</v>
      </c>
      <c r="P79" s="60">
        <v>0.15865599999999999</v>
      </c>
      <c r="Q79" s="60">
        <v>2.6532E-2</v>
      </c>
      <c r="R79" s="60">
        <v>2.1304E-2</v>
      </c>
      <c r="S79" s="60">
        <v>1.4987E-2</v>
      </c>
      <c r="T79" s="60">
        <v>0.19581599999999999</v>
      </c>
      <c r="U79" s="60">
        <v>0.17352100000000001</v>
      </c>
      <c r="V79" s="60">
        <v>0.157356</v>
      </c>
    </row>
    <row r="80" spans="1:22" ht="16" x14ac:dyDescent="0.2">
      <c r="A80" s="60">
        <v>15.6</v>
      </c>
      <c r="B80" s="60">
        <v>0.13217000000000001</v>
      </c>
      <c r="C80" s="60">
        <v>7.7085000000000001E-2</v>
      </c>
      <c r="D80" s="60">
        <v>0.128968</v>
      </c>
      <c r="E80" s="60">
        <v>6.2588000000000005E-2</v>
      </c>
      <c r="F80" s="60">
        <v>4.6476000000000003E-2</v>
      </c>
      <c r="G80" s="60">
        <v>6.0145999999999998E-2</v>
      </c>
      <c r="H80" s="60">
        <v>5.2645999999999998E-2</v>
      </c>
      <c r="I80" s="60">
        <v>5.0591999999999998E-2</v>
      </c>
      <c r="J80" s="60">
        <v>3.7116999999999997E-2</v>
      </c>
      <c r="K80" s="60">
        <v>0.30430000000000001</v>
      </c>
      <c r="L80" s="60">
        <v>0.296487</v>
      </c>
      <c r="M80" s="60">
        <v>0.228045</v>
      </c>
      <c r="N80" s="60">
        <v>0.15332599999999999</v>
      </c>
      <c r="O80" s="60">
        <v>0.13528200000000001</v>
      </c>
      <c r="P80" s="60">
        <v>0.15862699999999999</v>
      </c>
      <c r="Q80" s="60">
        <v>2.6748000000000001E-2</v>
      </c>
      <c r="R80" s="60">
        <v>2.1238E-2</v>
      </c>
      <c r="S80" s="60">
        <v>1.4895E-2</v>
      </c>
      <c r="T80" s="60">
        <v>0.19656699999999999</v>
      </c>
      <c r="U80" s="60">
        <v>0.17430699999999999</v>
      </c>
      <c r="V80" s="60">
        <v>0.157945</v>
      </c>
    </row>
    <row r="81" spans="1:22" ht="16" x14ac:dyDescent="0.2">
      <c r="A81" s="60">
        <v>15.8</v>
      </c>
      <c r="B81" s="60">
        <v>0.13275200000000001</v>
      </c>
      <c r="C81" s="60">
        <v>7.7424000000000007E-2</v>
      </c>
      <c r="D81" s="60">
        <v>0.129524</v>
      </c>
      <c r="E81" s="60">
        <v>6.2617999999999993E-2</v>
      </c>
      <c r="F81" s="60">
        <v>4.6543000000000001E-2</v>
      </c>
      <c r="G81" s="60">
        <v>6.0083999999999999E-2</v>
      </c>
      <c r="H81" s="60">
        <v>5.2899000000000002E-2</v>
      </c>
      <c r="I81" s="60">
        <v>5.0734000000000001E-2</v>
      </c>
      <c r="J81" s="60">
        <v>3.7196E-2</v>
      </c>
      <c r="K81" s="60">
        <v>0.305842</v>
      </c>
      <c r="L81" s="60">
        <v>0.29813600000000001</v>
      </c>
      <c r="M81" s="60">
        <v>0.22945199999999999</v>
      </c>
      <c r="N81" s="60">
        <v>0.15356500000000001</v>
      </c>
      <c r="O81" s="60">
        <v>0.13547300000000001</v>
      </c>
      <c r="P81" s="60">
        <v>0.158966</v>
      </c>
      <c r="Q81" s="60">
        <v>2.6797000000000001E-2</v>
      </c>
      <c r="R81" s="60">
        <v>2.1180000000000001E-2</v>
      </c>
      <c r="S81" s="60">
        <v>1.4699E-2</v>
      </c>
      <c r="T81" s="60">
        <v>0.197711</v>
      </c>
      <c r="U81" s="60">
        <v>0.175316</v>
      </c>
      <c r="V81" s="60">
        <v>0.15865699999999999</v>
      </c>
    </row>
    <row r="82" spans="1:22" ht="16" x14ac:dyDescent="0.2">
      <c r="A82" s="60">
        <v>16</v>
      </c>
      <c r="B82" s="60">
        <v>0.133105</v>
      </c>
      <c r="C82" s="60">
        <v>7.7449000000000004E-2</v>
      </c>
      <c r="D82" s="60">
        <v>0.130192</v>
      </c>
      <c r="E82" s="60">
        <v>6.2233999999999998E-2</v>
      </c>
      <c r="F82" s="60">
        <v>4.6915999999999999E-2</v>
      </c>
      <c r="G82" s="60">
        <v>6.0165999999999997E-2</v>
      </c>
      <c r="H82" s="60">
        <v>5.3053000000000003E-2</v>
      </c>
      <c r="I82" s="60">
        <v>5.1135E-2</v>
      </c>
      <c r="J82" s="60">
        <v>3.7197000000000001E-2</v>
      </c>
      <c r="K82" s="60">
        <v>0.30792000000000003</v>
      </c>
      <c r="L82" s="60">
        <v>0.30010199999999998</v>
      </c>
      <c r="M82" s="60">
        <v>0.23094500000000001</v>
      </c>
      <c r="N82" s="60">
        <v>0.154364</v>
      </c>
      <c r="O82" s="60">
        <v>0.13592799999999999</v>
      </c>
      <c r="P82" s="60">
        <v>0.15932399999999999</v>
      </c>
      <c r="Q82" s="60">
        <v>2.6620999999999999E-2</v>
      </c>
      <c r="R82" s="60">
        <v>2.1530000000000001E-2</v>
      </c>
      <c r="S82" s="60">
        <v>1.4387E-2</v>
      </c>
      <c r="T82" s="60">
        <v>0.19869899999999999</v>
      </c>
      <c r="U82" s="60">
        <v>0.17638899999999999</v>
      </c>
      <c r="V82" s="60">
        <v>0.15959699999999999</v>
      </c>
    </row>
    <row r="83" spans="1:22" ht="16" x14ac:dyDescent="0.2">
      <c r="A83" s="60">
        <v>16.2</v>
      </c>
      <c r="B83" s="60">
        <v>0.133711</v>
      </c>
      <c r="C83" s="60">
        <v>7.7737000000000001E-2</v>
      </c>
      <c r="D83" s="60">
        <v>0.13084999999999999</v>
      </c>
      <c r="E83" s="60">
        <v>6.2096999999999999E-2</v>
      </c>
      <c r="F83" s="60">
        <v>4.7127000000000002E-2</v>
      </c>
      <c r="G83" s="60">
        <v>6.0177000000000001E-2</v>
      </c>
      <c r="H83" s="60">
        <v>5.2747000000000002E-2</v>
      </c>
      <c r="I83" s="60">
        <v>5.1103000000000003E-2</v>
      </c>
      <c r="J83" s="60">
        <v>3.7295000000000002E-2</v>
      </c>
      <c r="K83" s="60">
        <v>0.31060900000000002</v>
      </c>
      <c r="L83" s="60">
        <v>0.30195699999999998</v>
      </c>
      <c r="M83" s="60">
        <v>0.23274400000000001</v>
      </c>
      <c r="N83" s="60">
        <v>0.15501200000000001</v>
      </c>
      <c r="O83" s="60">
        <v>0.13597400000000001</v>
      </c>
      <c r="P83" s="60">
        <v>0.15964700000000001</v>
      </c>
      <c r="Q83" s="60">
        <v>2.6897999999999998E-2</v>
      </c>
      <c r="R83" s="60">
        <v>2.1755E-2</v>
      </c>
      <c r="S83" s="60">
        <v>1.4638E-2</v>
      </c>
      <c r="T83" s="60">
        <v>0.19960700000000001</v>
      </c>
      <c r="U83" s="60">
        <v>0.17725199999999999</v>
      </c>
      <c r="V83" s="60">
        <v>0.16057199999999999</v>
      </c>
    </row>
    <row r="84" spans="1:22" ht="16" x14ac:dyDescent="0.2">
      <c r="A84" s="60">
        <v>16.399999999999999</v>
      </c>
      <c r="B84" s="60">
        <v>0.13386600000000001</v>
      </c>
      <c r="C84" s="60">
        <v>7.8599000000000002E-2</v>
      </c>
      <c r="D84" s="60">
        <v>0.13157099999999999</v>
      </c>
      <c r="E84" s="60">
        <v>6.1989000000000002E-2</v>
      </c>
      <c r="F84" s="60">
        <v>4.7175000000000002E-2</v>
      </c>
      <c r="G84" s="60">
        <v>6.0506999999999998E-2</v>
      </c>
      <c r="H84" s="60">
        <v>5.2801000000000001E-2</v>
      </c>
      <c r="I84" s="60">
        <v>5.1257999999999998E-2</v>
      </c>
      <c r="J84" s="60">
        <v>3.7671000000000003E-2</v>
      </c>
      <c r="K84" s="60">
        <v>0.31236900000000001</v>
      </c>
      <c r="L84" s="60">
        <v>0.30365599999999998</v>
      </c>
      <c r="M84" s="60">
        <v>0.234649</v>
      </c>
      <c r="N84" s="60">
        <v>0.15501799999999999</v>
      </c>
      <c r="O84" s="60">
        <v>0.136352</v>
      </c>
      <c r="P84" s="60">
        <v>0.159885</v>
      </c>
      <c r="Q84" s="60">
        <v>2.6335999999999998E-2</v>
      </c>
      <c r="R84" s="60">
        <v>2.1975999999999999E-2</v>
      </c>
      <c r="S84" s="60">
        <v>1.4969E-2</v>
      </c>
      <c r="T84" s="60">
        <v>0.20027700000000001</v>
      </c>
      <c r="U84" s="60">
        <v>0.178456</v>
      </c>
      <c r="V84" s="60">
        <v>0.16140599999999999</v>
      </c>
    </row>
    <row r="85" spans="1:22" ht="16" x14ac:dyDescent="0.2">
      <c r="A85" s="60">
        <v>16.600000000000001</v>
      </c>
      <c r="B85" s="60">
        <v>0.13456499999999999</v>
      </c>
      <c r="C85" s="60">
        <v>7.9066999999999998E-2</v>
      </c>
      <c r="D85" s="60">
        <v>0.13177800000000001</v>
      </c>
      <c r="E85" s="60">
        <v>6.1794000000000002E-2</v>
      </c>
      <c r="F85" s="60">
        <v>4.7274999999999998E-2</v>
      </c>
      <c r="G85" s="60">
        <v>6.0765E-2</v>
      </c>
      <c r="H85" s="60">
        <v>5.3201999999999999E-2</v>
      </c>
      <c r="I85" s="60">
        <v>5.1457999999999997E-2</v>
      </c>
      <c r="J85" s="60">
        <v>3.7633E-2</v>
      </c>
      <c r="K85" s="60">
        <v>0.31436500000000001</v>
      </c>
      <c r="L85" s="60">
        <v>0.30557699999999999</v>
      </c>
      <c r="M85" s="60">
        <v>0.23618400000000001</v>
      </c>
      <c r="N85" s="60">
        <v>0.15551400000000001</v>
      </c>
      <c r="O85" s="60">
        <v>0.13647999999999999</v>
      </c>
      <c r="P85" s="60">
        <v>0.16034599999999999</v>
      </c>
      <c r="Q85" s="60">
        <v>2.6061000000000001E-2</v>
      </c>
      <c r="R85" s="60">
        <v>2.2193999999999998E-2</v>
      </c>
      <c r="S85" s="60">
        <v>1.4932000000000001E-2</v>
      </c>
      <c r="T85" s="60">
        <v>0.20103699999999999</v>
      </c>
      <c r="U85" s="60">
        <v>0.17949000000000001</v>
      </c>
      <c r="V85" s="60">
        <v>0.16239999999999999</v>
      </c>
    </row>
    <row r="86" spans="1:22" ht="16" x14ac:dyDescent="0.2">
      <c r="A86" s="60">
        <v>16.8</v>
      </c>
      <c r="B86" s="60">
        <v>0.13519300000000001</v>
      </c>
      <c r="C86" s="60">
        <v>7.9120999999999997E-2</v>
      </c>
      <c r="D86" s="60">
        <v>0.132353</v>
      </c>
      <c r="E86" s="60">
        <v>6.1851999999999997E-2</v>
      </c>
      <c r="F86" s="60">
        <v>4.7399999999999998E-2</v>
      </c>
      <c r="G86" s="60">
        <v>6.1136000000000003E-2</v>
      </c>
      <c r="H86" s="60">
        <v>5.3533999999999998E-2</v>
      </c>
      <c r="I86" s="60">
        <v>5.1284999999999997E-2</v>
      </c>
      <c r="J86" s="60">
        <v>3.7811999999999998E-2</v>
      </c>
      <c r="K86" s="60">
        <v>0.31642100000000001</v>
      </c>
      <c r="L86" s="60">
        <v>0.307612</v>
      </c>
      <c r="M86" s="60">
        <v>0.23772299999999999</v>
      </c>
      <c r="N86" s="60">
        <v>0.15551699999999999</v>
      </c>
      <c r="O86" s="60">
        <v>0.136486</v>
      </c>
      <c r="P86" s="60">
        <v>0.16045899999999999</v>
      </c>
      <c r="Q86" s="60">
        <v>2.5912000000000001E-2</v>
      </c>
      <c r="R86" s="60">
        <v>2.2631999999999999E-2</v>
      </c>
      <c r="S86" s="60">
        <v>1.5335E-2</v>
      </c>
      <c r="T86" s="60">
        <v>0.20166500000000001</v>
      </c>
      <c r="U86" s="60">
        <v>0.18053900000000001</v>
      </c>
      <c r="V86" s="60">
        <v>0.16342599999999999</v>
      </c>
    </row>
    <row r="87" spans="1:22" ht="16" x14ac:dyDescent="0.2">
      <c r="A87" s="60">
        <v>17</v>
      </c>
      <c r="B87" s="60">
        <v>0.13563500000000001</v>
      </c>
      <c r="C87" s="60">
        <v>7.9582E-2</v>
      </c>
      <c r="D87" s="60">
        <v>0.13264100000000001</v>
      </c>
      <c r="E87" s="60">
        <v>6.2389E-2</v>
      </c>
      <c r="F87" s="60">
        <v>4.7655999999999997E-2</v>
      </c>
      <c r="G87" s="60">
        <v>6.0985999999999999E-2</v>
      </c>
      <c r="H87" s="60">
        <v>5.3824999999999998E-2</v>
      </c>
      <c r="I87" s="60">
        <v>5.0999000000000003E-2</v>
      </c>
      <c r="J87" s="60">
        <v>3.7938E-2</v>
      </c>
      <c r="K87" s="60">
        <v>0.31766299999999997</v>
      </c>
      <c r="L87" s="60">
        <v>0.30949599999999999</v>
      </c>
      <c r="M87" s="60">
        <v>0.23919699999999999</v>
      </c>
      <c r="N87" s="60">
        <v>0.15560099999999999</v>
      </c>
      <c r="O87" s="60">
        <v>0.13668</v>
      </c>
      <c r="P87" s="60">
        <v>0.16056200000000001</v>
      </c>
      <c r="Q87" s="60">
        <v>2.6234E-2</v>
      </c>
      <c r="R87" s="60">
        <v>2.3052E-2</v>
      </c>
      <c r="S87" s="60">
        <v>1.5387E-2</v>
      </c>
      <c r="T87" s="60">
        <v>0.202907</v>
      </c>
      <c r="U87" s="60">
        <v>0.18179100000000001</v>
      </c>
      <c r="V87" s="60">
        <v>0.16449900000000001</v>
      </c>
    </row>
    <row r="88" spans="1:22" ht="16" x14ac:dyDescent="0.2">
      <c r="A88" s="60">
        <v>17.2</v>
      </c>
      <c r="B88" s="60">
        <v>0.13649900000000001</v>
      </c>
      <c r="C88" s="60">
        <v>7.9711000000000004E-2</v>
      </c>
      <c r="D88" s="60">
        <v>0.133052</v>
      </c>
      <c r="E88" s="60">
        <v>6.232E-2</v>
      </c>
      <c r="F88" s="60">
        <v>4.8050000000000002E-2</v>
      </c>
      <c r="G88" s="60">
        <v>6.1052000000000002E-2</v>
      </c>
      <c r="H88" s="60">
        <v>5.3956999999999998E-2</v>
      </c>
      <c r="I88" s="60">
        <v>5.0573E-2</v>
      </c>
      <c r="J88" s="60">
        <v>3.7860999999999999E-2</v>
      </c>
      <c r="K88" s="60">
        <v>0.31919799999999998</v>
      </c>
      <c r="L88" s="60">
        <v>0.31173899999999999</v>
      </c>
      <c r="M88" s="60">
        <v>0.24091000000000001</v>
      </c>
      <c r="N88" s="60">
        <v>0.15598899999999999</v>
      </c>
      <c r="O88" s="60">
        <v>0.136826</v>
      </c>
      <c r="P88" s="60">
        <v>0.160555</v>
      </c>
      <c r="Q88" s="60">
        <v>2.6119E-2</v>
      </c>
      <c r="R88" s="60">
        <v>2.3134999999999999E-2</v>
      </c>
      <c r="S88" s="60">
        <v>1.5613999999999999E-2</v>
      </c>
      <c r="T88" s="60">
        <v>0.203627</v>
      </c>
      <c r="U88" s="60">
        <v>0.183283</v>
      </c>
      <c r="V88" s="60">
        <v>0.16520099999999999</v>
      </c>
    </row>
    <row r="89" spans="1:22" ht="16" x14ac:dyDescent="0.2">
      <c r="A89" s="60">
        <v>17.399999999999999</v>
      </c>
      <c r="B89" s="60">
        <v>0.136735</v>
      </c>
      <c r="C89" s="60">
        <v>8.0335000000000004E-2</v>
      </c>
      <c r="D89" s="60">
        <v>0.133798</v>
      </c>
      <c r="E89" s="60">
        <v>6.2557000000000001E-2</v>
      </c>
      <c r="F89" s="60">
        <v>4.8139000000000001E-2</v>
      </c>
      <c r="G89" s="60">
        <v>6.1080000000000002E-2</v>
      </c>
      <c r="H89" s="60">
        <v>5.4851999999999998E-2</v>
      </c>
      <c r="I89" s="60">
        <v>5.0840000000000003E-2</v>
      </c>
      <c r="J89" s="60">
        <v>3.7941000000000003E-2</v>
      </c>
      <c r="K89" s="60">
        <v>0.32075599999999999</v>
      </c>
      <c r="L89" s="60">
        <v>0.31355300000000003</v>
      </c>
      <c r="M89" s="60">
        <v>0.24299100000000001</v>
      </c>
      <c r="N89" s="60">
        <v>0.155943</v>
      </c>
      <c r="O89" s="60">
        <v>0.13688400000000001</v>
      </c>
      <c r="P89" s="60">
        <v>0.160938</v>
      </c>
      <c r="Q89" s="60">
        <v>2.6436999999999999E-2</v>
      </c>
      <c r="R89" s="60">
        <v>2.3480000000000001E-2</v>
      </c>
      <c r="S89" s="60">
        <v>1.5689999999999999E-2</v>
      </c>
      <c r="T89" s="60">
        <v>0.20430699999999999</v>
      </c>
      <c r="U89" s="60">
        <v>0.184362</v>
      </c>
      <c r="V89" s="60">
        <v>0.166329</v>
      </c>
    </row>
    <row r="90" spans="1:22" ht="16" x14ac:dyDescent="0.2">
      <c r="A90" s="60">
        <v>17.600000000000001</v>
      </c>
      <c r="B90" s="60">
        <v>0.13741200000000001</v>
      </c>
      <c r="C90" s="60">
        <v>8.0632999999999996E-2</v>
      </c>
      <c r="D90" s="60">
        <v>0.134324</v>
      </c>
      <c r="E90" s="60">
        <v>6.2590999999999994E-2</v>
      </c>
      <c r="F90" s="60">
        <v>4.8293000000000003E-2</v>
      </c>
      <c r="G90" s="60">
        <v>6.0955000000000002E-2</v>
      </c>
      <c r="H90" s="60">
        <v>5.5168000000000002E-2</v>
      </c>
      <c r="I90" s="60">
        <v>5.0909999999999997E-2</v>
      </c>
      <c r="J90" s="60">
        <v>3.8306E-2</v>
      </c>
      <c r="K90" s="60">
        <v>0.32240000000000002</v>
      </c>
      <c r="L90" s="60">
        <v>0.31517600000000001</v>
      </c>
      <c r="M90" s="60">
        <v>0.244533</v>
      </c>
      <c r="N90" s="60">
        <v>0.15620899999999999</v>
      </c>
      <c r="O90" s="60">
        <v>0.136963</v>
      </c>
      <c r="P90" s="60">
        <v>0.160937</v>
      </c>
      <c r="Q90" s="60">
        <v>2.6304999999999999E-2</v>
      </c>
      <c r="R90" s="60">
        <v>2.3852000000000002E-2</v>
      </c>
      <c r="S90" s="60">
        <v>1.5740000000000001E-2</v>
      </c>
      <c r="T90" s="60">
        <v>0.20503099999999999</v>
      </c>
      <c r="U90" s="60">
        <v>0.18526699999999999</v>
      </c>
      <c r="V90" s="60">
        <v>0.167211</v>
      </c>
    </row>
    <row r="91" spans="1:22" ht="16" x14ac:dyDescent="0.2">
      <c r="A91" s="60">
        <v>17.8</v>
      </c>
      <c r="B91" s="60">
        <v>0.138124</v>
      </c>
      <c r="C91" s="60">
        <v>8.1148999999999999E-2</v>
      </c>
      <c r="D91" s="60">
        <v>0.13475999999999999</v>
      </c>
      <c r="E91" s="60">
        <v>6.2702999999999995E-2</v>
      </c>
      <c r="F91" s="60">
        <v>4.8416000000000001E-2</v>
      </c>
      <c r="G91" s="60">
        <v>6.087E-2</v>
      </c>
      <c r="H91" s="60">
        <v>5.5176000000000003E-2</v>
      </c>
      <c r="I91" s="60">
        <v>5.1041999999999997E-2</v>
      </c>
      <c r="J91" s="60">
        <v>3.7973E-2</v>
      </c>
      <c r="K91" s="60">
        <v>0.32389499999999999</v>
      </c>
      <c r="L91" s="60">
        <v>0.317083</v>
      </c>
      <c r="M91" s="60">
        <v>0.246285</v>
      </c>
      <c r="N91" s="60">
        <v>0.156503</v>
      </c>
      <c r="O91" s="60">
        <v>0.13706399999999999</v>
      </c>
      <c r="P91" s="60">
        <v>0.16128100000000001</v>
      </c>
      <c r="Q91" s="60">
        <v>2.6556E-2</v>
      </c>
      <c r="R91" s="60">
        <v>2.3942000000000001E-2</v>
      </c>
      <c r="S91" s="60">
        <v>1.5689000000000002E-2</v>
      </c>
      <c r="T91" s="60">
        <v>0.20593700000000001</v>
      </c>
      <c r="U91" s="60">
        <v>0.18648799999999999</v>
      </c>
      <c r="V91" s="60">
        <v>0.168179</v>
      </c>
    </row>
    <row r="92" spans="1:22" ht="16" x14ac:dyDescent="0.2">
      <c r="A92" s="60">
        <v>18</v>
      </c>
      <c r="B92" s="60">
        <v>0.13858300000000001</v>
      </c>
      <c r="C92" s="60">
        <v>8.1350000000000006E-2</v>
      </c>
      <c r="D92" s="60">
        <v>0.13505800000000001</v>
      </c>
      <c r="E92" s="60">
        <v>6.2637999999999999E-2</v>
      </c>
      <c r="F92" s="60">
        <v>4.8293999999999997E-2</v>
      </c>
      <c r="G92" s="60">
        <v>6.0692000000000003E-2</v>
      </c>
      <c r="H92" s="60">
        <v>5.4892000000000003E-2</v>
      </c>
      <c r="I92" s="60">
        <v>5.1066E-2</v>
      </c>
      <c r="J92" s="60">
        <v>3.8013999999999999E-2</v>
      </c>
      <c r="K92" s="60">
        <v>0.32566200000000001</v>
      </c>
      <c r="L92" s="60">
        <v>0.31897599999999998</v>
      </c>
      <c r="M92" s="60">
        <v>0.24789900000000001</v>
      </c>
      <c r="N92" s="60">
        <v>0.15653900000000001</v>
      </c>
      <c r="O92" s="60">
        <v>0.13706099999999999</v>
      </c>
      <c r="P92" s="60">
        <v>0.16144600000000001</v>
      </c>
      <c r="Q92" s="60">
        <v>2.6522E-2</v>
      </c>
      <c r="R92" s="60">
        <v>2.3876000000000001E-2</v>
      </c>
      <c r="S92" s="60">
        <v>1.5677E-2</v>
      </c>
      <c r="T92" s="60">
        <v>0.20676900000000001</v>
      </c>
      <c r="U92" s="60">
        <v>0.18742200000000001</v>
      </c>
      <c r="V92" s="60">
        <v>0.169212</v>
      </c>
    </row>
    <row r="93" spans="1:22" ht="16" x14ac:dyDescent="0.2">
      <c r="A93" s="60">
        <v>18.2</v>
      </c>
      <c r="B93" s="60">
        <v>0.138991</v>
      </c>
      <c r="C93" s="60">
        <v>8.1602999999999995E-2</v>
      </c>
      <c r="D93" s="60">
        <v>0.135656</v>
      </c>
      <c r="E93" s="60">
        <v>6.2904000000000002E-2</v>
      </c>
      <c r="F93" s="60">
        <v>4.8547E-2</v>
      </c>
      <c r="G93" s="60">
        <v>6.0857000000000001E-2</v>
      </c>
      <c r="H93" s="60">
        <v>5.4682000000000001E-2</v>
      </c>
      <c r="I93" s="60">
        <v>5.1214000000000003E-2</v>
      </c>
      <c r="J93" s="60">
        <v>3.8136000000000003E-2</v>
      </c>
      <c r="K93" s="60">
        <v>0.32738200000000001</v>
      </c>
      <c r="L93" s="60">
        <v>0.32073800000000002</v>
      </c>
      <c r="M93" s="60">
        <v>0.249727</v>
      </c>
      <c r="N93" s="60">
        <v>0.15650700000000001</v>
      </c>
      <c r="O93" s="60">
        <v>0.137211</v>
      </c>
      <c r="P93" s="60">
        <v>0.16133500000000001</v>
      </c>
      <c r="Q93" s="60">
        <v>2.6866000000000001E-2</v>
      </c>
      <c r="R93" s="60">
        <v>2.3802E-2</v>
      </c>
      <c r="S93" s="60">
        <v>1.5517E-2</v>
      </c>
      <c r="T93" s="60">
        <v>0.207624</v>
      </c>
      <c r="U93" s="60">
        <v>0.18786</v>
      </c>
      <c r="V93" s="60">
        <v>0.17025199999999999</v>
      </c>
    </row>
    <row r="94" spans="1:22" ht="16" x14ac:dyDescent="0.2">
      <c r="A94" s="60">
        <v>18.399999999999999</v>
      </c>
      <c r="B94" s="60">
        <v>0.13956099999999999</v>
      </c>
      <c r="C94" s="60">
        <v>8.1894999999999996E-2</v>
      </c>
      <c r="D94" s="60">
        <v>0.13613800000000001</v>
      </c>
      <c r="E94" s="60">
        <v>6.3037999999999997E-2</v>
      </c>
      <c r="F94" s="60">
        <v>4.8551999999999998E-2</v>
      </c>
      <c r="G94" s="60">
        <v>6.0858000000000002E-2</v>
      </c>
      <c r="H94" s="60">
        <v>5.4678999999999998E-2</v>
      </c>
      <c r="I94" s="60">
        <v>5.1157000000000001E-2</v>
      </c>
      <c r="J94" s="60">
        <v>3.8531999999999997E-2</v>
      </c>
      <c r="K94" s="60">
        <v>0.32898699999999997</v>
      </c>
      <c r="L94" s="60">
        <v>0.32270300000000002</v>
      </c>
      <c r="M94" s="60">
        <v>0.25131300000000001</v>
      </c>
      <c r="N94" s="60">
        <v>0.15642800000000001</v>
      </c>
      <c r="O94" s="60">
        <v>0.13725899999999999</v>
      </c>
      <c r="P94" s="60">
        <v>0.16178400000000001</v>
      </c>
      <c r="Q94" s="60">
        <v>2.7014E-2</v>
      </c>
      <c r="R94" s="60">
        <v>2.3550999999999999E-2</v>
      </c>
      <c r="S94" s="60">
        <v>1.5682999999999999E-2</v>
      </c>
      <c r="T94" s="60">
        <v>0.20888000000000001</v>
      </c>
      <c r="U94" s="60">
        <v>0.188224</v>
      </c>
      <c r="V94" s="60">
        <v>0.17165</v>
      </c>
    </row>
    <row r="95" spans="1:22" ht="16" x14ac:dyDescent="0.2">
      <c r="A95" s="60">
        <v>18.600000000000001</v>
      </c>
      <c r="B95" s="60">
        <v>0.14048099999999999</v>
      </c>
      <c r="C95" s="60">
        <v>8.2635E-2</v>
      </c>
      <c r="D95" s="60">
        <v>0.136741</v>
      </c>
      <c r="E95" s="60">
        <v>6.2857999999999997E-2</v>
      </c>
      <c r="F95" s="60">
        <v>4.8487000000000002E-2</v>
      </c>
      <c r="G95" s="60">
        <v>6.0868999999999999E-2</v>
      </c>
      <c r="H95" s="60">
        <v>5.4325999999999999E-2</v>
      </c>
      <c r="I95" s="60">
        <v>5.1476000000000001E-2</v>
      </c>
      <c r="J95" s="60">
        <v>3.8851999999999998E-2</v>
      </c>
      <c r="K95" s="60">
        <v>0.33024399999999998</v>
      </c>
      <c r="L95" s="60">
        <v>0.32446199999999997</v>
      </c>
      <c r="M95" s="60">
        <v>0.25254399999999999</v>
      </c>
      <c r="N95" s="60">
        <v>0.156357</v>
      </c>
      <c r="O95" s="60">
        <v>0.13697400000000001</v>
      </c>
      <c r="P95" s="60">
        <v>0.161637</v>
      </c>
      <c r="Q95" s="60">
        <v>2.7047000000000002E-2</v>
      </c>
      <c r="R95" s="60">
        <v>2.3252999999999999E-2</v>
      </c>
      <c r="S95" s="60">
        <v>1.5551000000000001E-2</v>
      </c>
      <c r="T95" s="60">
        <v>0.20963899999999999</v>
      </c>
      <c r="U95" s="60">
        <v>0.18884100000000001</v>
      </c>
      <c r="V95" s="60">
        <v>0.17257700000000001</v>
      </c>
    </row>
    <row r="96" spans="1:22" ht="16" x14ac:dyDescent="0.2">
      <c r="A96" s="60">
        <v>18.8</v>
      </c>
      <c r="B96" s="60">
        <v>0.141038</v>
      </c>
      <c r="C96" s="60">
        <v>8.2947999999999994E-2</v>
      </c>
      <c r="D96" s="60">
        <v>0.137183</v>
      </c>
      <c r="E96" s="60">
        <v>6.3034999999999994E-2</v>
      </c>
      <c r="F96" s="60">
        <v>4.8063000000000002E-2</v>
      </c>
      <c r="G96" s="60">
        <v>6.0769999999999998E-2</v>
      </c>
      <c r="H96" s="60">
        <v>5.4585000000000002E-2</v>
      </c>
      <c r="I96" s="60">
        <v>5.1456000000000002E-2</v>
      </c>
      <c r="J96" s="60">
        <v>3.8774000000000003E-2</v>
      </c>
      <c r="K96" s="60">
        <v>0.331756</v>
      </c>
      <c r="L96" s="60">
        <v>0.32627699999999998</v>
      </c>
      <c r="M96" s="60">
        <v>0.25383099999999997</v>
      </c>
      <c r="N96" s="60">
        <v>0.15615399999999999</v>
      </c>
      <c r="O96" s="60">
        <v>0.136825</v>
      </c>
      <c r="P96" s="60">
        <v>0.16211</v>
      </c>
      <c r="Q96" s="60">
        <v>2.7272999999999999E-2</v>
      </c>
      <c r="R96" s="60">
        <v>2.3167E-2</v>
      </c>
      <c r="S96" s="60">
        <v>1.5363999999999999E-2</v>
      </c>
      <c r="T96" s="60">
        <v>0.21062600000000001</v>
      </c>
      <c r="U96" s="60">
        <v>0.18906500000000001</v>
      </c>
      <c r="V96" s="60">
        <v>0.17332600000000001</v>
      </c>
    </row>
    <row r="97" spans="1:22" ht="16" x14ac:dyDescent="0.2">
      <c r="A97" s="60">
        <v>19</v>
      </c>
      <c r="B97" s="60">
        <v>0.14153399999999999</v>
      </c>
      <c r="C97" s="60">
        <v>8.3166000000000004E-2</v>
      </c>
      <c r="D97" s="60">
        <v>0.13730700000000001</v>
      </c>
      <c r="E97" s="60">
        <v>6.3195000000000001E-2</v>
      </c>
      <c r="F97" s="60">
        <v>4.8057999999999997E-2</v>
      </c>
      <c r="G97" s="60">
        <v>6.0784999999999999E-2</v>
      </c>
      <c r="H97" s="60">
        <v>5.4302999999999997E-2</v>
      </c>
      <c r="I97" s="60">
        <v>5.1769999999999997E-2</v>
      </c>
      <c r="J97" s="60">
        <v>3.8521E-2</v>
      </c>
      <c r="K97" s="60">
        <v>0.33386300000000002</v>
      </c>
      <c r="L97" s="60">
        <v>0.32797100000000001</v>
      </c>
      <c r="M97" s="60">
        <v>0.25519799999999998</v>
      </c>
      <c r="N97" s="60">
        <v>0.15631700000000001</v>
      </c>
      <c r="O97" s="60">
        <v>0.13716100000000001</v>
      </c>
      <c r="P97" s="60">
        <v>0.16231400000000001</v>
      </c>
      <c r="Q97" s="60">
        <v>2.7501000000000001E-2</v>
      </c>
      <c r="R97" s="60">
        <v>2.3106999999999999E-2</v>
      </c>
      <c r="S97" s="60">
        <v>1.5561999999999999E-2</v>
      </c>
      <c r="T97" s="60">
        <v>0.21141199999999999</v>
      </c>
      <c r="U97" s="60">
        <v>0.18962300000000001</v>
      </c>
      <c r="V97" s="60">
        <v>0.174485</v>
      </c>
    </row>
    <row r="98" spans="1:22" ht="16" x14ac:dyDescent="0.2">
      <c r="A98" s="60">
        <v>19.2</v>
      </c>
      <c r="B98" s="60">
        <v>0.142042</v>
      </c>
      <c r="C98" s="60">
        <v>8.387E-2</v>
      </c>
      <c r="D98" s="60">
        <v>0.137734</v>
      </c>
      <c r="E98" s="60">
        <v>6.3099000000000002E-2</v>
      </c>
      <c r="F98" s="60">
        <v>4.7638E-2</v>
      </c>
      <c r="G98" s="60">
        <v>6.0874999999999999E-2</v>
      </c>
      <c r="H98" s="60">
        <v>5.4594999999999998E-2</v>
      </c>
      <c r="I98" s="60">
        <v>5.1763999999999998E-2</v>
      </c>
      <c r="J98" s="60">
        <v>3.8626000000000001E-2</v>
      </c>
      <c r="K98" s="60">
        <v>0.336227</v>
      </c>
      <c r="L98" s="60">
        <v>0.329592</v>
      </c>
      <c r="M98" s="60">
        <v>0.256268</v>
      </c>
      <c r="N98" s="60">
        <v>0.15606200000000001</v>
      </c>
      <c r="O98" s="60">
        <v>0.137208</v>
      </c>
      <c r="P98" s="60">
        <v>0.162441</v>
      </c>
      <c r="Q98" s="60">
        <v>2.7796999999999999E-2</v>
      </c>
      <c r="R98" s="60">
        <v>2.2787999999999999E-2</v>
      </c>
      <c r="S98" s="60">
        <v>1.5611999999999999E-2</v>
      </c>
      <c r="T98" s="60">
        <v>0.212727</v>
      </c>
      <c r="U98" s="60">
        <v>0.19021399999999999</v>
      </c>
      <c r="V98" s="60">
        <v>0.17480499999999999</v>
      </c>
    </row>
    <row r="99" spans="1:22" ht="16" x14ac:dyDescent="0.2">
      <c r="A99" s="60">
        <v>19.399999999999999</v>
      </c>
      <c r="B99" s="60">
        <v>0.142404</v>
      </c>
      <c r="C99" s="60">
        <v>8.4451999999999999E-2</v>
      </c>
      <c r="D99" s="60">
        <v>0.13795499999999999</v>
      </c>
      <c r="E99" s="60">
        <v>6.3303999999999999E-2</v>
      </c>
      <c r="F99" s="60">
        <v>4.7508000000000002E-2</v>
      </c>
      <c r="G99" s="60">
        <v>6.0689E-2</v>
      </c>
      <c r="H99" s="60">
        <v>5.4476999999999998E-2</v>
      </c>
      <c r="I99" s="60">
        <v>5.1639999999999998E-2</v>
      </c>
      <c r="J99" s="60">
        <v>3.8640000000000001E-2</v>
      </c>
      <c r="K99" s="60">
        <v>0.33823599999999998</v>
      </c>
      <c r="L99" s="60">
        <v>0.33150800000000002</v>
      </c>
      <c r="M99" s="60">
        <v>0.25733600000000001</v>
      </c>
      <c r="N99" s="60">
        <v>0.15610399999999999</v>
      </c>
      <c r="O99" s="60">
        <v>0.137543</v>
      </c>
      <c r="P99" s="60">
        <v>0.162906</v>
      </c>
      <c r="Q99" s="60">
        <v>2.8039000000000001E-2</v>
      </c>
      <c r="R99" s="60">
        <v>2.291E-2</v>
      </c>
      <c r="S99" s="60">
        <v>1.5417999999999999E-2</v>
      </c>
      <c r="T99" s="60">
        <v>0.21406</v>
      </c>
      <c r="U99" s="60">
        <v>0.190469</v>
      </c>
      <c r="V99" s="60">
        <v>0.175728</v>
      </c>
    </row>
    <row r="100" spans="1:22" ht="16" x14ac:dyDescent="0.2">
      <c r="A100" s="60">
        <v>19.600000000000001</v>
      </c>
      <c r="B100" s="60">
        <v>0.142566</v>
      </c>
      <c r="C100" s="60">
        <v>8.4753999999999996E-2</v>
      </c>
      <c r="D100" s="60">
        <v>0.13844000000000001</v>
      </c>
      <c r="E100" s="60">
        <v>6.3395000000000007E-2</v>
      </c>
      <c r="F100" s="60">
        <v>4.7192999999999999E-2</v>
      </c>
      <c r="G100" s="60">
        <v>6.0732000000000001E-2</v>
      </c>
      <c r="H100" s="60">
        <v>5.4286000000000001E-2</v>
      </c>
      <c r="I100" s="60">
        <v>5.1822E-2</v>
      </c>
      <c r="J100" s="60">
        <v>3.8587999999999997E-2</v>
      </c>
      <c r="K100" s="60">
        <v>0.34004099999999998</v>
      </c>
      <c r="L100" s="60">
        <v>0.33324500000000001</v>
      </c>
      <c r="M100" s="60">
        <v>0.25863700000000001</v>
      </c>
      <c r="N100" s="60">
        <v>0.15621399999999999</v>
      </c>
      <c r="O100" s="60">
        <v>0.137346</v>
      </c>
      <c r="P100" s="60">
        <v>0.16291800000000001</v>
      </c>
      <c r="Q100" s="60">
        <v>2.7736E-2</v>
      </c>
      <c r="R100" s="60">
        <v>2.2793999999999998E-2</v>
      </c>
      <c r="S100" s="60">
        <v>1.5186E-2</v>
      </c>
      <c r="T100" s="60">
        <v>0.21560199999999999</v>
      </c>
      <c r="U100" s="60">
        <v>0.19143299999999999</v>
      </c>
      <c r="V100" s="60">
        <v>0.17646300000000001</v>
      </c>
    </row>
    <row r="101" spans="1:22" ht="16" x14ac:dyDescent="0.2">
      <c r="A101" s="60">
        <v>19.8</v>
      </c>
      <c r="B101" s="60">
        <v>0.14299600000000001</v>
      </c>
      <c r="C101" s="60">
        <v>8.5208999999999993E-2</v>
      </c>
      <c r="D101" s="60">
        <v>0.138962</v>
      </c>
      <c r="E101" s="60">
        <v>6.3617000000000007E-2</v>
      </c>
      <c r="F101" s="60">
        <v>4.7358999999999998E-2</v>
      </c>
      <c r="G101" s="60">
        <v>6.0519999999999997E-2</v>
      </c>
      <c r="H101" s="60">
        <v>5.4612000000000001E-2</v>
      </c>
      <c r="I101" s="60">
        <v>5.2075000000000003E-2</v>
      </c>
      <c r="J101" s="60">
        <v>3.8765000000000001E-2</v>
      </c>
      <c r="K101" s="60">
        <v>0.34171499999999999</v>
      </c>
      <c r="L101" s="60">
        <v>0.33515200000000001</v>
      </c>
      <c r="M101" s="60">
        <v>0.25969799999999998</v>
      </c>
      <c r="N101" s="60">
        <v>0.15637100000000001</v>
      </c>
      <c r="O101" s="60">
        <v>0.137353</v>
      </c>
      <c r="P101" s="60">
        <v>0.16339100000000001</v>
      </c>
      <c r="Q101" s="60">
        <v>2.7583E-2</v>
      </c>
      <c r="R101" s="60">
        <v>2.2880000000000001E-2</v>
      </c>
      <c r="S101" s="60">
        <v>1.5422999999999999E-2</v>
      </c>
      <c r="T101" s="60">
        <v>0.217034</v>
      </c>
      <c r="U101" s="60">
        <v>0.19214899999999999</v>
      </c>
      <c r="V101" s="60">
        <v>0.17743100000000001</v>
      </c>
    </row>
    <row r="102" spans="1:22" ht="16" x14ac:dyDescent="0.2">
      <c r="A102" s="60">
        <v>20</v>
      </c>
      <c r="B102" s="60">
        <v>0.14338600000000001</v>
      </c>
      <c r="C102" s="60">
        <v>8.5814000000000001E-2</v>
      </c>
      <c r="D102" s="60">
        <v>0.13938999999999999</v>
      </c>
      <c r="E102" s="60">
        <v>6.3131000000000007E-2</v>
      </c>
      <c r="F102" s="60">
        <v>4.7143999999999998E-2</v>
      </c>
      <c r="G102" s="60">
        <v>6.0767000000000002E-2</v>
      </c>
      <c r="H102" s="60">
        <v>5.4843000000000003E-2</v>
      </c>
      <c r="I102" s="60">
        <v>5.2415000000000003E-2</v>
      </c>
      <c r="J102" s="60">
        <v>3.8903E-2</v>
      </c>
      <c r="K102" s="60">
        <v>0.344028</v>
      </c>
      <c r="L102" s="60">
        <v>0.336976</v>
      </c>
      <c r="M102" s="60">
        <v>0.26086100000000001</v>
      </c>
      <c r="N102" s="60">
        <v>0.156137</v>
      </c>
      <c r="O102" s="60">
        <v>0.13772000000000001</v>
      </c>
      <c r="P102" s="60">
        <v>0.163193</v>
      </c>
      <c r="Q102" s="60">
        <v>2.7252999999999999E-2</v>
      </c>
      <c r="R102" s="60">
        <v>2.2762999999999999E-2</v>
      </c>
      <c r="S102" s="60">
        <v>1.5058E-2</v>
      </c>
      <c r="T102" s="60">
        <v>0.218053</v>
      </c>
      <c r="U102" s="60">
        <v>0.19292799999999999</v>
      </c>
      <c r="V102" s="60">
        <v>0.17830399999999999</v>
      </c>
    </row>
    <row r="103" spans="1:22" ht="16" x14ac:dyDescent="0.2">
      <c r="A103" s="60">
        <v>20.2</v>
      </c>
      <c r="B103" s="60">
        <v>0.14391899999999999</v>
      </c>
      <c r="C103" s="60">
        <v>8.6319999999999994E-2</v>
      </c>
      <c r="D103" s="60">
        <v>0.13959199999999999</v>
      </c>
      <c r="E103" s="60">
        <v>6.2955999999999998E-2</v>
      </c>
      <c r="F103" s="60">
        <v>4.6905000000000002E-2</v>
      </c>
      <c r="G103" s="60">
        <v>6.1183000000000001E-2</v>
      </c>
      <c r="H103" s="60">
        <v>5.4941999999999998E-2</v>
      </c>
      <c r="I103" s="60">
        <v>5.2421000000000002E-2</v>
      </c>
      <c r="J103" s="60">
        <v>3.9007E-2</v>
      </c>
      <c r="K103" s="60">
        <v>0.34601399999999999</v>
      </c>
      <c r="L103" s="60">
        <v>0.338586</v>
      </c>
      <c r="M103" s="60">
        <v>0.26233099999999998</v>
      </c>
      <c r="N103" s="60">
        <v>0.155829</v>
      </c>
      <c r="O103" s="60">
        <v>0.13782900000000001</v>
      </c>
      <c r="P103" s="60">
        <v>0.16345000000000001</v>
      </c>
      <c r="Q103" s="60">
        <v>2.7099000000000002E-2</v>
      </c>
      <c r="R103" s="60">
        <v>2.2776999999999999E-2</v>
      </c>
      <c r="S103" s="60">
        <v>1.5141E-2</v>
      </c>
      <c r="T103" s="60">
        <v>0.219056</v>
      </c>
      <c r="U103" s="60">
        <v>0.193856</v>
      </c>
      <c r="V103" s="60">
        <v>0.17905099999999999</v>
      </c>
    </row>
    <row r="104" spans="1:22" ht="16" x14ac:dyDescent="0.2">
      <c r="A104" s="60">
        <v>20.399999999999999</v>
      </c>
      <c r="B104" s="60">
        <v>0.14430399999999999</v>
      </c>
      <c r="C104" s="60">
        <v>8.7273000000000003E-2</v>
      </c>
      <c r="D104" s="60">
        <v>0.13997999999999999</v>
      </c>
      <c r="E104" s="60">
        <v>6.3049999999999995E-2</v>
      </c>
      <c r="F104" s="60">
        <v>4.6788999999999997E-2</v>
      </c>
      <c r="G104" s="60">
        <v>6.1864000000000002E-2</v>
      </c>
      <c r="H104" s="60">
        <v>5.5476999999999999E-2</v>
      </c>
      <c r="I104" s="60">
        <v>5.2719000000000002E-2</v>
      </c>
      <c r="J104" s="60">
        <v>3.9031000000000003E-2</v>
      </c>
      <c r="K104" s="60">
        <v>0.34751100000000001</v>
      </c>
      <c r="L104" s="60">
        <v>0.34026899999999999</v>
      </c>
      <c r="M104" s="60">
        <v>0.26358100000000001</v>
      </c>
      <c r="N104" s="60">
        <v>0.155275</v>
      </c>
      <c r="O104" s="60">
        <v>0.13794500000000001</v>
      </c>
      <c r="P104" s="60">
        <v>0.16317599999999999</v>
      </c>
      <c r="Q104" s="60">
        <v>2.6707999999999999E-2</v>
      </c>
      <c r="R104" s="60">
        <v>2.2697999999999999E-2</v>
      </c>
      <c r="S104" s="60">
        <v>1.4872E-2</v>
      </c>
      <c r="T104" s="60">
        <v>0.22004799999999999</v>
      </c>
      <c r="U104" s="60">
        <v>0.19506299999999999</v>
      </c>
      <c r="V104" s="60">
        <v>0.17966799999999999</v>
      </c>
    </row>
    <row r="105" spans="1:22" ht="16" x14ac:dyDescent="0.2">
      <c r="A105" s="60">
        <v>20.6</v>
      </c>
      <c r="B105" s="60">
        <v>0.145125</v>
      </c>
      <c r="C105" s="60">
        <v>8.7763999999999995E-2</v>
      </c>
      <c r="D105" s="60">
        <v>0.14019000000000001</v>
      </c>
      <c r="E105" s="60">
        <v>6.3355999999999996E-2</v>
      </c>
      <c r="F105" s="60">
        <v>4.6824999999999999E-2</v>
      </c>
      <c r="G105" s="60">
        <v>6.2248999999999999E-2</v>
      </c>
      <c r="H105" s="60">
        <v>5.5731999999999997E-2</v>
      </c>
      <c r="I105" s="60">
        <v>5.2755999999999997E-2</v>
      </c>
      <c r="J105" s="60">
        <v>3.9023000000000002E-2</v>
      </c>
      <c r="K105" s="60">
        <v>0.34917900000000002</v>
      </c>
      <c r="L105" s="60">
        <v>0.342005</v>
      </c>
      <c r="M105" s="60">
        <v>0.26475700000000002</v>
      </c>
      <c r="N105" s="60">
        <v>0.155502</v>
      </c>
      <c r="O105" s="60">
        <v>0.13813800000000001</v>
      </c>
      <c r="P105" s="60">
        <v>0.16303899999999999</v>
      </c>
      <c r="Q105" s="60">
        <v>2.6897000000000001E-2</v>
      </c>
      <c r="R105" s="60">
        <v>2.2950000000000002E-2</v>
      </c>
      <c r="S105" s="60">
        <v>1.4518E-2</v>
      </c>
      <c r="T105" s="60">
        <v>0.221252</v>
      </c>
      <c r="U105" s="60">
        <v>0.19585</v>
      </c>
      <c r="V105" s="60">
        <v>0.18052099999999999</v>
      </c>
    </row>
    <row r="106" spans="1:22" ht="16" x14ac:dyDescent="0.2">
      <c r="A106" s="60">
        <v>20.8</v>
      </c>
      <c r="B106" s="60">
        <v>0.144925</v>
      </c>
      <c r="C106" s="60">
        <v>8.8210999999999998E-2</v>
      </c>
      <c r="D106" s="60">
        <v>0.14067499999999999</v>
      </c>
      <c r="E106" s="60">
        <v>6.3614000000000004E-2</v>
      </c>
      <c r="F106" s="60">
        <v>4.7028E-2</v>
      </c>
      <c r="G106" s="60">
        <v>6.2602000000000005E-2</v>
      </c>
      <c r="H106" s="60">
        <v>5.5714E-2</v>
      </c>
      <c r="I106" s="60">
        <v>5.2489000000000001E-2</v>
      </c>
      <c r="J106" s="60">
        <v>3.9129999999999998E-2</v>
      </c>
      <c r="K106" s="60">
        <v>0.35092800000000002</v>
      </c>
      <c r="L106" s="60">
        <v>0.34378999999999998</v>
      </c>
      <c r="M106" s="60">
        <v>0.26587899999999998</v>
      </c>
      <c r="N106" s="60">
        <v>0.155616</v>
      </c>
      <c r="O106" s="60">
        <v>0.13821800000000001</v>
      </c>
      <c r="P106" s="60">
        <v>0.163216</v>
      </c>
      <c r="Q106" s="60">
        <v>2.6960999999999999E-2</v>
      </c>
      <c r="R106" s="60">
        <v>2.3061999999999999E-2</v>
      </c>
      <c r="S106" s="60">
        <v>1.453E-2</v>
      </c>
      <c r="T106" s="60">
        <v>0.22200400000000001</v>
      </c>
      <c r="U106" s="60">
        <v>0.196934</v>
      </c>
      <c r="V106" s="60">
        <v>0.181309</v>
      </c>
    </row>
    <row r="107" spans="1:22" ht="16" x14ac:dyDescent="0.2">
      <c r="A107" s="60">
        <v>21</v>
      </c>
      <c r="B107" s="60">
        <v>0.14538400000000001</v>
      </c>
      <c r="C107" s="60">
        <v>8.8762999999999995E-2</v>
      </c>
      <c r="D107" s="60">
        <v>0.14111599999999999</v>
      </c>
      <c r="E107" s="60">
        <v>6.3551999999999997E-2</v>
      </c>
      <c r="F107" s="60">
        <v>4.6929999999999999E-2</v>
      </c>
      <c r="G107" s="60">
        <v>6.2710000000000002E-2</v>
      </c>
      <c r="H107" s="60">
        <v>5.5467000000000002E-2</v>
      </c>
      <c r="I107" s="60">
        <v>5.2549999999999999E-2</v>
      </c>
      <c r="J107" s="60">
        <v>3.8873999999999999E-2</v>
      </c>
      <c r="K107" s="60">
        <v>0.35250100000000001</v>
      </c>
      <c r="L107" s="60">
        <v>0.345551</v>
      </c>
      <c r="M107" s="60">
        <v>0.26749800000000001</v>
      </c>
      <c r="N107" s="60">
        <v>0.15576200000000001</v>
      </c>
      <c r="O107" s="60">
        <v>0.13847599999999999</v>
      </c>
      <c r="P107" s="60">
        <v>0.16320699999999999</v>
      </c>
      <c r="Q107" s="60">
        <v>2.7087E-2</v>
      </c>
      <c r="R107" s="60">
        <v>2.3182000000000001E-2</v>
      </c>
      <c r="S107" s="60">
        <v>1.4571000000000001E-2</v>
      </c>
      <c r="T107" s="60">
        <v>0.22312199999999999</v>
      </c>
      <c r="U107" s="60">
        <v>0.19800499999999999</v>
      </c>
      <c r="V107" s="60">
        <v>0.18221699999999999</v>
      </c>
    </row>
    <row r="108" spans="1:22" ht="16" x14ac:dyDescent="0.2">
      <c r="A108" s="60">
        <v>21.2</v>
      </c>
      <c r="B108" s="60">
        <v>0.14627200000000001</v>
      </c>
      <c r="C108" s="60">
        <v>8.9063000000000003E-2</v>
      </c>
      <c r="D108" s="60">
        <v>0.14146900000000001</v>
      </c>
      <c r="E108" s="60">
        <v>6.3643000000000005E-2</v>
      </c>
      <c r="F108" s="60">
        <v>4.7183999999999997E-2</v>
      </c>
      <c r="G108" s="60">
        <v>6.2701999999999994E-2</v>
      </c>
      <c r="H108" s="60">
        <v>5.5494000000000002E-2</v>
      </c>
      <c r="I108" s="60">
        <v>5.3002000000000001E-2</v>
      </c>
      <c r="J108" s="60">
        <v>3.9024000000000003E-2</v>
      </c>
      <c r="K108" s="60">
        <v>0.35409299999999999</v>
      </c>
      <c r="L108" s="60">
        <v>0.34748400000000002</v>
      </c>
      <c r="M108" s="60">
        <v>0.26914199999999999</v>
      </c>
      <c r="N108" s="60">
        <v>0.15625500000000001</v>
      </c>
      <c r="O108" s="60">
        <v>0.13870299999999999</v>
      </c>
      <c r="P108" s="60">
        <v>0.16309999999999999</v>
      </c>
      <c r="Q108" s="60">
        <v>2.7012999999999999E-2</v>
      </c>
      <c r="R108" s="60">
        <v>2.3224999999999999E-2</v>
      </c>
      <c r="S108" s="60">
        <v>1.4699E-2</v>
      </c>
      <c r="T108" s="60">
        <v>0.223413</v>
      </c>
      <c r="U108" s="60">
        <v>0.19881399999999999</v>
      </c>
      <c r="V108" s="60">
        <v>0.18254300000000001</v>
      </c>
    </row>
    <row r="109" spans="1:22" ht="16" x14ac:dyDescent="0.2">
      <c r="A109" s="60">
        <v>21.4</v>
      </c>
      <c r="B109" s="60">
        <v>0.14657999999999999</v>
      </c>
      <c r="C109" s="60">
        <v>8.9846999999999996E-2</v>
      </c>
      <c r="D109" s="60">
        <v>0.141987</v>
      </c>
      <c r="E109" s="60">
        <v>6.3890000000000002E-2</v>
      </c>
      <c r="F109" s="60">
        <v>4.7099000000000002E-2</v>
      </c>
      <c r="G109" s="60">
        <v>6.2690999999999997E-2</v>
      </c>
      <c r="H109" s="60">
        <v>5.5960999999999997E-2</v>
      </c>
      <c r="I109" s="60">
        <v>5.3145999999999999E-2</v>
      </c>
      <c r="J109" s="60">
        <v>3.9299000000000001E-2</v>
      </c>
      <c r="K109" s="60">
        <v>0.35571999999999998</v>
      </c>
      <c r="L109" s="60">
        <v>0.34928300000000001</v>
      </c>
      <c r="M109" s="60">
        <v>0.27075399999999999</v>
      </c>
      <c r="N109" s="60">
        <v>0.15654399999999999</v>
      </c>
      <c r="O109" s="60">
        <v>0.13874</v>
      </c>
      <c r="P109" s="60">
        <v>0.16317599999999999</v>
      </c>
      <c r="Q109" s="60">
        <v>2.7178999999999998E-2</v>
      </c>
      <c r="R109" s="60">
        <v>2.3532999999999998E-2</v>
      </c>
      <c r="S109" s="60">
        <v>1.474E-2</v>
      </c>
      <c r="T109" s="60">
        <v>0.22421199999999999</v>
      </c>
      <c r="U109" s="60">
        <v>0.19964899999999999</v>
      </c>
      <c r="V109" s="60">
        <v>0.183116</v>
      </c>
    </row>
    <row r="110" spans="1:22" ht="16" x14ac:dyDescent="0.2">
      <c r="A110" s="60">
        <v>21.6</v>
      </c>
      <c r="B110" s="60">
        <v>0.147312</v>
      </c>
      <c r="C110" s="60">
        <v>8.9894000000000002E-2</v>
      </c>
      <c r="D110" s="60">
        <v>0.14214199999999999</v>
      </c>
      <c r="E110" s="60">
        <v>6.3757999999999995E-2</v>
      </c>
      <c r="F110" s="60">
        <v>4.7069E-2</v>
      </c>
      <c r="G110" s="60">
        <v>6.2829999999999997E-2</v>
      </c>
      <c r="H110" s="60">
        <v>5.6065999999999998E-2</v>
      </c>
      <c r="I110" s="60">
        <v>5.3252000000000001E-2</v>
      </c>
      <c r="J110" s="60">
        <v>3.9288999999999998E-2</v>
      </c>
      <c r="K110" s="60">
        <v>0.35707699999999998</v>
      </c>
      <c r="L110" s="60">
        <v>0.35098000000000001</v>
      </c>
      <c r="M110" s="60">
        <v>0.27230199999999999</v>
      </c>
      <c r="N110" s="60">
        <v>0.15729299999999999</v>
      </c>
      <c r="O110" s="60">
        <v>0.13875000000000001</v>
      </c>
      <c r="P110" s="60">
        <v>0.16314500000000001</v>
      </c>
      <c r="Q110" s="60">
        <v>2.6860999999999999E-2</v>
      </c>
      <c r="R110" s="60">
        <v>2.383E-2</v>
      </c>
      <c r="S110" s="60">
        <v>1.4992999999999999E-2</v>
      </c>
      <c r="T110" s="60">
        <v>0.224827</v>
      </c>
      <c r="U110" s="60">
        <v>0.20082700000000001</v>
      </c>
      <c r="V110" s="60">
        <v>0.18423200000000001</v>
      </c>
    </row>
    <row r="111" spans="1:22" ht="16" x14ac:dyDescent="0.2">
      <c r="A111" s="60">
        <v>21.8</v>
      </c>
      <c r="B111" s="60">
        <v>0.14763200000000001</v>
      </c>
      <c r="C111" s="60">
        <v>9.0331999999999996E-2</v>
      </c>
      <c r="D111" s="60">
        <v>0.14277699999999999</v>
      </c>
      <c r="E111" s="60">
        <v>6.3944000000000001E-2</v>
      </c>
      <c r="F111" s="60">
        <v>4.7604E-2</v>
      </c>
      <c r="G111" s="60">
        <v>6.2919000000000003E-2</v>
      </c>
      <c r="H111" s="60">
        <v>5.5938000000000002E-2</v>
      </c>
      <c r="I111" s="60">
        <v>5.3379999999999997E-2</v>
      </c>
      <c r="J111" s="60">
        <v>3.9072999999999997E-2</v>
      </c>
      <c r="K111" s="60">
        <v>0.35848000000000002</v>
      </c>
      <c r="L111" s="60">
        <v>0.35256799999999999</v>
      </c>
      <c r="M111" s="60">
        <v>0.273835</v>
      </c>
      <c r="N111" s="60">
        <v>0.15757299999999999</v>
      </c>
      <c r="O111" s="60">
        <v>0.13895199999999999</v>
      </c>
      <c r="P111" s="60">
        <v>0.163412</v>
      </c>
      <c r="Q111" s="60">
        <v>2.7074000000000001E-2</v>
      </c>
      <c r="R111" s="60">
        <v>2.3966999999999999E-2</v>
      </c>
      <c r="S111" s="60">
        <v>1.4808999999999999E-2</v>
      </c>
      <c r="T111" s="60">
        <v>0.22564699999999999</v>
      </c>
      <c r="U111" s="60">
        <v>0.20165</v>
      </c>
      <c r="V111" s="60">
        <v>0.185416</v>
      </c>
    </row>
    <row r="112" spans="1:22" ht="16" x14ac:dyDescent="0.2">
      <c r="A112" s="60">
        <v>22</v>
      </c>
      <c r="B112" s="60">
        <v>0.147898</v>
      </c>
      <c r="C112" s="60">
        <v>9.0563000000000005E-2</v>
      </c>
      <c r="D112" s="60">
        <v>0.143123</v>
      </c>
      <c r="E112" s="60">
        <v>6.4086000000000004E-2</v>
      </c>
      <c r="F112" s="60">
        <v>4.7754999999999999E-2</v>
      </c>
      <c r="G112" s="60">
        <v>6.3107999999999997E-2</v>
      </c>
      <c r="H112" s="60">
        <v>5.5474000000000002E-2</v>
      </c>
      <c r="I112" s="60">
        <v>5.3496000000000002E-2</v>
      </c>
      <c r="J112" s="60">
        <v>3.9565000000000003E-2</v>
      </c>
      <c r="K112" s="60">
        <v>0.35958699999999999</v>
      </c>
      <c r="L112" s="60">
        <v>0.35411799999999999</v>
      </c>
      <c r="M112" s="60">
        <v>0.27513199999999999</v>
      </c>
      <c r="N112" s="60">
        <v>0.15772600000000001</v>
      </c>
      <c r="O112" s="60">
        <v>0.138714</v>
      </c>
      <c r="P112" s="60">
        <v>0.16378499999999999</v>
      </c>
      <c r="Q112" s="60">
        <v>2.7588999999999999E-2</v>
      </c>
      <c r="R112" s="60">
        <v>2.4105000000000001E-2</v>
      </c>
      <c r="S112" s="60">
        <v>1.4826000000000001E-2</v>
      </c>
      <c r="T112" s="60">
        <v>0.22623199999999999</v>
      </c>
      <c r="U112" s="60">
        <v>0.20236799999999999</v>
      </c>
      <c r="V112" s="60">
        <v>0.186109</v>
      </c>
    </row>
    <row r="113" spans="1:22" ht="16" x14ac:dyDescent="0.2">
      <c r="A113" s="60">
        <v>22.2</v>
      </c>
      <c r="B113" s="60">
        <v>0.1482</v>
      </c>
      <c r="C113" s="60">
        <v>9.0995999999999994E-2</v>
      </c>
      <c r="D113" s="60">
        <v>0.14365600000000001</v>
      </c>
      <c r="E113" s="60">
        <v>6.4122999999999999E-2</v>
      </c>
      <c r="F113" s="60">
        <v>4.7974000000000003E-2</v>
      </c>
      <c r="G113" s="60">
        <v>6.3244999999999996E-2</v>
      </c>
      <c r="H113" s="60">
        <v>5.5752000000000003E-2</v>
      </c>
      <c r="I113" s="60">
        <v>5.3577E-2</v>
      </c>
      <c r="J113" s="60">
        <v>3.9848000000000001E-2</v>
      </c>
      <c r="K113" s="60">
        <v>0.36052200000000001</v>
      </c>
      <c r="L113" s="60">
        <v>0.35561599999999999</v>
      </c>
      <c r="M113" s="60">
        <v>0.27675699999999998</v>
      </c>
      <c r="N113" s="60">
        <v>0.15817899999999999</v>
      </c>
      <c r="O113" s="60">
        <v>0.13864299999999999</v>
      </c>
      <c r="P113" s="60">
        <v>0.16387099999999999</v>
      </c>
      <c r="Q113" s="60">
        <v>2.7876000000000001E-2</v>
      </c>
      <c r="R113" s="60">
        <v>2.4032000000000001E-2</v>
      </c>
      <c r="S113" s="60">
        <v>1.47E-2</v>
      </c>
      <c r="T113" s="60">
        <v>0.22717599999999999</v>
      </c>
      <c r="U113" s="60">
        <v>0.20338700000000001</v>
      </c>
      <c r="V113" s="60">
        <v>0.186999</v>
      </c>
    </row>
    <row r="114" spans="1:22" ht="16" x14ac:dyDescent="0.2">
      <c r="A114" s="60">
        <v>22.4</v>
      </c>
      <c r="B114" s="60">
        <v>0.14877099999999999</v>
      </c>
      <c r="C114" s="60">
        <v>9.1652999999999998E-2</v>
      </c>
      <c r="D114" s="60">
        <v>0.144126</v>
      </c>
      <c r="E114" s="60">
        <v>6.4186999999999994E-2</v>
      </c>
      <c r="F114" s="60">
        <v>4.8210000000000003E-2</v>
      </c>
      <c r="G114" s="60">
        <v>6.3435000000000005E-2</v>
      </c>
      <c r="H114" s="60">
        <v>5.5558000000000003E-2</v>
      </c>
      <c r="I114" s="60">
        <v>5.3643000000000003E-2</v>
      </c>
      <c r="J114" s="60">
        <v>3.9966000000000002E-2</v>
      </c>
      <c r="K114" s="60">
        <v>0.36166700000000002</v>
      </c>
      <c r="L114" s="60">
        <v>0.35703699999999999</v>
      </c>
      <c r="M114" s="60">
        <v>0.27798899999999999</v>
      </c>
      <c r="N114" s="60">
        <v>0.158415</v>
      </c>
      <c r="O114" s="60">
        <v>0.13836899999999999</v>
      </c>
      <c r="P114" s="60">
        <v>0.164184</v>
      </c>
      <c r="Q114" s="60">
        <v>2.7924000000000001E-2</v>
      </c>
      <c r="R114" s="60">
        <v>2.3917999999999998E-2</v>
      </c>
      <c r="S114" s="60">
        <v>1.4666E-2</v>
      </c>
      <c r="T114" s="60">
        <v>0.228074</v>
      </c>
      <c r="U114" s="60">
        <v>0.20418</v>
      </c>
      <c r="V114" s="60">
        <v>0.18765899999999999</v>
      </c>
    </row>
    <row r="115" spans="1:22" ht="16" x14ac:dyDescent="0.2">
      <c r="A115" s="60">
        <v>22.6</v>
      </c>
      <c r="B115" s="60">
        <v>0.149094</v>
      </c>
      <c r="C115" s="60">
        <v>9.2094999999999996E-2</v>
      </c>
      <c r="D115" s="60">
        <v>0.14449300000000001</v>
      </c>
      <c r="E115" s="60">
        <v>6.4405000000000004E-2</v>
      </c>
      <c r="F115" s="60">
        <v>4.8187000000000001E-2</v>
      </c>
      <c r="G115" s="60">
        <v>6.3384999999999997E-2</v>
      </c>
      <c r="H115" s="60">
        <v>5.5277E-2</v>
      </c>
      <c r="I115" s="60">
        <v>5.3685999999999998E-2</v>
      </c>
      <c r="J115" s="60">
        <v>3.9996999999999998E-2</v>
      </c>
      <c r="K115" s="60">
        <v>0.36276399999999998</v>
      </c>
      <c r="L115" s="60">
        <v>0.35837999999999998</v>
      </c>
      <c r="M115" s="60">
        <v>0.279165</v>
      </c>
      <c r="N115" s="60">
        <v>0.159055</v>
      </c>
      <c r="O115" s="60">
        <v>0.13825599999999999</v>
      </c>
      <c r="P115" s="60">
        <v>0.164412</v>
      </c>
      <c r="Q115" s="60">
        <v>2.8230999999999999E-2</v>
      </c>
      <c r="R115" s="60">
        <v>2.4154999999999999E-2</v>
      </c>
      <c r="S115" s="60">
        <v>1.4754E-2</v>
      </c>
      <c r="T115" s="60">
        <v>0.22861300000000001</v>
      </c>
      <c r="U115" s="60">
        <v>0.20496300000000001</v>
      </c>
      <c r="V115" s="60">
        <v>0.18831500000000001</v>
      </c>
    </row>
    <row r="116" spans="1:22" ht="16" x14ac:dyDescent="0.2">
      <c r="A116" s="60">
        <v>22.8</v>
      </c>
      <c r="B116" s="60">
        <v>0.14938699999999999</v>
      </c>
      <c r="C116" s="60">
        <v>9.214E-2</v>
      </c>
      <c r="D116" s="60">
        <v>0.144816</v>
      </c>
      <c r="E116" s="60">
        <v>6.4750000000000002E-2</v>
      </c>
      <c r="F116" s="60">
        <v>4.7971E-2</v>
      </c>
      <c r="G116" s="60">
        <v>6.3118999999999995E-2</v>
      </c>
      <c r="H116" s="60">
        <v>5.5416E-2</v>
      </c>
      <c r="I116" s="60">
        <v>5.3585000000000001E-2</v>
      </c>
      <c r="J116" s="60">
        <v>3.9777E-2</v>
      </c>
      <c r="K116" s="60">
        <v>0.36449900000000002</v>
      </c>
      <c r="L116" s="60">
        <v>0.36002600000000001</v>
      </c>
      <c r="M116" s="60">
        <v>0.28088999999999997</v>
      </c>
      <c r="N116" s="60">
        <v>0.15955800000000001</v>
      </c>
      <c r="O116" s="60">
        <v>0.13857900000000001</v>
      </c>
      <c r="P116" s="60">
        <v>0.16475000000000001</v>
      </c>
      <c r="Q116" s="60">
        <v>2.8282000000000002E-2</v>
      </c>
      <c r="R116" s="60">
        <v>2.4476999999999999E-2</v>
      </c>
      <c r="S116" s="60">
        <v>1.4958000000000001E-2</v>
      </c>
      <c r="T116" s="60">
        <v>0.22953799999999999</v>
      </c>
      <c r="U116" s="60">
        <v>0.205623</v>
      </c>
      <c r="V116" s="60">
        <v>0.18867400000000001</v>
      </c>
    </row>
    <row r="117" spans="1:22" ht="16" x14ac:dyDescent="0.2">
      <c r="A117" s="60">
        <v>23</v>
      </c>
      <c r="B117" s="60">
        <v>0.149865</v>
      </c>
      <c r="C117" s="60">
        <v>9.2770000000000005E-2</v>
      </c>
      <c r="D117" s="60">
        <v>0.14518500000000001</v>
      </c>
      <c r="E117" s="60">
        <v>6.4812999999999996E-2</v>
      </c>
      <c r="F117" s="60">
        <v>4.8481000000000003E-2</v>
      </c>
      <c r="G117" s="60">
        <v>6.3283000000000006E-2</v>
      </c>
      <c r="H117" s="60">
        <v>5.5481000000000003E-2</v>
      </c>
      <c r="I117" s="60">
        <v>5.3990999999999997E-2</v>
      </c>
      <c r="J117" s="60">
        <v>3.9893999999999999E-2</v>
      </c>
      <c r="K117" s="60">
        <v>0.36608800000000002</v>
      </c>
      <c r="L117" s="60">
        <v>0.361508</v>
      </c>
      <c r="M117" s="60">
        <v>0.28220499999999998</v>
      </c>
      <c r="N117" s="60">
        <v>0.159835</v>
      </c>
      <c r="O117" s="60">
        <v>0.13844600000000001</v>
      </c>
      <c r="P117" s="60">
        <v>0.16484199999999999</v>
      </c>
      <c r="Q117" s="60">
        <v>2.8115000000000001E-2</v>
      </c>
      <c r="R117" s="60">
        <v>2.4372999999999999E-2</v>
      </c>
      <c r="S117" s="60">
        <v>1.5318999999999999E-2</v>
      </c>
      <c r="T117" s="60">
        <v>0.23049</v>
      </c>
      <c r="U117" s="60">
        <v>0.20663100000000001</v>
      </c>
      <c r="V117" s="60">
        <v>0.189555</v>
      </c>
    </row>
    <row r="118" spans="1:22" ht="16" x14ac:dyDescent="0.2">
      <c r="A118" s="60">
        <v>23.2</v>
      </c>
      <c r="B118" s="60">
        <v>0.14990899999999999</v>
      </c>
      <c r="C118" s="60">
        <v>9.3280000000000002E-2</v>
      </c>
      <c r="D118" s="60">
        <v>0.14582600000000001</v>
      </c>
      <c r="E118" s="60">
        <v>6.4768000000000006E-2</v>
      </c>
      <c r="F118" s="60">
        <v>4.8198999999999999E-2</v>
      </c>
      <c r="G118" s="60">
        <v>6.3069E-2</v>
      </c>
      <c r="H118" s="60">
        <v>5.5730000000000002E-2</v>
      </c>
      <c r="I118" s="60">
        <v>5.3899000000000002E-2</v>
      </c>
      <c r="J118" s="60">
        <v>4.0008000000000002E-2</v>
      </c>
      <c r="K118" s="60">
        <v>0.36752699999999999</v>
      </c>
      <c r="L118" s="60">
        <v>0.362705</v>
      </c>
      <c r="M118" s="60">
        <v>0.28338400000000002</v>
      </c>
      <c r="N118" s="60">
        <v>0.16015399999999999</v>
      </c>
      <c r="O118" s="60">
        <v>0.13799800000000001</v>
      </c>
      <c r="P118" s="60">
        <v>0.16503200000000001</v>
      </c>
      <c r="Q118" s="60">
        <v>2.8351999999999999E-2</v>
      </c>
      <c r="R118" s="60">
        <v>2.4223999999999999E-2</v>
      </c>
      <c r="S118" s="60">
        <v>1.4996000000000001E-2</v>
      </c>
      <c r="T118" s="60">
        <v>0.231348</v>
      </c>
      <c r="U118" s="60">
        <v>0.20718300000000001</v>
      </c>
      <c r="V118" s="60">
        <v>0.19009599999999999</v>
      </c>
    </row>
    <row r="119" spans="1:22" ht="16" x14ac:dyDescent="0.2">
      <c r="A119" s="60">
        <v>23.4</v>
      </c>
      <c r="B119" s="60">
        <v>0.14977499999999999</v>
      </c>
      <c r="C119" s="60">
        <v>9.3890000000000001E-2</v>
      </c>
      <c r="D119" s="60">
        <v>0.146315</v>
      </c>
      <c r="E119" s="60">
        <v>6.4994999999999997E-2</v>
      </c>
      <c r="F119" s="60">
        <v>4.8589E-2</v>
      </c>
      <c r="G119" s="60">
        <v>6.2635999999999997E-2</v>
      </c>
      <c r="H119" s="60">
        <v>5.5747999999999999E-2</v>
      </c>
      <c r="I119" s="60">
        <v>5.3775000000000003E-2</v>
      </c>
      <c r="J119" s="60">
        <v>4.0252999999999997E-2</v>
      </c>
      <c r="K119" s="60">
        <v>0.369141</v>
      </c>
      <c r="L119" s="60">
        <v>0.36452099999999998</v>
      </c>
      <c r="M119" s="60">
        <v>0.28454699999999999</v>
      </c>
      <c r="N119" s="60">
        <v>0.16045400000000001</v>
      </c>
      <c r="O119" s="60">
        <v>0.13794799999999999</v>
      </c>
      <c r="P119" s="60">
        <v>0.16522300000000001</v>
      </c>
      <c r="Q119" s="60">
        <v>2.8545999999999998E-2</v>
      </c>
      <c r="R119" s="60">
        <v>2.4426E-2</v>
      </c>
      <c r="S119" s="60">
        <v>1.4914E-2</v>
      </c>
      <c r="T119" s="60">
        <v>0.23206299999999999</v>
      </c>
      <c r="U119" s="60">
        <v>0.20791499999999999</v>
      </c>
      <c r="V119" s="60">
        <v>0.191056</v>
      </c>
    </row>
    <row r="120" spans="1:22" ht="16" x14ac:dyDescent="0.2">
      <c r="A120" s="60">
        <v>23.6</v>
      </c>
      <c r="B120" s="60">
        <v>0.15015000000000001</v>
      </c>
      <c r="C120" s="60">
        <v>9.4322000000000003E-2</v>
      </c>
      <c r="D120" s="60">
        <v>0.14685300000000001</v>
      </c>
      <c r="E120" s="60">
        <v>6.5087000000000006E-2</v>
      </c>
      <c r="F120" s="60">
        <v>4.8888000000000001E-2</v>
      </c>
      <c r="G120" s="60">
        <v>6.2503000000000003E-2</v>
      </c>
      <c r="H120" s="60">
        <v>5.6065999999999998E-2</v>
      </c>
      <c r="I120" s="60">
        <v>5.4182000000000001E-2</v>
      </c>
      <c r="J120" s="60">
        <v>4.0552999999999999E-2</v>
      </c>
      <c r="K120" s="60">
        <v>0.37062400000000001</v>
      </c>
      <c r="L120" s="60">
        <v>0.36578899999999998</v>
      </c>
      <c r="M120" s="60">
        <v>0.28559400000000001</v>
      </c>
      <c r="N120" s="60">
        <v>0.16073799999999999</v>
      </c>
      <c r="O120" s="60">
        <v>0.13758200000000001</v>
      </c>
      <c r="P120" s="60">
        <v>0.16506699999999999</v>
      </c>
      <c r="Q120" s="60">
        <v>2.8500000000000001E-2</v>
      </c>
      <c r="R120" s="60">
        <v>2.4666E-2</v>
      </c>
      <c r="S120" s="60">
        <v>1.5141E-2</v>
      </c>
      <c r="T120" s="60">
        <v>0.23319200000000001</v>
      </c>
      <c r="U120" s="60">
        <v>0.20879200000000001</v>
      </c>
      <c r="V120" s="60">
        <v>0.19178100000000001</v>
      </c>
    </row>
    <row r="121" spans="1:22" ht="16" x14ac:dyDescent="0.2">
      <c r="A121" s="60">
        <v>23.8</v>
      </c>
      <c r="B121" s="60">
        <v>0.15054600000000001</v>
      </c>
      <c r="C121" s="60">
        <v>9.4366000000000005E-2</v>
      </c>
      <c r="D121" s="60">
        <v>0.147396</v>
      </c>
      <c r="E121" s="60">
        <v>6.5054000000000001E-2</v>
      </c>
      <c r="F121" s="60">
        <v>4.9083000000000002E-2</v>
      </c>
      <c r="G121" s="60">
        <v>6.25E-2</v>
      </c>
      <c r="H121" s="60">
        <v>5.638E-2</v>
      </c>
      <c r="I121" s="60">
        <v>5.4080000000000003E-2</v>
      </c>
      <c r="J121" s="60">
        <v>4.0827000000000002E-2</v>
      </c>
      <c r="K121" s="60">
        <v>0.37248900000000001</v>
      </c>
      <c r="L121" s="60">
        <v>0.36696000000000001</v>
      </c>
      <c r="M121" s="60">
        <v>0.286493</v>
      </c>
      <c r="N121" s="60">
        <v>0.16101799999999999</v>
      </c>
      <c r="O121" s="60">
        <v>0.137433</v>
      </c>
      <c r="P121" s="60">
        <v>0.165135</v>
      </c>
      <c r="Q121" s="60">
        <v>2.862E-2</v>
      </c>
      <c r="R121" s="60">
        <v>2.4506E-2</v>
      </c>
      <c r="S121" s="60">
        <v>1.5272000000000001E-2</v>
      </c>
      <c r="T121" s="60">
        <v>0.23366899999999999</v>
      </c>
      <c r="U121" s="60">
        <v>0.20960300000000001</v>
      </c>
      <c r="V121" s="60">
        <v>0.19284000000000001</v>
      </c>
    </row>
    <row r="122" spans="1:22" ht="16" x14ac:dyDescent="0.2">
      <c r="A122" s="60">
        <v>24</v>
      </c>
      <c r="B122" s="60">
        <v>0.151033</v>
      </c>
      <c r="C122" s="60">
        <v>9.4810000000000005E-2</v>
      </c>
      <c r="D122" s="60">
        <v>0.14759700000000001</v>
      </c>
      <c r="E122" s="60">
        <v>6.5361000000000002E-2</v>
      </c>
      <c r="F122" s="60">
        <v>4.9112999999999997E-2</v>
      </c>
      <c r="G122" s="60">
        <v>6.2781000000000003E-2</v>
      </c>
      <c r="H122" s="60">
        <v>5.6558999999999998E-2</v>
      </c>
      <c r="I122" s="60">
        <v>5.4295999999999997E-2</v>
      </c>
      <c r="J122" s="60">
        <v>4.0702000000000002E-2</v>
      </c>
      <c r="K122" s="60">
        <v>0.37380999999999998</v>
      </c>
      <c r="L122" s="60">
        <v>0.36828100000000003</v>
      </c>
      <c r="M122" s="60">
        <v>0.287717</v>
      </c>
      <c r="N122" s="60">
        <v>0.16047700000000001</v>
      </c>
      <c r="O122" s="60">
        <v>0.13764799999999999</v>
      </c>
      <c r="P122" s="60">
        <v>0.16494</v>
      </c>
      <c r="Q122" s="60">
        <v>2.8230999999999999E-2</v>
      </c>
      <c r="R122" s="60">
        <v>2.4836E-2</v>
      </c>
      <c r="S122" s="60">
        <v>1.4827E-2</v>
      </c>
      <c r="T122" s="60">
        <v>0.23410400000000001</v>
      </c>
      <c r="U122" s="60">
        <v>0.21029100000000001</v>
      </c>
      <c r="V122" s="60">
        <v>0.19345200000000001</v>
      </c>
    </row>
    <row r="123" spans="1:22" ht="16" x14ac:dyDescent="0.2">
      <c r="A123" s="60">
        <v>24.2</v>
      </c>
      <c r="B123" s="60">
        <v>0.151422</v>
      </c>
      <c r="C123" s="60">
        <v>9.4904000000000002E-2</v>
      </c>
      <c r="D123" s="60">
        <v>0.14787500000000001</v>
      </c>
      <c r="E123" s="60">
        <v>6.5380999999999995E-2</v>
      </c>
      <c r="F123" s="60">
        <v>4.9493000000000002E-2</v>
      </c>
      <c r="G123" s="60">
        <v>6.3205999999999998E-2</v>
      </c>
      <c r="H123" s="60">
        <v>5.6603000000000001E-2</v>
      </c>
      <c r="I123" s="60">
        <v>5.4281000000000003E-2</v>
      </c>
      <c r="J123" s="60">
        <v>4.0703999999999997E-2</v>
      </c>
      <c r="K123" s="60">
        <v>0.37541600000000003</v>
      </c>
      <c r="L123" s="60">
        <v>0.36943799999999999</v>
      </c>
      <c r="M123" s="60">
        <v>0.28892800000000002</v>
      </c>
      <c r="N123" s="60">
        <v>0.16044700000000001</v>
      </c>
      <c r="O123" s="60">
        <v>0.13780000000000001</v>
      </c>
      <c r="P123" s="60">
        <v>0.16497700000000001</v>
      </c>
      <c r="Q123" s="60">
        <v>2.7992E-2</v>
      </c>
      <c r="R123" s="60">
        <v>2.5026E-2</v>
      </c>
      <c r="S123" s="60">
        <v>1.4714E-2</v>
      </c>
      <c r="T123" s="60">
        <v>0.23482</v>
      </c>
      <c r="U123" s="60">
        <v>0.21119199999999999</v>
      </c>
      <c r="V123" s="60">
        <v>0.193831</v>
      </c>
    </row>
    <row r="124" spans="1:22" ht="16" x14ac:dyDescent="0.2">
      <c r="A124" s="60">
        <v>24.4</v>
      </c>
      <c r="B124" s="60">
        <v>0.15157699999999999</v>
      </c>
      <c r="C124" s="60">
        <v>9.5628000000000005E-2</v>
      </c>
      <c r="D124" s="60">
        <v>0.148424</v>
      </c>
      <c r="E124" s="60">
        <v>6.5984000000000001E-2</v>
      </c>
      <c r="F124" s="60">
        <v>4.9736000000000002E-2</v>
      </c>
      <c r="G124" s="60">
        <v>6.3112000000000001E-2</v>
      </c>
      <c r="H124" s="60">
        <v>5.7001999999999997E-2</v>
      </c>
      <c r="I124" s="60">
        <v>5.4172999999999999E-2</v>
      </c>
      <c r="J124" s="60">
        <v>4.0731000000000003E-2</v>
      </c>
      <c r="K124" s="60">
        <v>0.376606</v>
      </c>
      <c r="L124" s="60">
        <v>0.37085499999999999</v>
      </c>
      <c r="M124" s="60">
        <v>0.29003099999999998</v>
      </c>
      <c r="N124" s="60">
        <v>0.160523</v>
      </c>
      <c r="O124" s="60">
        <v>0.138071</v>
      </c>
      <c r="P124" s="60">
        <v>0.16479199999999999</v>
      </c>
      <c r="Q124" s="60">
        <v>2.8212000000000001E-2</v>
      </c>
      <c r="R124" s="60">
        <v>2.5214E-2</v>
      </c>
      <c r="S124" s="60">
        <v>1.4792E-2</v>
      </c>
      <c r="T124" s="60">
        <v>0.23557900000000001</v>
      </c>
      <c r="U124" s="60">
        <v>0.212251</v>
      </c>
      <c r="V124" s="60">
        <v>0.19447200000000001</v>
      </c>
    </row>
    <row r="125" spans="1:22" ht="16" x14ac:dyDescent="0.2">
      <c r="A125" s="60">
        <v>24.6</v>
      </c>
      <c r="B125" s="60">
        <v>0.15207399999999999</v>
      </c>
      <c r="C125" s="60">
        <v>9.5933000000000004E-2</v>
      </c>
      <c r="D125" s="60">
        <v>0.14880099999999999</v>
      </c>
      <c r="E125" s="60">
        <v>6.6086000000000006E-2</v>
      </c>
      <c r="F125" s="60">
        <v>4.9889999999999997E-2</v>
      </c>
      <c r="G125" s="60">
        <v>6.2937999999999994E-2</v>
      </c>
      <c r="H125" s="60">
        <v>5.7147000000000003E-2</v>
      </c>
      <c r="I125" s="60">
        <v>5.3995000000000001E-2</v>
      </c>
      <c r="J125" s="60">
        <v>4.0763000000000001E-2</v>
      </c>
      <c r="K125" s="60">
        <v>0.37845099999999998</v>
      </c>
      <c r="L125" s="60">
        <v>0.37206499999999998</v>
      </c>
      <c r="M125" s="60">
        <v>0.29100999999999999</v>
      </c>
      <c r="N125" s="60">
        <v>0.16070400000000001</v>
      </c>
      <c r="O125" s="60">
        <v>0.13842499999999999</v>
      </c>
      <c r="P125" s="60">
        <v>0.16495799999999999</v>
      </c>
      <c r="Q125" s="60">
        <v>2.8330999999999999E-2</v>
      </c>
      <c r="R125" s="60">
        <v>2.5572999999999999E-2</v>
      </c>
      <c r="S125" s="60">
        <v>1.4893E-2</v>
      </c>
      <c r="T125" s="60">
        <v>0.23610999999999999</v>
      </c>
      <c r="U125" s="60">
        <v>0.212892</v>
      </c>
      <c r="V125" s="60">
        <v>0.19531399999999999</v>
      </c>
    </row>
    <row r="126" spans="1:22" ht="16" x14ac:dyDescent="0.2">
      <c r="A126" s="60">
        <v>24.8</v>
      </c>
      <c r="B126" s="60">
        <v>0.152062</v>
      </c>
      <c r="C126" s="60">
        <v>9.6127000000000004E-2</v>
      </c>
      <c r="D126" s="60">
        <v>0.14924399999999999</v>
      </c>
      <c r="E126" s="60">
        <v>6.5767999999999993E-2</v>
      </c>
      <c r="F126" s="60">
        <v>4.9881000000000002E-2</v>
      </c>
      <c r="G126" s="60">
        <v>6.2809000000000004E-2</v>
      </c>
      <c r="H126" s="60">
        <v>5.7223000000000003E-2</v>
      </c>
      <c r="I126" s="60">
        <v>5.4066999999999997E-2</v>
      </c>
      <c r="J126" s="60">
        <v>4.0731999999999997E-2</v>
      </c>
      <c r="K126" s="60">
        <v>0.379963</v>
      </c>
      <c r="L126" s="60">
        <v>0.37349300000000002</v>
      </c>
      <c r="M126" s="60">
        <v>0.29214499999999999</v>
      </c>
      <c r="N126" s="60">
        <v>0.16042400000000001</v>
      </c>
      <c r="O126" s="60">
        <v>0.13855000000000001</v>
      </c>
      <c r="P126" s="60">
        <v>0.16536799999999999</v>
      </c>
      <c r="Q126" s="60">
        <v>2.8306999999999999E-2</v>
      </c>
      <c r="R126" s="60">
        <v>2.5661E-2</v>
      </c>
      <c r="S126" s="60">
        <v>1.5213000000000001E-2</v>
      </c>
      <c r="T126" s="60">
        <v>0.23651</v>
      </c>
      <c r="U126" s="60">
        <v>0.21382799999999999</v>
      </c>
      <c r="V126" s="60">
        <v>0.195939</v>
      </c>
    </row>
    <row r="127" spans="1:22" ht="16" x14ac:dyDescent="0.2">
      <c r="A127" s="60">
        <v>25</v>
      </c>
      <c r="B127" s="60">
        <v>0.152776</v>
      </c>
      <c r="C127" s="60">
        <v>9.6515000000000004E-2</v>
      </c>
      <c r="D127" s="60">
        <v>0.14963299999999999</v>
      </c>
      <c r="E127" s="60">
        <v>6.5781000000000006E-2</v>
      </c>
      <c r="F127" s="60">
        <v>4.9327999999999997E-2</v>
      </c>
      <c r="G127" s="60">
        <v>6.2815999999999997E-2</v>
      </c>
      <c r="H127" s="60">
        <v>5.7389999999999997E-2</v>
      </c>
      <c r="I127" s="60">
        <v>5.4139E-2</v>
      </c>
      <c r="J127" s="60">
        <v>4.0618000000000001E-2</v>
      </c>
      <c r="K127" s="60">
        <v>0.38133099999999998</v>
      </c>
      <c r="L127" s="60">
        <v>0.37479099999999999</v>
      </c>
      <c r="M127" s="60">
        <v>0.29344700000000001</v>
      </c>
      <c r="N127" s="60">
        <v>0.160111</v>
      </c>
      <c r="O127" s="60">
        <v>0.138795</v>
      </c>
      <c r="P127" s="60">
        <v>0.16527500000000001</v>
      </c>
      <c r="Q127" s="60">
        <v>2.8087999999999998E-2</v>
      </c>
      <c r="R127" s="60">
        <v>2.5756999999999999E-2</v>
      </c>
      <c r="S127" s="60">
        <v>1.5398999999999999E-2</v>
      </c>
      <c r="T127" s="60">
        <v>0.23744799999999999</v>
      </c>
      <c r="U127" s="60">
        <v>0.214642</v>
      </c>
      <c r="V127" s="60">
        <v>0.19655800000000001</v>
      </c>
    </row>
    <row r="128" spans="1:22" ht="16" x14ac:dyDescent="0.2">
      <c r="A128" s="60">
        <v>25.2</v>
      </c>
      <c r="B128" s="60">
        <v>0.15329499999999999</v>
      </c>
      <c r="C128" s="60">
        <v>9.6690999999999999E-2</v>
      </c>
      <c r="D128" s="60">
        <v>0.14996300000000001</v>
      </c>
      <c r="E128" s="60">
        <v>6.5793000000000004E-2</v>
      </c>
      <c r="F128" s="60">
        <v>4.9349999999999998E-2</v>
      </c>
      <c r="G128" s="60">
        <v>6.2736E-2</v>
      </c>
      <c r="H128" s="60">
        <v>5.7806999999999997E-2</v>
      </c>
      <c r="I128" s="60">
        <v>5.4253999999999997E-2</v>
      </c>
      <c r="J128" s="60">
        <v>4.0996999999999999E-2</v>
      </c>
      <c r="K128" s="60">
        <v>0.38252700000000001</v>
      </c>
      <c r="L128" s="60">
        <v>0.376529</v>
      </c>
      <c r="M128" s="60">
        <v>0.29482700000000001</v>
      </c>
      <c r="N128" s="60">
        <v>0.16017400000000001</v>
      </c>
      <c r="O128" s="60">
        <v>0.13900999999999999</v>
      </c>
      <c r="P128" s="60">
        <v>0.16527600000000001</v>
      </c>
      <c r="Q128" s="60">
        <v>2.8201E-2</v>
      </c>
      <c r="R128" s="60">
        <v>2.5794000000000001E-2</v>
      </c>
      <c r="S128" s="60">
        <v>1.5769999999999999E-2</v>
      </c>
      <c r="T128" s="60">
        <v>0.23800099999999999</v>
      </c>
      <c r="U128" s="60">
        <v>0.21556500000000001</v>
      </c>
      <c r="V128" s="60">
        <v>0.196853</v>
      </c>
    </row>
    <row r="129" spans="1:22" ht="16" x14ac:dyDescent="0.2">
      <c r="A129" s="60">
        <v>25.4</v>
      </c>
      <c r="B129" s="60">
        <v>0.15362799999999999</v>
      </c>
      <c r="C129" s="60">
        <v>9.7019999999999995E-2</v>
      </c>
      <c r="D129" s="60">
        <v>0.150311</v>
      </c>
      <c r="E129" s="60">
        <v>6.5423999999999996E-2</v>
      </c>
      <c r="F129" s="60">
        <v>4.9149999999999999E-2</v>
      </c>
      <c r="G129" s="60">
        <v>6.2827999999999995E-2</v>
      </c>
      <c r="H129" s="60">
        <v>5.8125999999999997E-2</v>
      </c>
      <c r="I129" s="60">
        <v>5.3960000000000001E-2</v>
      </c>
      <c r="J129" s="60">
        <v>4.1366E-2</v>
      </c>
      <c r="K129" s="60">
        <v>0.384015</v>
      </c>
      <c r="L129" s="60">
        <v>0.37819700000000001</v>
      </c>
      <c r="M129" s="60">
        <v>0.29570600000000002</v>
      </c>
      <c r="N129" s="60">
        <v>0.16004499999999999</v>
      </c>
      <c r="O129" s="60">
        <v>0.13913200000000001</v>
      </c>
      <c r="P129" s="60">
        <v>0.165469</v>
      </c>
      <c r="Q129" s="60">
        <v>2.8427000000000001E-2</v>
      </c>
      <c r="R129" s="60">
        <v>2.5801999999999999E-2</v>
      </c>
      <c r="S129" s="60">
        <v>1.6084000000000001E-2</v>
      </c>
      <c r="T129" s="60">
        <v>0.23896700000000001</v>
      </c>
      <c r="U129" s="60">
        <v>0.21632699999999999</v>
      </c>
      <c r="V129" s="60">
        <v>0.19746900000000001</v>
      </c>
    </row>
    <row r="130" spans="1:22" ht="16" x14ac:dyDescent="0.2">
      <c r="A130" s="60">
        <v>25.6</v>
      </c>
      <c r="B130" s="60">
        <v>0.154118</v>
      </c>
      <c r="C130" s="60">
        <v>9.7081000000000001E-2</v>
      </c>
      <c r="D130" s="60">
        <v>0.150591</v>
      </c>
      <c r="E130" s="60">
        <v>6.5309000000000006E-2</v>
      </c>
      <c r="F130" s="60">
        <v>4.9519000000000001E-2</v>
      </c>
      <c r="G130" s="60">
        <v>6.2849000000000002E-2</v>
      </c>
      <c r="H130" s="60">
        <v>5.7844E-2</v>
      </c>
      <c r="I130" s="60">
        <v>5.4193999999999999E-2</v>
      </c>
      <c r="J130" s="60">
        <v>4.1632000000000002E-2</v>
      </c>
      <c r="K130" s="60">
        <v>0.38486100000000001</v>
      </c>
      <c r="L130" s="60">
        <v>0.37932399999999999</v>
      </c>
      <c r="M130" s="60">
        <v>0.29688300000000001</v>
      </c>
      <c r="N130" s="60">
        <v>0.15994</v>
      </c>
      <c r="O130" s="60">
        <v>0.13944300000000001</v>
      </c>
      <c r="P130" s="60">
        <v>0.165633</v>
      </c>
      <c r="Q130" s="60">
        <v>2.8754999999999999E-2</v>
      </c>
      <c r="R130" s="60">
        <v>2.6224000000000001E-2</v>
      </c>
      <c r="S130" s="60">
        <v>1.6414999999999999E-2</v>
      </c>
      <c r="T130" s="60">
        <v>0.23953199999999999</v>
      </c>
      <c r="U130" s="60">
        <v>0.217192</v>
      </c>
      <c r="V130" s="60">
        <v>0.19833100000000001</v>
      </c>
    </row>
    <row r="131" spans="1:22" ht="16" x14ac:dyDescent="0.2">
      <c r="A131" s="60">
        <v>25.8</v>
      </c>
      <c r="B131" s="60">
        <v>0.154587</v>
      </c>
      <c r="C131" s="60">
        <v>9.7532999999999995E-2</v>
      </c>
      <c r="D131" s="60">
        <v>0.151058</v>
      </c>
      <c r="E131" s="60">
        <v>6.5286999999999998E-2</v>
      </c>
      <c r="F131" s="60">
        <v>4.9577999999999997E-2</v>
      </c>
      <c r="G131" s="60">
        <v>6.2905000000000003E-2</v>
      </c>
      <c r="H131" s="60">
        <v>5.7667000000000003E-2</v>
      </c>
      <c r="I131" s="60">
        <v>5.4421999999999998E-2</v>
      </c>
      <c r="J131" s="60">
        <v>4.1515999999999997E-2</v>
      </c>
      <c r="K131" s="60">
        <v>0.38617600000000002</v>
      </c>
      <c r="L131" s="60">
        <v>0.38043399999999999</v>
      </c>
      <c r="M131" s="60">
        <v>0.297906</v>
      </c>
      <c r="N131" s="60">
        <v>0.159529</v>
      </c>
      <c r="O131" s="60">
        <v>0.13960400000000001</v>
      </c>
      <c r="P131" s="60">
        <v>0.165577</v>
      </c>
      <c r="Q131" s="60">
        <v>2.9343000000000001E-2</v>
      </c>
      <c r="R131" s="60">
        <v>2.6339000000000001E-2</v>
      </c>
      <c r="S131" s="60">
        <v>1.6673E-2</v>
      </c>
      <c r="T131" s="60">
        <v>0.240478</v>
      </c>
      <c r="U131" s="60">
        <v>0.21757699999999999</v>
      </c>
      <c r="V131" s="60">
        <v>0.19888</v>
      </c>
    </row>
    <row r="132" spans="1:22" ht="16" x14ac:dyDescent="0.2">
      <c r="A132" s="60">
        <v>26</v>
      </c>
      <c r="B132" s="60">
        <v>0.15489900000000001</v>
      </c>
      <c r="C132" s="60">
        <v>9.8155000000000006E-2</v>
      </c>
      <c r="D132" s="60">
        <v>0.15139</v>
      </c>
      <c r="E132" s="60">
        <v>6.5032999999999994E-2</v>
      </c>
      <c r="F132" s="60">
        <v>4.931E-2</v>
      </c>
      <c r="G132" s="60">
        <v>6.2715000000000007E-2</v>
      </c>
      <c r="H132" s="60">
        <v>5.7696999999999998E-2</v>
      </c>
      <c r="I132" s="60">
        <v>5.4450999999999999E-2</v>
      </c>
      <c r="J132" s="60">
        <v>4.1411999999999997E-2</v>
      </c>
      <c r="K132" s="60">
        <v>0.387017</v>
      </c>
      <c r="L132" s="60">
        <v>0.381878</v>
      </c>
      <c r="M132" s="60">
        <v>0.29910300000000001</v>
      </c>
      <c r="N132" s="60">
        <v>0.15962000000000001</v>
      </c>
      <c r="O132" s="60">
        <v>0.13982700000000001</v>
      </c>
      <c r="P132" s="60">
        <v>0.16561300000000001</v>
      </c>
      <c r="Q132" s="60">
        <v>2.9888000000000001E-2</v>
      </c>
      <c r="R132" s="60">
        <v>2.6206E-2</v>
      </c>
      <c r="S132" s="60">
        <v>1.6764999999999999E-2</v>
      </c>
      <c r="T132" s="60">
        <v>0.24129999999999999</v>
      </c>
      <c r="U132" s="60">
        <v>0.218332</v>
      </c>
      <c r="V132" s="60">
        <v>0.199492</v>
      </c>
    </row>
    <row r="133" spans="1:22" ht="16" x14ac:dyDescent="0.2">
      <c r="A133" s="60">
        <v>26.2</v>
      </c>
      <c r="B133" s="60">
        <v>0.155559</v>
      </c>
      <c r="C133" s="60">
        <v>9.8712999999999995E-2</v>
      </c>
      <c r="D133" s="60">
        <v>0.15198</v>
      </c>
      <c r="E133" s="60">
        <v>6.4993999999999996E-2</v>
      </c>
      <c r="F133" s="60">
        <v>4.9444000000000002E-2</v>
      </c>
      <c r="G133" s="60">
        <v>6.2559000000000003E-2</v>
      </c>
      <c r="H133" s="60">
        <v>5.7737999999999998E-2</v>
      </c>
      <c r="I133" s="60">
        <v>5.4239999999999997E-2</v>
      </c>
      <c r="J133" s="60">
        <v>4.1389000000000002E-2</v>
      </c>
      <c r="K133" s="60">
        <v>0.38847300000000001</v>
      </c>
      <c r="L133" s="60">
        <v>0.38349100000000003</v>
      </c>
      <c r="M133" s="60">
        <v>0.30033799999999999</v>
      </c>
      <c r="N133" s="60">
        <v>0.15950400000000001</v>
      </c>
      <c r="O133" s="60">
        <v>0.13993900000000001</v>
      </c>
      <c r="P133" s="60">
        <v>0.16523699999999999</v>
      </c>
      <c r="Q133" s="60">
        <v>2.9916999999999999E-2</v>
      </c>
      <c r="R133" s="60">
        <v>2.6027999999999999E-2</v>
      </c>
      <c r="S133" s="60">
        <v>1.6766E-2</v>
      </c>
      <c r="T133" s="60">
        <v>0.24221400000000001</v>
      </c>
      <c r="U133" s="60">
        <v>0.219171</v>
      </c>
      <c r="V133" s="60">
        <v>0.20052400000000001</v>
      </c>
    </row>
    <row r="134" spans="1:22" ht="16" x14ac:dyDescent="0.2">
      <c r="A134" s="60">
        <v>26.4</v>
      </c>
      <c r="B134" s="60">
        <v>0.15653700000000001</v>
      </c>
      <c r="C134" s="60">
        <v>9.9499000000000004E-2</v>
      </c>
      <c r="D134" s="60">
        <v>0.15245800000000001</v>
      </c>
      <c r="E134" s="60">
        <v>6.4748E-2</v>
      </c>
      <c r="F134" s="60">
        <v>4.9407E-2</v>
      </c>
      <c r="G134" s="60">
        <v>6.2869999999999995E-2</v>
      </c>
      <c r="H134" s="60">
        <v>5.7604000000000002E-2</v>
      </c>
      <c r="I134" s="60">
        <v>5.4400999999999998E-2</v>
      </c>
      <c r="J134" s="60">
        <v>4.1134999999999998E-2</v>
      </c>
      <c r="K134" s="60">
        <v>0.38994299999999998</v>
      </c>
      <c r="L134" s="60">
        <v>0.38490999999999997</v>
      </c>
      <c r="M134" s="60">
        <v>0.30148000000000003</v>
      </c>
      <c r="N134" s="60">
        <v>0.159606</v>
      </c>
      <c r="O134" s="60">
        <v>0.140065</v>
      </c>
      <c r="P134" s="60">
        <v>0.16509599999999999</v>
      </c>
      <c r="Q134" s="60">
        <v>3.0388999999999999E-2</v>
      </c>
      <c r="R134" s="60">
        <v>2.588E-2</v>
      </c>
      <c r="S134" s="60">
        <v>1.6865000000000002E-2</v>
      </c>
      <c r="T134" s="60">
        <v>0.242871</v>
      </c>
      <c r="U134" s="60">
        <v>0.219801</v>
      </c>
      <c r="V134" s="60">
        <v>0.20107</v>
      </c>
    </row>
    <row r="135" spans="1:22" ht="16" x14ac:dyDescent="0.2">
      <c r="A135" s="60">
        <v>26.6</v>
      </c>
      <c r="B135" s="60">
        <v>0.157082</v>
      </c>
      <c r="C135" s="60">
        <v>9.9931000000000006E-2</v>
      </c>
      <c r="D135" s="60">
        <v>0.152922</v>
      </c>
      <c r="E135" s="60">
        <v>6.4920000000000005E-2</v>
      </c>
      <c r="F135" s="60">
        <v>4.9271000000000002E-2</v>
      </c>
      <c r="G135" s="60">
        <v>6.2847E-2</v>
      </c>
      <c r="H135" s="60">
        <v>5.7277000000000002E-2</v>
      </c>
      <c r="I135" s="60">
        <v>5.4580999999999998E-2</v>
      </c>
      <c r="J135" s="60">
        <v>4.0923000000000001E-2</v>
      </c>
      <c r="K135" s="60">
        <v>0.39106400000000002</v>
      </c>
      <c r="L135" s="60">
        <v>0.38668200000000003</v>
      </c>
      <c r="M135" s="60">
        <v>0.30275400000000002</v>
      </c>
      <c r="N135" s="60">
        <v>0.160107</v>
      </c>
      <c r="O135" s="60">
        <v>0.14021600000000001</v>
      </c>
      <c r="P135" s="60">
        <v>0.16517499999999999</v>
      </c>
      <c r="Q135" s="60">
        <v>3.0543000000000001E-2</v>
      </c>
      <c r="R135" s="60">
        <v>2.5680999999999999E-2</v>
      </c>
      <c r="S135" s="60">
        <v>1.6858000000000001E-2</v>
      </c>
      <c r="T135" s="60">
        <v>0.243724</v>
      </c>
      <c r="U135" s="60">
        <v>0.22026299999999999</v>
      </c>
      <c r="V135" s="60">
        <v>0.20152200000000001</v>
      </c>
    </row>
    <row r="136" spans="1:22" ht="16" x14ac:dyDescent="0.2">
      <c r="A136" s="60">
        <v>26.8</v>
      </c>
      <c r="B136" s="60">
        <v>0.15744</v>
      </c>
      <c r="C136" s="60">
        <v>0.100537</v>
      </c>
      <c r="D136" s="60">
        <v>0.15335099999999999</v>
      </c>
      <c r="E136" s="60">
        <v>6.5155000000000005E-2</v>
      </c>
      <c r="F136" s="60">
        <v>4.9431999999999997E-2</v>
      </c>
      <c r="G136" s="60">
        <v>6.2734999999999999E-2</v>
      </c>
      <c r="H136" s="60">
        <v>5.7689999999999998E-2</v>
      </c>
      <c r="I136" s="60">
        <v>5.4809999999999998E-2</v>
      </c>
      <c r="J136" s="60">
        <v>4.0835000000000003E-2</v>
      </c>
      <c r="K136" s="60">
        <v>0.39261400000000002</v>
      </c>
      <c r="L136" s="60">
        <v>0.38805800000000001</v>
      </c>
      <c r="M136" s="60">
        <v>0.30413099999999998</v>
      </c>
      <c r="N136" s="60">
        <v>0.16014500000000001</v>
      </c>
      <c r="O136" s="60">
        <v>0.14002899999999999</v>
      </c>
      <c r="P136" s="60">
        <v>0.164936</v>
      </c>
      <c r="Q136" s="60">
        <v>3.0572999999999999E-2</v>
      </c>
      <c r="R136" s="60">
        <v>2.5690000000000001E-2</v>
      </c>
      <c r="S136" s="60">
        <v>1.6479000000000001E-2</v>
      </c>
      <c r="T136" s="60">
        <v>0.24471000000000001</v>
      </c>
      <c r="U136" s="60">
        <v>0.22147900000000001</v>
      </c>
      <c r="V136" s="60">
        <v>0.20203199999999999</v>
      </c>
    </row>
    <row r="137" spans="1:22" ht="16" x14ac:dyDescent="0.2">
      <c r="A137" s="60">
        <v>27</v>
      </c>
      <c r="B137" s="60">
        <v>0.15803600000000001</v>
      </c>
      <c r="C137" s="60">
        <v>0.101039</v>
      </c>
      <c r="D137" s="60">
        <v>0.15384300000000001</v>
      </c>
      <c r="E137" s="60">
        <v>6.4935999999999994E-2</v>
      </c>
      <c r="F137" s="60">
        <v>4.9547000000000001E-2</v>
      </c>
      <c r="G137" s="60">
        <v>6.2893000000000004E-2</v>
      </c>
      <c r="H137" s="60">
        <v>5.7929000000000001E-2</v>
      </c>
      <c r="I137" s="60">
        <v>5.5122999999999998E-2</v>
      </c>
      <c r="J137" s="60">
        <v>4.1009999999999998E-2</v>
      </c>
      <c r="K137" s="60">
        <v>0.39396599999999998</v>
      </c>
      <c r="L137" s="60">
        <v>0.38938</v>
      </c>
      <c r="M137" s="60">
        <v>0.30512</v>
      </c>
      <c r="N137" s="60">
        <v>0.160133</v>
      </c>
      <c r="O137" s="60">
        <v>0.13957800000000001</v>
      </c>
      <c r="P137" s="60">
        <v>0.164769</v>
      </c>
      <c r="Q137" s="60">
        <v>3.0630000000000001E-2</v>
      </c>
      <c r="R137" s="60">
        <v>2.5430000000000001E-2</v>
      </c>
      <c r="S137" s="60">
        <v>1.6414000000000002E-2</v>
      </c>
      <c r="T137" s="60">
        <v>0.24540600000000001</v>
      </c>
      <c r="U137" s="60">
        <v>0.22212699999999999</v>
      </c>
      <c r="V137" s="60">
        <v>0.20305799999999999</v>
      </c>
    </row>
    <row r="138" spans="1:22" ht="16" x14ac:dyDescent="0.2">
      <c r="A138" s="60">
        <v>27.2</v>
      </c>
      <c r="B138" s="60">
        <v>0.15815100000000001</v>
      </c>
      <c r="C138" s="60">
        <v>0.101314</v>
      </c>
      <c r="D138" s="60">
        <v>0.154339</v>
      </c>
      <c r="E138" s="60">
        <v>6.5103999999999995E-2</v>
      </c>
      <c r="F138" s="60">
        <v>4.9355000000000003E-2</v>
      </c>
      <c r="G138" s="60">
        <v>6.2797000000000006E-2</v>
      </c>
      <c r="H138" s="60">
        <v>5.8109000000000001E-2</v>
      </c>
      <c r="I138" s="60">
        <v>5.5416E-2</v>
      </c>
      <c r="J138" s="60">
        <v>4.0876000000000003E-2</v>
      </c>
      <c r="K138" s="60">
        <v>0.39524900000000002</v>
      </c>
      <c r="L138" s="60">
        <v>0.39074799999999998</v>
      </c>
      <c r="M138" s="60">
        <v>0.30648799999999998</v>
      </c>
      <c r="N138" s="60">
        <v>0.16023100000000001</v>
      </c>
      <c r="O138" s="60">
        <v>0.13941700000000001</v>
      </c>
      <c r="P138" s="60">
        <v>0.16505400000000001</v>
      </c>
      <c r="Q138" s="60">
        <v>3.1286000000000001E-2</v>
      </c>
      <c r="R138" s="60">
        <v>2.5506000000000001E-2</v>
      </c>
      <c r="S138" s="60">
        <v>1.5887999999999999E-2</v>
      </c>
      <c r="T138" s="60">
        <v>0.24607599999999999</v>
      </c>
      <c r="U138" s="60">
        <v>0.22300200000000001</v>
      </c>
      <c r="V138" s="60">
        <v>0.20364199999999999</v>
      </c>
    </row>
    <row r="139" spans="1:22" ht="16" x14ac:dyDescent="0.2">
      <c r="A139" s="60">
        <v>27.4</v>
      </c>
      <c r="B139" s="60">
        <v>0.15848599999999999</v>
      </c>
      <c r="C139" s="60">
        <v>0.101857</v>
      </c>
      <c r="D139" s="60">
        <v>0.154835</v>
      </c>
      <c r="E139" s="60">
        <v>6.5341999999999997E-2</v>
      </c>
      <c r="F139" s="60">
        <v>4.9632000000000003E-2</v>
      </c>
      <c r="G139" s="60">
        <v>6.2824000000000005E-2</v>
      </c>
      <c r="H139" s="60">
        <v>5.7880000000000001E-2</v>
      </c>
      <c r="I139" s="60">
        <v>5.5747999999999999E-2</v>
      </c>
      <c r="J139" s="60">
        <v>4.1135999999999999E-2</v>
      </c>
      <c r="K139" s="60">
        <v>0.396617</v>
      </c>
      <c r="L139" s="60">
        <v>0.392123</v>
      </c>
      <c r="M139" s="60">
        <v>0.30776599999999998</v>
      </c>
      <c r="N139" s="60">
        <v>0.16037799999999999</v>
      </c>
      <c r="O139" s="60">
        <v>0.13909299999999999</v>
      </c>
      <c r="P139" s="60">
        <v>0.16510900000000001</v>
      </c>
      <c r="Q139" s="60">
        <v>3.1541E-2</v>
      </c>
      <c r="R139" s="60">
        <v>2.5965999999999999E-2</v>
      </c>
      <c r="S139" s="60">
        <v>1.5758000000000001E-2</v>
      </c>
      <c r="T139" s="60">
        <v>0.24714900000000001</v>
      </c>
      <c r="U139" s="60">
        <v>0.22376399999999999</v>
      </c>
      <c r="V139" s="60">
        <v>0.20467199999999999</v>
      </c>
    </row>
    <row r="140" spans="1:22" ht="16" x14ac:dyDescent="0.2">
      <c r="A140" s="60">
        <v>27.6</v>
      </c>
      <c r="B140" s="60">
        <v>0.15911700000000001</v>
      </c>
      <c r="C140" s="60">
        <v>0.101981</v>
      </c>
      <c r="D140" s="60">
        <v>0.15510599999999999</v>
      </c>
      <c r="E140" s="60">
        <v>6.5851999999999994E-2</v>
      </c>
      <c r="F140" s="60">
        <v>5.0101E-2</v>
      </c>
      <c r="G140" s="60">
        <v>6.3260999999999998E-2</v>
      </c>
      <c r="H140" s="60">
        <v>5.7918999999999998E-2</v>
      </c>
      <c r="I140" s="60">
        <v>5.6078000000000003E-2</v>
      </c>
      <c r="J140" s="60">
        <v>4.1276E-2</v>
      </c>
      <c r="K140" s="60">
        <v>0.397845</v>
      </c>
      <c r="L140" s="60">
        <v>0.39321</v>
      </c>
      <c r="M140" s="60">
        <v>0.309083</v>
      </c>
      <c r="N140" s="60">
        <v>0.160721</v>
      </c>
      <c r="O140" s="60">
        <v>0.139048</v>
      </c>
      <c r="P140" s="60">
        <v>0.165077</v>
      </c>
      <c r="Q140" s="60">
        <v>3.1364999999999997E-2</v>
      </c>
      <c r="R140" s="60">
        <v>2.6317E-2</v>
      </c>
      <c r="S140" s="60">
        <v>1.5717999999999999E-2</v>
      </c>
      <c r="T140" s="60">
        <v>0.24816299999999999</v>
      </c>
      <c r="U140" s="60">
        <v>0.22425300000000001</v>
      </c>
      <c r="V140" s="60">
        <v>0.20525199999999999</v>
      </c>
    </row>
    <row r="141" spans="1:22" ht="16" x14ac:dyDescent="0.2">
      <c r="A141" s="60">
        <v>27.8</v>
      </c>
      <c r="B141" s="60">
        <v>0.15926699999999999</v>
      </c>
      <c r="C141" s="60">
        <v>0.10180500000000001</v>
      </c>
      <c r="D141" s="60">
        <v>0.155363</v>
      </c>
      <c r="E141" s="60">
        <v>6.5822000000000006E-2</v>
      </c>
      <c r="F141" s="60">
        <v>5.033E-2</v>
      </c>
      <c r="G141" s="60">
        <v>6.3367999999999994E-2</v>
      </c>
      <c r="H141" s="60">
        <v>5.7855999999999998E-2</v>
      </c>
      <c r="I141" s="60">
        <v>5.5905999999999997E-2</v>
      </c>
      <c r="J141" s="60">
        <v>4.1084000000000002E-2</v>
      </c>
      <c r="K141" s="60">
        <v>0.39934900000000001</v>
      </c>
      <c r="L141" s="60">
        <v>0.39454600000000001</v>
      </c>
      <c r="M141" s="60">
        <v>0.31026199999999998</v>
      </c>
      <c r="N141" s="60">
        <v>0.16109999999999999</v>
      </c>
      <c r="O141" s="60">
        <v>0.13902900000000001</v>
      </c>
      <c r="P141" s="60">
        <v>0.165492</v>
      </c>
      <c r="Q141" s="60">
        <v>3.1269999999999999E-2</v>
      </c>
      <c r="R141" s="60">
        <v>2.6398999999999999E-2</v>
      </c>
      <c r="S141" s="60">
        <v>1.5692999999999999E-2</v>
      </c>
      <c r="T141" s="60">
        <v>0.24874099999999999</v>
      </c>
      <c r="U141" s="60">
        <v>0.224603</v>
      </c>
      <c r="V141" s="60">
        <v>0.20599100000000001</v>
      </c>
    </row>
    <row r="142" spans="1:22" ht="16" x14ac:dyDescent="0.2">
      <c r="A142" s="60">
        <v>28</v>
      </c>
      <c r="B142" s="60">
        <v>0.15953500000000001</v>
      </c>
      <c r="C142" s="60">
        <v>0.10245799999999999</v>
      </c>
      <c r="D142" s="60">
        <v>0.155533</v>
      </c>
      <c r="E142" s="60">
        <v>6.6094E-2</v>
      </c>
      <c r="F142" s="60">
        <v>5.0501999999999998E-2</v>
      </c>
      <c r="G142" s="60">
        <v>6.3391000000000003E-2</v>
      </c>
      <c r="H142" s="60">
        <v>5.7637000000000001E-2</v>
      </c>
      <c r="I142" s="60">
        <v>5.5927999999999999E-2</v>
      </c>
      <c r="J142" s="60">
        <v>4.1052999999999999E-2</v>
      </c>
      <c r="K142" s="60">
        <v>0.40074300000000002</v>
      </c>
      <c r="L142" s="60">
        <v>0.395903</v>
      </c>
      <c r="M142" s="60">
        <v>0.31142399999999998</v>
      </c>
      <c r="N142" s="60">
        <v>0.16100800000000001</v>
      </c>
      <c r="O142" s="60">
        <v>0.13924700000000001</v>
      </c>
      <c r="P142" s="60">
        <v>0.16547999999999999</v>
      </c>
      <c r="Q142" s="60">
        <v>3.0714999999999999E-2</v>
      </c>
      <c r="R142" s="60">
        <v>2.6813E-2</v>
      </c>
      <c r="S142" s="60">
        <v>1.5495999999999999E-2</v>
      </c>
      <c r="T142" s="60">
        <v>0.24978700000000001</v>
      </c>
      <c r="U142" s="60">
        <v>0.22500800000000001</v>
      </c>
      <c r="V142" s="60">
        <v>0.206399</v>
      </c>
    </row>
    <row r="143" spans="1:22" ht="16" x14ac:dyDescent="0.2">
      <c r="A143" s="60">
        <v>28.2</v>
      </c>
      <c r="B143" s="60">
        <v>0.159888</v>
      </c>
      <c r="C143" s="60">
        <v>0.102869</v>
      </c>
      <c r="D143" s="60">
        <v>0.155832</v>
      </c>
      <c r="E143" s="60">
        <v>6.6177E-2</v>
      </c>
      <c r="F143" s="60">
        <v>5.0592999999999999E-2</v>
      </c>
      <c r="G143" s="60">
        <v>6.3649999999999998E-2</v>
      </c>
      <c r="H143" s="60">
        <v>5.7844E-2</v>
      </c>
      <c r="I143" s="60">
        <v>5.5638E-2</v>
      </c>
      <c r="J143" s="60">
        <v>4.1112999999999997E-2</v>
      </c>
      <c r="K143" s="60">
        <v>0.40259400000000001</v>
      </c>
      <c r="L143" s="60">
        <v>0.39687699999999998</v>
      </c>
      <c r="M143" s="60">
        <v>0.31257600000000002</v>
      </c>
      <c r="N143" s="60">
        <v>0.16134599999999999</v>
      </c>
      <c r="O143" s="60">
        <v>0.13939799999999999</v>
      </c>
      <c r="P143" s="60">
        <v>0.16550899999999999</v>
      </c>
      <c r="Q143" s="60">
        <v>3.0689000000000001E-2</v>
      </c>
      <c r="R143" s="60">
        <v>2.6550000000000001E-2</v>
      </c>
      <c r="S143" s="60">
        <v>1.5110999999999999E-2</v>
      </c>
      <c r="T143" s="60">
        <v>0.25089600000000001</v>
      </c>
      <c r="U143" s="60">
        <v>0.225714</v>
      </c>
      <c r="V143" s="60">
        <v>0.20682500000000001</v>
      </c>
    </row>
    <row r="144" spans="1:22" ht="16" x14ac:dyDescent="0.2">
      <c r="A144" s="60">
        <v>28.4</v>
      </c>
      <c r="B144" s="60">
        <v>0.16024099999999999</v>
      </c>
      <c r="C144" s="60">
        <v>0.103529</v>
      </c>
      <c r="D144" s="60">
        <v>0.15632099999999999</v>
      </c>
      <c r="E144" s="60">
        <v>6.6485000000000002E-2</v>
      </c>
      <c r="F144" s="60">
        <v>5.0659000000000003E-2</v>
      </c>
      <c r="G144" s="60">
        <v>6.3464999999999994E-2</v>
      </c>
      <c r="H144" s="60">
        <v>5.8144000000000001E-2</v>
      </c>
      <c r="I144" s="60">
        <v>5.5791E-2</v>
      </c>
      <c r="J144" s="60">
        <v>4.1161999999999997E-2</v>
      </c>
      <c r="K144" s="60">
        <v>0.40399099999999999</v>
      </c>
      <c r="L144" s="60">
        <v>0.39790700000000001</v>
      </c>
      <c r="M144" s="60">
        <v>0.31361899999999998</v>
      </c>
      <c r="N144" s="60">
        <v>0.16128999999999999</v>
      </c>
      <c r="O144" s="60">
        <v>0.139845</v>
      </c>
      <c r="P144" s="60">
        <v>0.165718</v>
      </c>
      <c r="Q144" s="60">
        <v>3.0585999999999999E-2</v>
      </c>
      <c r="R144" s="60">
        <v>2.6720000000000001E-2</v>
      </c>
      <c r="S144" s="60">
        <v>1.5266E-2</v>
      </c>
      <c r="T144" s="60">
        <v>0.25161299999999998</v>
      </c>
      <c r="U144" s="60">
        <v>0.22669400000000001</v>
      </c>
      <c r="V144" s="60">
        <v>0.20757400000000001</v>
      </c>
    </row>
    <row r="145" spans="1:22" ht="16" x14ac:dyDescent="0.2">
      <c r="A145" s="60">
        <v>28.6</v>
      </c>
      <c r="B145" s="60">
        <v>0.16101199999999999</v>
      </c>
      <c r="C145" s="60">
        <v>0.10380200000000001</v>
      </c>
      <c r="D145" s="60">
        <v>0.156337</v>
      </c>
      <c r="E145" s="60">
        <v>6.6296999999999995E-2</v>
      </c>
      <c r="F145" s="60">
        <v>5.0710999999999999E-2</v>
      </c>
      <c r="G145" s="60">
        <v>6.3617999999999994E-2</v>
      </c>
      <c r="H145" s="60">
        <v>5.8334999999999998E-2</v>
      </c>
      <c r="I145" s="60">
        <v>5.5997999999999999E-2</v>
      </c>
      <c r="J145" s="60">
        <v>4.1248E-2</v>
      </c>
      <c r="K145" s="60">
        <v>0.40568500000000002</v>
      </c>
      <c r="L145" s="60">
        <v>0.39912500000000001</v>
      </c>
      <c r="M145" s="60">
        <v>0.31463000000000002</v>
      </c>
      <c r="N145" s="60">
        <v>0.16153200000000001</v>
      </c>
      <c r="O145" s="60">
        <v>0.13997799999999999</v>
      </c>
      <c r="P145" s="60">
        <v>0.166134</v>
      </c>
      <c r="Q145" s="60">
        <v>3.0171E-2</v>
      </c>
      <c r="R145" s="60">
        <v>2.6661000000000001E-2</v>
      </c>
      <c r="S145" s="60">
        <v>1.4899000000000001E-2</v>
      </c>
      <c r="T145" s="60">
        <v>0.25225700000000001</v>
      </c>
      <c r="U145" s="60">
        <v>0.227551</v>
      </c>
      <c r="V145" s="60">
        <v>0.208174</v>
      </c>
    </row>
    <row r="146" spans="1:22" ht="16" x14ac:dyDescent="0.2">
      <c r="A146" s="60">
        <v>28.8</v>
      </c>
      <c r="B146" s="60">
        <v>0.160859</v>
      </c>
      <c r="C146" s="60">
        <v>0.104073</v>
      </c>
      <c r="D146" s="60">
        <v>0.15665799999999999</v>
      </c>
      <c r="E146" s="60">
        <v>6.6503000000000007E-2</v>
      </c>
      <c r="F146" s="60">
        <v>5.0555999999999997E-2</v>
      </c>
      <c r="G146" s="60">
        <v>6.3700000000000007E-2</v>
      </c>
      <c r="H146" s="60">
        <v>5.8505000000000001E-2</v>
      </c>
      <c r="I146" s="60">
        <v>5.6016999999999997E-2</v>
      </c>
      <c r="J146" s="60">
        <v>4.1593999999999999E-2</v>
      </c>
      <c r="K146" s="60">
        <v>0.40692200000000001</v>
      </c>
      <c r="L146" s="60">
        <v>0.40035700000000002</v>
      </c>
      <c r="M146" s="60">
        <v>0.31584299999999998</v>
      </c>
      <c r="N146" s="60">
        <v>0.16142999999999999</v>
      </c>
      <c r="O146" s="60">
        <v>0.140265</v>
      </c>
      <c r="P146" s="60">
        <v>0.166547</v>
      </c>
      <c r="Q146" s="60">
        <v>2.9855E-2</v>
      </c>
      <c r="R146" s="60">
        <v>2.6176999999999999E-2</v>
      </c>
      <c r="S146" s="60">
        <v>1.5063E-2</v>
      </c>
      <c r="T146" s="60">
        <v>0.25333899999999998</v>
      </c>
      <c r="U146" s="60">
        <v>0.22839200000000001</v>
      </c>
      <c r="V146" s="60">
        <v>0.20891999999999999</v>
      </c>
    </row>
    <row r="147" spans="1:22" ht="16" x14ac:dyDescent="0.2">
      <c r="A147" s="60">
        <v>29</v>
      </c>
      <c r="B147" s="60">
        <v>0.161333</v>
      </c>
      <c r="C147" s="60">
        <v>0.10398499999999999</v>
      </c>
      <c r="D147" s="60">
        <v>0.15696199999999999</v>
      </c>
      <c r="E147" s="60">
        <v>6.6897999999999999E-2</v>
      </c>
      <c r="F147" s="60">
        <v>5.0430999999999997E-2</v>
      </c>
      <c r="G147" s="60">
        <v>6.3833000000000001E-2</v>
      </c>
      <c r="H147" s="60">
        <v>5.8722000000000003E-2</v>
      </c>
      <c r="I147" s="60">
        <v>5.5987000000000002E-2</v>
      </c>
      <c r="J147" s="60">
        <v>4.1791000000000002E-2</v>
      </c>
      <c r="K147" s="60">
        <v>0.40820299999999998</v>
      </c>
      <c r="L147" s="60">
        <v>0.40162900000000001</v>
      </c>
      <c r="M147" s="60">
        <v>0.31683</v>
      </c>
      <c r="N147" s="60">
        <v>0.16142999999999999</v>
      </c>
      <c r="O147" s="60">
        <v>0.14041699999999999</v>
      </c>
      <c r="P147" s="60">
        <v>0.16670499999999999</v>
      </c>
      <c r="Q147" s="60">
        <v>2.9420000000000002E-2</v>
      </c>
      <c r="R147" s="60">
        <v>2.5947999999999999E-2</v>
      </c>
      <c r="S147" s="60">
        <v>1.5007E-2</v>
      </c>
      <c r="T147" s="60">
        <v>0.25433600000000001</v>
      </c>
      <c r="U147" s="60">
        <v>0.22906899999999999</v>
      </c>
      <c r="V147" s="60">
        <v>0.209698</v>
      </c>
    </row>
    <row r="148" spans="1:22" ht="16" x14ac:dyDescent="0.2">
      <c r="A148" s="60">
        <v>29.2</v>
      </c>
      <c r="B148" s="60">
        <v>0.16161400000000001</v>
      </c>
      <c r="C148" s="60">
        <v>0.104148</v>
      </c>
      <c r="D148" s="60">
        <v>0.157334</v>
      </c>
      <c r="E148" s="60">
        <v>6.7045999999999994E-2</v>
      </c>
      <c r="F148" s="60">
        <v>5.0639999999999998E-2</v>
      </c>
      <c r="G148" s="60">
        <v>6.4233999999999999E-2</v>
      </c>
      <c r="H148" s="60">
        <v>5.8478000000000002E-2</v>
      </c>
      <c r="I148" s="60">
        <v>5.6145E-2</v>
      </c>
      <c r="J148" s="60">
        <v>4.2486999999999997E-2</v>
      </c>
      <c r="K148" s="60">
        <v>0.40965099999999999</v>
      </c>
      <c r="L148" s="60">
        <v>0.40315499999999999</v>
      </c>
      <c r="M148" s="60">
        <v>0.31775500000000001</v>
      </c>
      <c r="N148" s="60">
        <v>0.16139400000000001</v>
      </c>
      <c r="O148" s="60">
        <v>0.140599</v>
      </c>
      <c r="P148" s="60">
        <v>0.16700100000000001</v>
      </c>
      <c r="Q148" s="60">
        <v>2.9389999999999999E-2</v>
      </c>
      <c r="R148" s="60">
        <v>2.5885999999999999E-2</v>
      </c>
      <c r="S148" s="60">
        <v>1.5228E-2</v>
      </c>
      <c r="T148" s="60">
        <v>0.25501099999999999</v>
      </c>
      <c r="U148" s="60">
        <v>0.22958100000000001</v>
      </c>
      <c r="V148" s="60">
        <v>0.21045800000000001</v>
      </c>
    </row>
    <row r="149" spans="1:22" ht="16" x14ac:dyDescent="0.2">
      <c r="A149" s="60">
        <v>29.4</v>
      </c>
      <c r="B149" s="60">
        <v>0.16184599999999999</v>
      </c>
      <c r="C149" s="60">
        <v>0.10458199999999999</v>
      </c>
      <c r="D149" s="60">
        <v>0.15764700000000001</v>
      </c>
      <c r="E149" s="60">
        <v>6.7006999999999997E-2</v>
      </c>
      <c r="F149" s="60">
        <v>5.1054000000000002E-2</v>
      </c>
      <c r="G149" s="60">
        <v>6.4556000000000002E-2</v>
      </c>
      <c r="H149" s="60">
        <v>5.8251999999999998E-2</v>
      </c>
      <c r="I149" s="60">
        <v>5.6236000000000001E-2</v>
      </c>
      <c r="J149" s="60">
        <v>4.2956000000000001E-2</v>
      </c>
      <c r="K149" s="60">
        <v>0.41118100000000002</v>
      </c>
      <c r="L149" s="60">
        <v>0.404582</v>
      </c>
      <c r="M149" s="60">
        <v>0.31831999999999999</v>
      </c>
      <c r="N149" s="60">
        <v>0.16109399999999999</v>
      </c>
      <c r="O149" s="60">
        <v>0.140318</v>
      </c>
      <c r="P149" s="60">
        <v>0.167078</v>
      </c>
      <c r="Q149" s="60">
        <v>2.9420999999999999E-2</v>
      </c>
      <c r="R149" s="60">
        <v>2.5544000000000001E-2</v>
      </c>
      <c r="S149" s="60">
        <v>1.4961E-2</v>
      </c>
      <c r="T149" s="60">
        <v>0.25574000000000002</v>
      </c>
      <c r="U149" s="60">
        <v>0.22996800000000001</v>
      </c>
      <c r="V149" s="60">
        <v>0.21104700000000001</v>
      </c>
    </row>
    <row r="150" spans="1:22" ht="16" x14ac:dyDescent="0.2">
      <c r="A150" s="60">
        <v>29.6</v>
      </c>
      <c r="B150" s="60">
        <v>0.16221099999999999</v>
      </c>
      <c r="C150" s="60">
        <v>0.104823</v>
      </c>
      <c r="D150" s="60">
        <v>0.157968</v>
      </c>
      <c r="E150" s="60">
        <v>6.7402000000000004E-2</v>
      </c>
      <c r="F150" s="60">
        <v>5.1434000000000001E-2</v>
      </c>
      <c r="G150" s="60">
        <v>6.4590999999999996E-2</v>
      </c>
      <c r="H150" s="60">
        <v>5.8271999999999997E-2</v>
      </c>
      <c r="I150" s="60">
        <v>5.6182000000000003E-2</v>
      </c>
      <c r="J150" s="60">
        <v>4.3191E-2</v>
      </c>
      <c r="K150" s="60">
        <v>0.41266900000000001</v>
      </c>
      <c r="L150" s="60">
        <v>0.40584199999999998</v>
      </c>
      <c r="M150" s="60">
        <v>0.31950899999999999</v>
      </c>
      <c r="N150" s="60">
        <v>0.161413</v>
      </c>
      <c r="O150" s="60">
        <v>0.14005899999999999</v>
      </c>
      <c r="P150" s="60">
        <v>0.16716300000000001</v>
      </c>
      <c r="Q150" s="60">
        <v>2.9329000000000001E-2</v>
      </c>
      <c r="R150" s="60">
        <v>2.5214E-2</v>
      </c>
      <c r="S150" s="60">
        <v>1.5074000000000001E-2</v>
      </c>
      <c r="T150" s="60">
        <v>0.25611600000000001</v>
      </c>
      <c r="U150" s="60">
        <v>0.23062199999999999</v>
      </c>
      <c r="V150" s="60">
        <v>0.21190800000000001</v>
      </c>
    </row>
    <row r="151" spans="1:22" ht="16" x14ac:dyDescent="0.2">
      <c r="A151" s="60">
        <v>29.8</v>
      </c>
      <c r="B151" s="60">
        <v>0.16264400000000001</v>
      </c>
      <c r="C151" s="60">
        <v>0.105186</v>
      </c>
      <c r="D151" s="60">
        <v>0.15849299999999999</v>
      </c>
      <c r="E151" s="60">
        <v>6.7446000000000006E-2</v>
      </c>
      <c r="F151" s="60">
        <v>5.1950999999999997E-2</v>
      </c>
      <c r="G151" s="60">
        <v>6.4581E-2</v>
      </c>
      <c r="H151" s="60">
        <v>5.8216999999999998E-2</v>
      </c>
      <c r="I151" s="60">
        <v>5.6587999999999999E-2</v>
      </c>
      <c r="J151" s="60">
        <v>4.3131999999999997E-2</v>
      </c>
      <c r="K151" s="60">
        <v>0.41421999999999998</v>
      </c>
      <c r="L151" s="60">
        <v>0.40739399999999998</v>
      </c>
      <c r="M151" s="60">
        <v>0.32055800000000001</v>
      </c>
      <c r="N151" s="60">
        <v>0.16104399999999999</v>
      </c>
      <c r="O151" s="60">
        <v>0.14011399999999999</v>
      </c>
      <c r="P151" s="60">
        <v>0.16694400000000001</v>
      </c>
      <c r="Q151" s="60">
        <v>2.9149999999999999E-2</v>
      </c>
      <c r="R151" s="60">
        <v>2.5142999999999999E-2</v>
      </c>
      <c r="S151" s="60">
        <v>1.5202E-2</v>
      </c>
      <c r="T151" s="60">
        <v>0.25672699999999998</v>
      </c>
      <c r="U151" s="60">
        <v>0.231151</v>
      </c>
      <c r="V151" s="60">
        <v>0.21292800000000001</v>
      </c>
    </row>
    <row r="152" spans="1:22" ht="16" x14ac:dyDescent="0.2">
      <c r="A152" s="60">
        <v>30</v>
      </c>
      <c r="B152" s="60">
        <v>0.16309499999999999</v>
      </c>
      <c r="C152" s="60">
        <v>0.10580000000000001</v>
      </c>
      <c r="D152" s="60">
        <v>0.158916</v>
      </c>
      <c r="E152" s="60">
        <v>6.7444000000000004E-2</v>
      </c>
      <c r="F152" s="60">
        <v>5.2125999999999999E-2</v>
      </c>
      <c r="G152" s="60">
        <v>6.4545000000000005E-2</v>
      </c>
      <c r="H152" s="60">
        <v>5.8403999999999998E-2</v>
      </c>
      <c r="I152" s="60">
        <v>5.6382000000000002E-2</v>
      </c>
      <c r="J152" s="60">
        <v>4.3263000000000003E-2</v>
      </c>
      <c r="K152" s="60">
        <v>0.41555199999999998</v>
      </c>
      <c r="L152" s="60">
        <v>0.409107</v>
      </c>
      <c r="M152" s="60">
        <v>0.32147700000000001</v>
      </c>
      <c r="N152" s="60">
        <v>0.16062499999999999</v>
      </c>
      <c r="O152" s="60">
        <v>0.14033300000000001</v>
      </c>
      <c r="P152" s="60">
        <v>0.16706499999999999</v>
      </c>
      <c r="Q152" s="60">
        <v>2.9153999999999999E-2</v>
      </c>
      <c r="R152" s="60">
        <v>2.4938999999999999E-2</v>
      </c>
      <c r="S152" s="60">
        <v>1.5211000000000001E-2</v>
      </c>
      <c r="T152" s="60">
        <v>0.25694800000000001</v>
      </c>
      <c r="U152" s="60">
        <v>0.23177200000000001</v>
      </c>
      <c r="V152" s="60">
        <v>0.21377299999999999</v>
      </c>
    </row>
    <row r="153" spans="1:22" ht="16" x14ac:dyDescent="0.2">
      <c r="A153" s="60">
        <v>30.2</v>
      </c>
      <c r="B153" s="60">
        <v>0.163885</v>
      </c>
      <c r="C153" s="60">
        <v>0.106325</v>
      </c>
      <c r="D153" s="60">
        <v>0.159446</v>
      </c>
      <c r="E153" s="60">
        <v>6.7404000000000006E-2</v>
      </c>
      <c r="F153" s="60">
        <v>5.2228999999999998E-2</v>
      </c>
      <c r="G153" s="60">
        <v>6.4776E-2</v>
      </c>
      <c r="H153" s="60">
        <v>5.8352000000000001E-2</v>
      </c>
      <c r="I153" s="60">
        <v>5.6506000000000001E-2</v>
      </c>
      <c r="J153" s="60">
        <v>4.3527000000000003E-2</v>
      </c>
      <c r="K153" s="60">
        <v>0.41701199999999999</v>
      </c>
      <c r="L153" s="60">
        <v>0.41036099999999998</v>
      </c>
      <c r="M153" s="60">
        <v>0.32225399999999998</v>
      </c>
      <c r="N153" s="60">
        <v>0.160439</v>
      </c>
      <c r="O153" s="60">
        <v>0.140683</v>
      </c>
      <c r="P153" s="60">
        <v>0.16708100000000001</v>
      </c>
      <c r="Q153" s="60">
        <v>2.946E-2</v>
      </c>
      <c r="R153" s="60">
        <v>2.4514000000000001E-2</v>
      </c>
      <c r="S153" s="60">
        <v>1.5254E-2</v>
      </c>
      <c r="T153" s="60">
        <v>0.25740299999999999</v>
      </c>
      <c r="U153" s="60">
        <v>0.23256199999999999</v>
      </c>
      <c r="V153" s="60">
        <v>0.21479100000000001</v>
      </c>
    </row>
    <row r="154" spans="1:22" ht="16" x14ac:dyDescent="0.2">
      <c r="A154" s="60">
        <v>30.4</v>
      </c>
      <c r="B154" s="60">
        <v>0.16453400000000001</v>
      </c>
      <c r="C154" s="60">
        <v>0.10679</v>
      </c>
      <c r="D154" s="60">
        <v>0.160082</v>
      </c>
      <c r="E154" s="60">
        <v>6.6947000000000007E-2</v>
      </c>
      <c r="F154" s="60">
        <v>5.2328E-2</v>
      </c>
      <c r="G154" s="60">
        <v>6.4999000000000001E-2</v>
      </c>
      <c r="H154" s="60">
        <v>5.8611000000000003E-2</v>
      </c>
      <c r="I154" s="60">
        <v>5.6848999999999997E-2</v>
      </c>
      <c r="J154" s="60">
        <v>4.3274E-2</v>
      </c>
      <c r="K154" s="60">
        <v>0.41785800000000001</v>
      </c>
      <c r="L154" s="60">
        <v>0.41144399999999998</v>
      </c>
      <c r="M154" s="60">
        <v>0.323272</v>
      </c>
      <c r="N154" s="60">
        <v>0.16064100000000001</v>
      </c>
      <c r="O154" s="60">
        <v>0.14077200000000001</v>
      </c>
      <c r="P154" s="60">
        <v>0.16719899999999999</v>
      </c>
      <c r="Q154" s="60">
        <v>2.9638000000000001E-2</v>
      </c>
      <c r="R154" s="60">
        <v>2.4206999999999999E-2</v>
      </c>
      <c r="S154" s="60">
        <v>1.5113E-2</v>
      </c>
      <c r="T154" s="60">
        <v>0.25825500000000001</v>
      </c>
      <c r="U154" s="60">
        <v>0.233131</v>
      </c>
      <c r="V154" s="60">
        <v>0.21543599999999999</v>
      </c>
    </row>
    <row r="155" spans="1:22" ht="16" x14ac:dyDescent="0.2">
      <c r="A155" s="60">
        <v>30.6</v>
      </c>
      <c r="B155" s="60">
        <v>0.16478100000000001</v>
      </c>
      <c r="C155" s="60">
        <v>0.106987</v>
      </c>
      <c r="D155" s="60">
        <v>0.16054299999999999</v>
      </c>
      <c r="E155" s="60">
        <v>6.6966999999999999E-2</v>
      </c>
      <c r="F155" s="60">
        <v>5.2429000000000003E-2</v>
      </c>
      <c r="G155" s="60">
        <v>6.4787999999999998E-2</v>
      </c>
      <c r="H155" s="60">
        <v>5.8749000000000003E-2</v>
      </c>
      <c r="I155" s="60">
        <v>5.7216000000000003E-2</v>
      </c>
      <c r="J155" s="60">
        <v>4.3216999999999998E-2</v>
      </c>
      <c r="K155" s="60">
        <v>0.41845700000000002</v>
      </c>
      <c r="L155" s="60">
        <v>0.41278100000000001</v>
      </c>
      <c r="M155" s="60">
        <v>0.32426300000000002</v>
      </c>
      <c r="N155" s="60">
        <v>0.16095300000000001</v>
      </c>
      <c r="O155" s="60">
        <v>0.14050099999999999</v>
      </c>
      <c r="P155" s="60">
        <v>0.16713900000000001</v>
      </c>
      <c r="Q155" s="60">
        <v>2.9602E-2</v>
      </c>
      <c r="R155" s="60">
        <v>2.4001999999999999E-2</v>
      </c>
      <c r="S155" s="60">
        <v>1.5176E-2</v>
      </c>
      <c r="T155" s="60">
        <v>0.25869599999999998</v>
      </c>
      <c r="U155" s="60">
        <v>0.23396600000000001</v>
      </c>
      <c r="V155" s="60">
        <v>0.21584300000000001</v>
      </c>
    </row>
    <row r="156" spans="1:22" ht="16" x14ac:dyDescent="0.2">
      <c r="A156" s="60">
        <v>30.8</v>
      </c>
      <c r="B156" s="60">
        <v>0.165491</v>
      </c>
      <c r="C156" s="60">
        <v>0.107096</v>
      </c>
      <c r="D156" s="60">
        <v>0.160936</v>
      </c>
      <c r="E156" s="60">
        <v>6.6941000000000001E-2</v>
      </c>
      <c r="F156" s="60">
        <v>5.2606E-2</v>
      </c>
      <c r="G156" s="60">
        <v>6.4496999999999999E-2</v>
      </c>
      <c r="H156" s="60">
        <v>5.9158000000000002E-2</v>
      </c>
      <c r="I156" s="60">
        <v>5.7213E-2</v>
      </c>
      <c r="J156" s="60">
        <v>4.3178000000000001E-2</v>
      </c>
      <c r="K156" s="60">
        <v>0.419462</v>
      </c>
      <c r="L156" s="60">
        <v>0.41394599999999998</v>
      </c>
      <c r="M156" s="60">
        <v>0.325187</v>
      </c>
      <c r="N156" s="60">
        <v>0.160554</v>
      </c>
      <c r="O156" s="60">
        <v>0.14017099999999999</v>
      </c>
      <c r="P156" s="60">
        <v>0.16703200000000001</v>
      </c>
      <c r="Q156" s="60">
        <v>2.9833999999999999E-2</v>
      </c>
      <c r="R156" s="60">
        <v>2.3814999999999999E-2</v>
      </c>
      <c r="S156" s="60">
        <v>1.5278999999999999E-2</v>
      </c>
      <c r="T156" s="60">
        <v>0.25911899999999999</v>
      </c>
      <c r="U156" s="60">
        <v>0.235316</v>
      </c>
      <c r="V156" s="60">
        <v>0.21673899999999999</v>
      </c>
    </row>
    <row r="157" spans="1:22" ht="16" x14ac:dyDescent="0.2">
      <c r="A157" s="60">
        <v>31</v>
      </c>
      <c r="B157" s="60">
        <v>0.16622100000000001</v>
      </c>
      <c r="C157" s="60">
        <v>0.10712000000000001</v>
      </c>
      <c r="D157" s="60">
        <v>0.161579</v>
      </c>
      <c r="E157" s="60">
        <v>6.6814999999999999E-2</v>
      </c>
      <c r="F157" s="60">
        <v>5.2380999999999997E-2</v>
      </c>
      <c r="G157" s="60">
        <v>6.4645999999999995E-2</v>
      </c>
      <c r="H157" s="60">
        <v>5.9332999999999997E-2</v>
      </c>
      <c r="I157" s="60">
        <v>5.7366E-2</v>
      </c>
      <c r="J157" s="60">
        <v>4.2951999999999997E-2</v>
      </c>
      <c r="K157" s="60">
        <v>0.42036800000000002</v>
      </c>
      <c r="L157" s="60">
        <v>0.41515000000000002</v>
      </c>
      <c r="M157" s="60">
        <v>0.32631900000000003</v>
      </c>
      <c r="N157" s="60">
        <v>0.16009300000000001</v>
      </c>
      <c r="O157" s="60">
        <v>0.13992099999999999</v>
      </c>
      <c r="P157" s="60">
        <v>0.16686200000000001</v>
      </c>
      <c r="Q157" s="60">
        <v>2.9770999999999999E-2</v>
      </c>
      <c r="R157" s="60">
        <v>2.3886000000000001E-2</v>
      </c>
      <c r="S157" s="60">
        <v>1.5479E-2</v>
      </c>
      <c r="T157" s="60">
        <v>0.25988499999999998</v>
      </c>
      <c r="U157" s="60">
        <v>0.23585700000000001</v>
      </c>
      <c r="V157" s="60">
        <v>0.217664</v>
      </c>
    </row>
    <row r="158" spans="1:22" ht="16" x14ac:dyDescent="0.2">
      <c r="A158" s="60">
        <v>31.2</v>
      </c>
      <c r="B158" s="60">
        <v>0.16677600000000001</v>
      </c>
      <c r="C158" s="60">
        <v>0.10770100000000001</v>
      </c>
      <c r="D158" s="60">
        <v>0.16214600000000001</v>
      </c>
      <c r="E158" s="60">
        <v>6.6865999999999995E-2</v>
      </c>
      <c r="F158" s="60">
        <v>5.2532000000000002E-2</v>
      </c>
      <c r="G158" s="60">
        <v>6.4574000000000006E-2</v>
      </c>
      <c r="H158" s="60">
        <v>5.9827999999999999E-2</v>
      </c>
      <c r="I158" s="60">
        <v>5.7410999999999997E-2</v>
      </c>
      <c r="J158" s="60">
        <v>4.2826000000000003E-2</v>
      </c>
      <c r="K158" s="60">
        <v>0.42088900000000001</v>
      </c>
      <c r="L158" s="60">
        <v>0.416157</v>
      </c>
      <c r="M158" s="60">
        <v>0.32758500000000002</v>
      </c>
      <c r="N158" s="60">
        <v>0.16001899999999999</v>
      </c>
      <c r="O158" s="60">
        <v>0.13989299999999999</v>
      </c>
      <c r="P158" s="60">
        <v>0.16714100000000001</v>
      </c>
      <c r="Q158" s="60">
        <v>3.0349000000000001E-2</v>
      </c>
      <c r="R158" s="60">
        <v>2.4150999999999999E-2</v>
      </c>
      <c r="S158" s="60">
        <v>1.5343000000000001E-2</v>
      </c>
      <c r="T158" s="60">
        <v>0.26041999999999998</v>
      </c>
      <c r="U158" s="60">
        <v>0.23678299999999999</v>
      </c>
      <c r="V158" s="60">
        <v>0.21793499999999999</v>
      </c>
    </row>
    <row r="159" spans="1:22" ht="16" x14ac:dyDescent="0.2">
      <c r="A159" s="60">
        <v>31.4</v>
      </c>
      <c r="B159" s="60">
        <v>0.16759499999999999</v>
      </c>
      <c r="C159" s="60">
        <v>0.108364</v>
      </c>
      <c r="D159" s="60">
        <v>0.16254099999999999</v>
      </c>
      <c r="E159" s="60">
        <v>6.7280000000000006E-2</v>
      </c>
      <c r="F159" s="60">
        <v>5.2671000000000003E-2</v>
      </c>
      <c r="G159" s="60">
        <v>6.4579999999999999E-2</v>
      </c>
      <c r="H159" s="60">
        <v>5.9785999999999999E-2</v>
      </c>
      <c r="I159" s="60">
        <v>5.7199E-2</v>
      </c>
      <c r="J159" s="60">
        <v>4.2930000000000003E-2</v>
      </c>
      <c r="K159" s="60">
        <v>0.422155</v>
      </c>
      <c r="L159" s="60">
        <v>0.41709200000000002</v>
      </c>
      <c r="M159" s="60">
        <v>0.32865299999999997</v>
      </c>
      <c r="N159" s="60">
        <v>0.15986400000000001</v>
      </c>
      <c r="O159" s="60">
        <v>0.13975099999999999</v>
      </c>
      <c r="P159" s="60">
        <v>0.167016</v>
      </c>
      <c r="Q159" s="60">
        <v>3.0279E-2</v>
      </c>
      <c r="R159" s="60">
        <v>2.4612999999999999E-2</v>
      </c>
      <c r="S159" s="60">
        <v>1.5521E-2</v>
      </c>
      <c r="T159" s="60">
        <v>0.26140999999999998</v>
      </c>
      <c r="U159" s="60">
        <v>0.23743900000000001</v>
      </c>
      <c r="V159" s="60">
        <v>0.21842600000000001</v>
      </c>
    </row>
    <row r="160" spans="1:22" ht="16" x14ac:dyDescent="0.2">
      <c r="A160" s="60">
        <v>31.6</v>
      </c>
      <c r="B160" s="60">
        <v>0.168514</v>
      </c>
      <c r="C160" s="60">
        <v>0.108517</v>
      </c>
      <c r="D160" s="60">
        <v>0.16278699999999999</v>
      </c>
      <c r="E160" s="60">
        <v>6.7207000000000003E-2</v>
      </c>
      <c r="F160" s="60">
        <v>5.2684000000000002E-2</v>
      </c>
      <c r="G160" s="60">
        <v>6.4610000000000001E-2</v>
      </c>
      <c r="H160" s="60">
        <v>5.9693999999999997E-2</v>
      </c>
      <c r="I160" s="60">
        <v>5.6953999999999998E-2</v>
      </c>
      <c r="J160" s="60">
        <v>4.2804000000000002E-2</v>
      </c>
      <c r="K160" s="60">
        <v>0.42363200000000001</v>
      </c>
      <c r="L160" s="60">
        <v>0.41807899999999998</v>
      </c>
      <c r="M160" s="60">
        <v>0.329731</v>
      </c>
      <c r="N160" s="60">
        <v>0.160135</v>
      </c>
      <c r="O160" s="60">
        <v>0.14000199999999999</v>
      </c>
      <c r="P160" s="60">
        <v>0.16697500000000001</v>
      </c>
      <c r="Q160" s="60">
        <v>3.0195E-2</v>
      </c>
      <c r="R160" s="60">
        <v>2.4649000000000001E-2</v>
      </c>
      <c r="S160" s="60">
        <v>1.6018999999999999E-2</v>
      </c>
      <c r="T160" s="60">
        <v>0.261795</v>
      </c>
      <c r="U160" s="60">
        <v>0.23776800000000001</v>
      </c>
      <c r="V160" s="60">
        <v>0.218613</v>
      </c>
    </row>
    <row r="161" spans="1:22" ht="16" x14ac:dyDescent="0.2">
      <c r="A161" s="60">
        <v>31.8</v>
      </c>
      <c r="B161" s="60">
        <v>0.16875499999999999</v>
      </c>
      <c r="C161" s="60">
        <v>0.109291</v>
      </c>
      <c r="D161" s="60">
        <v>0.163052</v>
      </c>
      <c r="E161" s="60">
        <v>6.6555000000000003E-2</v>
      </c>
      <c r="F161" s="60">
        <v>5.2519000000000003E-2</v>
      </c>
      <c r="G161" s="60">
        <v>6.4389000000000002E-2</v>
      </c>
      <c r="H161" s="60">
        <v>5.9525000000000002E-2</v>
      </c>
      <c r="I161" s="60">
        <v>5.6915E-2</v>
      </c>
      <c r="J161" s="60">
        <v>4.2563999999999998E-2</v>
      </c>
      <c r="K161" s="60">
        <v>0.42518099999999998</v>
      </c>
      <c r="L161" s="60">
        <v>0.41902800000000001</v>
      </c>
      <c r="M161" s="60">
        <v>0.33067800000000003</v>
      </c>
      <c r="N161" s="60">
        <v>0.160356</v>
      </c>
      <c r="O161" s="60">
        <v>0.13946800000000001</v>
      </c>
      <c r="P161" s="60">
        <v>0.166823</v>
      </c>
      <c r="Q161" s="60">
        <v>3.0358E-2</v>
      </c>
      <c r="R161" s="60">
        <v>2.4809000000000001E-2</v>
      </c>
      <c r="S161" s="60">
        <v>1.6073E-2</v>
      </c>
      <c r="T161" s="60">
        <v>0.26234800000000003</v>
      </c>
      <c r="U161" s="60">
        <v>0.23833099999999999</v>
      </c>
      <c r="V161" s="60">
        <v>0.219194</v>
      </c>
    </row>
    <row r="162" spans="1:22" ht="16" x14ac:dyDescent="0.2">
      <c r="A162" s="60">
        <v>32</v>
      </c>
      <c r="B162" s="60">
        <v>0.169402</v>
      </c>
      <c r="C162" s="60">
        <v>0.11017100000000001</v>
      </c>
      <c r="D162" s="60">
        <v>0.163214</v>
      </c>
      <c r="E162" s="60">
        <v>6.6578999999999999E-2</v>
      </c>
      <c r="F162" s="60">
        <v>5.2463999999999997E-2</v>
      </c>
      <c r="G162" s="60">
        <v>6.4457E-2</v>
      </c>
      <c r="H162" s="60">
        <v>5.9050999999999999E-2</v>
      </c>
      <c r="I162" s="60">
        <v>5.6922E-2</v>
      </c>
      <c r="J162" s="60">
        <v>4.2291000000000002E-2</v>
      </c>
      <c r="K162" s="60">
        <v>0.426483</v>
      </c>
      <c r="L162" s="60">
        <v>0.41984700000000003</v>
      </c>
      <c r="M162" s="60">
        <v>0.33183699999999999</v>
      </c>
      <c r="N162" s="60">
        <v>0.160495</v>
      </c>
      <c r="O162" s="60">
        <v>0.13929</v>
      </c>
      <c r="P162" s="60">
        <v>0.16627700000000001</v>
      </c>
      <c r="Q162" s="60">
        <v>3.0147E-2</v>
      </c>
      <c r="R162" s="60">
        <v>2.5225000000000001E-2</v>
      </c>
      <c r="S162" s="60">
        <v>1.6036000000000002E-2</v>
      </c>
      <c r="T162" s="60">
        <v>0.26328699999999999</v>
      </c>
      <c r="U162" s="60">
        <v>0.238955</v>
      </c>
      <c r="V162" s="60">
        <v>0.21965100000000001</v>
      </c>
    </row>
    <row r="163" spans="1:22" ht="16" x14ac:dyDescent="0.2">
      <c r="A163" s="60">
        <v>32.200000000000003</v>
      </c>
      <c r="B163" s="60">
        <v>0.16978599999999999</v>
      </c>
      <c r="C163" s="60">
        <v>0.1108</v>
      </c>
      <c r="D163" s="60">
        <v>0.16336999999999999</v>
      </c>
      <c r="E163" s="60">
        <v>6.6742999999999997E-2</v>
      </c>
      <c r="F163" s="60">
        <v>5.2153999999999999E-2</v>
      </c>
      <c r="G163" s="60">
        <v>6.4694000000000002E-2</v>
      </c>
      <c r="H163" s="60">
        <v>5.9212000000000001E-2</v>
      </c>
      <c r="I163" s="60">
        <v>5.7175999999999998E-2</v>
      </c>
      <c r="J163" s="60">
        <v>4.2368999999999997E-2</v>
      </c>
      <c r="K163" s="60">
        <v>0.42791800000000002</v>
      </c>
      <c r="L163" s="60">
        <v>0.42074600000000001</v>
      </c>
      <c r="M163" s="60">
        <v>0.33313999999999999</v>
      </c>
      <c r="N163" s="60">
        <v>0.16062000000000001</v>
      </c>
      <c r="O163" s="60">
        <v>0.139405</v>
      </c>
      <c r="P163" s="60">
        <v>0.166403</v>
      </c>
      <c r="Q163" s="60">
        <v>3.0339000000000001E-2</v>
      </c>
      <c r="R163" s="60">
        <v>2.5211999999999998E-2</v>
      </c>
      <c r="S163" s="60">
        <v>1.5834000000000001E-2</v>
      </c>
      <c r="T163" s="60">
        <v>0.26389600000000002</v>
      </c>
      <c r="U163" s="60">
        <v>0.23971999999999999</v>
      </c>
      <c r="V163" s="60">
        <v>0.21987000000000001</v>
      </c>
    </row>
    <row r="164" spans="1:22" ht="16" x14ac:dyDescent="0.2">
      <c r="A164" s="60">
        <v>32.4</v>
      </c>
      <c r="B164" s="60">
        <v>0.17013400000000001</v>
      </c>
      <c r="C164" s="60">
        <v>0.111272</v>
      </c>
      <c r="D164" s="60">
        <v>0.16359599999999999</v>
      </c>
      <c r="E164" s="60">
        <v>6.6807000000000005E-2</v>
      </c>
      <c r="F164" s="60">
        <v>5.2118999999999999E-2</v>
      </c>
      <c r="G164" s="60">
        <v>6.4612000000000003E-2</v>
      </c>
      <c r="H164" s="60">
        <v>5.9235999999999997E-2</v>
      </c>
      <c r="I164" s="60">
        <v>5.7518E-2</v>
      </c>
      <c r="J164" s="60">
        <v>4.2592999999999999E-2</v>
      </c>
      <c r="K164" s="60">
        <v>0.42906100000000003</v>
      </c>
      <c r="L164" s="60">
        <v>0.42169699999999999</v>
      </c>
      <c r="M164" s="60">
        <v>0.33426</v>
      </c>
      <c r="N164" s="60">
        <v>0.16073799999999999</v>
      </c>
      <c r="O164" s="60">
        <v>0.13966200000000001</v>
      </c>
      <c r="P164" s="60">
        <v>0.166629</v>
      </c>
      <c r="Q164" s="60">
        <v>2.9926999999999999E-2</v>
      </c>
      <c r="R164" s="60">
        <v>2.5392000000000001E-2</v>
      </c>
      <c r="S164" s="60">
        <v>1.5968E-2</v>
      </c>
      <c r="T164" s="60">
        <v>0.26441399999999998</v>
      </c>
      <c r="U164" s="60">
        <v>0.240704</v>
      </c>
      <c r="V164" s="60">
        <v>0.220056</v>
      </c>
    </row>
    <row r="165" spans="1:22" ht="16" x14ac:dyDescent="0.2">
      <c r="A165" s="60">
        <v>32.6</v>
      </c>
      <c r="B165" s="60">
        <v>0.170519</v>
      </c>
      <c r="C165" s="60">
        <v>0.11153399999999999</v>
      </c>
      <c r="D165" s="60">
        <v>0.16378100000000001</v>
      </c>
      <c r="E165" s="60">
        <v>6.7015000000000005E-2</v>
      </c>
      <c r="F165" s="60">
        <v>5.1923999999999998E-2</v>
      </c>
      <c r="G165" s="60">
        <v>6.4588999999999994E-2</v>
      </c>
      <c r="H165" s="60">
        <v>5.9215999999999998E-2</v>
      </c>
      <c r="I165" s="60">
        <v>5.7575000000000001E-2</v>
      </c>
      <c r="J165" s="60">
        <v>4.2757999999999997E-2</v>
      </c>
      <c r="K165" s="60">
        <v>0.430066</v>
      </c>
      <c r="L165" s="60">
        <v>0.42293900000000001</v>
      </c>
      <c r="M165" s="60">
        <v>0.33541700000000002</v>
      </c>
      <c r="N165" s="60">
        <v>0.161244</v>
      </c>
      <c r="O165" s="60">
        <v>0.139491</v>
      </c>
      <c r="P165" s="60">
        <v>0.166737</v>
      </c>
      <c r="Q165" s="60">
        <v>2.9975999999999999E-2</v>
      </c>
      <c r="R165" s="60">
        <v>2.5264999999999999E-2</v>
      </c>
      <c r="S165" s="60">
        <v>1.5909E-2</v>
      </c>
      <c r="T165" s="60">
        <v>0.26509100000000002</v>
      </c>
      <c r="U165" s="60">
        <v>0.24135799999999999</v>
      </c>
      <c r="V165" s="60">
        <v>0.220836</v>
      </c>
    </row>
    <row r="166" spans="1:22" ht="16" x14ac:dyDescent="0.2">
      <c r="A166" s="60">
        <v>32.799999999999997</v>
      </c>
      <c r="B166" s="60">
        <v>0.170427</v>
      </c>
      <c r="C166" s="60">
        <v>0.111693</v>
      </c>
      <c r="D166" s="60">
        <v>0.16417499999999999</v>
      </c>
      <c r="E166" s="60">
        <v>6.7407999999999996E-2</v>
      </c>
      <c r="F166" s="60">
        <v>5.2026999999999997E-2</v>
      </c>
      <c r="G166" s="60">
        <v>6.4808000000000004E-2</v>
      </c>
      <c r="H166" s="60">
        <v>5.9367000000000003E-2</v>
      </c>
      <c r="I166" s="60">
        <v>5.7846000000000002E-2</v>
      </c>
      <c r="J166" s="60">
        <v>4.3239E-2</v>
      </c>
      <c r="K166" s="60">
        <v>0.43121399999999999</v>
      </c>
      <c r="L166" s="60">
        <v>0.42392999999999997</v>
      </c>
      <c r="M166" s="60">
        <v>0.33633400000000002</v>
      </c>
      <c r="N166" s="60">
        <v>0.160745</v>
      </c>
      <c r="O166" s="60">
        <v>0.13955799999999999</v>
      </c>
      <c r="P166" s="60">
        <v>0.166625</v>
      </c>
      <c r="Q166" s="60">
        <v>3.0013999999999999E-2</v>
      </c>
      <c r="R166" s="60">
        <v>2.5322999999999998E-2</v>
      </c>
      <c r="S166" s="60">
        <v>1.6452999999999999E-2</v>
      </c>
      <c r="T166" s="60">
        <v>0.26598899999999998</v>
      </c>
      <c r="U166" s="60">
        <v>0.24193000000000001</v>
      </c>
      <c r="V166" s="60">
        <v>0.22175600000000001</v>
      </c>
    </row>
    <row r="167" spans="1:22" ht="16" x14ac:dyDescent="0.2">
      <c r="A167" s="60">
        <v>33</v>
      </c>
      <c r="B167" s="60">
        <v>0.17072000000000001</v>
      </c>
      <c r="C167" s="60">
        <v>0.111943</v>
      </c>
      <c r="D167" s="60">
        <v>0.16459399999999999</v>
      </c>
      <c r="E167" s="60">
        <v>6.7698999999999995E-2</v>
      </c>
      <c r="F167" s="60">
        <v>5.1853000000000003E-2</v>
      </c>
      <c r="G167" s="60">
        <v>6.4898999999999998E-2</v>
      </c>
      <c r="H167" s="60">
        <v>5.9471000000000003E-2</v>
      </c>
      <c r="I167" s="60">
        <v>5.8110000000000002E-2</v>
      </c>
      <c r="J167" s="60">
        <v>4.3298999999999997E-2</v>
      </c>
      <c r="K167" s="60">
        <v>0.43242799999999998</v>
      </c>
      <c r="L167" s="60">
        <v>0.42527799999999999</v>
      </c>
      <c r="M167" s="60">
        <v>0.33730900000000003</v>
      </c>
      <c r="N167" s="60">
        <v>0.16083500000000001</v>
      </c>
      <c r="O167" s="60">
        <v>0.139459</v>
      </c>
      <c r="P167" s="60">
        <v>0.166551</v>
      </c>
      <c r="Q167" s="60">
        <v>3.0127000000000001E-2</v>
      </c>
      <c r="R167" s="60">
        <v>2.5706E-2</v>
      </c>
      <c r="S167" s="60">
        <v>1.6669E-2</v>
      </c>
      <c r="T167" s="60">
        <v>0.26684999999999998</v>
      </c>
      <c r="U167" s="60">
        <v>0.24224300000000001</v>
      </c>
      <c r="V167" s="60">
        <v>0.22248000000000001</v>
      </c>
    </row>
    <row r="168" spans="1:22" ht="16" x14ac:dyDescent="0.2">
      <c r="A168" s="60">
        <v>33.200000000000003</v>
      </c>
      <c r="B168" s="60">
        <v>0.17078699999999999</v>
      </c>
      <c r="C168" s="60">
        <v>0.112437</v>
      </c>
      <c r="D168" s="60">
        <v>0.164905</v>
      </c>
      <c r="E168" s="60">
        <v>6.7623000000000003E-2</v>
      </c>
      <c r="F168" s="60">
        <v>5.1832000000000003E-2</v>
      </c>
      <c r="G168" s="60">
        <v>6.5228999999999995E-2</v>
      </c>
      <c r="H168" s="60">
        <v>5.9808E-2</v>
      </c>
      <c r="I168" s="60">
        <v>5.8288E-2</v>
      </c>
      <c r="J168" s="60">
        <v>4.3931999999999999E-2</v>
      </c>
      <c r="K168" s="60">
        <v>0.43374000000000001</v>
      </c>
      <c r="L168" s="60">
        <v>0.42666100000000001</v>
      </c>
      <c r="M168" s="60">
        <v>0.33812700000000001</v>
      </c>
      <c r="N168" s="60">
        <v>0.16108600000000001</v>
      </c>
      <c r="O168" s="60">
        <v>0.13967199999999999</v>
      </c>
      <c r="P168" s="60">
        <v>0.166351</v>
      </c>
      <c r="Q168" s="60">
        <v>3.0442E-2</v>
      </c>
      <c r="R168" s="60">
        <v>2.5855E-2</v>
      </c>
      <c r="S168" s="60">
        <v>1.6747999999999999E-2</v>
      </c>
      <c r="T168" s="60">
        <v>0.26775100000000002</v>
      </c>
      <c r="U168" s="60">
        <v>0.24262700000000001</v>
      </c>
      <c r="V168" s="60">
        <v>0.22299099999999999</v>
      </c>
    </row>
    <row r="169" spans="1:22" ht="16" x14ac:dyDescent="0.2">
      <c r="A169" s="60">
        <v>33.4</v>
      </c>
      <c r="B169" s="60">
        <v>0.17096</v>
      </c>
      <c r="C169" s="60">
        <v>0.11271399999999999</v>
      </c>
      <c r="D169" s="60">
        <v>0.16537099999999999</v>
      </c>
      <c r="E169" s="60">
        <v>6.7818000000000003E-2</v>
      </c>
      <c r="F169" s="60">
        <v>5.1943999999999997E-2</v>
      </c>
      <c r="G169" s="60">
        <v>6.5321000000000004E-2</v>
      </c>
      <c r="H169" s="60">
        <v>5.9595000000000002E-2</v>
      </c>
      <c r="I169" s="60">
        <v>5.8098999999999998E-2</v>
      </c>
      <c r="J169" s="60">
        <v>4.4359999999999997E-2</v>
      </c>
      <c r="K169" s="60">
        <v>0.43480400000000002</v>
      </c>
      <c r="L169" s="60">
        <v>0.42805599999999999</v>
      </c>
      <c r="M169" s="60">
        <v>0.33889599999999998</v>
      </c>
      <c r="N169" s="60">
        <v>0.161107</v>
      </c>
      <c r="O169" s="60">
        <v>0.139762</v>
      </c>
      <c r="P169" s="60">
        <v>0.16616300000000001</v>
      </c>
      <c r="Q169" s="60">
        <v>3.0851E-2</v>
      </c>
      <c r="R169" s="60">
        <v>2.6072000000000001E-2</v>
      </c>
      <c r="S169" s="60">
        <v>1.6954E-2</v>
      </c>
      <c r="T169" s="60">
        <v>0.26850099999999999</v>
      </c>
      <c r="U169" s="60">
        <v>0.24287500000000001</v>
      </c>
      <c r="V169" s="60">
        <v>0.22331400000000001</v>
      </c>
    </row>
    <row r="170" spans="1:22" ht="16" x14ac:dyDescent="0.2">
      <c r="A170" s="60">
        <v>33.6</v>
      </c>
      <c r="B170" s="60">
        <v>0.17106299999999999</v>
      </c>
      <c r="C170" s="60">
        <v>0.11291900000000001</v>
      </c>
      <c r="D170" s="60">
        <v>0.16586500000000001</v>
      </c>
      <c r="E170" s="60">
        <v>6.8330000000000002E-2</v>
      </c>
      <c r="F170" s="60">
        <v>5.2249999999999998E-2</v>
      </c>
      <c r="G170" s="60">
        <v>6.5074000000000007E-2</v>
      </c>
      <c r="H170" s="60">
        <v>5.9888999999999998E-2</v>
      </c>
      <c r="I170" s="60">
        <v>5.8125000000000003E-2</v>
      </c>
      <c r="J170" s="60">
        <v>4.4625999999999999E-2</v>
      </c>
      <c r="K170" s="60">
        <v>0.436137</v>
      </c>
      <c r="L170" s="60">
        <v>0.42940600000000001</v>
      </c>
      <c r="M170" s="60">
        <v>0.339999</v>
      </c>
      <c r="N170" s="60">
        <v>0.1613</v>
      </c>
      <c r="O170" s="60">
        <v>0.14011599999999999</v>
      </c>
      <c r="P170" s="60">
        <v>0.16620699999999999</v>
      </c>
      <c r="Q170" s="60">
        <v>3.0981000000000002E-2</v>
      </c>
      <c r="R170" s="60">
        <v>2.6202E-2</v>
      </c>
      <c r="S170" s="60">
        <v>1.7267000000000001E-2</v>
      </c>
      <c r="T170" s="60">
        <v>0.26883800000000002</v>
      </c>
      <c r="U170" s="60">
        <v>0.24354700000000001</v>
      </c>
      <c r="V170" s="60">
        <v>0.224192</v>
      </c>
    </row>
    <row r="171" spans="1:22" ht="16" x14ac:dyDescent="0.2">
      <c r="A171" s="60">
        <v>33.799999999999997</v>
      </c>
      <c r="B171" s="60">
        <v>0.17144799999999999</v>
      </c>
      <c r="C171" s="60">
        <v>0.11337899999999999</v>
      </c>
      <c r="D171" s="60">
        <v>0.166352</v>
      </c>
      <c r="E171" s="60">
        <v>6.8678000000000003E-2</v>
      </c>
      <c r="F171" s="60">
        <v>5.2645999999999998E-2</v>
      </c>
      <c r="G171" s="60">
        <v>6.5222000000000002E-2</v>
      </c>
      <c r="H171" s="60">
        <v>5.9819999999999998E-2</v>
      </c>
      <c r="I171" s="60">
        <v>5.8611000000000003E-2</v>
      </c>
      <c r="J171" s="60">
        <v>4.4764999999999999E-2</v>
      </c>
      <c r="K171" s="60">
        <v>0.436917</v>
      </c>
      <c r="L171" s="60">
        <v>0.43048799999999998</v>
      </c>
      <c r="M171" s="60">
        <v>0.34100200000000003</v>
      </c>
      <c r="N171" s="60">
        <v>0.160853</v>
      </c>
      <c r="O171" s="60">
        <v>0.14071900000000001</v>
      </c>
      <c r="P171" s="60">
        <v>0.16617999999999999</v>
      </c>
      <c r="Q171" s="60">
        <v>3.1087E-2</v>
      </c>
      <c r="R171" s="60">
        <v>2.6578999999999998E-2</v>
      </c>
      <c r="S171" s="60">
        <v>1.7488E-2</v>
      </c>
      <c r="T171" s="60">
        <v>0.269509</v>
      </c>
      <c r="U171" s="60">
        <v>0.24393500000000001</v>
      </c>
      <c r="V171" s="60">
        <v>0.22477900000000001</v>
      </c>
    </row>
    <row r="172" spans="1:22" ht="16" x14ac:dyDescent="0.2">
      <c r="A172" s="60">
        <v>34</v>
      </c>
      <c r="B172" s="60">
        <v>0.171515</v>
      </c>
      <c r="C172" s="60">
        <v>0.113469</v>
      </c>
      <c r="D172" s="60">
        <v>0.16670299999999999</v>
      </c>
      <c r="E172" s="60">
        <v>6.8675E-2</v>
      </c>
      <c r="F172" s="60">
        <v>5.2379000000000002E-2</v>
      </c>
      <c r="G172" s="60">
        <v>6.5421000000000007E-2</v>
      </c>
      <c r="H172" s="60">
        <v>6.0138999999999998E-2</v>
      </c>
      <c r="I172" s="60">
        <v>5.8611999999999997E-2</v>
      </c>
      <c r="J172" s="60">
        <v>4.4854999999999999E-2</v>
      </c>
      <c r="K172" s="60">
        <v>0.43824800000000003</v>
      </c>
      <c r="L172" s="60">
        <v>0.43163600000000002</v>
      </c>
      <c r="M172" s="60">
        <v>0.34199600000000002</v>
      </c>
      <c r="N172" s="60">
        <v>0.160991</v>
      </c>
      <c r="O172" s="60">
        <v>0.14095199999999999</v>
      </c>
      <c r="P172" s="60">
        <v>0.166157</v>
      </c>
      <c r="Q172" s="60">
        <v>3.0970000000000001E-2</v>
      </c>
      <c r="R172" s="60">
        <v>2.6532E-2</v>
      </c>
      <c r="S172" s="60">
        <v>1.7439E-2</v>
      </c>
      <c r="T172" s="60">
        <v>0.27008799999999999</v>
      </c>
      <c r="U172" s="60">
        <v>0.24444199999999999</v>
      </c>
      <c r="V172" s="60">
        <v>0.225554</v>
      </c>
    </row>
    <row r="173" spans="1:22" ht="16" x14ac:dyDescent="0.2">
      <c r="A173" s="60">
        <v>34.200000000000003</v>
      </c>
      <c r="B173" s="60">
        <v>0.17169200000000001</v>
      </c>
      <c r="C173" s="60">
        <v>0.113735</v>
      </c>
      <c r="D173" s="60">
        <v>0.16708600000000001</v>
      </c>
      <c r="E173" s="60">
        <v>6.8543000000000007E-2</v>
      </c>
      <c r="F173" s="60">
        <v>5.2436000000000003E-2</v>
      </c>
      <c r="G173" s="60">
        <v>6.5425999999999998E-2</v>
      </c>
      <c r="H173" s="60">
        <v>6.0199000000000003E-2</v>
      </c>
      <c r="I173" s="60">
        <v>5.8692000000000001E-2</v>
      </c>
      <c r="J173" s="60">
        <v>4.4699000000000003E-2</v>
      </c>
      <c r="K173" s="60">
        <v>0.43948199999999998</v>
      </c>
      <c r="L173" s="60">
        <v>0.43259799999999998</v>
      </c>
      <c r="M173" s="60">
        <v>0.34306799999999998</v>
      </c>
      <c r="N173" s="60">
        <v>0.16117799999999999</v>
      </c>
      <c r="O173" s="60">
        <v>0.14118900000000001</v>
      </c>
      <c r="P173" s="60">
        <v>0.16583100000000001</v>
      </c>
      <c r="Q173" s="60">
        <v>3.1078000000000001E-2</v>
      </c>
      <c r="R173" s="60">
        <v>2.6419999999999999E-2</v>
      </c>
      <c r="S173" s="60">
        <v>1.7222000000000001E-2</v>
      </c>
      <c r="T173" s="60">
        <v>0.27117799999999997</v>
      </c>
      <c r="U173" s="60">
        <v>0.24535499999999999</v>
      </c>
      <c r="V173" s="60">
        <v>0.225989</v>
      </c>
    </row>
    <row r="174" spans="1:22" ht="16" x14ac:dyDescent="0.2">
      <c r="A174" s="60">
        <v>34.4</v>
      </c>
      <c r="B174" s="60">
        <v>0.17198099999999999</v>
      </c>
      <c r="C174" s="60">
        <v>0.11369799999999999</v>
      </c>
      <c r="D174" s="60">
        <v>0.16761100000000001</v>
      </c>
      <c r="E174" s="60">
        <v>6.8565000000000001E-2</v>
      </c>
      <c r="F174" s="60">
        <v>5.2396999999999999E-2</v>
      </c>
      <c r="G174" s="60">
        <v>6.5339999999999995E-2</v>
      </c>
      <c r="H174" s="60">
        <v>6.0410999999999999E-2</v>
      </c>
      <c r="I174" s="60">
        <v>5.8708000000000003E-2</v>
      </c>
      <c r="J174" s="60">
        <v>4.4801000000000001E-2</v>
      </c>
      <c r="K174" s="60">
        <v>0.44050400000000001</v>
      </c>
      <c r="L174" s="60">
        <v>0.43377399999999999</v>
      </c>
      <c r="M174" s="60">
        <v>0.344111</v>
      </c>
      <c r="N174" s="60">
        <v>0.161384</v>
      </c>
      <c r="O174" s="60">
        <v>0.14080899999999999</v>
      </c>
      <c r="P174" s="60">
        <v>0.165826</v>
      </c>
      <c r="Q174" s="60">
        <v>3.1014E-2</v>
      </c>
      <c r="R174" s="60">
        <v>2.6780000000000002E-2</v>
      </c>
      <c r="S174" s="60">
        <v>1.7419E-2</v>
      </c>
      <c r="T174" s="60">
        <v>0.27232800000000001</v>
      </c>
      <c r="U174" s="60">
        <v>0.24612800000000001</v>
      </c>
      <c r="V174" s="60">
        <v>0.22653499999999999</v>
      </c>
    </row>
    <row r="175" spans="1:22" ht="16" x14ac:dyDescent="0.2">
      <c r="A175" s="60">
        <v>34.6</v>
      </c>
      <c r="B175" s="60">
        <v>0.172484</v>
      </c>
      <c r="C175" s="60">
        <v>0.113884</v>
      </c>
      <c r="D175" s="60">
        <v>0.16780100000000001</v>
      </c>
      <c r="E175" s="60">
        <v>6.8724999999999994E-2</v>
      </c>
      <c r="F175" s="60">
        <v>5.2389999999999999E-2</v>
      </c>
      <c r="G175" s="60">
        <v>6.5142000000000005E-2</v>
      </c>
      <c r="H175" s="60">
        <v>6.0304000000000003E-2</v>
      </c>
      <c r="I175" s="60">
        <v>5.8652000000000003E-2</v>
      </c>
      <c r="J175" s="60">
        <v>4.4760000000000001E-2</v>
      </c>
      <c r="K175" s="60">
        <v>0.44135000000000002</v>
      </c>
      <c r="L175" s="60">
        <v>0.43505500000000003</v>
      </c>
      <c r="M175" s="60">
        <v>0.34488999999999997</v>
      </c>
      <c r="N175" s="60">
        <v>0.161798</v>
      </c>
      <c r="O175" s="60">
        <v>0.14086399999999999</v>
      </c>
      <c r="P175" s="60">
        <v>0.16562499999999999</v>
      </c>
      <c r="Q175" s="60">
        <v>3.1009999999999999E-2</v>
      </c>
      <c r="R175" s="60">
        <v>2.6813E-2</v>
      </c>
      <c r="S175" s="60">
        <v>1.7701999999999999E-2</v>
      </c>
      <c r="T175" s="60">
        <v>0.272976</v>
      </c>
      <c r="U175" s="60">
        <v>0.247167</v>
      </c>
      <c r="V175" s="60">
        <v>0.22694800000000001</v>
      </c>
    </row>
    <row r="176" spans="1:22" ht="16" x14ac:dyDescent="0.2">
      <c r="A176" s="60">
        <v>34.799999999999997</v>
      </c>
      <c r="B176" s="60">
        <v>0.17275299999999999</v>
      </c>
      <c r="C176" s="60">
        <v>0.114078</v>
      </c>
      <c r="D176" s="60">
        <v>0.16824800000000001</v>
      </c>
      <c r="E176" s="60">
        <v>6.8566000000000002E-2</v>
      </c>
      <c r="F176" s="60">
        <v>5.2467E-2</v>
      </c>
      <c r="G176" s="60">
        <v>6.5032000000000006E-2</v>
      </c>
      <c r="H176" s="60">
        <v>6.0290999999999997E-2</v>
      </c>
      <c r="I176" s="60">
        <v>5.8327999999999998E-2</v>
      </c>
      <c r="J176" s="60">
        <v>4.4552000000000001E-2</v>
      </c>
      <c r="K176" s="60">
        <v>0.44238100000000002</v>
      </c>
      <c r="L176" s="60">
        <v>0.43614199999999997</v>
      </c>
      <c r="M176" s="60">
        <v>0.34589399999999998</v>
      </c>
      <c r="N176" s="60">
        <v>0.16146199999999999</v>
      </c>
      <c r="O176" s="60">
        <v>0.14061999999999999</v>
      </c>
      <c r="P176" s="60">
        <v>0.16550899999999999</v>
      </c>
      <c r="Q176" s="60">
        <v>3.0886E-2</v>
      </c>
      <c r="R176" s="60">
        <v>2.6976E-2</v>
      </c>
      <c r="S176" s="60">
        <v>1.7985999999999999E-2</v>
      </c>
      <c r="T176" s="60">
        <v>0.27388400000000002</v>
      </c>
      <c r="U176" s="60">
        <v>0.24787999999999999</v>
      </c>
      <c r="V176" s="60">
        <v>0.22744800000000001</v>
      </c>
    </row>
    <row r="177" spans="1:22" ht="16" x14ac:dyDescent="0.2">
      <c r="A177" s="60">
        <v>35</v>
      </c>
      <c r="B177" s="60">
        <v>0.173184</v>
      </c>
      <c r="C177" s="60">
        <v>0.114507</v>
      </c>
      <c r="D177" s="60">
        <v>0.16859099999999999</v>
      </c>
      <c r="E177" s="60">
        <v>6.8192000000000003E-2</v>
      </c>
      <c r="F177" s="60">
        <v>5.2228999999999998E-2</v>
      </c>
      <c r="G177" s="60">
        <v>6.5091999999999997E-2</v>
      </c>
      <c r="H177" s="60">
        <v>6.0678999999999997E-2</v>
      </c>
      <c r="I177" s="60">
        <v>5.7977000000000001E-2</v>
      </c>
      <c r="J177" s="60">
        <v>4.4227000000000002E-2</v>
      </c>
      <c r="K177" s="60">
        <v>0.44336700000000001</v>
      </c>
      <c r="L177" s="60">
        <v>0.437135</v>
      </c>
      <c r="M177" s="60">
        <v>0.34702100000000002</v>
      </c>
      <c r="N177" s="60">
        <v>0.16139000000000001</v>
      </c>
      <c r="O177" s="60">
        <v>0.14078499999999999</v>
      </c>
      <c r="P177" s="60">
        <v>0.16528300000000001</v>
      </c>
      <c r="Q177" s="60">
        <v>3.0879E-2</v>
      </c>
      <c r="R177" s="60">
        <v>2.7296000000000001E-2</v>
      </c>
      <c r="S177" s="60">
        <v>1.7767000000000002E-2</v>
      </c>
      <c r="T177" s="60">
        <v>0.27498699999999998</v>
      </c>
      <c r="U177" s="60">
        <v>0.24860099999999999</v>
      </c>
      <c r="V177" s="60">
        <v>0.22810800000000001</v>
      </c>
    </row>
    <row r="178" spans="1:22" ht="16" x14ac:dyDescent="0.2">
      <c r="A178" s="60">
        <v>35.200000000000003</v>
      </c>
      <c r="B178" s="60">
        <v>0.173703</v>
      </c>
      <c r="C178" s="60">
        <v>0.115186</v>
      </c>
      <c r="D178" s="60">
        <v>0.16908899999999999</v>
      </c>
      <c r="E178" s="60">
        <v>6.7904000000000006E-2</v>
      </c>
      <c r="F178" s="60">
        <v>5.2102999999999997E-2</v>
      </c>
      <c r="G178" s="60">
        <v>6.4864000000000005E-2</v>
      </c>
      <c r="H178" s="60">
        <v>6.0701999999999999E-2</v>
      </c>
      <c r="I178" s="60">
        <v>5.7718999999999999E-2</v>
      </c>
      <c r="J178" s="60">
        <v>4.4193999999999997E-2</v>
      </c>
      <c r="K178" s="60">
        <v>0.444438</v>
      </c>
      <c r="L178" s="60">
        <v>0.438141</v>
      </c>
      <c r="M178" s="60">
        <v>0.34776099999999999</v>
      </c>
      <c r="N178" s="60">
        <v>0.161582</v>
      </c>
      <c r="O178" s="60">
        <v>0.14069599999999999</v>
      </c>
      <c r="P178" s="60">
        <v>0.16567399999999999</v>
      </c>
      <c r="Q178" s="60">
        <v>3.0977999999999999E-2</v>
      </c>
      <c r="R178" s="60">
        <v>2.7286999999999999E-2</v>
      </c>
      <c r="S178" s="60">
        <v>1.7815999999999999E-2</v>
      </c>
      <c r="T178" s="60">
        <v>0.27552100000000002</v>
      </c>
      <c r="U178" s="60">
        <v>0.24967900000000001</v>
      </c>
      <c r="V178" s="60">
        <v>0.22867699999999999</v>
      </c>
    </row>
    <row r="179" spans="1:22" ht="16" x14ac:dyDescent="0.2">
      <c r="A179" s="60">
        <v>35.4</v>
      </c>
      <c r="B179" s="60">
        <v>0.17421700000000001</v>
      </c>
      <c r="C179" s="60">
        <v>0.11586299999999999</v>
      </c>
      <c r="D179" s="60">
        <v>0.16925200000000001</v>
      </c>
      <c r="E179" s="60">
        <v>6.7807000000000006E-2</v>
      </c>
      <c r="F179" s="60">
        <v>5.1909999999999998E-2</v>
      </c>
      <c r="G179" s="60">
        <v>6.4855999999999997E-2</v>
      </c>
      <c r="H179" s="60">
        <v>6.0504000000000002E-2</v>
      </c>
      <c r="I179" s="60">
        <v>5.7813999999999997E-2</v>
      </c>
      <c r="J179" s="60">
        <v>4.3972999999999998E-2</v>
      </c>
      <c r="K179" s="60">
        <v>0.44613700000000001</v>
      </c>
      <c r="L179" s="60">
        <v>0.43884400000000001</v>
      </c>
      <c r="M179" s="60">
        <v>0.34872900000000001</v>
      </c>
      <c r="N179" s="60">
        <v>0.16118299999999999</v>
      </c>
      <c r="O179" s="60">
        <v>0.14053499999999999</v>
      </c>
      <c r="P179" s="60">
        <v>0.16561799999999999</v>
      </c>
      <c r="Q179" s="60">
        <v>3.0846999999999999E-2</v>
      </c>
      <c r="R179" s="60">
        <v>2.7314999999999999E-2</v>
      </c>
      <c r="S179" s="60">
        <v>1.753E-2</v>
      </c>
      <c r="T179" s="60">
        <v>0.27634999999999998</v>
      </c>
      <c r="U179" s="60">
        <v>0.25033300000000003</v>
      </c>
      <c r="V179" s="60">
        <v>0.22934099999999999</v>
      </c>
    </row>
    <row r="180" spans="1:22" ht="16" x14ac:dyDescent="0.2">
      <c r="A180" s="60">
        <v>35.6</v>
      </c>
      <c r="B180" s="60">
        <v>0.17446400000000001</v>
      </c>
      <c r="C180" s="60">
        <v>0.11645</v>
      </c>
      <c r="D180" s="60">
        <v>0.16958000000000001</v>
      </c>
      <c r="E180" s="60">
        <v>6.7072000000000007E-2</v>
      </c>
      <c r="F180" s="60">
        <v>5.1686999999999997E-2</v>
      </c>
      <c r="G180" s="60">
        <v>6.4828999999999998E-2</v>
      </c>
      <c r="H180" s="60">
        <v>6.0393000000000002E-2</v>
      </c>
      <c r="I180" s="60">
        <v>5.7944000000000002E-2</v>
      </c>
      <c r="J180" s="60">
        <v>4.3882999999999998E-2</v>
      </c>
      <c r="K180" s="60">
        <v>0.44747700000000001</v>
      </c>
      <c r="L180" s="60">
        <v>0.43993599999999999</v>
      </c>
      <c r="M180" s="60">
        <v>0.34980099999999997</v>
      </c>
      <c r="N180" s="60">
        <v>0.16148399999999999</v>
      </c>
      <c r="O180" s="60">
        <v>0.14041899999999999</v>
      </c>
      <c r="P180" s="60">
        <v>0.16552800000000001</v>
      </c>
      <c r="Q180" s="60">
        <v>3.1084000000000001E-2</v>
      </c>
      <c r="R180" s="60">
        <v>2.7417E-2</v>
      </c>
      <c r="S180" s="60">
        <v>1.7465999999999999E-2</v>
      </c>
      <c r="T180" s="60">
        <v>0.27647100000000002</v>
      </c>
      <c r="U180" s="60">
        <v>0.25062299999999998</v>
      </c>
      <c r="V180" s="60">
        <v>0.22994200000000001</v>
      </c>
    </row>
    <row r="181" spans="1:22" ht="16" x14ac:dyDescent="0.2">
      <c r="A181" s="60">
        <v>35.799999999999997</v>
      </c>
      <c r="B181" s="60">
        <v>0.17480599999999999</v>
      </c>
      <c r="C181" s="60">
        <v>0.117405</v>
      </c>
      <c r="D181" s="60">
        <v>0.169817</v>
      </c>
      <c r="E181" s="60">
        <v>6.6560999999999995E-2</v>
      </c>
      <c r="F181" s="60">
        <v>5.1665000000000003E-2</v>
      </c>
      <c r="G181" s="60">
        <v>6.5097000000000002E-2</v>
      </c>
      <c r="H181" s="60">
        <v>6.055E-2</v>
      </c>
      <c r="I181" s="60">
        <v>5.8138000000000002E-2</v>
      </c>
      <c r="J181" s="60">
        <v>4.3618999999999998E-2</v>
      </c>
      <c r="K181" s="60">
        <v>0.44869199999999998</v>
      </c>
      <c r="L181" s="60">
        <v>0.44097999999999998</v>
      </c>
      <c r="M181" s="60">
        <v>0.35063100000000003</v>
      </c>
      <c r="N181" s="60">
        <v>0.161604</v>
      </c>
      <c r="O181" s="60">
        <v>0.14000899999999999</v>
      </c>
      <c r="P181" s="60">
        <v>0.16549900000000001</v>
      </c>
      <c r="Q181" s="60">
        <v>3.0918999999999999E-2</v>
      </c>
      <c r="R181" s="60">
        <v>2.7585999999999999E-2</v>
      </c>
      <c r="S181" s="60">
        <v>1.6914999999999999E-2</v>
      </c>
      <c r="T181" s="60">
        <v>0.27708100000000002</v>
      </c>
      <c r="U181" s="60">
        <v>0.25114199999999998</v>
      </c>
      <c r="V181" s="60">
        <v>0.23050300000000001</v>
      </c>
    </row>
    <row r="182" spans="1:22" ht="16" x14ac:dyDescent="0.2">
      <c r="A182" s="60">
        <v>36</v>
      </c>
      <c r="B182" s="60">
        <v>0.17505499999999999</v>
      </c>
      <c r="C182" s="60">
        <v>0.11759799999999999</v>
      </c>
      <c r="D182" s="60">
        <v>0.170068</v>
      </c>
      <c r="E182" s="60">
        <v>6.6372E-2</v>
      </c>
      <c r="F182" s="60">
        <v>5.1688999999999999E-2</v>
      </c>
      <c r="G182" s="60">
        <v>6.5198999999999993E-2</v>
      </c>
      <c r="H182" s="60">
        <v>6.0471999999999998E-2</v>
      </c>
      <c r="I182" s="60">
        <v>5.8108E-2</v>
      </c>
      <c r="J182" s="60">
        <v>4.3681999999999999E-2</v>
      </c>
      <c r="K182" s="60">
        <v>0.44987899999999997</v>
      </c>
      <c r="L182" s="60">
        <v>0.442019</v>
      </c>
      <c r="M182" s="60">
        <v>0.35153899999999999</v>
      </c>
      <c r="N182" s="60">
        <v>0.16166700000000001</v>
      </c>
      <c r="O182" s="60">
        <v>0.13988</v>
      </c>
      <c r="P182" s="60">
        <v>0.165441</v>
      </c>
      <c r="Q182" s="60">
        <v>3.0837E-2</v>
      </c>
      <c r="R182" s="60">
        <v>2.7396E-2</v>
      </c>
      <c r="S182" s="60">
        <v>1.6778999999999999E-2</v>
      </c>
      <c r="T182" s="60">
        <v>0.27756599999999998</v>
      </c>
      <c r="U182" s="60">
        <v>0.25159300000000001</v>
      </c>
      <c r="V182" s="60">
        <v>0.23101099999999999</v>
      </c>
    </row>
    <row r="183" spans="1:22" ht="16" x14ac:dyDescent="0.2">
      <c r="A183" s="60">
        <v>36.200000000000003</v>
      </c>
      <c r="B183" s="60">
        <v>0.175289</v>
      </c>
      <c r="C183" s="60">
        <v>0.117883</v>
      </c>
      <c r="D183" s="60">
        <v>0.17050799999999999</v>
      </c>
      <c r="E183" s="60">
        <v>6.6249000000000002E-2</v>
      </c>
      <c r="F183" s="60">
        <v>5.1715999999999998E-2</v>
      </c>
      <c r="G183" s="60">
        <v>6.5323000000000006E-2</v>
      </c>
      <c r="H183" s="60">
        <v>6.0864000000000001E-2</v>
      </c>
      <c r="I183" s="60">
        <v>5.7983E-2</v>
      </c>
      <c r="J183" s="60">
        <v>4.4088000000000002E-2</v>
      </c>
      <c r="K183" s="60">
        <v>0.450984</v>
      </c>
      <c r="L183" s="60">
        <v>0.44328699999999999</v>
      </c>
      <c r="M183" s="60">
        <v>0.35234100000000002</v>
      </c>
      <c r="N183" s="60">
        <v>0.16137799999999999</v>
      </c>
      <c r="O183" s="60">
        <v>0.139851</v>
      </c>
      <c r="P183" s="60">
        <v>0.16597400000000001</v>
      </c>
      <c r="Q183" s="60">
        <v>3.0887000000000001E-2</v>
      </c>
      <c r="R183" s="60">
        <v>2.7067999999999998E-2</v>
      </c>
      <c r="S183" s="60">
        <v>1.6451E-2</v>
      </c>
      <c r="T183" s="60">
        <v>0.27789700000000001</v>
      </c>
      <c r="U183" s="60">
        <v>0.251799</v>
      </c>
      <c r="V183" s="60">
        <v>0.23134399999999999</v>
      </c>
    </row>
    <row r="184" spans="1:22" ht="16" x14ac:dyDescent="0.2">
      <c r="A184" s="60">
        <v>36.4</v>
      </c>
      <c r="B184" s="60">
        <v>0.175819</v>
      </c>
      <c r="C184" s="60">
        <v>0.11802</v>
      </c>
      <c r="D184" s="60">
        <v>0.171013</v>
      </c>
      <c r="E184" s="60">
        <v>6.5963999999999995E-2</v>
      </c>
      <c r="F184" s="60">
        <v>5.1708999999999998E-2</v>
      </c>
      <c r="G184" s="60">
        <v>6.5109E-2</v>
      </c>
      <c r="H184" s="60">
        <v>6.1020999999999999E-2</v>
      </c>
      <c r="I184" s="60">
        <v>5.8036999999999998E-2</v>
      </c>
      <c r="J184" s="60">
        <v>4.4436000000000003E-2</v>
      </c>
      <c r="K184" s="60">
        <v>0.45150699999999999</v>
      </c>
      <c r="L184" s="60">
        <v>0.44420500000000002</v>
      </c>
      <c r="M184" s="60">
        <v>0.35317100000000001</v>
      </c>
      <c r="N184" s="60">
        <v>0.161466</v>
      </c>
      <c r="O184" s="60">
        <v>0.140012</v>
      </c>
      <c r="P184" s="60">
        <v>0.165936</v>
      </c>
      <c r="Q184" s="60">
        <v>3.0873999999999999E-2</v>
      </c>
      <c r="R184" s="60">
        <v>2.6816E-2</v>
      </c>
      <c r="S184" s="60">
        <v>1.6452000000000001E-2</v>
      </c>
      <c r="T184" s="60">
        <v>0.27827000000000002</v>
      </c>
      <c r="U184" s="60">
        <v>0.25229499999999999</v>
      </c>
      <c r="V184" s="60">
        <v>0.23175299999999999</v>
      </c>
    </row>
    <row r="185" spans="1:22" ht="16" x14ac:dyDescent="0.2">
      <c r="A185" s="60">
        <v>36.6</v>
      </c>
      <c r="B185" s="60">
        <v>0.17626900000000001</v>
      </c>
      <c r="C185" s="60">
        <v>0.11833</v>
      </c>
      <c r="D185" s="60">
        <v>0.17134099999999999</v>
      </c>
      <c r="E185" s="60">
        <v>6.6234000000000001E-2</v>
      </c>
      <c r="F185" s="60">
        <v>5.1626999999999999E-2</v>
      </c>
      <c r="G185" s="60">
        <v>6.5240999999999993E-2</v>
      </c>
      <c r="H185" s="60">
        <v>6.1156000000000002E-2</v>
      </c>
      <c r="I185" s="60">
        <v>5.8139000000000003E-2</v>
      </c>
      <c r="J185" s="60">
        <v>4.4481E-2</v>
      </c>
      <c r="K185" s="60">
        <v>0.451961</v>
      </c>
      <c r="L185" s="60">
        <v>0.44559799999999999</v>
      </c>
      <c r="M185" s="60">
        <v>0.354128</v>
      </c>
      <c r="N185" s="60">
        <v>0.161491</v>
      </c>
      <c r="O185" s="60">
        <v>0.14000899999999999</v>
      </c>
      <c r="P185" s="60">
        <v>0.16588900000000001</v>
      </c>
      <c r="Q185" s="60">
        <v>3.1220000000000001E-2</v>
      </c>
      <c r="R185" s="60">
        <v>2.664E-2</v>
      </c>
      <c r="S185" s="60">
        <v>1.6365999999999999E-2</v>
      </c>
      <c r="T185" s="60">
        <v>0.27890100000000001</v>
      </c>
      <c r="U185" s="60">
        <v>0.25275599999999998</v>
      </c>
      <c r="V185" s="60">
        <v>0.23288300000000001</v>
      </c>
    </row>
    <row r="186" spans="1:22" ht="16" x14ac:dyDescent="0.2">
      <c r="A186" s="60">
        <v>36.799999999999997</v>
      </c>
      <c r="B186" s="60">
        <v>0.17663200000000001</v>
      </c>
      <c r="C186" s="60">
        <v>0.118271</v>
      </c>
      <c r="D186" s="60">
        <v>0.17169200000000001</v>
      </c>
      <c r="E186" s="60">
        <v>6.6320000000000004E-2</v>
      </c>
      <c r="F186" s="60">
        <v>5.1860999999999997E-2</v>
      </c>
      <c r="G186" s="60">
        <v>6.5248E-2</v>
      </c>
      <c r="H186" s="60">
        <v>6.1527999999999999E-2</v>
      </c>
      <c r="I186" s="60">
        <v>5.8680999999999997E-2</v>
      </c>
      <c r="J186" s="60">
        <v>4.4635000000000001E-2</v>
      </c>
      <c r="K186" s="60">
        <v>0.45297399999999999</v>
      </c>
      <c r="L186" s="60">
        <v>0.44687700000000002</v>
      </c>
      <c r="M186" s="60">
        <v>0.35502499999999998</v>
      </c>
      <c r="N186" s="60">
        <v>0.161463</v>
      </c>
      <c r="O186" s="60">
        <v>0.14033999999999999</v>
      </c>
      <c r="P186" s="60">
        <v>0.16555300000000001</v>
      </c>
      <c r="Q186" s="60">
        <v>3.1230000000000001E-2</v>
      </c>
      <c r="R186" s="60">
        <v>2.6790999999999999E-2</v>
      </c>
      <c r="S186" s="60">
        <v>1.6503E-2</v>
      </c>
      <c r="T186" s="60">
        <v>0.27925</v>
      </c>
      <c r="U186" s="60">
        <v>0.25321700000000003</v>
      </c>
      <c r="V186" s="60">
        <v>0.233545</v>
      </c>
    </row>
    <row r="187" spans="1:22" ht="16" x14ac:dyDescent="0.2">
      <c r="A187" s="60">
        <v>37</v>
      </c>
      <c r="B187" s="60">
        <v>0.17697399999999999</v>
      </c>
      <c r="C187" s="60">
        <v>0.118843</v>
      </c>
      <c r="D187" s="60">
        <v>0.172431</v>
      </c>
      <c r="E187" s="60">
        <v>6.6538E-2</v>
      </c>
      <c r="F187" s="60">
        <v>5.1624999999999997E-2</v>
      </c>
      <c r="G187" s="60">
        <v>6.5020999999999995E-2</v>
      </c>
      <c r="H187" s="60">
        <v>6.1823999999999997E-2</v>
      </c>
      <c r="I187" s="60">
        <v>5.8976000000000001E-2</v>
      </c>
      <c r="J187" s="60">
        <v>4.4525000000000002E-2</v>
      </c>
      <c r="K187" s="60">
        <v>0.45402199999999998</v>
      </c>
      <c r="L187" s="60">
        <v>0.44825300000000001</v>
      </c>
      <c r="M187" s="60">
        <v>0.356132</v>
      </c>
      <c r="N187" s="60">
        <v>0.16178200000000001</v>
      </c>
      <c r="O187" s="60">
        <v>0.140678</v>
      </c>
      <c r="P187" s="60">
        <v>0.16548199999999999</v>
      </c>
      <c r="Q187" s="60">
        <v>3.1563000000000001E-2</v>
      </c>
      <c r="R187" s="60">
        <v>2.6710000000000001E-2</v>
      </c>
      <c r="S187" s="60">
        <v>1.6480999999999999E-2</v>
      </c>
      <c r="T187" s="60">
        <v>0.27996199999999999</v>
      </c>
      <c r="U187" s="60">
        <v>0.25337399999999999</v>
      </c>
      <c r="V187" s="60">
        <v>0.23447799999999999</v>
      </c>
    </row>
    <row r="188" spans="1:22" ht="16" x14ac:dyDescent="0.2">
      <c r="A188" s="60">
        <v>37.200000000000003</v>
      </c>
      <c r="B188" s="60">
        <v>0.177069</v>
      </c>
      <c r="C188" s="60">
        <v>0.119045</v>
      </c>
      <c r="D188" s="60">
        <v>0.17293800000000001</v>
      </c>
      <c r="E188" s="60">
        <v>6.6682000000000005E-2</v>
      </c>
      <c r="F188" s="60">
        <v>5.1943000000000003E-2</v>
      </c>
      <c r="G188" s="60">
        <v>6.4866999999999994E-2</v>
      </c>
      <c r="H188" s="60">
        <v>6.1841E-2</v>
      </c>
      <c r="I188" s="60">
        <v>5.9036999999999999E-2</v>
      </c>
      <c r="J188" s="60">
        <v>4.4933000000000001E-2</v>
      </c>
      <c r="K188" s="60">
        <v>0.45513300000000001</v>
      </c>
      <c r="L188" s="60">
        <v>0.449403</v>
      </c>
      <c r="M188" s="60">
        <v>0.35685899999999998</v>
      </c>
      <c r="N188" s="60">
        <v>0.16220699999999999</v>
      </c>
      <c r="O188" s="60">
        <v>0.141097</v>
      </c>
      <c r="P188" s="60">
        <v>0.16550599999999999</v>
      </c>
      <c r="Q188" s="60">
        <v>3.1662000000000003E-2</v>
      </c>
      <c r="R188" s="60">
        <v>2.6646E-2</v>
      </c>
      <c r="S188" s="60">
        <v>1.6433E-2</v>
      </c>
      <c r="T188" s="60">
        <v>0.280302</v>
      </c>
      <c r="U188" s="60">
        <v>0.25364700000000001</v>
      </c>
      <c r="V188" s="60">
        <v>0.235377</v>
      </c>
    </row>
    <row r="189" spans="1:22" ht="16" x14ac:dyDescent="0.2">
      <c r="A189" s="60">
        <v>37.4</v>
      </c>
      <c r="B189" s="60">
        <v>0.17752999999999999</v>
      </c>
      <c r="C189" s="60">
        <v>0.119509</v>
      </c>
      <c r="D189" s="60">
        <v>0.17336299999999999</v>
      </c>
      <c r="E189" s="60">
        <v>6.7133999999999999E-2</v>
      </c>
      <c r="F189" s="60">
        <v>5.2020999999999998E-2</v>
      </c>
      <c r="G189" s="60">
        <v>6.4768000000000006E-2</v>
      </c>
      <c r="H189" s="60">
        <v>6.1587000000000003E-2</v>
      </c>
      <c r="I189" s="60">
        <v>5.9142E-2</v>
      </c>
      <c r="J189" s="60">
        <v>4.5234999999999997E-2</v>
      </c>
      <c r="K189" s="60">
        <v>0.455897</v>
      </c>
      <c r="L189" s="60">
        <v>0.45048300000000002</v>
      </c>
      <c r="M189" s="60">
        <v>0.357599</v>
      </c>
      <c r="N189" s="60">
        <v>0.16191700000000001</v>
      </c>
      <c r="O189" s="60">
        <v>0.141484</v>
      </c>
      <c r="P189" s="60">
        <v>0.16536300000000001</v>
      </c>
      <c r="Q189" s="60">
        <v>3.1667000000000001E-2</v>
      </c>
      <c r="R189" s="60">
        <v>2.6676999999999999E-2</v>
      </c>
      <c r="S189" s="60">
        <v>1.6587000000000001E-2</v>
      </c>
      <c r="T189" s="60">
        <v>0.280858</v>
      </c>
      <c r="U189" s="60">
        <v>0.25420599999999999</v>
      </c>
      <c r="V189" s="60">
        <v>0.23581099999999999</v>
      </c>
    </row>
    <row r="190" spans="1:22" ht="16" x14ac:dyDescent="0.2">
      <c r="A190" s="60">
        <v>37.6</v>
      </c>
      <c r="B190" s="60">
        <v>0.177735</v>
      </c>
      <c r="C190" s="60">
        <v>0.120097</v>
      </c>
      <c r="D190" s="60">
        <v>0.173765</v>
      </c>
      <c r="E190" s="60">
        <v>6.7332000000000003E-2</v>
      </c>
      <c r="F190" s="60">
        <v>5.2519999999999997E-2</v>
      </c>
      <c r="G190" s="60">
        <v>6.4536999999999997E-2</v>
      </c>
      <c r="H190" s="60">
        <v>6.2123999999999999E-2</v>
      </c>
      <c r="I190" s="60">
        <v>5.9528999999999999E-2</v>
      </c>
      <c r="J190" s="60">
        <v>4.5289000000000003E-2</v>
      </c>
      <c r="K190" s="60">
        <v>0.45717000000000002</v>
      </c>
      <c r="L190" s="60">
        <v>0.451268</v>
      </c>
      <c r="M190" s="60">
        <v>0.35879100000000003</v>
      </c>
      <c r="N190" s="60">
        <v>0.16208600000000001</v>
      </c>
      <c r="O190" s="60">
        <v>0.14163700000000001</v>
      </c>
      <c r="P190" s="60">
        <v>0.165186</v>
      </c>
      <c r="Q190" s="60">
        <v>3.1393999999999998E-2</v>
      </c>
      <c r="R190" s="60">
        <v>2.6467999999999998E-2</v>
      </c>
      <c r="S190" s="60">
        <v>1.6534E-2</v>
      </c>
      <c r="T190" s="60">
        <v>0.28148099999999998</v>
      </c>
      <c r="U190" s="60">
        <v>0.255108</v>
      </c>
      <c r="V190" s="60">
        <v>0.236652</v>
      </c>
    </row>
    <row r="191" spans="1:22" ht="16" x14ac:dyDescent="0.2">
      <c r="A191" s="60">
        <v>37.799999999999997</v>
      </c>
      <c r="B191" s="60">
        <v>0.178171</v>
      </c>
      <c r="C191" s="60">
        <v>0.120298</v>
      </c>
      <c r="D191" s="60">
        <v>0.17397099999999999</v>
      </c>
      <c r="E191" s="60">
        <v>6.7723000000000005E-2</v>
      </c>
      <c r="F191" s="60">
        <v>5.2470999999999997E-2</v>
      </c>
      <c r="G191" s="60">
        <v>6.4505999999999994E-2</v>
      </c>
      <c r="H191" s="60">
        <v>6.2106000000000001E-2</v>
      </c>
      <c r="I191" s="60">
        <v>5.9965999999999998E-2</v>
      </c>
      <c r="J191" s="60">
        <v>4.5679999999999998E-2</v>
      </c>
      <c r="K191" s="60">
        <v>0.45821600000000001</v>
      </c>
      <c r="L191" s="60">
        <v>0.45224900000000001</v>
      </c>
      <c r="M191" s="60">
        <v>0.35956300000000002</v>
      </c>
      <c r="N191" s="60">
        <v>0.16239999999999999</v>
      </c>
      <c r="O191" s="60">
        <v>0.14163200000000001</v>
      </c>
      <c r="P191" s="60">
        <v>0.16450000000000001</v>
      </c>
      <c r="Q191" s="60">
        <v>3.1469999999999998E-2</v>
      </c>
      <c r="R191" s="60">
        <v>2.6474999999999999E-2</v>
      </c>
      <c r="S191" s="60">
        <v>1.6428000000000002E-2</v>
      </c>
      <c r="T191" s="60">
        <v>0.28219699999999998</v>
      </c>
      <c r="U191" s="60">
        <v>0.25543199999999999</v>
      </c>
      <c r="V191" s="60">
        <v>0.237149</v>
      </c>
    </row>
    <row r="192" spans="1:22" ht="16" x14ac:dyDescent="0.2">
      <c r="A192" s="60">
        <v>38</v>
      </c>
      <c r="B192" s="60">
        <v>0.17846600000000001</v>
      </c>
      <c r="C192" s="60">
        <v>0.120073</v>
      </c>
      <c r="D192" s="60">
        <v>0.17411399999999999</v>
      </c>
      <c r="E192" s="60">
        <v>6.8058999999999995E-2</v>
      </c>
      <c r="F192" s="60">
        <v>5.2226000000000002E-2</v>
      </c>
      <c r="G192" s="60">
        <v>6.4416000000000001E-2</v>
      </c>
      <c r="H192" s="60">
        <v>6.2451E-2</v>
      </c>
      <c r="I192" s="60">
        <v>6.0142000000000001E-2</v>
      </c>
      <c r="J192" s="60">
        <v>4.5760000000000002E-2</v>
      </c>
      <c r="K192" s="60">
        <v>0.45940199999999998</v>
      </c>
      <c r="L192" s="60">
        <v>0.45332</v>
      </c>
      <c r="M192" s="60">
        <v>0.36057099999999997</v>
      </c>
      <c r="N192" s="60">
        <v>0.162581</v>
      </c>
      <c r="O192" s="60">
        <v>0.14179900000000001</v>
      </c>
      <c r="P192" s="60">
        <v>0.164108</v>
      </c>
      <c r="Q192" s="60">
        <v>3.1273000000000002E-2</v>
      </c>
      <c r="R192" s="60">
        <v>2.6460999999999998E-2</v>
      </c>
      <c r="S192" s="60">
        <v>1.6428000000000002E-2</v>
      </c>
      <c r="T192" s="60">
        <v>0.28319699999999998</v>
      </c>
      <c r="U192" s="60">
        <v>0.25634800000000002</v>
      </c>
      <c r="V192" s="60">
        <v>0.23769899999999999</v>
      </c>
    </row>
    <row r="193" spans="1:22" ht="16" x14ac:dyDescent="0.2">
      <c r="A193" s="60">
        <v>38.200000000000003</v>
      </c>
      <c r="B193" s="60">
        <v>0.17859</v>
      </c>
      <c r="C193" s="60">
        <v>0.120546</v>
      </c>
      <c r="D193" s="60">
        <v>0.17435</v>
      </c>
      <c r="E193" s="60">
        <v>6.8325999999999998E-2</v>
      </c>
      <c r="F193" s="60">
        <v>5.2456999999999997E-2</v>
      </c>
      <c r="G193" s="60">
        <v>6.4554E-2</v>
      </c>
      <c r="H193" s="60">
        <v>6.2592999999999996E-2</v>
      </c>
      <c r="I193" s="60">
        <v>6.0309000000000001E-2</v>
      </c>
      <c r="J193" s="60">
        <v>4.5906000000000002E-2</v>
      </c>
      <c r="K193" s="60">
        <v>0.46043000000000001</v>
      </c>
      <c r="L193" s="60">
        <v>0.45450800000000002</v>
      </c>
      <c r="M193" s="60">
        <v>0.361267</v>
      </c>
      <c r="N193" s="60">
        <v>0.16258400000000001</v>
      </c>
      <c r="O193" s="60">
        <v>0.14169499999999999</v>
      </c>
      <c r="P193" s="60">
        <v>0.163632</v>
      </c>
      <c r="Q193" s="60">
        <v>3.1328000000000002E-2</v>
      </c>
      <c r="R193" s="60">
        <v>2.6329999999999999E-2</v>
      </c>
      <c r="S193" s="60">
        <v>1.6472000000000001E-2</v>
      </c>
      <c r="T193" s="60">
        <v>0.28432200000000002</v>
      </c>
      <c r="U193" s="60">
        <v>0.257662</v>
      </c>
      <c r="V193" s="60">
        <v>0.23796800000000001</v>
      </c>
    </row>
    <row r="194" spans="1:22" ht="16" x14ac:dyDescent="0.2">
      <c r="A194" s="60">
        <v>38.4</v>
      </c>
      <c r="B194" s="60">
        <v>0.17937500000000001</v>
      </c>
      <c r="C194" s="60">
        <v>0.12077499999999999</v>
      </c>
      <c r="D194" s="60">
        <v>0.174565</v>
      </c>
      <c r="E194" s="60">
        <v>6.8581000000000003E-2</v>
      </c>
      <c r="F194" s="60">
        <v>5.2462000000000002E-2</v>
      </c>
      <c r="G194" s="60">
        <v>6.4550999999999997E-2</v>
      </c>
      <c r="H194" s="60">
        <v>6.2425000000000001E-2</v>
      </c>
      <c r="I194" s="60">
        <v>6.0533999999999998E-2</v>
      </c>
      <c r="J194" s="60">
        <v>4.6269999999999999E-2</v>
      </c>
      <c r="K194" s="60">
        <v>0.46138699999999999</v>
      </c>
      <c r="L194" s="60">
        <v>0.455544</v>
      </c>
      <c r="M194" s="60">
        <v>0.361929</v>
      </c>
      <c r="N194" s="60">
        <v>0.16242100000000001</v>
      </c>
      <c r="O194" s="60">
        <v>0.14163700000000001</v>
      </c>
      <c r="P194" s="60">
        <v>0.163684</v>
      </c>
      <c r="Q194" s="60">
        <v>3.1361E-2</v>
      </c>
      <c r="R194" s="60">
        <v>2.6494E-2</v>
      </c>
      <c r="S194" s="60">
        <v>1.6889999999999999E-2</v>
      </c>
      <c r="T194" s="60">
        <v>0.28546899999999997</v>
      </c>
      <c r="U194" s="60">
        <v>0.258546</v>
      </c>
      <c r="V194" s="60">
        <v>0.23865600000000001</v>
      </c>
    </row>
    <row r="195" spans="1:22" ht="16" x14ac:dyDescent="0.2">
      <c r="A195" s="60">
        <v>38.6</v>
      </c>
      <c r="B195" s="60">
        <v>0.17971000000000001</v>
      </c>
      <c r="C195" s="60">
        <v>0.121616</v>
      </c>
      <c r="D195" s="60">
        <v>0.17483299999999999</v>
      </c>
      <c r="E195" s="60">
        <v>6.8321999999999994E-2</v>
      </c>
      <c r="F195" s="60">
        <v>5.2858000000000002E-2</v>
      </c>
      <c r="G195" s="60">
        <v>6.4549999999999996E-2</v>
      </c>
      <c r="H195" s="60">
        <v>6.2441999999999998E-2</v>
      </c>
      <c r="I195" s="60">
        <v>6.0659999999999999E-2</v>
      </c>
      <c r="J195" s="60">
        <v>4.6362E-2</v>
      </c>
      <c r="K195" s="60">
        <v>0.46220899999999998</v>
      </c>
      <c r="L195" s="60">
        <v>0.45649600000000001</v>
      </c>
      <c r="M195" s="60">
        <v>0.36293399999999998</v>
      </c>
      <c r="N195" s="60">
        <v>0.16251599999999999</v>
      </c>
      <c r="O195" s="60">
        <v>0.14196</v>
      </c>
      <c r="P195" s="60">
        <v>0.163962</v>
      </c>
      <c r="Q195" s="60">
        <v>3.1497999999999998E-2</v>
      </c>
      <c r="R195" s="60">
        <v>2.6609000000000001E-2</v>
      </c>
      <c r="S195" s="60">
        <v>1.7281000000000001E-2</v>
      </c>
      <c r="T195" s="60">
        <v>0.286165</v>
      </c>
      <c r="U195" s="60">
        <v>0.25923099999999999</v>
      </c>
      <c r="V195" s="60">
        <v>0.239068</v>
      </c>
    </row>
    <row r="196" spans="1:22" ht="16" x14ac:dyDescent="0.2">
      <c r="A196" s="60">
        <v>38.799999999999997</v>
      </c>
      <c r="B196" s="60">
        <v>0.17998700000000001</v>
      </c>
      <c r="C196" s="60">
        <v>0.121915</v>
      </c>
      <c r="D196" s="60">
        <v>0.17497699999999999</v>
      </c>
      <c r="E196" s="60">
        <v>6.8043999999999993E-2</v>
      </c>
      <c r="F196" s="60">
        <v>5.2713000000000003E-2</v>
      </c>
      <c r="G196" s="60">
        <v>6.4545000000000005E-2</v>
      </c>
      <c r="H196" s="60">
        <v>6.2684000000000004E-2</v>
      </c>
      <c r="I196" s="60">
        <v>6.062E-2</v>
      </c>
      <c r="J196" s="60">
        <v>4.6137999999999998E-2</v>
      </c>
      <c r="K196" s="60">
        <v>0.46322099999999999</v>
      </c>
      <c r="L196" s="60">
        <v>0.45704</v>
      </c>
      <c r="M196" s="60">
        <v>0.36389700000000003</v>
      </c>
      <c r="N196" s="60">
        <v>0.16220000000000001</v>
      </c>
      <c r="O196" s="60">
        <v>0.14175299999999999</v>
      </c>
      <c r="P196" s="60">
        <v>0.16403300000000001</v>
      </c>
      <c r="Q196" s="60">
        <v>3.1683999999999997E-2</v>
      </c>
      <c r="R196" s="60">
        <v>2.6742999999999999E-2</v>
      </c>
      <c r="S196" s="60">
        <v>1.7489000000000001E-2</v>
      </c>
      <c r="T196" s="60">
        <v>0.28708299999999998</v>
      </c>
      <c r="U196" s="60">
        <v>0.25979000000000002</v>
      </c>
      <c r="V196" s="60">
        <v>0.239569</v>
      </c>
    </row>
    <row r="197" spans="1:22" ht="16" x14ac:dyDescent="0.2">
      <c r="A197" s="60">
        <v>39</v>
      </c>
      <c r="B197" s="60">
        <v>0.18049200000000001</v>
      </c>
      <c r="C197" s="60">
        <v>0.122311</v>
      </c>
      <c r="D197" s="60">
        <v>0.17513100000000001</v>
      </c>
      <c r="E197" s="60">
        <v>6.8246000000000001E-2</v>
      </c>
      <c r="F197" s="60">
        <v>5.2592E-2</v>
      </c>
      <c r="G197" s="60">
        <v>6.4554E-2</v>
      </c>
      <c r="H197" s="60">
        <v>6.2879000000000004E-2</v>
      </c>
      <c r="I197" s="60">
        <v>6.0668E-2</v>
      </c>
      <c r="J197" s="60">
        <v>4.6170000000000003E-2</v>
      </c>
      <c r="K197" s="60">
        <v>0.46412700000000001</v>
      </c>
      <c r="L197" s="60">
        <v>0.45794299999999999</v>
      </c>
      <c r="M197" s="60">
        <v>0.36473899999999998</v>
      </c>
      <c r="N197" s="60">
        <v>0.161852</v>
      </c>
      <c r="O197" s="60">
        <v>0.14176</v>
      </c>
      <c r="P197" s="60">
        <v>0.16422400000000001</v>
      </c>
      <c r="Q197" s="60">
        <v>3.1773000000000003E-2</v>
      </c>
      <c r="R197" s="60">
        <v>2.6912999999999999E-2</v>
      </c>
      <c r="S197" s="60">
        <v>1.7572999999999998E-2</v>
      </c>
      <c r="T197" s="60">
        <v>0.28780099999999997</v>
      </c>
      <c r="U197" s="60">
        <v>0.26048500000000002</v>
      </c>
      <c r="V197" s="60">
        <v>0.24026400000000001</v>
      </c>
    </row>
    <row r="198" spans="1:22" ht="16" x14ac:dyDescent="0.2">
      <c r="A198" s="60">
        <v>39.200000000000003</v>
      </c>
      <c r="B198" s="60">
        <v>0.180587</v>
      </c>
      <c r="C198" s="60">
        <v>0.12270200000000001</v>
      </c>
      <c r="D198" s="60">
        <v>0.175569</v>
      </c>
      <c r="E198" s="60">
        <v>6.8395999999999998E-2</v>
      </c>
      <c r="F198" s="60">
        <v>5.2318999999999997E-2</v>
      </c>
      <c r="G198" s="60">
        <v>6.4559000000000005E-2</v>
      </c>
      <c r="H198" s="60">
        <v>6.2883999999999995E-2</v>
      </c>
      <c r="I198" s="60">
        <v>6.0666999999999999E-2</v>
      </c>
      <c r="J198" s="60">
        <v>4.6126E-2</v>
      </c>
      <c r="K198" s="60">
        <v>0.46553699999999998</v>
      </c>
      <c r="L198" s="60">
        <v>0.45868900000000001</v>
      </c>
      <c r="M198" s="60">
        <v>0.36516199999999999</v>
      </c>
      <c r="N198" s="60">
        <v>0.16151599999999999</v>
      </c>
      <c r="O198" s="60">
        <v>0.141292</v>
      </c>
      <c r="P198" s="60">
        <v>0.164516</v>
      </c>
      <c r="Q198" s="60">
        <v>3.1808999999999997E-2</v>
      </c>
      <c r="R198" s="60">
        <v>2.6995000000000002E-2</v>
      </c>
      <c r="S198" s="60">
        <v>1.7441999999999999E-2</v>
      </c>
      <c r="T198" s="60">
        <v>0.28822300000000001</v>
      </c>
      <c r="U198" s="60">
        <v>0.26111000000000001</v>
      </c>
      <c r="V198" s="60">
        <v>0.240756</v>
      </c>
    </row>
    <row r="199" spans="1:22" ht="16" x14ac:dyDescent="0.2">
      <c r="A199" s="60">
        <v>39.4</v>
      </c>
      <c r="B199" s="60">
        <v>0.180811</v>
      </c>
      <c r="C199" s="60">
        <v>0.123344</v>
      </c>
      <c r="D199" s="60">
        <v>0.17579</v>
      </c>
      <c r="E199" s="60">
        <v>6.8470000000000003E-2</v>
      </c>
      <c r="F199" s="60">
        <v>5.2269000000000003E-2</v>
      </c>
      <c r="G199" s="60">
        <v>6.4865000000000006E-2</v>
      </c>
      <c r="H199" s="60">
        <v>6.3138E-2</v>
      </c>
      <c r="I199" s="60">
        <v>6.0805999999999999E-2</v>
      </c>
      <c r="J199" s="60">
        <v>4.6102999999999998E-2</v>
      </c>
      <c r="K199" s="60">
        <v>0.46699200000000002</v>
      </c>
      <c r="L199" s="60">
        <v>0.45945599999999998</v>
      </c>
      <c r="M199" s="60">
        <v>0.36591499999999999</v>
      </c>
      <c r="N199" s="60">
        <v>0.160996</v>
      </c>
      <c r="O199" s="60">
        <v>0.140957</v>
      </c>
      <c r="P199" s="60">
        <v>0.16431399999999999</v>
      </c>
      <c r="Q199" s="60">
        <v>3.2093000000000003E-2</v>
      </c>
      <c r="R199" s="60">
        <v>2.6963000000000001E-2</v>
      </c>
      <c r="S199" s="60">
        <v>1.7269E-2</v>
      </c>
      <c r="T199" s="60">
        <v>0.288742</v>
      </c>
      <c r="U199" s="60">
        <v>0.26136199999999998</v>
      </c>
      <c r="V199" s="60">
        <v>0.241234</v>
      </c>
    </row>
    <row r="200" spans="1:22" ht="16" x14ac:dyDescent="0.2">
      <c r="A200" s="60">
        <v>39.6</v>
      </c>
      <c r="B200" s="60">
        <v>0.181064</v>
      </c>
      <c r="C200" s="60">
        <v>0.123628</v>
      </c>
      <c r="D200" s="60">
        <v>0.176172</v>
      </c>
      <c r="E200" s="60">
        <v>6.8359000000000003E-2</v>
      </c>
      <c r="F200" s="60">
        <v>5.2557E-2</v>
      </c>
      <c r="G200" s="60">
        <v>6.5032000000000006E-2</v>
      </c>
      <c r="H200" s="60">
        <v>6.3571000000000003E-2</v>
      </c>
      <c r="I200" s="60">
        <v>6.0748000000000003E-2</v>
      </c>
      <c r="J200" s="60">
        <v>4.6205000000000003E-2</v>
      </c>
      <c r="K200" s="60">
        <v>0.46809200000000001</v>
      </c>
      <c r="L200" s="60">
        <v>0.46059800000000001</v>
      </c>
      <c r="M200" s="60">
        <v>0.36652400000000002</v>
      </c>
      <c r="N200" s="60">
        <v>0.160937</v>
      </c>
      <c r="O200" s="60">
        <v>0.140655</v>
      </c>
      <c r="P200" s="60">
        <v>0.16434399999999999</v>
      </c>
      <c r="Q200" s="60">
        <v>3.2302999999999998E-2</v>
      </c>
      <c r="R200" s="60">
        <v>2.7255000000000001E-2</v>
      </c>
      <c r="S200" s="60">
        <v>1.7294E-2</v>
      </c>
      <c r="T200" s="60">
        <v>0.28892600000000002</v>
      </c>
      <c r="U200" s="60">
        <v>0.26159100000000002</v>
      </c>
      <c r="V200" s="60">
        <v>0.24154300000000001</v>
      </c>
    </row>
    <row r="201" spans="1:22" ht="16" x14ac:dyDescent="0.2">
      <c r="A201" s="60">
        <v>39.799999999999997</v>
      </c>
      <c r="B201" s="60">
        <v>0.181754</v>
      </c>
      <c r="C201" s="60">
        <v>0.123589</v>
      </c>
      <c r="D201" s="60">
        <v>0.176619</v>
      </c>
      <c r="E201" s="60">
        <v>6.8206000000000003E-2</v>
      </c>
      <c r="F201" s="60">
        <v>5.2802000000000002E-2</v>
      </c>
      <c r="G201" s="60">
        <v>6.547E-2</v>
      </c>
      <c r="H201" s="60">
        <v>6.3966999999999996E-2</v>
      </c>
      <c r="I201" s="60">
        <v>6.0671999999999997E-2</v>
      </c>
      <c r="J201" s="60">
        <v>4.6123999999999998E-2</v>
      </c>
      <c r="K201" s="60">
        <v>0.46927600000000003</v>
      </c>
      <c r="L201" s="60">
        <v>0.46151399999999998</v>
      </c>
      <c r="M201" s="60">
        <v>0.36719200000000002</v>
      </c>
      <c r="N201" s="60">
        <v>0.16053500000000001</v>
      </c>
      <c r="O201" s="60">
        <v>0.140595</v>
      </c>
      <c r="P201" s="60">
        <v>0.16494300000000001</v>
      </c>
      <c r="Q201" s="60">
        <v>3.1972E-2</v>
      </c>
      <c r="R201" s="60">
        <v>2.7372E-2</v>
      </c>
      <c r="S201" s="60">
        <v>1.7183E-2</v>
      </c>
      <c r="T201" s="60">
        <v>0.28938199999999997</v>
      </c>
      <c r="U201" s="60">
        <v>0.26181500000000002</v>
      </c>
      <c r="V201" s="60">
        <v>0.241919</v>
      </c>
    </row>
    <row r="202" spans="1:22" ht="16" x14ac:dyDescent="0.2">
      <c r="A202" s="60">
        <v>40</v>
      </c>
      <c r="B202" s="60">
        <v>0.18196399999999999</v>
      </c>
      <c r="C202" s="60">
        <v>0.123708</v>
      </c>
      <c r="D202" s="60">
        <v>0.177009</v>
      </c>
      <c r="E202" s="60">
        <v>6.8262000000000003E-2</v>
      </c>
      <c r="F202" s="60">
        <v>5.3182E-2</v>
      </c>
      <c r="G202" s="60">
        <v>6.5587999999999994E-2</v>
      </c>
      <c r="H202" s="60">
        <v>6.3945000000000002E-2</v>
      </c>
      <c r="I202" s="60">
        <v>6.0527999999999998E-2</v>
      </c>
      <c r="J202" s="60">
        <v>4.6300000000000001E-2</v>
      </c>
      <c r="K202" s="60">
        <v>0.47010800000000003</v>
      </c>
      <c r="L202" s="60">
        <v>0.46251999999999999</v>
      </c>
      <c r="M202" s="60">
        <v>0.36776300000000001</v>
      </c>
      <c r="N202" s="60">
        <v>0.16020799999999999</v>
      </c>
      <c r="O202" s="60">
        <v>0.14036699999999999</v>
      </c>
      <c r="P202" s="60">
        <v>0.16520099999999999</v>
      </c>
      <c r="Q202" s="60">
        <v>3.2307000000000002E-2</v>
      </c>
      <c r="R202" s="60">
        <v>2.741E-2</v>
      </c>
      <c r="S202" s="60">
        <v>1.7287E-2</v>
      </c>
      <c r="T202" s="60">
        <v>0.28972900000000001</v>
      </c>
      <c r="U202" s="60">
        <v>0.262019</v>
      </c>
      <c r="V202" s="60">
        <v>0.24260599999999999</v>
      </c>
    </row>
    <row r="203" spans="1:22" ht="16" x14ac:dyDescent="0.2">
      <c r="A203" s="60">
        <v>40.200000000000003</v>
      </c>
      <c r="B203" s="60">
        <v>0.18268499999999999</v>
      </c>
      <c r="C203" s="60">
        <v>0.123903</v>
      </c>
      <c r="D203" s="60">
        <v>0.17772199999999999</v>
      </c>
      <c r="E203" s="60">
        <v>6.8304000000000004E-2</v>
      </c>
      <c r="F203" s="60">
        <v>5.3303000000000003E-2</v>
      </c>
      <c r="G203" s="60">
        <v>6.5805000000000002E-2</v>
      </c>
      <c r="H203" s="60">
        <v>6.4135999999999999E-2</v>
      </c>
      <c r="I203" s="60">
        <v>6.0462000000000002E-2</v>
      </c>
      <c r="J203" s="60">
        <v>4.6149000000000003E-2</v>
      </c>
      <c r="K203" s="60">
        <v>0.47107500000000002</v>
      </c>
      <c r="L203" s="60">
        <v>0.46362900000000001</v>
      </c>
      <c r="M203" s="60">
        <v>0.368477</v>
      </c>
      <c r="N203" s="60">
        <v>0.16019700000000001</v>
      </c>
      <c r="O203" s="60">
        <v>0.14013700000000001</v>
      </c>
      <c r="P203" s="60">
        <v>0.16553300000000001</v>
      </c>
      <c r="Q203" s="60">
        <v>3.2369000000000002E-2</v>
      </c>
      <c r="R203" s="60">
        <v>2.7553000000000001E-2</v>
      </c>
      <c r="S203" s="60">
        <v>1.7274000000000001E-2</v>
      </c>
      <c r="T203" s="60">
        <v>0.28986299999999998</v>
      </c>
      <c r="U203" s="60">
        <v>0.26228099999999999</v>
      </c>
      <c r="V203" s="60">
        <v>0.242981</v>
      </c>
    </row>
    <row r="204" spans="1:22" ht="16" x14ac:dyDescent="0.2">
      <c r="A204" s="60">
        <v>40.4</v>
      </c>
      <c r="B204" s="60">
        <v>0.183281</v>
      </c>
      <c r="C204" s="60">
        <v>0.124168</v>
      </c>
      <c r="D204" s="60">
        <v>0.177929</v>
      </c>
      <c r="E204" s="60">
        <v>6.8510000000000001E-2</v>
      </c>
      <c r="F204" s="60">
        <v>5.3185999999999997E-2</v>
      </c>
      <c r="G204" s="60">
        <v>6.5897999999999998E-2</v>
      </c>
      <c r="H204" s="60">
        <v>6.411E-2</v>
      </c>
      <c r="I204" s="60">
        <v>6.0500999999999999E-2</v>
      </c>
      <c r="J204" s="60">
        <v>4.6195E-2</v>
      </c>
      <c r="K204" s="60">
        <v>0.47151599999999999</v>
      </c>
      <c r="L204" s="60">
        <v>0.46488299999999999</v>
      </c>
      <c r="M204" s="60">
        <v>0.36915100000000001</v>
      </c>
      <c r="N204" s="60">
        <v>0.16028999999999999</v>
      </c>
      <c r="O204" s="60">
        <v>0.14040900000000001</v>
      </c>
      <c r="P204" s="60">
        <v>0.16550899999999999</v>
      </c>
      <c r="Q204" s="60">
        <v>3.2529000000000002E-2</v>
      </c>
      <c r="R204" s="60">
        <v>2.7560999999999999E-2</v>
      </c>
      <c r="S204" s="60">
        <v>1.7343000000000001E-2</v>
      </c>
      <c r="T204" s="60">
        <v>0.29010999999999998</v>
      </c>
      <c r="U204" s="60">
        <v>0.262658</v>
      </c>
      <c r="V204" s="60">
        <v>0.24356800000000001</v>
      </c>
    </row>
    <row r="205" spans="1:22" ht="16" x14ac:dyDescent="0.2">
      <c r="A205" s="60">
        <v>40.6</v>
      </c>
      <c r="B205" s="60">
        <v>0.18371899999999999</v>
      </c>
      <c r="C205" s="60">
        <v>0.124239</v>
      </c>
      <c r="D205" s="60">
        <v>0.17821699999999999</v>
      </c>
      <c r="E205" s="60">
        <v>6.8638000000000005E-2</v>
      </c>
      <c r="F205" s="60">
        <v>5.3280000000000001E-2</v>
      </c>
      <c r="G205" s="60">
        <v>6.6108E-2</v>
      </c>
      <c r="H205" s="60">
        <v>6.4448000000000005E-2</v>
      </c>
      <c r="I205" s="60">
        <v>6.0552000000000002E-2</v>
      </c>
      <c r="J205" s="60">
        <v>4.5732000000000002E-2</v>
      </c>
      <c r="K205" s="60">
        <v>0.47275200000000001</v>
      </c>
      <c r="L205" s="60">
        <v>0.466055</v>
      </c>
      <c r="M205" s="60">
        <v>0.37031500000000001</v>
      </c>
      <c r="N205" s="60">
        <v>0.16058</v>
      </c>
      <c r="O205" s="60">
        <v>0.14025799999999999</v>
      </c>
      <c r="P205" s="60">
        <v>0.16565099999999999</v>
      </c>
      <c r="Q205" s="60">
        <v>3.2573999999999999E-2</v>
      </c>
      <c r="R205" s="60">
        <v>2.7984999999999999E-2</v>
      </c>
      <c r="S205" s="60">
        <v>1.7062000000000001E-2</v>
      </c>
      <c r="T205" s="60">
        <v>0.29072700000000001</v>
      </c>
      <c r="U205" s="60">
        <v>0.26325799999999999</v>
      </c>
      <c r="V205" s="60">
        <v>0.2445</v>
      </c>
    </row>
    <row r="206" spans="1:22" ht="16" x14ac:dyDescent="0.2">
      <c r="A206" s="60">
        <v>40.799999999999997</v>
      </c>
      <c r="B206" s="60">
        <v>0.184056</v>
      </c>
      <c r="C206" s="60">
        <v>0.12416199999999999</v>
      </c>
      <c r="D206" s="60">
        <v>0.178728</v>
      </c>
      <c r="E206" s="60">
        <v>6.8606E-2</v>
      </c>
      <c r="F206" s="60">
        <v>5.3428000000000003E-2</v>
      </c>
      <c r="G206" s="60">
        <v>6.6083000000000003E-2</v>
      </c>
      <c r="H206" s="60">
        <v>6.4434000000000005E-2</v>
      </c>
      <c r="I206" s="60">
        <v>6.0772E-2</v>
      </c>
      <c r="J206" s="60">
        <v>4.5372999999999997E-2</v>
      </c>
      <c r="K206" s="60">
        <v>0.47411799999999998</v>
      </c>
      <c r="L206" s="60">
        <v>0.46714899999999998</v>
      </c>
      <c r="M206" s="60">
        <v>0.37120900000000001</v>
      </c>
      <c r="N206" s="60">
        <v>0.16070400000000001</v>
      </c>
      <c r="O206" s="60">
        <v>0.140158</v>
      </c>
      <c r="P206" s="60">
        <v>0.16556799999999999</v>
      </c>
      <c r="Q206" s="60">
        <v>3.2537000000000003E-2</v>
      </c>
      <c r="R206" s="60">
        <v>2.8289000000000002E-2</v>
      </c>
      <c r="S206" s="60">
        <v>1.6952999999999999E-2</v>
      </c>
      <c r="T206" s="60">
        <v>0.29084900000000002</v>
      </c>
      <c r="U206" s="60">
        <v>0.263909</v>
      </c>
      <c r="V206" s="60">
        <v>0.245225</v>
      </c>
    </row>
    <row r="207" spans="1:22" ht="16" x14ac:dyDescent="0.2">
      <c r="A207" s="60">
        <v>41</v>
      </c>
      <c r="B207" s="60">
        <v>0.18404799999999999</v>
      </c>
      <c r="C207" s="60">
        <v>0.124711</v>
      </c>
      <c r="D207" s="60">
        <v>0.17929800000000001</v>
      </c>
      <c r="E207" s="60">
        <v>6.8580000000000002E-2</v>
      </c>
      <c r="F207" s="60">
        <v>5.3636000000000003E-2</v>
      </c>
      <c r="G207" s="60">
        <v>6.6041000000000002E-2</v>
      </c>
      <c r="H207" s="60">
        <v>6.4481999999999998E-2</v>
      </c>
      <c r="I207" s="60">
        <v>6.0810000000000003E-2</v>
      </c>
      <c r="J207" s="60">
        <v>4.5149000000000002E-2</v>
      </c>
      <c r="K207" s="60">
        <v>0.47509099999999999</v>
      </c>
      <c r="L207" s="60">
        <v>0.46820099999999998</v>
      </c>
      <c r="M207" s="60">
        <v>0.37204300000000001</v>
      </c>
      <c r="N207" s="60">
        <v>0.160633</v>
      </c>
      <c r="O207" s="60">
        <v>0.140047</v>
      </c>
      <c r="P207" s="60">
        <v>0.16559499999999999</v>
      </c>
      <c r="Q207" s="60">
        <v>3.2621999999999998E-2</v>
      </c>
      <c r="R207" s="60">
        <v>2.7921999999999999E-2</v>
      </c>
      <c r="S207" s="60">
        <v>1.7180999999999998E-2</v>
      </c>
      <c r="T207" s="60">
        <v>0.29122999999999999</v>
      </c>
      <c r="U207" s="60">
        <v>0.26425799999999999</v>
      </c>
      <c r="V207" s="60">
        <v>0.246337</v>
      </c>
    </row>
    <row r="208" spans="1:22" ht="16" x14ac:dyDescent="0.2">
      <c r="A208" s="60">
        <v>41.2</v>
      </c>
      <c r="B208" s="60">
        <v>0.184249</v>
      </c>
      <c r="C208" s="60">
        <v>0.12517500000000001</v>
      </c>
      <c r="D208" s="60">
        <v>0.179503</v>
      </c>
      <c r="E208" s="60">
        <v>6.8529000000000007E-2</v>
      </c>
      <c r="F208" s="60">
        <v>5.4021E-2</v>
      </c>
      <c r="G208" s="60">
        <v>6.6094E-2</v>
      </c>
      <c r="H208" s="60">
        <v>6.4116999999999993E-2</v>
      </c>
      <c r="I208" s="60">
        <v>6.0728999999999998E-2</v>
      </c>
      <c r="J208" s="60">
        <v>4.5282999999999997E-2</v>
      </c>
      <c r="K208" s="60">
        <v>0.47615000000000002</v>
      </c>
      <c r="L208" s="60">
        <v>0.46914499999999998</v>
      </c>
      <c r="M208" s="60">
        <v>0.37304999999999999</v>
      </c>
      <c r="N208" s="60">
        <v>0.160797</v>
      </c>
      <c r="O208" s="60">
        <v>0.14022100000000001</v>
      </c>
      <c r="P208" s="60">
        <v>0.16575899999999999</v>
      </c>
      <c r="Q208" s="60">
        <v>3.2501000000000002E-2</v>
      </c>
      <c r="R208" s="60">
        <v>2.7980000000000001E-2</v>
      </c>
      <c r="S208" s="60">
        <v>1.7219000000000002E-2</v>
      </c>
      <c r="T208" s="60">
        <v>0.29182000000000002</v>
      </c>
      <c r="U208" s="60">
        <v>0.26499099999999998</v>
      </c>
      <c r="V208" s="60">
        <v>0.246811</v>
      </c>
    </row>
    <row r="209" spans="1:22" ht="16" x14ac:dyDescent="0.2">
      <c r="A209" s="60">
        <v>41.4</v>
      </c>
      <c r="B209" s="60">
        <v>0.184811</v>
      </c>
      <c r="C209" s="60">
        <v>0.12557199999999999</v>
      </c>
      <c r="D209" s="60">
        <v>0.17962700000000001</v>
      </c>
      <c r="E209" s="60">
        <v>6.8278000000000005E-2</v>
      </c>
      <c r="F209" s="60">
        <v>5.3984999999999998E-2</v>
      </c>
      <c r="G209" s="60">
        <v>6.6154000000000004E-2</v>
      </c>
      <c r="H209" s="60">
        <v>6.4588000000000007E-2</v>
      </c>
      <c r="I209" s="60">
        <v>6.0949000000000003E-2</v>
      </c>
      <c r="J209" s="60">
        <v>4.5358000000000002E-2</v>
      </c>
      <c r="K209" s="60">
        <v>0.477161</v>
      </c>
      <c r="L209" s="60">
        <v>0.47001799999999999</v>
      </c>
      <c r="M209" s="60">
        <v>0.37397599999999998</v>
      </c>
      <c r="N209" s="60">
        <v>0.16070400000000001</v>
      </c>
      <c r="O209" s="60">
        <v>0.140241</v>
      </c>
      <c r="P209" s="60">
        <v>0.16541700000000001</v>
      </c>
      <c r="Q209" s="60">
        <v>3.2058999999999997E-2</v>
      </c>
      <c r="R209" s="60">
        <v>2.7968E-2</v>
      </c>
      <c r="S209" s="60">
        <v>1.7142999999999999E-2</v>
      </c>
      <c r="T209" s="60">
        <v>0.29277700000000001</v>
      </c>
      <c r="U209" s="60">
        <v>0.26578600000000002</v>
      </c>
      <c r="V209" s="60">
        <v>0.24701100000000001</v>
      </c>
    </row>
    <row r="210" spans="1:22" ht="16" x14ac:dyDescent="0.2">
      <c r="A210" s="60">
        <v>41.6</v>
      </c>
      <c r="B210" s="60">
        <v>0.185249</v>
      </c>
      <c r="C210" s="60">
        <v>0.12611</v>
      </c>
      <c r="D210" s="60">
        <v>0.17980499999999999</v>
      </c>
      <c r="E210" s="60">
        <v>6.8350999999999995E-2</v>
      </c>
      <c r="F210" s="60">
        <v>5.4438E-2</v>
      </c>
      <c r="G210" s="60">
        <v>6.6012000000000001E-2</v>
      </c>
      <c r="H210" s="60">
        <v>6.4415E-2</v>
      </c>
      <c r="I210" s="60">
        <v>6.1187999999999999E-2</v>
      </c>
      <c r="J210" s="60">
        <v>4.5591E-2</v>
      </c>
      <c r="K210" s="60">
        <v>0.47797600000000001</v>
      </c>
      <c r="L210" s="60">
        <v>0.470752</v>
      </c>
      <c r="M210" s="60">
        <v>0.37513600000000002</v>
      </c>
      <c r="N210" s="60">
        <v>0.16056599999999999</v>
      </c>
      <c r="O210" s="60">
        <v>0.13997100000000001</v>
      </c>
      <c r="P210" s="60">
        <v>0.16528000000000001</v>
      </c>
      <c r="Q210" s="60">
        <v>3.1831999999999999E-2</v>
      </c>
      <c r="R210" s="60">
        <v>2.7963999999999999E-2</v>
      </c>
      <c r="S210" s="60">
        <v>1.7076000000000001E-2</v>
      </c>
      <c r="T210" s="60">
        <v>0.29341099999999998</v>
      </c>
      <c r="U210" s="60">
        <v>0.26644600000000002</v>
      </c>
      <c r="V210" s="60">
        <v>0.24804000000000001</v>
      </c>
    </row>
    <row r="211" spans="1:22" ht="16" x14ac:dyDescent="0.2">
      <c r="A211" s="60">
        <v>41.8</v>
      </c>
      <c r="B211" s="60">
        <v>0.185473</v>
      </c>
      <c r="C211" s="60">
        <v>0.12611600000000001</v>
      </c>
      <c r="D211" s="60">
        <v>0.179953</v>
      </c>
      <c r="E211" s="60">
        <v>6.8714999999999998E-2</v>
      </c>
      <c r="F211" s="60">
        <v>5.4344000000000003E-2</v>
      </c>
      <c r="G211" s="60">
        <v>6.6414000000000001E-2</v>
      </c>
      <c r="H211" s="60">
        <v>6.4576999999999996E-2</v>
      </c>
      <c r="I211" s="60">
        <v>6.1433000000000001E-2</v>
      </c>
      <c r="J211" s="60">
        <v>4.5968000000000002E-2</v>
      </c>
      <c r="K211" s="60">
        <v>0.47851300000000002</v>
      </c>
      <c r="L211" s="60">
        <v>0.47184599999999999</v>
      </c>
      <c r="M211" s="60">
        <v>0.37602600000000003</v>
      </c>
      <c r="N211" s="60">
        <v>0.16081300000000001</v>
      </c>
      <c r="O211" s="60">
        <v>0.13958100000000001</v>
      </c>
      <c r="P211" s="60">
        <v>0.16494200000000001</v>
      </c>
      <c r="Q211" s="60">
        <v>3.1784E-2</v>
      </c>
      <c r="R211" s="60">
        <v>2.7927E-2</v>
      </c>
      <c r="S211" s="60">
        <v>1.6927999999999999E-2</v>
      </c>
      <c r="T211" s="60">
        <v>0.29409000000000002</v>
      </c>
      <c r="U211" s="60">
        <v>0.26691900000000002</v>
      </c>
      <c r="V211" s="60">
        <v>0.24852399999999999</v>
      </c>
    </row>
    <row r="212" spans="1:22" ht="16" x14ac:dyDescent="0.2">
      <c r="A212" s="60">
        <v>42</v>
      </c>
      <c r="B212" s="60">
        <v>0.18574599999999999</v>
      </c>
      <c r="C212" s="60">
        <v>0.12657299999999999</v>
      </c>
      <c r="D212" s="60">
        <v>0.180063</v>
      </c>
      <c r="E212" s="60">
        <v>6.8818000000000004E-2</v>
      </c>
      <c r="F212" s="60">
        <v>5.459E-2</v>
      </c>
      <c r="G212" s="60">
        <v>6.6683999999999993E-2</v>
      </c>
      <c r="H212" s="60">
        <v>6.4859E-2</v>
      </c>
      <c r="I212" s="60">
        <v>6.1446000000000001E-2</v>
      </c>
      <c r="J212" s="60">
        <v>4.5928999999999998E-2</v>
      </c>
      <c r="K212" s="60">
        <v>0.47889599999999999</v>
      </c>
      <c r="L212" s="60">
        <v>0.47281299999999998</v>
      </c>
      <c r="M212" s="60">
        <v>0.37702400000000003</v>
      </c>
      <c r="N212" s="60">
        <v>0.16064999999999999</v>
      </c>
      <c r="O212" s="60">
        <v>0.139599</v>
      </c>
      <c r="P212" s="60">
        <v>0.16508200000000001</v>
      </c>
      <c r="Q212" s="60">
        <v>3.1965E-2</v>
      </c>
      <c r="R212" s="60">
        <v>2.7768999999999999E-2</v>
      </c>
      <c r="S212" s="60">
        <v>1.7177999999999999E-2</v>
      </c>
      <c r="T212" s="60">
        <v>0.29518800000000001</v>
      </c>
      <c r="U212" s="60">
        <v>0.26796900000000001</v>
      </c>
      <c r="V212" s="60">
        <v>0.24909000000000001</v>
      </c>
    </row>
    <row r="213" spans="1:22" ht="16" x14ac:dyDescent="0.2">
      <c r="A213" s="60">
        <v>42.2</v>
      </c>
      <c r="B213" s="60">
        <v>0.18587000000000001</v>
      </c>
      <c r="C213" s="60">
        <v>0.12740599999999999</v>
      </c>
      <c r="D213" s="60">
        <v>0.180418</v>
      </c>
      <c r="E213" s="60">
        <v>6.8689E-2</v>
      </c>
      <c r="F213" s="60">
        <v>5.5312E-2</v>
      </c>
      <c r="G213" s="60">
        <v>6.7043000000000005E-2</v>
      </c>
      <c r="H213" s="60">
        <v>6.5051999999999999E-2</v>
      </c>
      <c r="I213" s="60">
        <v>6.1491999999999998E-2</v>
      </c>
      <c r="J213" s="60">
        <v>4.6315000000000002E-2</v>
      </c>
      <c r="K213" s="60">
        <v>0.479819</v>
      </c>
      <c r="L213" s="60">
        <v>0.47385300000000002</v>
      </c>
      <c r="M213" s="60">
        <v>0.37801499999999999</v>
      </c>
      <c r="N213" s="60">
        <v>0.160439</v>
      </c>
      <c r="O213" s="60">
        <v>0.13941200000000001</v>
      </c>
      <c r="P213" s="60">
        <v>0.16509799999999999</v>
      </c>
      <c r="Q213" s="60">
        <v>3.1995000000000003E-2</v>
      </c>
      <c r="R213" s="60">
        <v>2.7654000000000001E-2</v>
      </c>
      <c r="S213" s="60">
        <v>1.7271999999999999E-2</v>
      </c>
      <c r="T213" s="60">
        <v>0.29609200000000002</v>
      </c>
      <c r="U213" s="60">
        <v>0.26899699999999999</v>
      </c>
      <c r="V213" s="60">
        <v>0.24959500000000001</v>
      </c>
    </row>
    <row r="214" spans="1:22" ht="16" x14ac:dyDescent="0.2">
      <c r="A214" s="60">
        <v>42.4</v>
      </c>
      <c r="B214" s="60">
        <v>0.186166</v>
      </c>
      <c r="C214" s="60">
        <v>0.12818499999999999</v>
      </c>
      <c r="D214" s="60">
        <v>0.18059</v>
      </c>
      <c r="E214" s="60">
        <v>6.8083000000000005E-2</v>
      </c>
      <c r="F214" s="60">
        <v>5.5841000000000002E-2</v>
      </c>
      <c r="G214" s="60">
        <v>6.7208000000000004E-2</v>
      </c>
      <c r="H214" s="60">
        <v>6.4965999999999996E-2</v>
      </c>
      <c r="I214" s="60">
        <v>6.1323999999999997E-2</v>
      </c>
      <c r="J214" s="60">
        <v>4.6239000000000002E-2</v>
      </c>
      <c r="K214" s="60">
        <v>0.480516</v>
      </c>
      <c r="L214" s="60">
        <v>0.47458800000000001</v>
      </c>
      <c r="M214" s="60">
        <v>0.37895800000000002</v>
      </c>
      <c r="N214" s="60">
        <v>0.16018499999999999</v>
      </c>
      <c r="O214" s="60">
        <v>0.139658</v>
      </c>
      <c r="P214" s="60">
        <v>0.16523299999999999</v>
      </c>
      <c r="Q214" s="60">
        <v>3.2114999999999998E-2</v>
      </c>
      <c r="R214" s="60">
        <v>2.7757E-2</v>
      </c>
      <c r="S214" s="60">
        <v>1.7381000000000001E-2</v>
      </c>
      <c r="T214" s="60">
        <v>0.29666900000000002</v>
      </c>
      <c r="U214" s="60">
        <v>0.26966499999999999</v>
      </c>
      <c r="V214" s="60">
        <v>0.25019799999999998</v>
      </c>
    </row>
    <row r="215" spans="1:22" ht="16" x14ac:dyDescent="0.2">
      <c r="A215" s="60">
        <v>42.6</v>
      </c>
      <c r="B215" s="60">
        <v>0.186172</v>
      </c>
      <c r="C215" s="60">
        <v>0.12896199999999999</v>
      </c>
      <c r="D215" s="60">
        <v>0.18090600000000001</v>
      </c>
      <c r="E215" s="60">
        <v>6.7924999999999999E-2</v>
      </c>
      <c r="F215" s="60">
        <v>5.6087999999999999E-2</v>
      </c>
      <c r="G215" s="60">
        <v>6.7197000000000007E-2</v>
      </c>
      <c r="H215" s="60">
        <v>6.5087999999999993E-2</v>
      </c>
      <c r="I215" s="60">
        <v>6.1165999999999998E-2</v>
      </c>
      <c r="J215" s="60">
        <v>4.6420000000000003E-2</v>
      </c>
      <c r="K215" s="60">
        <v>0.481047</v>
      </c>
      <c r="L215" s="60">
        <v>0.47524</v>
      </c>
      <c r="M215" s="60">
        <v>0.38010899999999997</v>
      </c>
      <c r="N215" s="60">
        <v>0.16032099999999999</v>
      </c>
      <c r="O215" s="60">
        <v>0.13974500000000001</v>
      </c>
      <c r="P215" s="60">
        <v>0.165274</v>
      </c>
      <c r="Q215" s="60">
        <v>3.2431000000000001E-2</v>
      </c>
      <c r="R215" s="60">
        <v>2.7907000000000001E-2</v>
      </c>
      <c r="S215" s="60">
        <v>1.7304E-2</v>
      </c>
      <c r="T215" s="60">
        <v>0.29730600000000001</v>
      </c>
      <c r="U215" s="60">
        <v>0.27037299999999997</v>
      </c>
      <c r="V215" s="60">
        <v>0.250498</v>
      </c>
    </row>
    <row r="216" spans="1:22" ht="16" x14ac:dyDescent="0.2">
      <c r="A216" s="60">
        <v>42.8</v>
      </c>
      <c r="B216" s="60">
        <v>0.186247</v>
      </c>
      <c r="C216" s="60">
        <v>0.129083</v>
      </c>
      <c r="D216" s="60">
        <v>0.18104100000000001</v>
      </c>
      <c r="E216" s="60">
        <v>6.7728999999999998E-2</v>
      </c>
      <c r="F216" s="60">
        <v>5.5981999999999997E-2</v>
      </c>
      <c r="G216" s="60">
        <v>6.7191000000000001E-2</v>
      </c>
      <c r="H216" s="60">
        <v>6.5076999999999996E-2</v>
      </c>
      <c r="I216" s="60">
        <v>6.0955000000000002E-2</v>
      </c>
      <c r="J216" s="60">
        <v>4.6321000000000001E-2</v>
      </c>
      <c r="K216" s="60">
        <v>0.48167500000000002</v>
      </c>
      <c r="L216" s="60">
        <v>0.47578700000000002</v>
      </c>
      <c r="M216" s="60">
        <v>0.38069999999999998</v>
      </c>
      <c r="N216" s="60">
        <v>0.160109</v>
      </c>
      <c r="O216" s="60">
        <v>0.139545</v>
      </c>
      <c r="P216" s="60">
        <v>0.16505800000000001</v>
      </c>
      <c r="Q216" s="60">
        <v>3.2943E-2</v>
      </c>
      <c r="R216" s="60">
        <v>2.7692999999999999E-2</v>
      </c>
      <c r="S216" s="60">
        <v>1.7083000000000001E-2</v>
      </c>
      <c r="T216" s="60">
        <v>0.29825000000000002</v>
      </c>
      <c r="U216" s="60">
        <v>0.271258</v>
      </c>
      <c r="V216" s="60">
        <v>0.25113200000000002</v>
      </c>
    </row>
    <row r="217" spans="1:22" ht="16" x14ac:dyDescent="0.2">
      <c r="A217" s="60">
        <v>43</v>
      </c>
      <c r="B217" s="60">
        <v>0.18623700000000001</v>
      </c>
      <c r="C217" s="60">
        <v>0.12942699999999999</v>
      </c>
      <c r="D217" s="60">
        <v>0.181475</v>
      </c>
      <c r="E217" s="60">
        <v>6.8095000000000003E-2</v>
      </c>
      <c r="F217" s="60">
        <v>5.6223000000000002E-2</v>
      </c>
      <c r="G217" s="60">
        <v>6.7262000000000002E-2</v>
      </c>
      <c r="H217" s="60">
        <v>6.4889000000000002E-2</v>
      </c>
      <c r="I217" s="60">
        <v>6.0884000000000001E-2</v>
      </c>
      <c r="J217" s="60">
        <v>4.6803999999999998E-2</v>
      </c>
      <c r="K217" s="60">
        <v>0.48275099999999999</v>
      </c>
      <c r="L217" s="60">
        <v>0.47662300000000002</v>
      </c>
      <c r="M217" s="60">
        <v>0.38153999999999999</v>
      </c>
      <c r="N217" s="60">
        <v>0.16015699999999999</v>
      </c>
      <c r="O217" s="60">
        <v>0.13961999999999999</v>
      </c>
      <c r="P217" s="60">
        <v>0.165016</v>
      </c>
      <c r="Q217" s="60">
        <v>3.2770000000000001E-2</v>
      </c>
      <c r="R217" s="60">
        <v>2.7614E-2</v>
      </c>
      <c r="S217" s="60">
        <v>1.6955000000000001E-2</v>
      </c>
      <c r="T217" s="60">
        <v>0.29871500000000001</v>
      </c>
      <c r="U217" s="60">
        <v>0.27196700000000001</v>
      </c>
      <c r="V217" s="60">
        <v>0.25178</v>
      </c>
    </row>
    <row r="218" spans="1:22" ht="16" x14ac:dyDescent="0.2">
      <c r="A218" s="60">
        <v>43.2</v>
      </c>
      <c r="B218" s="60">
        <v>0.18625900000000001</v>
      </c>
      <c r="C218" s="60">
        <v>0.12968099999999999</v>
      </c>
      <c r="D218" s="60">
        <v>0.18163599999999999</v>
      </c>
      <c r="E218" s="60">
        <v>6.7923999999999998E-2</v>
      </c>
      <c r="F218" s="60">
        <v>5.6322999999999998E-2</v>
      </c>
      <c r="G218" s="60">
        <v>6.7391999999999994E-2</v>
      </c>
      <c r="H218" s="60">
        <v>6.4921999999999994E-2</v>
      </c>
      <c r="I218" s="60">
        <v>6.0756999999999999E-2</v>
      </c>
      <c r="J218" s="60">
        <v>4.7044000000000002E-2</v>
      </c>
      <c r="K218" s="60">
        <v>0.48399999999999999</v>
      </c>
      <c r="L218" s="60">
        <v>0.47747499999999998</v>
      </c>
      <c r="M218" s="60">
        <v>0.38225999999999999</v>
      </c>
      <c r="N218" s="60">
        <v>0.16015099999999999</v>
      </c>
      <c r="O218" s="60">
        <v>0.139655</v>
      </c>
      <c r="P218" s="60">
        <v>0.16479199999999999</v>
      </c>
      <c r="Q218" s="60">
        <v>3.2759999999999997E-2</v>
      </c>
      <c r="R218" s="60">
        <v>2.7130000000000001E-2</v>
      </c>
      <c r="S218" s="60">
        <v>1.6809999999999999E-2</v>
      </c>
      <c r="T218" s="60">
        <v>0.29910100000000001</v>
      </c>
      <c r="U218" s="60">
        <v>0.27256000000000002</v>
      </c>
      <c r="V218" s="60">
        <v>0.25203199999999998</v>
      </c>
    </row>
    <row r="219" spans="1:22" ht="16" x14ac:dyDescent="0.2">
      <c r="A219" s="60">
        <v>43.4</v>
      </c>
      <c r="B219" s="60">
        <v>0.186832</v>
      </c>
      <c r="C219" s="60">
        <v>0.12984299999999999</v>
      </c>
      <c r="D219" s="60">
        <v>0.181757</v>
      </c>
      <c r="E219" s="60">
        <v>6.7788000000000001E-2</v>
      </c>
      <c r="F219" s="60">
        <v>5.6680000000000001E-2</v>
      </c>
      <c r="G219" s="60">
        <v>6.7335000000000006E-2</v>
      </c>
      <c r="H219" s="60">
        <v>6.5018000000000006E-2</v>
      </c>
      <c r="I219" s="60">
        <v>6.0682E-2</v>
      </c>
      <c r="J219" s="60">
        <v>4.7419000000000003E-2</v>
      </c>
      <c r="K219" s="60">
        <v>0.48484300000000002</v>
      </c>
      <c r="L219" s="60">
        <v>0.47827900000000001</v>
      </c>
      <c r="M219" s="60">
        <v>0.382826</v>
      </c>
      <c r="N219" s="60">
        <v>0.160273</v>
      </c>
      <c r="O219" s="60">
        <v>0.13946800000000001</v>
      </c>
      <c r="P219" s="60">
        <v>0.164409</v>
      </c>
      <c r="Q219" s="60">
        <v>3.2759000000000003E-2</v>
      </c>
      <c r="R219" s="60">
        <v>2.7123000000000001E-2</v>
      </c>
      <c r="S219" s="60">
        <v>1.7051E-2</v>
      </c>
      <c r="T219" s="60">
        <v>0.29983199999999999</v>
      </c>
      <c r="U219" s="60">
        <v>0.27322299999999999</v>
      </c>
      <c r="V219" s="60">
        <v>0.25290299999999999</v>
      </c>
    </row>
    <row r="220" spans="1:22" ht="16" x14ac:dyDescent="0.2">
      <c r="A220" s="60">
        <v>43.6</v>
      </c>
      <c r="B220" s="60">
        <v>0.18721699999999999</v>
      </c>
      <c r="C220" s="60">
        <v>0.129827</v>
      </c>
      <c r="D220" s="60">
        <v>0.18198900000000001</v>
      </c>
      <c r="E220" s="60">
        <v>6.7847000000000005E-2</v>
      </c>
      <c r="F220" s="60">
        <v>5.6698999999999999E-2</v>
      </c>
      <c r="G220" s="60">
        <v>6.7368999999999998E-2</v>
      </c>
      <c r="H220" s="60">
        <v>6.5074000000000007E-2</v>
      </c>
      <c r="I220" s="60">
        <v>6.0486999999999999E-2</v>
      </c>
      <c r="J220" s="60">
        <v>4.7509999999999997E-2</v>
      </c>
      <c r="K220" s="60">
        <v>0.48548599999999997</v>
      </c>
      <c r="L220" s="60">
        <v>0.479236</v>
      </c>
      <c r="M220" s="60">
        <v>0.38347500000000001</v>
      </c>
      <c r="N220" s="60">
        <v>0.16006100000000001</v>
      </c>
      <c r="O220" s="60">
        <v>0.13964699999999999</v>
      </c>
      <c r="P220" s="60">
        <v>0.164606</v>
      </c>
      <c r="Q220" s="60">
        <v>3.2662999999999998E-2</v>
      </c>
      <c r="R220" s="60">
        <v>2.7289000000000001E-2</v>
      </c>
      <c r="S220" s="60">
        <v>1.7239999999999998E-2</v>
      </c>
      <c r="T220" s="60">
        <v>0.300066</v>
      </c>
      <c r="U220" s="60">
        <v>0.27377499999999999</v>
      </c>
      <c r="V220" s="60">
        <v>0.25306499999999998</v>
      </c>
    </row>
    <row r="221" spans="1:22" ht="16" x14ac:dyDescent="0.2">
      <c r="A221" s="60">
        <v>43.8</v>
      </c>
      <c r="B221" s="60">
        <v>0.18807299999999999</v>
      </c>
      <c r="C221" s="60">
        <v>0.12981400000000001</v>
      </c>
      <c r="D221" s="60">
        <v>0.18251500000000001</v>
      </c>
      <c r="E221" s="60">
        <v>6.8003999999999995E-2</v>
      </c>
      <c r="F221" s="60">
        <v>5.6547E-2</v>
      </c>
      <c r="G221" s="60">
        <v>6.7402000000000004E-2</v>
      </c>
      <c r="H221" s="60">
        <v>6.5175999999999998E-2</v>
      </c>
      <c r="I221" s="60">
        <v>6.0498999999999997E-2</v>
      </c>
      <c r="J221" s="60">
        <v>4.7544999999999997E-2</v>
      </c>
      <c r="K221" s="60">
        <v>0.48676199999999997</v>
      </c>
      <c r="L221" s="60">
        <v>0.48003099999999999</v>
      </c>
      <c r="M221" s="60">
        <v>0.38419199999999998</v>
      </c>
      <c r="N221" s="60">
        <v>0.15959699999999999</v>
      </c>
      <c r="O221" s="60">
        <v>0.139514</v>
      </c>
      <c r="P221" s="60">
        <v>0.16522100000000001</v>
      </c>
      <c r="Q221" s="60">
        <v>3.2487000000000002E-2</v>
      </c>
      <c r="R221" s="60">
        <v>2.7206000000000001E-2</v>
      </c>
      <c r="S221" s="60">
        <v>1.7399999999999999E-2</v>
      </c>
      <c r="T221" s="60">
        <v>0.300676</v>
      </c>
      <c r="U221" s="60">
        <v>0.27463100000000001</v>
      </c>
      <c r="V221" s="60">
        <v>0.25319399999999997</v>
      </c>
    </row>
    <row r="222" spans="1:22" ht="16" x14ac:dyDescent="0.2">
      <c r="A222" s="60">
        <v>44</v>
      </c>
      <c r="B222" s="60">
        <v>0.18859400000000001</v>
      </c>
      <c r="C222" s="60">
        <v>0.130243</v>
      </c>
      <c r="D222" s="60">
        <v>0.18270900000000001</v>
      </c>
      <c r="E222" s="60">
        <v>6.7955000000000002E-2</v>
      </c>
      <c r="F222" s="60">
        <v>5.6222000000000001E-2</v>
      </c>
      <c r="G222" s="60">
        <v>6.7388000000000003E-2</v>
      </c>
      <c r="H222" s="60">
        <v>6.5002000000000004E-2</v>
      </c>
      <c r="I222" s="60">
        <v>6.0774000000000002E-2</v>
      </c>
      <c r="J222" s="60">
        <v>4.7509999999999997E-2</v>
      </c>
      <c r="K222" s="60">
        <v>0.48783599999999999</v>
      </c>
      <c r="L222" s="60">
        <v>0.48092400000000002</v>
      </c>
      <c r="M222" s="60">
        <v>0.38455800000000001</v>
      </c>
      <c r="N222" s="60">
        <v>0.159745</v>
      </c>
      <c r="O222" s="60">
        <v>0.13950699999999999</v>
      </c>
      <c r="P222" s="60">
        <v>0.16503699999999999</v>
      </c>
      <c r="Q222" s="60">
        <v>3.2607999999999998E-2</v>
      </c>
      <c r="R222" s="60">
        <v>2.6991000000000001E-2</v>
      </c>
      <c r="S222" s="60">
        <v>1.7635000000000001E-2</v>
      </c>
      <c r="T222" s="60">
        <v>0.30100300000000002</v>
      </c>
      <c r="U222" s="60">
        <v>0.27524199999999999</v>
      </c>
      <c r="V222" s="60">
        <v>0.25352999999999998</v>
      </c>
    </row>
    <row r="223" spans="1:22" ht="16" x14ac:dyDescent="0.2">
      <c r="A223" s="60">
        <v>44.2</v>
      </c>
      <c r="B223" s="60">
        <v>0.18871299999999999</v>
      </c>
      <c r="C223" s="60">
        <v>0.130463</v>
      </c>
      <c r="D223" s="60">
        <v>0.18334600000000001</v>
      </c>
      <c r="E223" s="60">
        <v>6.8302000000000002E-2</v>
      </c>
      <c r="F223" s="60">
        <v>5.5807000000000002E-2</v>
      </c>
      <c r="G223" s="60">
        <v>6.7114999999999994E-2</v>
      </c>
      <c r="H223" s="60">
        <v>6.5353999999999995E-2</v>
      </c>
      <c r="I223" s="60">
        <v>6.0857000000000001E-2</v>
      </c>
      <c r="J223" s="60">
        <v>4.7581999999999999E-2</v>
      </c>
      <c r="K223" s="60">
        <v>0.48896099999999998</v>
      </c>
      <c r="L223" s="60">
        <v>0.48186000000000001</v>
      </c>
      <c r="M223" s="60">
        <v>0.38506299999999999</v>
      </c>
      <c r="N223" s="60">
        <v>0.159667</v>
      </c>
      <c r="O223" s="60">
        <v>0.13958000000000001</v>
      </c>
      <c r="P223" s="60">
        <v>0.16473399999999999</v>
      </c>
      <c r="Q223" s="60">
        <v>3.2698999999999999E-2</v>
      </c>
      <c r="R223" s="60">
        <v>2.7178999999999998E-2</v>
      </c>
      <c r="S223" s="60">
        <v>1.8043E-2</v>
      </c>
      <c r="T223" s="60">
        <v>0.30183599999999999</v>
      </c>
      <c r="U223" s="60">
        <v>0.27577600000000002</v>
      </c>
      <c r="V223" s="60">
        <v>0.25387100000000001</v>
      </c>
    </row>
    <row r="224" spans="1:22" ht="16" x14ac:dyDescent="0.2">
      <c r="A224" s="60">
        <v>44.4</v>
      </c>
      <c r="B224" s="60">
        <v>0.18898799999999999</v>
      </c>
      <c r="C224" s="60">
        <v>0.130771</v>
      </c>
      <c r="D224" s="60">
        <v>0.18357799999999999</v>
      </c>
      <c r="E224" s="60">
        <v>6.8655999999999995E-2</v>
      </c>
      <c r="F224" s="60">
        <v>5.5474000000000002E-2</v>
      </c>
      <c r="G224" s="60">
        <v>6.6980999999999999E-2</v>
      </c>
      <c r="H224" s="60">
        <v>6.5819000000000003E-2</v>
      </c>
      <c r="I224" s="60">
        <v>6.1039999999999997E-2</v>
      </c>
      <c r="J224" s="60">
        <v>4.7739999999999998E-2</v>
      </c>
      <c r="K224" s="60">
        <v>0.49020900000000001</v>
      </c>
      <c r="L224" s="60">
        <v>0.48275200000000001</v>
      </c>
      <c r="M224" s="60">
        <v>0.38568200000000002</v>
      </c>
      <c r="N224" s="60">
        <v>0.15962499999999999</v>
      </c>
      <c r="O224" s="60">
        <v>0.13983999999999999</v>
      </c>
      <c r="P224" s="60">
        <v>0.164684</v>
      </c>
      <c r="Q224" s="60">
        <v>3.3024999999999999E-2</v>
      </c>
      <c r="R224" s="60">
        <v>2.7130000000000001E-2</v>
      </c>
      <c r="S224" s="60">
        <v>1.7801999999999998E-2</v>
      </c>
      <c r="T224" s="60">
        <v>0.30263200000000001</v>
      </c>
      <c r="U224" s="60">
        <v>0.27593600000000001</v>
      </c>
      <c r="V224" s="60">
        <v>0.25423000000000001</v>
      </c>
    </row>
    <row r="225" spans="1:22" ht="16" x14ac:dyDescent="0.2">
      <c r="A225" s="60">
        <v>44.6</v>
      </c>
      <c r="B225" s="60">
        <v>0.18940699999999999</v>
      </c>
      <c r="C225" s="60">
        <v>0.13048299999999999</v>
      </c>
      <c r="D225" s="60">
        <v>0.18413199999999999</v>
      </c>
      <c r="E225" s="60">
        <v>6.8537000000000001E-2</v>
      </c>
      <c r="F225" s="60">
        <v>5.5130999999999999E-2</v>
      </c>
      <c r="G225" s="60">
        <v>6.6836999999999994E-2</v>
      </c>
      <c r="H225" s="60">
        <v>6.6256999999999996E-2</v>
      </c>
      <c r="I225" s="60">
        <v>6.1203E-2</v>
      </c>
      <c r="J225" s="60">
        <v>4.7385999999999998E-2</v>
      </c>
      <c r="K225" s="60">
        <v>0.49144100000000002</v>
      </c>
      <c r="L225" s="60">
        <v>0.48352400000000001</v>
      </c>
      <c r="M225" s="60">
        <v>0.38657399999999997</v>
      </c>
      <c r="N225" s="60">
        <v>0.159799</v>
      </c>
      <c r="O225" s="60">
        <v>0.139708</v>
      </c>
      <c r="P225" s="60">
        <v>0.16452600000000001</v>
      </c>
      <c r="Q225" s="60">
        <v>3.3134999999999998E-2</v>
      </c>
      <c r="R225" s="60">
        <v>2.7525000000000001E-2</v>
      </c>
      <c r="S225" s="60">
        <v>1.7818000000000001E-2</v>
      </c>
      <c r="T225" s="60">
        <v>0.30326900000000001</v>
      </c>
      <c r="U225" s="60">
        <v>0.27630199999999999</v>
      </c>
      <c r="V225" s="60">
        <v>0.254884</v>
      </c>
    </row>
    <row r="226" spans="1:22" ht="16" x14ac:dyDescent="0.2">
      <c r="A226" s="60">
        <v>44.8</v>
      </c>
      <c r="B226" s="60">
        <v>0.18945200000000001</v>
      </c>
      <c r="C226" s="60">
        <v>0.130908</v>
      </c>
      <c r="D226" s="60">
        <v>0.184367</v>
      </c>
      <c r="E226" s="60">
        <v>6.8822999999999995E-2</v>
      </c>
      <c r="F226" s="60">
        <v>5.5030999999999997E-2</v>
      </c>
      <c r="G226" s="60">
        <v>6.6879999999999995E-2</v>
      </c>
      <c r="H226" s="60">
        <v>6.5921999999999994E-2</v>
      </c>
      <c r="I226" s="60">
        <v>6.1501E-2</v>
      </c>
      <c r="J226" s="60">
        <v>4.7619000000000002E-2</v>
      </c>
      <c r="K226" s="60">
        <v>0.49219099999999999</v>
      </c>
      <c r="L226" s="60">
        <v>0.484657</v>
      </c>
      <c r="M226" s="60">
        <v>0.38713900000000001</v>
      </c>
      <c r="N226" s="60">
        <v>0.15965399999999999</v>
      </c>
      <c r="O226" s="60">
        <v>0.13983000000000001</v>
      </c>
      <c r="P226" s="60">
        <v>0.164104</v>
      </c>
      <c r="Q226" s="60">
        <v>3.3215000000000001E-2</v>
      </c>
      <c r="R226" s="60">
        <v>2.7400999999999998E-2</v>
      </c>
      <c r="S226" s="60">
        <v>1.8204000000000001E-2</v>
      </c>
      <c r="T226" s="60">
        <v>0.303732</v>
      </c>
      <c r="U226" s="60">
        <v>0.27650599999999997</v>
      </c>
      <c r="V226" s="60">
        <v>0.25553599999999999</v>
      </c>
    </row>
    <row r="227" spans="1:22" ht="16" x14ac:dyDescent="0.2">
      <c r="A227" s="60">
        <v>45</v>
      </c>
      <c r="B227" s="60">
        <v>0.189689</v>
      </c>
      <c r="C227" s="60">
        <v>0.131248</v>
      </c>
      <c r="D227" s="60">
        <v>0.18481700000000001</v>
      </c>
      <c r="E227" s="60">
        <v>6.9130999999999998E-2</v>
      </c>
      <c r="F227" s="60">
        <v>5.4851999999999998E-2</v>
      </c>
      <c r="G227" s="60">
        <v>6.6805000000000003E-2</v>
      </c>
      <c r="H227" s="60">
        <v>6.5944000000000003E-2</v>
      </c>
      <c r="I227" s="60">
        <v>6.1713999999999998E-2</v>
      </c>
      <c r="J227" s="60">
        <v>4.7743000000000001E-2</v>
      </c>
      <c r="K227" s="60">
        <v>0.49324899999999999</v>
      </c>
      <c r="L227" s="60">
        <v>0.48556300000000002</v>
      </c>
      <c r="M227" s="60">
        <v>0.38777099999999998</v>
      </c>
      <c r="N227" s="60">
        <v>0.15952</v>
      </c>
      <c r="O227" s="60">
        <v>0.14008899999999999</v>
      </c>
      <c r="P227" s="60">
        <v>0.16411100000000001</v>
      </c>
      <c r="Q227" s="60">
        <v>3.3348999999999997E-2</v>
      </c>
      <c r="R227" s="60">
        <v>2.7140999999999998E-2</v>
      </c>
      <c r="S227" s="60">
        <v>1.8540999999999998E-2</v>
      </c>
      <c r="T227" s="60">
        <v>0.30447600000000002</v>
      </c>
      <c r="U227" s="60">
        <v>0.27690700000000001</v>
      </c>
      <c r="V227" s="60">
        <v>0.25623200000000002</v>
      </c>
    </row>
    <row r="228" spans="1:22" ht="16" x14ac:dyDescent="0.2">
      <c r="A228" s="60">
        <v>45.2</v>
      </c>
      <c r="B228" s="60">
        <v>0.190334</v>
      </c>
      <c r="C228" s="60">
        <v>0.13161300000000001</v>
      </c>
      <c r="D228" s="60">
        <v>0.185142</v>
      </c>
      <c r="E228" s="60">
        <v>6.9500000000000006E-2</v>
      </c>
      <c r="F228" s="60">
        <v>5.4765000000000001E-2</v>
      </c>
      <c r="G228" s="60">
        <v>6.6737000000000005E-2</v>
      </c>
      <c r="H228" s="60">
        <v>6.6052E-2</v>
      </c>
      <c r="I228" s="60">
        <v>6.1962000000000003E-2</v>
      </c>
      <c r="J228" s="60">
        <v>4.7849999999999997E-2</v>
      </c>
      <c r="K228" s="60">
        <v>0.49446499999999999</v>
      </c>
      <c r="L228" s="60">
        <v>0.48638300000000001</v>
      </c>
      <c r="M228" s="60">
        <v>0.38866000000000001</v>
      </c>
      <c r="N228" s="60">
        <v>0.15964800000000001</v>
      </c>
      <c r="O228" s="60">
        <v>0.14019899999999999</v>
      </c>
      <c r="P228" s="60">
        <v>0.16430600000000001</v>
      </c>
      <c r="Q228" s="60">
        <v>3.3085999999999997E-2</v>
      </c>
      <c r="R228" s="60">
        <v>2.7466999999999998E-2</v>
      </c>
      <c r="S228" s="60">
        <v>1.8450000000000001E-2</v>
      </c>
      <c r="T228" s="60">
        <v>0.30551600000000001</v>
      </c>
      <c r="U228" s="60">
        <v>0.27738499999999999</v>
      </c>
      <c r="V228" s="60">
        <v>0.256415</v>
      </c>
    </row>
    <row r="229" spans="1:22" ht="16" x14ac:dyDescent="0.2">
      <c r="A229" s="60">
        <v>45.4</v>
      </c>
      <c r="B229" s="60">
        <v>0.19078800000000001</v>
      </c>
      <c r="C229" s="60">
        <v>0.13206499999999999</v>
      </c>
      <c r="D229" s="60">
        <v>0.185335</v>
      </c>
      <c r="E229" s="60">
        <v>6.9402000000000005E-2</v>
      </c>
      <c r="F229" s="60">
        <v>5.4712999999999998E-2</v>
      </c>
      <c r="G229" s="60">
        <v>6.6874000000000003E-2</v>
      </c>
      <c r="H229" s="60">
        <v>6.6100999999999993E-2</v>
      </c>
      <c r="I229" s="60">
        <v>6.2137999999999999E-2</v>
      </c>
      <c r="J229" s="60">
        <v>4.7793000000000002E-2</v>
      </c>
      <c r="K229" s="60">
        <v>0.49567099999999997</v>
      </c>
      <c r="L229" s="60">
        <v>0.48722700000000002</v>
      </c>
      <c r="M229" s="60">
        <v>0.38923999999999997</v>
      </c>
      <c r="N229" s="60">
        <v>0.15972900000000001</v>
      </c>
      <c r="O229" s="60">
        <v>0.140039</v>
      </c>
      <c r="P229" s="60">
        <v>0.16414400000000001</v>
      </c>
      <c r="Q229" s="60">
        <v>3.2705999999999999E-2</v>
      </c>
      <c r="R229" s="60">
        <v>2.7782000000000001E-2</v>
      </c>
      <c r="S229" s="60">
        <v>1.8721999999999999E-2</v>
      </c>
      <c r="T229" s="60">
        <v>0.30640299999999998</v>
      </c>
      <c r="U229" s="60">
        <v>0.27820400000000001</v>
      </c>
      <c r="V229" s="60">
        <v>0.25695400000000002</v>
      </c>
    </row>
    <row r="230" spans="1:22" ht="16" x14ac:dyDescent="0.2">
      <c r="A230" s="60">
        <v>45.6</v>
      </c>
      <c r="B230" s="60">
        <v>0.19131699999999999</v>
      </c>
      <c r="C230" s="60">
        <v>0.13264000000000001</v>
      </c>
      <c r="D230" s="60">
        <v>0.185673</v>
      </c>
      <c r="E230" s="60">
        <v>6.9588999999999998E-2</v>
      </c>
      <c r="F230" s="60">
        <v>5.4752000000000002E-2</v>
      </c>
      <c r="G230" s="60">
        <v>6.6974000000000006E-2</v>
      </c>
      <c r="H230" s="60">
        <v>6.5893999999999994E-2</v>
      </c>
      <c r="I230" s="60">
        <v>6.2144999999999999E-2</v>
      </c>
      <c r="J230" s="60">
        <v>4.7906999999999998E-2</v>
      </c>
      <c r="K230" s="60">
        <v>0.49625999999999998</v>
      </c>
      <c r="L230" s="60">
        <v>0.48819600000000002</v>
      </c>
      <c r="M230" s="60">
        <v>0.39018799999999998</v>
      </c>
      <c r="N230" s="60">
        <v>0.159499</v>
      </c>
      <c r="O230" s="60">
        <v>0.13979800000000001</v>
      </c>
      <c r="P230" s="60">
        <v>0.16395299999999999</v>
      </c>
      <c r="Q230" s="60">
        <v>3.2841000000000002E-2</v>
      </c>
      <c r="R230" s="60">
        <v>2.7793000000000002E-2</v>
      </c>
      <c r="S230" s="60">
        <v>1.8838000000000001E-2</v>
      </c>
      <c r="T230" s="60">
        <v>0.30714799999999998</v>
      </c>
      <c r="U230" s="60">
        <v>0.27874300000000002</v>
      </c>
      <c r="V230" s="60">
        <v>0.25769500000000001</v>
      </c>
    </row>
    <row r="231" spans="1:22" ht="16" x14ac:dyDescent="0.2">
      <c r="A231" s="60">
        <v>45.8</v>
      </c>
      <c r="B231" s="60">
        <v>0.191635</v>
      </c>
      <c r="C231" s="60">
        <v>0.132942</v>
      </c>
      <c r="D231" s="60">
        <v>0.18629399999999999</v>
      </c>
      <c r="E231" s="60">
        <v>6.9839999999999999E-2</v>
      </c>
      <c r="F231" s="60">
        <v>5.4530000000000002E-2</v>
      </c>
      <c r="G231" s="60">
        <v>6.7345000000000002E-2</v>
      </c>
      <c r="H231" s="60">
        <v>6.6504999999999995E-2</v>
      </c>
      <c r="I231" s="60">
        <v>6.2118E-2</v>
      </c>
      <c r="J231" s="60">
        <v>4.7595999999999999E-2</v>
      </c>
      <c r="K231" s="60">
        <v>0.49725000000000003</v>
      </c>
      <c r="L231" s="60">
        <v>0.48932300000000001</v>
      </c>
      <c r="M231" s="60">
        <v>0.390957</v>
      </c>
      <c r="N231" s="60">
        <v>0.15983</v>
      </c>
      <c r="O231" s="60">
        <v>0.13946800000000001</v>
      </c>
      <c r="P231" s="60">
        <v>0.16394</v>
      </c>
      <c r="Q231" s="60">
        <v>3.2989999999999998E-2</v>
      </c>
      <c r="R231" s="60">
        <v>2.7917000000000001E-2</v>
      </c>
      <c r="S231" s="60">
        <v>1.8918999999999998E-2</v>
      </c>
      <c r="T231" s="60">
        <v>0.30796499999999999</v>
      </c>
      <c r="U231" s="60">
        <v>0.27908300000000003</v>
      </c>
      <c r="V231" s="60">
        <v>0.25802900000000001</v>
      </c>
    </row>
    <row r="232" spans="1:22" ht="16" x14ac:dyDescent="0.2">
      <c r="A232" s="60">
        <v>46</v>
      </c>
      <c r="B232" s="60">
        <v>0.19178300000000001</v>
      </c>
      <c r="C232" s="60">
        <v>0.13389100000000001</v>
      </c>
      <c r="D232" s="60">
        <v>0.186887</v>
      </c>
      <c r="E232" s="60">
        <v>6.9884000000000002E-2</v>
      </c>
      <c r="F232" s="60">
        <v>5.4502000000000002E-2</v>
      </c>
      <c r="G232" s="60">
        <v>6.7179000000000003E-2</v>
      </c>
      <c r="H232" s="60">
        <v>6.6581000000000001E-2</v>
      </c>
      <c r="I232" s="60">
        <v>6.2091E-2</v>
      </c>
      <c r="J232" s="60">
        <v>4.7233999999999998E-2</v>
      </c>
      <c r="K232" s="60">
        <v>0.497894</v>
      </c>
      <c r="L232" s="60">
        <v>0.49022700000000002</v>
      </c>
      <c r="M232" s="60">
        <v>0.39156099999999999</v>
      </c>
      <c r="N232" s="60">
        <v>0.15986400000000001</v>
      </c>
      <c r="O232" s="60">
        <v>0.13980699999999999</v>
      </c>
      <c r="P232" s="60">
        <v>0.16425300000000001</v>
      </c>
      <c r="Q232" s="60">
        <v>3.3404999999999997E-2</v>
      </c>
      <c r="R232" s="60">
        <v>2.7883999999999999E-2</v>
      </c>
      <c r="S232" s="60">
        <v>1.9026999999999999E-2</v>
      </c>
      <c r="T232" s="60">
        <v>0.30837700000000001</v>
      </c>
      <c r="U232" s="60">
        <v>0.279671</v>
      </c>
      <c r="V232" s="60">
        <v>0.258745</v>
      </c>
    </row>
    <row r="233" spans="1:22" ht="16" x14ac:dyDescent="0.2">
      <c r="A233" s="60">
        <v>46.2</v>
      </c>
      <c r="B233" s="60">
        <v>0.191859</v>
      </c>
      <c r="C233" s="60">
        <v>0.13412099999999999</v>
      </c>
      <c r="D233" s="60">
        <v>0.187309</v>
      </c>
      <c r="E233" s="60">
        <v>6.9726999999999997E-2</v>
      </c>
      <c r="F233" s="60">
        <v>5.4682000000000001E-2</v>
      </c>
      <c r="G233" s="60">
        <v>6.7210000000000006E-2</v>
      </c>
      <c r="H233" s="60">
        <v>6.6985000000000003E-2</v>
      </c>
      <c r="I233" s="60">
        <v>6.2151999999999999E-2</v>
      </c>
      <c r="J233" s="60">
        <v>4.7188000000000001E-2</v>
      </c>
      <c r="K233" s="60">
        <v>0.49876300000000001</v>
      </c>
      <c r="L233" s="60">
        <v>0.491255</v>
      </c>
      <c r="M233" s="60">
        <v>0.39258900000000002</v>
      </c>
      <c r="N233" s="60">
        <v>0.159912</v>
      </c>
      <c r="O233" s="60">
        <v>0.13975699999999999</v>
      </c>
      <c r="P233" s="60">
        <v>0.16416700000000001</v>
      </c>
      <c r="Q233" s="60">
        <v>3.3449E-2</v>
      </c>
      <c r="R233" s="60">
        <v>2.7916E-2</v>
      </c>
      <c r="S233" s="60">
        <v>1.9172999999999999E-2</v>
      </c>
      <c r="T233" s="60">
        <v>0.30883100000000002</v>
      </c>
      <c r="U233" s="60">
        <v>0.28025099999999997</v>
      </c>
      <c r="V233" s="60">
        <v>0.25926500000000002</v>
      </c>
    </row>
    <row r="234" spans="1:22" ht="16" x14ac:dyDescent="0.2">
      <c r="A234" s="60">
        <v>46.4</v>
      </c>
      <c r="B234" s="60">
        <v>0.192076</v>
      </c>
      <c r="C234" s="60">
        <v>0.134433</v>
      </c>
      <c r="D234" s="60">
        <v>0.18765399999999999</v>
      </c>
      <c r="E234" s="60">
        <v>6.9177000000000002E-2</v>
      </c>
      <c r="F234" s="60">
        <v>5.4834000000000001E-2</v>
      </c>
      <c r="G234" s="60">
        <v>6.7171999999999996E-2</v>
      </c>
      <c r="H234" s="60">
        <v>6.6732E-2</v>
      </c>
      <c r="I234" s="60">
        <v>6.2431E-2</v>
      </c>
      <c r="J234" s="60">
        <v>4.6962999999999998E-2</v>
      </c>
      <c r="K234" s="60">
        <v>0.49922100000000003</v>
      </c>
      <c r="L234" s="60">
        <v>0.49233100000000002</v>
      </c>
      <c r="M234" s="60">
        <v>0.39334799999999998</v>
      </c>
      <c r="N234" s="60">
        <v>0.160442</v>
      </c>
      <c r="O234" s="60">
        <v>0.14002500000000001</v>
      </c>
      <c r="P234" s="60">
        <v>0.16381100000000001</v>
      </c>
      <c r="Q234" s="60">
        <v>3.3686000000000001E-2</v>
      </c>
      <c r="R234" s="60">
        <v>2.7889000000000001E-2</v>
      </c>
      <c r="S234" s="60">
        <v>1.8945E-2</v>
      </c>
      <c r="T234" s="60">
        <v>0.30935200000000002</v>
      </c>
      <c r="U234" s="60">
        <v>0.28090599999999999</v>
      </c>
      <c r="V234" s="60">
        <v>0.25973099999999999</v>
      </c>
    </row>
    <row r="235" spans="1:22" ht="16" x14ac:dyDescent="0.2">
      <c r="A235" s="60">
        <v>46.6</v>
      </c>
      <c r="B235" s="60">
        <v>0.19284599999999999</v>
      </c>
      <c r="C235" s="60">
        <v>0.13456899999999999</v>
      </c>
      <c r="D235" s="60">
        <v>0.18817700000000001</v>
      </c>
      <c r="E235" s="60">
        <v>6.8899000000000002E-2</v>
      </c>
      <c r="F235" s="60">
        <v>5.4553999999999998E-2</v>
      </c>
      <c r="G235" s="60">
        <v>6.6709000000000004E-2</v>
      </c>
      <c r="H235" s="60">
        <v>6.6568000000000002E-2</v>
      </c>
      <c r="I235" s="60">
        <v>6.2413000000000003E-2</v>
      </c>
      <c r="J235" s="60">
        <v>4.6876000000000001E-2</v>
      </c>
      <c r="K235" s="60">
        <v>0.50001799999999996</v>
      </c>
      <c r="L235" s="60">
        <v>0.49337199999999998</v>
      </c>
      <c r="M235" s="60">
        <v>0.39427899999999999</v>
      </c>
      <c r="N235" s="60">
        <v>0.16076299999999999</v>
      </c>
      <c r="O235" s="60">
        <v>0.14019999999999999</v>
      </c>
      <c r="P235" s="60">
        <v>0.16375999999999999</v>
      </c>
      <c r="Q235" s="60">
        <v>3.4258999999999998E-2</v>
      </c>
      <c r="R235" s="60">
        <v>2.8017E-2</v>
      </c>
      <c r="S235" s="60">
        <v>1.8919999999999999E-2</v>
      </c>
      <c r="T235" s="60">
        <v>0.30988700000000002</v>
      </c>
      <c r="U235" s="60">
        <v>0.28152700000000003</v>
      </c>
      <c r="V235" s="60">
        <v>0.26016899999999998</v>
      </c>
    </row>
    <row r="236" spans="1:22" ht="16" x14ac:dyDescent="0.2">
      <c r="A236" s="60">
        <v>46.8</v>
      </c>
      <c r="B236" s="60">
        <v>0.19314700000000001</v>
      </c>
      <c r="C236" s="60">
        <v>0.13461899999999999</v>
      </c>
      <c r="D236" s="60">
        <v>0.18849199999999999</v>
      </c>
      <c r="E236" s="60">
        <v>6.8615999999999996E-2</v>
      </c>
      <c r="F236" s="60">
        <v>5.5044999999999997E-2</v>
      </c>
      <c r="G236" s="60">
        <v>6.6608000000000001E-2</v>
      </c>
      <c r="H236" s="60">
        <v>6.6299999999999998E-2</v>
      </c>
      <c r="I236" s="60">
        <v>6.2590999999999994E-2</v>
      </c>
      <c r="J236" s="60">
        <v>4.7011999999999998E-2</v>
      </c>
      <c r="K236" s="60">
        <v>0.50078599999999995</v>
      </c>
      <c r="L236" s="60">
        <v>0.49408200000000002</v>
      </c>
      <c r="M236" s="60">
        <v>0.39507900000000001</v>
      </c>
      <c r="N236" s="60">
        <v>0.16106200000000001</v>
      </c>
      <c r="O236" s="60">
        <v>0.14000199999999999</v>
      </c>
      <c r="P236" s="60">
        <v>0.16395899999999999</v>
      </c>
      <c r="Q236" s="60">
        <v>3.4694000000000003E-2</v>
      </c>
      <c r="R236" s="60">
        <v>2.7951E-2</v>
      </c>
      <c r="S236" s="60">
        <v>1.8818999999999999E-2</v>
      </c>
      <c r="T236" s="60">
        <v>0.31032700000000002</v>
      </c>
      <c r="U236" s="60">
        <v>0.28253299999999998</v>
      </c>
      <c r="V236" s="60">
        <v>0.26074900000000001</v>
      </c>
    </row>
    <row r="237" spans="1:22" ht="16" x14ac:dyDescent="0.2">
      <c r="A237" s="60">
        <v>47</v>
      </c>
      <c r="B237" s="60">
        <v>0.19397700000000001</v>
      </c>
      <c r="C237" s="60">
        <v>0.134688</v>
      </c>
      <c r="D237" s="60">
        <v>0.18882299999999999</v>
      </c>
      <c r="E237" s="60">
        <v>6.8691000000000002E-2</v>
      </c>
      <c r="F237" s="60">
        <v>5.5390000000000002E-2</v>
      </c>
      <c r="G237" s="60">
        <v>6.6484000000000001E-2</v>
      </c>
      <c r="H237" s="60">
        <v>6.5762000000000001E-2</v>
      </c>
      <c r="I237" s="60">
        <v>6.2646999999999994E-2</v>
      </c>
      <c r="J237" s="60">
        <v>4.7384999999999997E-2</v>
      </c>
      <c r="K237" s="60">
        <v>0.50193399999999999</v>
      </c>
      <c r="L237" s="60">
        <v>0.49501800000000001</v>
      </c>
      <c r="M237" s="60">
        <v>0.39608100000000002</v>
      </c>
      <c r="N237" s="60">
        <v>0.16123199999999999</v>
      </c>
      <c r="O237" s="60">
        <v>0.14000299999999999</v>
      </c>
      <c r="P237" s="60">
        <v>0.16404099999999999</v>
      </c>
      <c r="Q237" s="60">
        <v>3.4527000000000002E-2</v>
      </c>
      <c r="R237" s="60">
        <v>2.7949000000000002E-2</v>
      </c>
      <c r="S237" s="60">
        <v>1.8617000000000002E-2</v>
      </c>
      <c r="T237" s="60">
        <v>0.31050100000000003</v>
      </c>
      <c r="U237" s="60">
        <v>0.282497</v>
      </c>
      <c r="V237" s="60">
        <v>0.26145299999999999</v>
      </c>
    </row>
    <row r="238" spans="1:22" ht="16" x14ac:dyDescent="0.2">
      <c r="A238" s="60">
        <v>47.2</v>
      </c>
      <c r="B238" s="60">
        <v>0.194773</v>
      </c>
      <c r="C238" s="60">
        <v>0.13467699999999999</v>
      </c>
      <c r="D238" s="60">
        <v>0.18918299999999999</v>
      </c>
      <c r="E238" s="60">
        <v>6.8351999999999996E-2</v>
      </c>
      <c r="F238" s="60">
        <v>5.5664999999999999E-2</v>
      </c>
      <c r="G238" s="60">
        <v>6.6555000000000003E-2</v>
      </c>
      <c r="H238" s="60">
        <v>6.5785999999999997E-2</v>
      </c>
      <c r="I238" s="60">
        <v>6.2565999999999997E-2</v>
      </c>
      <c r="J238" s="60">
        <v>4.7203000000000002E-2</v>
      </c>
      <c r="K238" s="60">
        <v>0.50295900000000004</v>
      </c>
      <c r="L238" s="60">
        <v>0.496147</v>
      </c>
      <c r="M238" s="60">
        <v>0.39693499999999998</v>
      </c>
      <c r="N238" s="60">
        <v>0.16136300000000001</v>
      </c>
      <c r="O238" s="60">
        <v>0.13988200000000001</v>
      </c>
      <c r="P238" s="60">
        <v>0.16383600000000001</v>
      </c>
      <c r="Q238" s="60">
        <v>3.4556000000000003E-2</v>
      </c>
      <c r="R238" s="60">
        <v>2.801E-2</v>
      </c>
      <c r="S238" s="60">
        <v>1.8430999999999999E-2</v>
      </c>
      <c r="T238" s="60">
        <v>0.310832</v>
      </c>
      <c r="U238" s="60">
        <v>0.28322799999999998</v>
      </c>
      <c r="V238" s="60">
        <v>0.261938</v>
      </c>
    </row>
    <row r="239" spans="1:22" ht="16" x14ac:dyDescent="0.2">
      <c r="A239" s="60">
        <v>47.4</v>
      </c>
      <c r="B239" s="60">
        <v>0.195266</v>
      </c>
      <c r="C239" s="60">
        <v>0.13461300000000001</v>
      </c>
      <c r="D239" s="60">
        <v>0.18942100000000001</v>
      </c>
      <c r="E239" s="60">
        <v>6.8578E-2</v>
      </c>
      <c r="F239" s="60">
        <v>5.5669000000000003E-2</v>
      </c>
      <c r="G239" s="60">
        <v>6.6435999999999995E-2</v>
      </c>
      <c r="H239" s="60">
        <v>6.5592999999999999E-2</v>
      </c>
      <c r="I239" s="60">
        <v>6.2479E-2</v>
      </c>
      <c r="J239" s="60">
        <v>4.7100000000000003E-2</v>
      </c>
      <c r="K239" s="60">
        <v>0.50329999999999997</v>
      </c>
      <c r="L239" s="60">
        <v>0.496867</v>
      </c>
      <c r="M239" s="60">
        <v>0.39749000000000001</v>
      </c>
      <c r="N239" s="60">
        <v>0.16120599999999999</v>
      </c>
      <c r="O239" s="60">
        <v>0.13964299999999999</v>
      </c>
      <c r="P239" s="60">
        <v>0.16384099999999999</v>
      </c>
      <c r="Q239" s="60">
        <v>3.4315999999999999E-2</v>
      </c>
      <c r="R239" s="60">
        <v>2.8296999999999999E-2</v>
      </c>
      <c r="S239" s="60">
        <v>1.8280999999999999E-2</v>
      </c>
      <c r="T239" s="60">
        <v>0.31115399999999999</v>
      </c>
      <c r="U239" s="60">
        <v>0.28384500000000001</v>
      </c>
      <c r="V239" s="60">
        <v>0.26244400000000001</v>
      </c>
    </row>
    <row r="240" spans="1:22" ht="16" x14ac:dyDescent="0.2">
      <c r="A240" s="60">
        <v>47.6</v>
      </c>
      <c r="B240" s="60">
        <v>0.19528699999999999</v>
      </c>
      <c r="C240" s="60">
        <v>0.13467199999999999</v>
      </c>
      <c r="D240" s="60">
        <v>0.190049</v>
      </c>
      <c r="E240" s="60">
        <v>6.8655999999999995E-2</v>
      </c>
      <c r="F240" s="60">
        <v>5.5587999999999999E-2</v>
      </c>
      <c r="G240" s="60">
        <v>6.6640000000000005E-2</v>
      </c>
      <c r="H240" s="60">
        <v>6.5173999999999996E-2</v>
      </c>
      <c r="I240" s="60">
        <v>6.2520000000000006E-2</v>
      </c>
      <c r="J240" s="60">
        <v>4.7097E-2</v>
      </c>
      <c r="K240" s="60">
        <v>0.50409499999999996</v>
      </c>
      <c r="L240" s="60">
        <v>0.49791999999999997</v>
      </c>
      <c r="M240" s="60">
        <v>0.39845900000000001</v>
      </c>
      <c r="N240" s="60">
        <v>0.160992</v>
      </c>
      <c r="O240" s="60">
        <v>0.139483</v>
      </c>
      <c r="P240" s="60">
        <v>0.163994</v>
      </c>
      <c r="Q240" s="60">
        <v>3.4152000000000002E-2</v>
      </c>
      <c r="R240" s="60">
        <v>2.8178000000000002E-2</v>
      </c>
      <c r="S240" s="60">
        <v>1.8145000000000001E-2</v>
      </c>
      <c r="T240" s="60">
        <v>0.31123299999999998</v>
      </c>
      <c r="U240" s="60">
        <v>0.28436099999999997</v>
      </c>
      <c r="V240" s="60">
        <v>0.26258300000000001</v>
      </c>
    </row>
    <row r="241" spans="1:22" ht="16" x14ac:dyDescent="0.2">
      <c r="A241" s="60">
        <v>47.8</v>
      </c>
      <c r="B241" s="60">
        <v>0.19567599999999999</v>
      </c>
      <c r="C241" s="60">
        <v>0.13463900000000001</v>
      </c>
      <c r="D241" s="60">
        <v>0.19050600000000001</v>
      </c>
      <c r="E241" s="60">
        <v>6.8853999999999999E-2</v>
      </c>
      <c r="F241" s="60">
        <v>5.5957E-2</v>
      </c>
      <c r="G241" s="60">
        <v>6.6239000000000006E-2</v>
      </c>
      <c r="H241" s="60">
        <v>6.5564999999999998E-2</v>
      </c>
      <c r="I241" s="60">
        <v>6.2910999999999995E-2</v>
      </c>
      <c r="J241" s="60">
        <v>4.7185999999999999E-2</v>
      </c>
      <c r="K241" s="60">
        <v>0.50514000000000003</v>
      </c>
      <c r="L241" s="60">
        <v>0.49866100000000002</v>
      </c>
      <c r="M241" s="60">
        <v>0.399254</v>
      </c>
      <c r="N241" s="60">
        <v>0.160383</v>
      </c>
      <c r="O241" s="60">
        <v>0.13941400000000001</v>
      </c>
      <c r="P241" s="60">
        <v>0.16422200000000001</v>
      </c>
      <c r="Q241" s="60">
        <v>3.4327999999999997E-2</v>
      </c>
      <c r="R241" s="60">
        <v>2.8254000000000001E-2</v>
      </c>
      <c r="S241" s="60">
        <v>1.7843999999999999E-2</v>
      </c>
      <c r="T241" s="60">
        <v>0.31163299999999999</v>
      </c>
      <c r="U241" s="60">
        <v>0.284939</v>
      </c>
      <c r="V241" s="60">
        <v>0.262876</v>
      </c>
    </row>
    <row r="242" spans="1:22" ht="16" x14ac:dyDescent="0.2">
      <c r="A242" s="60">
        <v>48</v>
      </c>
      <c r="B242" s="60">
        <v>0.19536100000000001</v>
      </c>
      <c r="C242" s="60">
        <v>0.135323</v>
      </c>
      <c r="D242" s="60">
        <v>0.19079699999999999</v>
      </c>
      <c r="E242" s="60">
        <v>6.8973999999999994E-2</v>
      </c>
      <c r="F242" s="60">
        <v>5.6174000000000002E-2</v>
      </c>
      <c r="G242" s="60">
        <v>6.6377000000000005E-2</v>
      </c>
      <c r="H242" s="60">
        <v>6.5721000000000002E-2</v>
      </c>
      <c r="I242" s="60">
        <v>6.3780000000000003E-2</v>
      </c>
      <c r="J242" s="60">
        <v>4.7466000000000001E-2</v>
      </c>
      <c r="K242" s="60">
        <v>0.50547399999999998</v>
      </c>
      <c r="L242" s="60">
        <v>0.49935099999999999</v>
      </c>
      <c r="M242" s="60">
        <v>0.39977699999999999</v>
      </c>
      <c r="N242" s="60">
        <v>0.16048100000000001</v>
      </c>
      <c r="O242" s="60">
        <v>0.139519</v>
      </c>
      <c r="P242" s="60">
        <v>0.16395399999999999</v>
      </c>
      <c r="Q242" s="60">
        <v>3.4039E-2</v>
      </c>
      <c r="R242" s="60">
        <v>2.8087999999999998E-2</v>
      </c>
      <c r="S242" s="60">
        <v>1.7940999999999999E-2</v>
      </c>
      <c r="T242" s="60">
        <v>0.312054</v>
      </c>
      <c r="U242" s="60">
        <v>0.28517900000000002</v>
      </c>
      <c r="V242" s="60">
        <v>0.26349</v>
      </c>
    </row>
    <row r="243" spans="1:22" ht="16" x14ac:dyDescent="0.2">
      <c r="A243" s="60">
        <v>48.2</v>
      </c>
      <c r="B243" s="60">
        <v>0.19513800000000001</v>
      </c>
      <c r="C243" s="60">
        <v>0.13578299999999999</v>
      </c>
      <c r="D243" s="60">
        <v>0.19137799999999999</v>
      </c>
      <c r="E243" s="60">
        <v>6.9250000000000006E-2</v>
      </c>
      <c r="F243" s="60">
        <v>5.6189000000000003E-2</v>
      </c>
      <c r="G243" s="60">
        <v>6.6090999999999997E-2</v>
      </c>
      <c r="H243" s="60">
        <v>6.5845000000000001E-2</v>
      </c>
      <c r="I243" s="60">
        <v>6.3975000000000004E-2</v>
      </c>
      <c r="J243" s="60">
        <v>4.7646000000000001E-2</v>
      </c>
      <c r="K243" s="60">
        <v>0.50631599999999999</v>
      </c>
      <c r="L243" s="60">
        <v>0.499998</v>
      </c>
      <c r="M243" s="60">
        <v>0.40046599999999999</v>
      </c>
      <c r="N243" s="60">
        <v>0.160305</v>
      </c>
      <c r="O243" s="60">
        <v>0.13935</v>
      </c>
      <c r="P243" s="60">
        <v>0.16389000000000001</v>
      </c>
      <c r="Q243" s="60">
        <v>3.4079999999999999E-2</v>
      </c>
      <c r="R243" s="60">
        <v>2.8299999999999999E-2</v>
      </c>
      <c r="S243" s="60">
        <v>1.7774999999999999E-2</v>
      </c>
      <c r="T243" s="60">
        <v>0.31278699999999998</v>
      </c>
      <c r="U243" s="60">
        <v>0.285663</v>
      </c>
      <c r="V243" s="60">
        <v>0.26396599999999998</v>
      </c>
    </row>
    <row r="244" spans="1:22" ht="16" x14ac:dyDescent="0.2">
      <c r="A244" s="60">
        <v>48.4</v>
      </c>
      <c r="B244" s="60">
        <v>0.195434</v>
      </c>
      <c r="C244" s="60">
        <v>0.13580700000000001</v>
      </c>
      <c r="D244" s="60">
        <v>0.19161900000000001</v>
      </c>
      <c r="E244" s="60">
        <v>6.9126999999999994E-2</v>
      </c>
      <c r="F244" s="60">
        <v>5.6082E-2</v>
      </c>
      <c r="G244" s="60">
        <v>6.6200999999999996E-2</v>
      </c>
      <c r="H244" s="60">
        <v>6.5962999999999994E-2</v>
      </c>
      <c r="I244" s="60">
        <v>6.4185000000000006E-2</v>
      </c>
      <c r="J244" s="60">
        <v>4.7945000000000002E-2</v>
      </c>
      <c r="K244" s="60">
        <v>0.50719800000000004</v>
      </c>
      <c r="L244" s="60">
        <v>0.50053099999999995</v>
      </c>
      <c r="M244" s="60">
        <v>0.40125499999999997</v>
      </c>
      <c r="N244" s="60">
        <v>0.16045999999999999</v>
      </c>
      <c r="O244" s="60">
        <v>0.139239</v>
      </c>
      <c r="P244" s="60">
        <v>0.16394800000000001</v>
      </c>
      <c r="Q244" s="60">
        <v>3.3814999999999998E-2</v>
      </c>
      <c r="R244" s="60">
        <v>2.8247999999999999E-2</v>
      </c>
      <c r="S244" s="60">
        <v>1.7330999999999999E-2</v>
      </c>
      <c r="T244" s="60">
        <v>0.31277100000000002</v>
      </c>
      <c r="U244" s="60">
        <v>0.28553800000000001</v>
      </c>
      <c r="V244" s="60">
        <v>0.26467800000000002</v>
      </c>
    </row>
    <row r="245" spans="1:22" ht="16" x14ac:dyDescent="0.2">
      <c r="A245" s="60">
        <v>48.6</v>
      </c>
      <c r="B245" s="60">
        <v>0.19589000000000001</v>
      </c>
      <c r="C245" s="60">
        <v>0.136237</v>
      </c>
      <c r="D245" s="60">
        <v>0.191799</v>
      </c>
      <c r="E245" s="60">
        <v>6.9098999999999994E-2</v>
      </c>
      <c r="F245" s="60">
        <v>5.5971E-2</v>
      </c>
      <c r="G245" s="60">
        <v>6.6324999999999995E-2</v>
      </c>
      <c r="H245" s="60">
        <v>6.5920999999999993E-2</v>
      </c>
      <c r="I245" s="60">
        <v>6.4359E-2</v>
      </c>
      <c r="J245" s="60">
        <v>4.8027E-2</v>
      </c>
      <c r="K245" s="60">
        <v>0.50749299999999997</v>
      </c>
      <c r="L245" s="60">
        <v>0.50145899999999999</v>
      </c>
      <c r="M245" s="60">
        <v>0.40184199999999998</v>
      </c>
      <c r="N245" s="60">
        <v>0.16045200000000001</v>
      </c>
      <c r="O245" s="60">
        <v>0.13933499999999999</v>
      </c>
      <c r="P245" s="60">
        <v>0.16390099999999999</v>
      </c>
      <c r="Q245" s="60">
        <v>3.3718999999999999E-2</v>
      </c>
      <c r="R245" s="60">
        <v>2.8506E-2</v>
      </c>
      <c r="S245" s="60">
        <v>1.7558000000000001E-2</v>
      </c>
      <c r="T245" s="60">
        <v>0.313222</v>
      </c>
      <c r="U245" s="60">
        <v>0.28609800000000002</v>
      </c>
      <c r="V245" s="60">
        <v>0.26529000000000003</v>
      </c>
    </row>
    <row r="246" spans="1:22" ht="16" x14ac:dyDescent="0.2">
      <c r="A246" s="60">
        <v>48.8</v>
      </c>
      <c r="B246" s="60">
        <v>0.196025</v>
      </c>
      <c r="C246" s="60">
        <v>0.13705300000000001</v>
      </c>
      <c r="D246" s="60">
        <v>0.192194</v>
      </c>
      <c r="E246" s="60">
        <v>6.8951999999999999E-2</v>
      </c>
      <c r="F246" s="60">
        <v>5.6161000000000003E-2</v>
      </c>
      <c r="G246" s="60">
        <v>6.6566E-2</v>
      </c>
      <c r="H246" s="60">
        <v>6.5661999999999998E-2</v>
      </c>
      <c r="I246" s="60">
        <v>6.4736000000000002E-2</v>
      </c>
      <c r="J246" s="60">
        <v>4.8336999999999998E-2</v>
      </c>
      <c r="K246" s="60">
        <v>0.50808600000000004</v>
      </c>
      <c r="L246" s="60">
        <v>0.50214700000000001</v>
      </c>
      <c r="M246" s="60">
        <v>0.40204400000000001</v>
      </c>
      <c r="N246" s="60">
        <v>0.16024099999999999</v>
      </c>
      <c r="O246" s="60">
        <v>0.13961100000000001</v>
      </c>
      <c r="P246" s="60">
        <v>0.16386000000000001</v>
      </c>
      <c r="Q246" s="60">
        <v>3.3975999999999999E-2</v>
      </c>
      <c r="R246" s="60">
        <v>2.8563000000000002E-2</v>
      </c>
      <c r="S246" s="60">
        <v>1.7731E-2</v>
      </c>
      <c r="T246" s="60">
        <v>0.31392500000000001</v>
      </c>
      <c r="U246" s="60">
        <v>0.28664800000000001</v>
      </c>
      <c r="V246" s="60">
        <v>0.26580100000000001</v>
      </c>
    </row>
    <row r="247" spans="1:22" ht="16" x14ac:dyDescent="0.2">
      <c r="A247" s="60">
        <v>49</v>
      </c>
      <c r="B247" s="60">
        <v>0.19630400000000001</v>
      </c>
      <c r="C247" s="60">
        <v>0.13747999999999999</v>
      </c>
      <c r="D247" s="60">
        <v>0.192409</v>
      </c>
      <c r="E247" s="60">
        <v>6.8997000000000003E-2</v>
      </c>
      <c r="F247" s="60">
        <v>5.6169999999999998E-2</v>
      </c>
      <c r="G247" s="60">
        <v>6.6392999999999994E-2</v>
      </c>
      <c r="H247" s="60">
        <v>6.5793000000000004E-2</v>
      </c>
      <c r="I247" s="60">
        <v>6.4808000000000004E-2</v>
      </c>
      <c r="J247" s="60">
        <v>4.8311E-2</v>
      </c>
      <c r="K247" s="60">
        <v>0.50893500000000003</v>
      </c>
      <c r="L247" s="60">
        <v>0.50275899999999996</v>
      </c>
      <c r="M247" s="60">
        <v>0.40262399999999998</v>
      </c>
      <c r="N247" s="60">
        <v>0.16012799999999999</v>
      </c>
      <c r="O247" s="60">
        <v>0.139683</v>
      </c>
      <c r="P247" s="60">
        <v>0.16397500000000001</v>
      </c>
      <c r="Q247" s="60">
        <v>3.3902000000000002E-2</v>
      </c>
      <c r="R247" s="60">
        <v>2.8981E-2</v>
      </c>
      <c r="S247" s="60">
        <v>1.7367E-2</v>
      </c>
      <c r="T247" s="60">
        <v>0.31464999999999999</v>
      </c>
      <c r="U247" s="60">
        <v>0.28754099999999999</v>
      </c>
      <c r="V247" s="60">
        <v>0.26653700000000002</v>
      </c>
    </row>
    <row r="248" spans="1:22" ht="16" x14ac:dyDescent="0.2">
      <c r="A248" s="60">
        <v>49.2</v>
      </c>
      <c r="B248" s="60">
        <v>0.196689</v>
      </c>
      <c r="C248" s="60">
        <v>0.13808200000000001</v>
      </c>
      <c r="D248" s="60">
        <v>0.19248199999999999</v>
      </c>
      <c r="E248" s="60">
        <v>6.8843000000000001E-2</v>
      </c>
      <c r="F248" s="60">
        <v>5.6469999999999999E-2</v>
      </c>
      <c r="G248" s="60">
        <v>6.6519999999999996E-2</v>
      </c>
      <c r="H248" s="60">
        <v>6.6063999999999998E-2</v>
      </c>
      <c r="I248" s="60">
        <v>6.4715999999999996E-2</v>
      </c>
      <c r="J248" s="60">
        <v>4.8302999999999999E-2</v>
      </c>
      <c r="K248" s="60">
        <v>0.50934900000000005</v>
      </c>
      <c r="L248" s="60">
        <v>0.50336000000000003</v>
      </c>
      <c r="M248" s="60">
        <v>0.40338400000000002</v>
      </c>
      <c r="N248" s="60">
        <v>0.160194</v>
      </c>
      <c r="O248" s="60">
        <v>0.13961000000000001</v>
      </c>
      <c r="P248" s="60">
        <v>0.16391800000000001</v>
      </c>
      <c r="Q248" s="60">
        <v>3.3415E-2</v>
      </c>
      <c r="R248" s="60">
        <v>2.9537000000000001E-2</v>
      </c>
      <c r="S248" s="60">
        <v>1.7294E-2</v>
      </c>
      <c r="T248" s="60">
        <v>0.31519599999999998</v>
      </c>
      <c r="U248" s="60">
        <v>0.28799799999999998</v>
      </c>
      <c r="V248" s="60">
        <v>0.26697799999999999</v>
      </c>
    </row>
    <row r="249" spans="1:22" ht="16" x14ac:dyDescent="0.2">
      <c r="A249" s="60">
        <v>49.4</v>
      </c>
      <c r="B249" s="60">
        <v>0.19675999999999999</v>
      </c>
      <c r="C249" s="60">
        <v>0.13872499999999999</v>
      </c>
      <c r="D249" s="60">
        <v>0.19250800000000001</v>
      </c>
      <c r="E249" s="60">
        <v>6.8662000000000001E-2</v>
      </c>
      <c r="F249" s="60">
        <v>5.6556000000000002E-2</v>
      </c>
      <c r="G249" s="60">
        <v>6.6855999999999999E-2</v>
      </c>
      <c r="H249" s="60">
        <v>6.6144999999999995E-2</v>
      </c>
      <c r="I249" s="60">
        <v>6.4425999999999997E-2</v>
      </c>
      <c r="J249" s="60">
        <v>4.8279000000000002E-2</v>
      </c>
      <c r="K249" s="60">
        <v>0.51025299999999996</v>
      </c>
      <c r="L249" s="60">
        <v>0.50413699999999995</v>
      </c>
      <c r="M249" s="60">
        <v>0.40410400000000002</v>
      </c>
      <c r="N249" s="60">
        <v>0.15999099999999999</v>
      </c>
      <c r="O249" s="60">
        <v>0.13977100000000001</v>
      </c>
      <c r="P249" s="60">
        <v>0.163797</v>
      </c>
      <c r="Q249" s="60">
        <v>3.3652000000000001E-2</v>
      </c>
      <c r="R249" s="60">
        <v>2.9717E-2</v>
      </c>
      <c r="S249" s="60">
        <v>1.7419E-2</v>
      </c>
      <c r="T249" s="60">
        <v>0.31566899999999998</v>
      </c>
      <c r="U249" s="60">
        <v>0.288773</v>
      </c>
      <c r="V249" s="60">
        <v>0.267955</v>
      </c>
    </row>
    <row r="250" spans="1:22" ht="16" x14ac:dyDescent="0.2">
      <c r="A250" s="60">
        <v>49.6</v>
      </c>
      <c r="B250" s="60">
        <v>0.196712</v>
      </c>
      <c r="C250" s="60">
        <v>0.139048</v>
      </c>
      <c r="D250" s="60">
        <v>0.19294</v>
      </c>
      <c r="E250" s="60">
        <v>6.8788000000000002E-2</v>
      </c>
      <c r="F250" s="60">
        <v>5.5902E-2</v>
      </c>
      <c r="G250" s="60">
        <v>6.6892999999999994E-2</v>
      </c>
      <c r="H250" s="60">
        <v>6.6758999999999999E-2</v>
      </c>
      <c r="I250" s="60">
        <v>6.4188999999999996E-2</v>
      </c>
      <c r="J250" s="60">
        <v>4.8615999999999999E-2</v>
      </c>
      <c r="K250" s="60">
        <v>0.51089499999999999</v>
      </c>
      <c r="L250" s="60">
        <v>0.50496200000000002</v>
      </c>
      <c r="M250" s="60">
        <v>0.404831</v>
      </c>
      <c r="N250" s="60">
        <v>0.159802</v>
      </c>
      <c r="O250" s="60">
        <v>0.13979900000000001</v>
      </c>
      <c r="P250" s="60">
        <v>0.16370999999999999</v>
      </c>
      <c r="Q250" s="60">
        <v>3.3591999999999997E-2</v>
      </c>
      <c r="R250" s="60">
        <v>2.9567E-2</v>
      </c>
      <c r="S250" s="60">
        <v>1.7302999999999999E-2</v>
      </c>
      <c r="T250" s="60">
        <v>0.31603100000000001</v>
      </c>
      <c r="U250" s="60">
        <v>0.28863699999999998</v>
      </c>
      <c r="V250" s="60">
        <v>0.268764</v>
      </c>
    </row>
    <row r="251" spans="1:22" ht="16" x14ac:dyDescent="0.2">
      <c r="A251" s="60">
        <v>49.8</v>
      </c>
      <c r="B251" s="60">
        <v>0.19689100000000001</v>
      </c>
      <c r="C251" s="60">
        <v>0.13955500000000001</v>
      </c>
      <c r="D251" s="60">
        <v>0.19321099999999999</v>
      </c>
      <c r="E251" s="60">
        <v>6.9253999999999996E-2</v>
      </c>
      <c r="F251" s="60">
        <v>5.5774999999999998E-2</v>
      </c>
      <c r="G251" s="60">
        <v>6.7061999999999997E-2</v>
      </c>
      <c r="H251" s="60">
        <v>6.7182000000000006E-2</v>
      </c>
      <c r="I251" s="60">
        <v>6.4210000000000003E-2</v>
      </c>
      <c r="J251" s="60">
        <v>4.8415E-2</v>
      </c>
      <c r="K251" s="60">
        <v>0.51167099999999999</v>
      </c>
      <c r="L251" s="60">
        <v>0.50578100000000004</v>
      </c>
      <c r="M251" s="60">
        <v>0.405445</v>
      </c>
      <c r="N251" s="60">
        <v>0.16003400000000001</v>
      </c>
      <c r="O251" s="60">
        <v>0.13992299999999999</v>
      </c>
      <c r="P251" s="60">
        <v>0.164294</v>
      </c>
      <c r="Q251" s="60">
        <v>3.3645000000000001E-2</v>
      </c>
      <c r="R251" s="60">
        <v>2.9384E-2</v>
      </c>
      <c r="S251" s="60">
        <v>1.7368999999999999E-2</v>
      </c>
      <c r="T251" s="60">
        <v>0.31674799999999997</v>
      </c>
      <c r="U251" s="60">
        <v>0.28898299999999999</v>
      </c>
      <c r="V251" s="60">
        <v>0.26911099999999999</v>
      </c>
    </row>
    <row r="252" spans="1:22" ht="16" x14ac:dyDescent="0.2">
      <c r="A252" s="60">
        <v>50</v>
      </c>
      <c r="B252" s="60">
        <v>0.19678200000000001</v>
      </c>
      <c r="C252" s="60">
        <v>0.14003499999999999</v>
      </c>
      <c r="D252" s="60">
        <v>0.19312599999999999</v>
      </c>
      <c r="E252" s="60">
        <v>6.9436999999999999E-2</v>
      </c>
      <c r="F252" s="60">
        <v>5.5059999999999998E-2</v>
      </c>
      <c r="G252" s="60">
        <v>6.7188999999999999E-2</v>
      </c>
      <c r="H252" s="60">
        <v>6.7243999999999998E-2</v>
      </c>
      <c r="I252" s="60">
        <v>6.4126000000000002E-2</v>
      </c>
      <c r="J252" s="60">
        <v>4.8749000000000001E-2</v>
      </c>
      <c r="K252" s="60">
        <v>0.51224400000000003</v>
      </c>
      <c r="L252" s="60">
        <v>0.506467</v>
      </c>
      <c r="M252" s="60">
        <v>0.40595199999999998</v>
      </c>
      <c r="N252" s="60">
        <v>0.16026299999999999</v>
      </c>
      <c r="O252" s="60">
        <v>0.140128</v>
      </c>
      <c r="P252" s="60">
        <v>0.16458999999999999</v>
      </c>
      <c r="Q252" s="60">
        <v>3.3314000000000003E-2</v>
      </c>
      <c r="R252" s="60">
        <v>2.9128000000000001E-2</v>
      </c>
      <c r="S252" s="60">
        <v>1.7482000000000001E-2</v>
      </c>
      <c r="T252" s="60">
        <v>0.31735600000000003</v>
      </c>
      <c r="U252" s="60">
        <v>0.28940399999999999</v>
      </c>
      <c r="V252" s="60">
        <v>0.26985599999999998</v>
      </c>
    </row>
    <row r="253" spans="1:22" ht="16" x14ac:dyDescent="0.2">
      <c r="A253" s="60">
        <v>50.2</v>
      </c>
      <c r="B253" s="60">
        <v>0.197293</v>
      </c>
      <c r="C253" s="60">
        <v>0.13986599999999999</v>
      </c>
      <c r="D253" s="60">
        <v>0.19331100000000001</v>
      </c>
      <c r="E253" s="60">
        <v>6.9376999999999994E-2</v>
      </c>
      <c r="F253" s="60">
        <v>5.5261999999999999E-2</v>
      </c>
      <c r="G253" s="60">
        <v>6.7489999999999994E-2</v>
      </c>
      <c r="H253" s="60">
        <v>6.7662E-2</v>
      </c>
      <c r="I253" s="60">
        <v>6.4305000000000001E-2</v>
      </c>
      <c r="J253" s="60">
        <v>4.8786000000000003E-2</v>
      </c>
      <c r="K253" s="60">
        <v>0.513262</v>
      </c>
      <c r="L253" s="60">
        <v>0.50746000000000002</v>
      </c>
      <c r="M253" s="60">
        <v>0.40675800000000001</v>
      </c>
      <c r="N253" s="60">
        <v>0.16042699999999999</v>
      </c>
      <c r="O253" s="60">
        <v>0.14008799999999999</v>
      </c>
      <c r="P253" s="60">
        <v>0.164377</v>
      </c>
      <c r="Q253" s="60">
        <v>3.3354000000000002E-2</v>
      </c>
      <c r="R253" s="60">
        <v>2.8894E-2</v>
      </c>
      <c r="S253" s="60">
        <v>1.7760000000000001E-2</v>
      </c>
      <c r="T253" s="60">
        <v>0.31800400000000001</v>
      </c>
      <c r="U253" s="60">
        <v>0.29006500000000002</v>
      </c>
      <c r="V253" s="60">
        <v>0.27015</v>
      </c>
    </row>
    <row r="254" spans="1:22" ht="16" x14ac:dyDescent="0.2">
      <c r="A254" s="60">
        <v>50.4</v>
      </c>
      <c r="B254" s="60">
        <v>0.19806199999999999</v>
      </c>
      <c r="C254" s="60">
        <v>0.140321</v>
      </c>
      <c r="D254" s="60">
        <v>0.193407</v>
      </c>
      <c r="E254" s="60">
        <v>6.9168999999999994E-2</v>
      </c>
      <c r="F254" s="60">
        <v>5.5004999999999998E-2</v>
      </c>
      <c r="G254" s="60">
        <v>6.7458000000000004E-2</v>
      </c>
      <c r="H254" s="60">
        <v>6.7553000000000002E-2</v>
      </c>
      <c r="I254" s="60">
        <v>6.4277000000000001E-2</v>
      </c>
      <c r="J254" s="60">
        <v>4.8762E-2</v>
      </c>
      <c r="K254" s="60">
        <v>0.51403399999999999</v>
      </c>
      <c r="L254" s="60">
        <v>0.50850300000000004</v>
      </c>
      <c r="M254" s="60">
        <v>0.407495</v>
      </c>
      <c r="N254" s="60">
        <v>0.16091</v>
      </c>
      <c r="O254" s="60">
        <v>0.14021</v>
      </c>
      <c r="P254" s="60">
        <v>0.164411</v>
      </c>
      <c r="Q254" s="60">
        <v>3.3632000000000002E-2</v>
      </c>
      <c r="R254" s="60">
        <v>2.8981E-2</v>
      </c>
      <c r="S254" s="60">
        <v>1.7929E-2</v>
      </c>
      <c r="T254" s="60">
        <v>0.31873200000000002</v>
      </c>
      <c r="U254" s="60">
        <v>0.29052800000000001</v>
      </c>
      <c r="V254" s="60">
        <v>0.270262</v>
      </c>
    </row>
    <row r="255" spans="1:22" ht="16" x14ac:dyDescent="0.2">
      <c r="A255" s="60">
        <v>50.6</v>
      </c>
      <c r="B255" s="60">
        <v>0.19855500000000001</v>
      </c>
      <c r="C255" s="60">
        <v>0.140602</v>
      </c>
      <c r="D255" s="60">
        <v>0.19362499999999999</v>
      </c>
      <c r="E255" s="60">
        <v>6.9275000000000003E-2</v>
      </c>
      <c r="F255" s="60">
        <v>5.4917000000000001E-2</v>
      </c>
      <c r="G255" s="60">
        <v>6.7400000000000002E-2</v>
      </c>
      <c r="H255" s="60">
        <v>6.7590999999999998E-2</v>
      </c>
      <c r="I255" s="60">
        <v>6.4072000000000004E-2</v>
      </c>
      <c r="J255" s="60">
        <v>4.8903000000000002E-2</v>
      </c>
      <c r="K255" s="60">
        <v>0.514899</v>
      </c>
      <c r="L255" s="60">
        <v>0.50935200000000003</v>
      </c>
      <c r="M255" s="60">
        <v>0.408188</v>
      </c>
      <c r="N255" s="60">
        <v>0.16092300000000001</v>
      </c>
      <c r="O255" s="60">
        <v>0.14029800000000001</v>
      </c>
      <c r="P255" s="60">
        <v>0.16443099999999999</v>
      </c>
      <c r="Q255" s="60">
        <v>3.4218999999999999E-2</v>
      </c>
      <c r="R255" s="60">
        <v>2.8936E-2</v>
      </c>
      <c r="S255" s="60">
        <v>1.7972999999999999E-2</v>
      </c>
      <c r="T255" s="60">
        <v>0.31920399999999999</v>
      </c>
      <c r="U255" s="60">
        <v>0.29130099999999998</v>
      </c>
      <c r="V255" s="60">
        <v>0.27085700000000001</v>
      </c>
    </row>
    <row r="256" spans="1:22" ht="16" x14ac:dyDescent="0.2">
      <c r="A256" s="60">
        <v>50.8</v>
      </c>
      <c r="B256" s="60">
        <v>0.19883500000000001</v>
      </c>
      <c r="C256" s="60">
        <v>0.14063400000000001</v>
      </c>
      <c r="D256" s="60">
        <v>0.19397800000000001</v>
      </c>
      <c r="E256" s="60">
        <v>6.9182999999999995E-2</v>
      </c>
      <c r="F256" s="60">
        <v>5.5719999999999999E-2</v>
      </c>
      <c r="G256" s="60">
        <v>6.7499000000000003E-2</v>
      </c>
      <c r="H256" s="60">
        <v>6.7163E-2</v>
      </c>
      <c r="I256" s="60">
        <v>6.4030000000000004E-2</v>
      </c>
      <c r="J256" s="60">
        <v>4.9077000000000003E-2</v>
      </c>
      <c r="K256" s="60">
        <v>0.51576</v>
      </c>
      <c r="L256" s="60">
        <v>0.50999099999999997</v>
      </c>
      <c r="M256" s="60">
        <v>0.40891899999999998</v>
      </c>
      <c r="N256" s="60">
        <v>0.161217</v>
      </c>
      <c r="O256" s="60">
        <v>0.139929</v>
      </c>
      <c r="P256" s="60">
        <v>0.16441</v>
      </c>
      <c r="Q256" s="60">
        <v>3.4554000000000001E-2</v>
      </c>
      <c r="R256" s="60">
        <v>2.8825E-2</v>
      </c>
      <c r="S256" s="60">
        <v>1.7786E-2</v>
      </c>
      <c r="T256" s="60">
        <v>0.31967699999999999</v>
      </c>
      <c r="U256" s="60">
        <v>0.29207300000000003</v>
      </c>
      <c r="V256" s="60">
        <v>0.27132099999999998</v>
      </c>
    </row>
    <row r="257" spans="1:22" ht="16" x14ac:dyDescent="0.2">
      <c r="A257" s="60">
        <v>51</v>
      </c>
      <c r="B257" s="60">
        <v>0.19955899999999999</v>
      </c>
      <c r="C257" s="60">
        <v>0.14064299999999999</v>
      </c>
      <c r="D257" s="60">
        <v>0.19409499999999999</v>
      </c>
      <c r="E257" s="60">
        <v>6.9792000000000007E-2</v>
      </c>
      <c r="F257" s="60">
        <v>5.5488999999999997E-2</v>
      </c>
      <c r="G257" s="60">
        <v>6.7808999999999994E-2</v>
      </c>
      <c r="H257" s="60">
        <v>6.6785999999999998E-2</v>
      </c>
      <c r="I257" s="60">
        <v>6.3996999999999998E-2</v>
      </c>
      <c r="J257" s="60">
        <v>4.9120999999999998E-2</v>
      </c>
      <c r="K257" s="60">
        <v>0.51639100000000004</v>
      </c>
      <c r="L257" s="60">
        <v>0.511243</v>
      </c>
      <c r="M257" s="60">
        <v>0.409806</v>
      </c>
      <c r="N257" s="60">
        <v>0.161053</v>
      </c>
      <c r="O257" s="60">
        <v>0.13997899999999999</v>
      </c>
      <c r="P257" s="60">
        <v>0.16439799999999999</v>
      </c>
      <c r="Q257" s="60">
        <v>3.4833000000000003E-2</v>
      </c>
      <c r="R257" s="60">
        <v>2.8445000000000002E-2</v>
      </c>
      <c r="S257" s="60">
        <v>1.7537000000000001E-2</v>
      </c>
      <c r="T257" s="60">
        <v>0.32042199999999998</v>
      </c>
      <c r="U257" s="60">
        <v>0.29164899999999999</v>
      </c>
      <c r="V257" s="60">
        <v>0.272088</v>
      </c>
    </row>
    <row r="258" spans="1:22" ht="16" x14ac:dyDescent="0.2">
      <c r="A258" s="60">
        <v>51.2</v>
      </c>
      <c r="B258" s="60">
        <v>0.19983899999999999</v>
      </c>
      <c r="C258" s="60">
        <v>0.14085</v>
      </c>
      <c r="D258" s="60">
        <v>0.19443199999999999</v>
      </c>
      <c r="E258" s="60">
        <v>6.9938E-2</v>
      </c>
      <c r="F258" s="60">
        <v>5.5329000000000003E-2</v>
      </c>
      <c r="G258" s="60">
        <v>6.7904000000000006E-2</v>
      </c>
      <c r="H258" s="60">
        <v>6.7024E-2</v>
      </c>
      <c r="I258" s="60">
        <v>6.3741999999999993E-2</v>
      </c>
      <c r="J258" s="60">
        <v>4.9145000000000001E-2</v>
      </c>
      <c r="K258" s="60">
        <v>0.51733200000000001</v>
      </c>
      <c r="L258" s="60">
        <v>0.51228399999999996</v>
      </c>
      <c r="M258" s="60">
        <v>0.41070600000000002</v>
      </c>
      <c r="N258" s="60">
        <v>0.16101799999999999</v>
      </c>
      <c r="O258" s="60">
        <v>0.140149</v>
      </c>
      <c r="P258" s="60">
        <v>0.16384000000000001</v>
      </c>
      <c r="Q258" s="60">
        <v>3.5101E-2</v>
      </c>
      <c r="R258" s="60">
        <v>2.8181000000000001E-2</v>
      </c>
      <c r="S258" s="60">
        <v>1.7225000000000001E-2</v>
      </c>
      <c r="T258" s="60">
        <v>0.32100600000000001</v>
      </c>
      <c r="U258" s="60">
        <v>0.292576</v>
      </c>
      <c r="V258" s="60">
        <v>0.272617</v>
      </c>
    </row>
    <row r="259" spans="1:22" ht="16" x14ac:dyDescent="0.2">
      <c r="A259" s="60">
        <v>51.4</v>
      </c>
      <c r="B259" s="60">
        <v>0.200238</v>
      </c>
      <c r="C259" s="60">
        <v>0.14117099999999999</v>
      </c>
      <c r="D259" s="60">
        <v>0.194714</v>
      </c>
      <c r="E259" s="60">
        <v>7.0303000000000004E-2</v>
      </c>
      <c r="F259" s="60">
        <v>5.5261999999999999E-2</v>
      </c>
      <c r="G259" s="60">
        <v>6.7736000000000005E-2</v>
      </c>
      <c r="H259" s="60">
        <v>6.6904000000000005E-2</v>
      </c>
      <c r="I259" s="60">
        <v>6.4041000000000001E-2</v>
      </c>
      <c r="J259" s="60">
        <v>4.9296E-2</v>
      </c>
      <c r="K259" s="60">
        <v>0.51761400000000002</v>
      </c>
      <c r="L259" s="60">
        <v>0.51314000000000004</v>
      </c>
      <c r="M259" s="60">
        <v>0.41146300000000002</v>
      </c>
      <c r="N259" s="60">
        <v>0.16086600000000001</v>
      </c>
      <c r="O259" s="60">
        <v>0.14004800000000001</v>
      </c>
      <c r="P259" s="60">
        <v>0.16387599999999999</v>
      </c>
      <c r="Q259" s="60">
        <v>3.5084999999999998E-2</v>
      </c>
      <c r="R259" s="60">
        <v>2.801E-2</v>
      </c>
      <c r="S259" s="60">
        <v>1.7478E-2</v>
      </c>
      <c r="T259" s="60">
        <v>0.32125900000000002</v>
      </c>
      <c r="U259" s="60">
        <v>0.292738</v>
      </c>
      <c r="V259" s="60">
        <v>0.27294000000000002</v>
      </c>
    </row>
    <row r="260" spans="1:22" ht="16" x14ac:dyDescent="0.2">
      <c r="A260" s="60">
        <v>51.6</v>
      </c>
      <c r="B260" s="60">
        <v>0.20052300000000001</v>
      </c>
      <c r="C260" s="60">
        <v>0.141378</v>
      </c>
      <c r="D260" s="60">
        <v>0.19539999999999999</v>
      </c>
      <c r="E260" s="60">
        <v>7.0441000000000004E-2</v>
      </c>
      <c r="F260" s="60">
        <v>5.5835000000000003E-2</v>
      </c>
      <c r="G260" s="60">
        <v>6.7655000000000007E-2</v>
      </c>
      <c r="H260" s="60">
        <v>6.6492999999999997E-2</v>
      </c>
      <c r="I260" s="60">
        <v>6.4163999999999999E-2</v>
      </c>
      <c r="J260" s="60">
        <v>4.9362000000000003E-2</v>
      </c>
      <c r="K260" s="60">
        <v>0.51822299999999999</v>
      </c>
      <c r="L260" s="60">
        <v>0.51423600000000003</v>
      </c>
      <c r="M260" s="60">
        <v>0.412103</v>
      </c>
      <c r="N260" s="60">
        <v>0.160966</v>
      </c>
      <c r="O260" s="60">
        <v>0.14002400000000001</v>
      </c>
      <c r="P260" s="60">
        <v>0.16392200000000001</v>
      </c>
      <c r="Q260" s="60">
        <v>3.5345000000000001E-2</v>
      </c>
      <c r="R260" s="60">
        <v>2.7822E-2</v>
      </c>
      <c r="S260" s="60">
        <v>1.7593000000000001E-2</v>
      </c>
      <c r="T260" s="60">
        <v>0.32164300000000001</v>
      </c>
      <c r="U260" s="60">
        <v>0.29292000000000001</v>
      </c>
      <c r="V260" s="60">
        <v>0.273368</v>
      </c>
    </row>
    <row r="261" spans="1:22" ht="16" x14ac:dyDescent="0.2">
      <c r="A261" s="60">
        <v>51.8</v>
      </c>
      <c r="B261" s="60">
        <v>0.201128</v>
      </c>
      <c r="C261" s="60">
        <v>0.14144499999999999</v>
      </c>
      <c r="D261" s="60">
        <v>0.19550899999999999</v>
      </c>
      <c r="E261" s="60">
        <v>7.0654999999999996E-2</v>
      </c>
      <c r="F261" s="60">
        <v>5.5988000000000003E-2</v>
      </c>
      <c r="G261" s="60">
        <v>6.7223000000000005E-2</v>
      </c>
      <c r="H261" s="60">
        <v>6.6780999999999993E-2</v>
      </c>
      <c r="I261" s="60">
        <v>6.4464999999999995E-2</v>
      </c>
      <c r="J261" s="60">
        <v>4.9425999999999998E-2</v>
      </c>
      <c r="K261" s="60">
        <v>0.51883999999999997</v>
      </c>
      <c r="L261" s="60">
        <v>0.51488999999999996</v>
      </c>
      <c r="M261" s="60">
        <v>0.41258400000000001</v>
      </c>
      <c r="N261" s="60">
        <v>0.16022700000000001</v>
      </c>
      <c r="O261" s="60">
        <v>0.14015</v>
      </c>
      <c r="P261" s="60">
        <v>0.16387699999999999</v>
      </c>
      <c r="Q261" s="60">
        <v>3.5341999999999998E-2</v>
      </c>
      <c r="R261" s="60">
        <v>2.7666E-2</v>
      </c>
      <c r="S261" s="60">
        <v>1.7691999999999999E-2</v>
      </c>
      <c r="T261" s="60">
        <v>0.32230900000000001</v>
      </c>
      <c r="U261" s="60">
        <v>0.29372500000000001</v>
      </c>
      <c r="V261" s="60">
        <v>0.27386100000000002</v>
      </c>
    </row>
    <row r="262" spans="1:22" ht="16" x14ac:dyDescent="0.2">
      <c r="A262" s="60">
        <v>52</v>
      </c>
      <c r="B262" s="60">
        <v>0.201515</v>
      </c>
      <c r="C262" s="60">
        <v>0.142266</v>
      </c>
      <c r="D262" s="60">
        <v>0.19583400000000001</v>
      </c>
      <c r="E262" s="60">
        <v>7.0763000000000006E-2</v>
      </c>
      <c r="F262" s="60">
        <v>5.6189999999999997E-2</v>
      </c>
      <c r="G262" s="60">
        <v>6.7173999999999998E-2</v>
      </c>
      <c r="H262" s="60">
        <v>6.6573999999999994E-2</v>
      </c>
      <c r="I262" s="60">
        <v>6.5018000000000006E-2</v>
      </c>
      <c r="J262" s="60">
        <v>4.9417000000000003E-2</v>
      </c>
      <c r="K262" s="60">
        <v>0.51937699999999998</v>
      </c>
      <c r="L262" s="60">
        <v>0.51564500000000002</v>
      </c>
      <c r="M262" s="60">
        <v>0.41315000000000002</v>
      </c>
      <c r="N262" s="60">
        <v>0.16039200000000001</v>
      </c>
      <c r="O262" s="60">
        <v>0.14015</v>
      </c>
      <c r="P262" s="60">
        <v>0.163963</v>
      </c>
      <c r="Q262" s="60">
        <v>3.5042999999999998E-2</v>
      </c>
      <c r="R262" s="60">
        <v>2.7466000000000001E-2</v>
      </c>
      <c r="S262" s="60">
        <v>1.7805999999999999E-2</v>
      </c>
      <c r="T262" s="60">
        <v>0.32318000000000002</v>
      </c>
      <c r="U262" s="60">
        <v>0.29460900000000001</v>
      </c>
      <c r="V262" s="60">
        <v>0.27414699999999997</v>
      </c>
    </row>
    <row r="263" spans="1:22" ht="16" x14ac:dyDescent="0.2">
      <c r="A263" s="60">
        <v>52.2</v>
      </c>
      <c r="B263" s="60">
        <v>0.201934</v>
      </c>
      <c r="C263" s="60">
        <v>0.14243400000000001</v>
      </c>
      <c r="D263" s="60">
        <v>0.19620799999999999</v>
      </c>
      <c r="E263" s="60">
        <v>7.0516999999999996E-2</v>
      </c>
      <c r="F263" s="60">
        <v>5.6091000000000002E-2</v>
      </c>
      <c r="G263" s="60">
        <v>6.7000000000000004E-2</v>
      </c>
      <c r="H263" s="60">
        <v>6.6237000000000004E-2</v>
      </c>
      <c r="I263" s="60">
        <v>6.5032999999999994E-2</v>
      </c>
      <c r="J263" s="60">
        <v>4.9314999999999998E-2</v>
      </c>
      <c r="K263" s="60">
        <v>0.52070000000000005</v>
      </c>
      <c r="L263" s="60">
        <v>0.51641199999999998</v>
      </c>
      <c r="M263" s="60">
        <v>0.413827</v>
      </c>
      <c r="N263" s="60">
        <v>0.16012299999999999</v>
      </c>
      <c r="O263" s="60">
        <v>0.14011999999999999</v>
      </c>
      <c r="P263" s="60">
        <v>0.16387299999999999</v>
      </c>
      <c r="Q263" s="60">
        <v>3.5045E-2</v>
      </c>
      <c r="R263" s="60">
        <v>2.7719000000000001E-2</v>
      </c>
      <c r="S263" s="60">
        <v>1.7704999999999999E-2</v>
      </c>
      <c r="T263" s="60">
        <v>0.32402300000000001</v>
      </c>
      <c r="U263" s="60">
        <v>0.29521500000000001</v>
      </c>
      <c r="V263" s="60">
        <v>0.27423500000000001</v>
      </c>
    </row>
    <row r="264" spans="1:22" ht="16" x14ac:dyDescent="0.2">
      <c r="A264" s="60">
        <v>52.4</v>
      </c>
      <c r="B264" s="60">
        <v>0.20198099999999999</v>
      </c>
      <c r="C264" s="60">
        <v>0.14221200000000001</v>
      </c>
      <c r="D264" s="60">
        <v>0.196322</v>
      </c>
      <c r="E264" s="60">
        <v>7.0310999999999998E-2</v>
      </c>
      <c r="F264" s="60">
        <v>5.6154999999999997E-2</v>
      </c>
      <c r="G264" s="60">
        <v>6.7050999999999999E-2</v>
      </c>
      <c r="H264" s="60">
        <v>6.6306000000000004E-2</v>
      </c>
      <c r="I264" s="60">
        <v>6.5221000000000001E-2</v>
      </c>
      <c r="J264" s="60">
        <v>4.9522999999999998E-2</v>
      </c>
      <c r="K264" s="60">
        <v>0.52141300000000002</v>
      </c>
      <c r="L264" s="60">
        <v>0.51710100000000003</v>
      </c>
      <c r="M264" s="60">
        <v>0.41451199999999999</v>
      </c>
      <c r="N264" s="60">
        <v>0.16000300000000001</v>
      </c>
      <c r="O264" s="60">
        <v>0.140185</v>
      </c>
      <c r="P264" s="60">
        <v>0.16415199999999999</v>
      </c>
      <c r="Q264" s="60">
        <v>3.5053000000000001E-2</v>
      </c>
      <c r="R264" s="60">
        <v>2.7966999999999999E-2</v>
      </c>
      <c r="S264" s="60">
        <v>1.7930999999999999E-2</v>
      </c>
      <c r="T264" s="60">
        <v>0.32431900000000002</v>
      </c>
      <c r="U264" s="60">
        <v>0.29572799999999999</v>
      </c>
      <c r="V264" s="60">
        <v>0.27443899999999999</v>
      </c>
    </row>
    <row r="265" spans="1:22" ht="16" x14ac:dyDescent="0.2">
      <c r="A265" s="60">
        <v>52.6</v>
      </c>
      <c r="B265" s="60">
        <v>0.20257700000000001</v>
      </c>
      <c r="C265" s="60">
        <v>0.14286099999999999</v>
      </c>
      <c r="D265" s="60">
        <v>0.19662299999999999</v>
      </c>
      <c r="E265" s="60">
        <v>7.0265999999999995E-2</v>
      </c>
      <c r="F265" s="60">
        <v>5.5971E-2</v>
      </c>
      <c r="G265" s="60">
        <v>6.7124000000000003E-2</v>
      </c>
      <c r="H265" s="60">
        <v>6.6365999999999994E-2</v>
      </c>
      <c r="I265" s="60">
        <v>6.5592999999999999E-2</v>
      </c>
      <c r="J265" s="60">
        <v>4.9384999999999998E-2</v>
      </c>
      <c r="K265" s="60">
        <v>0.52180499999999996</v>
      </c>
      <c r="L265" s="60">
        <v>0.51794600000000002</v>
      </c>
      <c r="M265" s="60">
        <v>0.41493099999999999</v>
      </c>
      <c r="N265" s="60">
        <v>0.15973200000000001</v>
      </c>
      <c r="O265" s="60">
        <v>0.140093</v>
      </c>
      <c r="P265" s="60">
        <v>0.164052</v>
      </c>
      <c r="Q265" s="60">
        <v>3.5152000000000003E-2</v>
      </c>
      <c r="R265" s="60">
        <v>2.8140999999999999E-2</v>
      </c>
      <c r="S265" s="60">
        <v>1.8076999999999999E-2</v>
      </c>
      <c r="T265" s="60">
        <v>0.32515699999999997</v>
      </c>
      <c r="U265" s="60">
        <v>0.29677199999999998</v>
      </c>
      <c r="V265" s="60">
        <v>0.274057</v>
      </c>
    </row>
    <row r="266" spans="1:22" ht="16" x14ac:dyDescent="0.2">
      <c r="A266" s="60">
        <v>52.8</v>
      </c>
      <c r="B266" s="60">
        <v>0.202709</v>
      </c>
      <c r="C266" s="60">
        <v>0.14291400000000001</v>
      </c>
      <c r="D266" s="60">
        <v>0.19711400000000001</v>
      </c>
      <c r="E266" s="60">
        <v>6.9899000000000003E-2</v>
      </c>
      <c r="F266" s="60">
        <v>5.5948999999999999E-2</v>
      </c>
      <c r="G266" s="60">
        <v>6.7029000000000005E-2</v>
      </c>
      <c r="H266" s="60">
        <v>6.6564999999999999E-2</v>
      </c>
      <c r="I266" s="60">
        <v>6.5553E-2</v>
      </c>
      <c r="J266" s="60">
        <v>4.9244000000000003E-2</v>
      </c>
      <c r="K266" s="60">
        <v>0.52234599999999998</v>
      </c>
      <c r="L266" s="60">
        <v>0.51850499999999999</v>
      </c>
      <c r="M266" s="60">
        <v>0.415549</v>
      </c>
      <c r="N266" s="60">
        <v>0.159276</v>
      </c>
      <c r="O266" s="60">
        <v>0.14007600000000001</v>
      </c>
      <c r="P266" s="60">
        <v>0.163854</v>
      </c>
      <c r="Q266" s="60">
        <v>3.5151000000000002E-2</v>
      </c>
      <c r="R266" s="60">
        <v>2.8583000000000001E-2</v>
      </c>
      <c r="S266" s="60">
        <v>1.8221999999999999E-2</v>
      </c>
      <c r="T266" s="60">
        <v>0.32562200000000002</v>
      </c>
      <c r="U266" s="60">
        <v>0.29683100000000001</v>
      </c>
      <c r="V266" s="60">
        <v>0.27418700000000001</v>
      </c>
    </row>
    <row r="267" spans="1:22" ht="16" x14ac:dyDescent="0.2">
      <c r="A267" s="60">
        <v>53</v>
      </c>
      <c r="B267" s="60">
        <v>0.20266899999999999</v>
      </c>
      <c r="C267" s="60">
        <v>0.143066</v>
      </c>
      <c r="D267" s="60">
        <v>0.19711000000000001</v>
      </c>
      <c r="E267" s="60">
        <v>6.9852999999999998E-2</v>
      </c>
      <c r="F267" s="60">
        <v>5.6151E-2</v>
      </c>
      <c r="G267" s="60">
        <v>6.6996E-2</v>
      </c>
      <c r="H267" s="60">
        <v>6.6600999999999994E-2</v>
      </c>
      <c r="I267" s="60">
        <v>6.5764000000000003E-2</v>
      </c>
      <c r="J267" s="60">
        <v>4.9315999999999999E-2</v>
      </c>
      <c r="K267" s="60">
        <v>0.52288999999999997</v>
      </c>
      <c r="L267" s="60">
        <v>0.51933300000000004</v>
      </c>
      <c r="M267" s="60">
        <v>0.41642499999999999</v>
      </c>
      <c r="N267" s="60">
        <v>0.159104</v>
      </c>
      <c r="O267" s="60">
        <v>0.14021500000000001</v>
      </c>
      <c r="P267" s="60">
        <v>0.16395100000000001</v>
      </c>
      <c r="Q267" s="60">
        <v>3.4643E-2</v>
      </c>
      <c r="R267" s="60">
        <v>2.9092E-2</v>
      </c>
      <c r="S267" s="60">
        <v>1.8166000000000002E-2</v>
      </c>
      <c r="T267" s="60">
        <v>0.325901</v>
      </c>
      <c r="U267" s="60">
        <v>0.29737000000000002</v>
      </c>
      <c r="V267" s="60">
        <v>0.274534</v>
      </c>
    </row>
    <row r="268" spans="1:22" ht="16" x14ac:dyDescent="0.2">
      <c r="A268" s="60">
        <v>53.2</v>
      </c>
      <c r="B268" s="60">
        <v>0.20305000000000001</v>
      </c>
      <c r="C268" s="60">
        <v>0.14318700000000001</v>
      </c>
      <c r="D268" s="60">
        <v>0.19755400000000001</v>
      </c>
      <c r="E268" s="60">
        <v>6.9421999999999998E-2</v>
      </c>
      <c r="F268" s="60">
        <v>5.6496999999999999E-2</v>
      </c>
      <c r="G268" s="60">
        <v>6.7334000000000005E-2</v>
      </c>
      <c r="H268" s="60">
        <v>6.7074999999999996E-2</v>
      </c>
      <c r="I268" s="60">
        <v>6.5550999999999998E-2</v>
      </c>
      <c r="J268" s="60">
        <v>4.9512E-2</v>
      </c>
      <c r="K268" s="60">
        <v>0.52372099999999999</v>
      </c>
      <c r="L268" s="60">
        <v>0.51983100000000004</v>
      </c>
      <c r="M268" s="60">
        <v>0.41714299999999999</v>
      </c>
      <c r="N268" s="60">
        <v>0.15898200000000001</v>
      </c>
      <c r="O268" s="60">
        <v>0.14006399999999999</v>
      </c>
      <c r="P268" s="60">
        <v>0.164019</v>
      </c>
      <c r="Q268" s="60">
        <v>3.4674999999999997E-2</v>
      </c>
      <c r="R268" s="60">
        <v>2.9565000000000001E-2</v>
      </c>
      <c r="S268" s="60">
        <v>1.8329000000000002E-2</v>
      </c>
      <c r="T268" s="60">
        <v>0.32626500000000003</v>
      </c>
      <c r="U268" s="60">
        <v>0.29771199999999998</v>
      </c>
      <c r="V268" s="60">
        <v>0.27490500000000001</v>
      </c>
    </row>
    <row r="269" spans="1:22" ht="16" x14ac:dyDescent="0.2">
      <c r="A269" s="60">
        <v>53.4</v>
      </c>
      <c r="B269" s="60">
        <v>0.203183</v>
      </c>
      <c r="C269" s="60">
        <v>0.143454</v>
      </c>
      <c r="D269" s="60">
        <v>0.19805300000000001</v>
      </c>
      <c r="E269" s="60">
        <v>6.9330000000000003E-2</v>
      </c>
      <c r="F269" s="60">
        <v>5.6474000000000003E-2</v>
      </c>
      <c r="G269" s="60">
        <v>6.744E-2</v>
      </c>
      <c r="H269" s="60">
        <v>6.7483000000000001E-2</v>
      </c>
      <c r="I269" s="60">
        <v>6.5494999999999998E-2</v>
      </c>
      <c r="J269" s="60">
        <v>4.9646999999999997E-2</v>
      </c>
      <c r="K269" s="60">
        <v>0.52506600000000003</v>
      </c>
      <c r="L269" s="60">
        <v>0.52056899999999995</v>
      </c>
      <c r="M269" s="60">
        <v>0.417796</v>
      </c>
      <c r="N269" s="60">
        <v>0.15845799999999999</v>
      </c>
      <c r="O269" s="60">
        <v>0.140149</v>
      </c>
      <c r="P269" s="60">
        <v>0.16400899999999999</v>
      </c>
      <c r="Q269" s="60">
        <v>3.4813999999999998E-2</v>
      </c>
      <c r="R269" s="60">
        <v>2.9551000000000001E-2</v>
      </c>
      <c r="S269" s="60">
        <v>1.8525E-2</v>
      </c>
      <c r="T269" s="60">
        <v>0.32693499999999998</v>
      </c>
      <c r="U269" s="60">
        <v>0.298369</v>
      </c>
      <c r="V269" s="60">
        <v>0.27543800000000002</v>
      </c>
    </row>
    <row r="270" spans="1:22" ht="16" x14ac:dyDescent="0.2">
      <c r="A270" s="60">
        <v>53.6</v>
      </c>
      <c r="B270" s="60">
        <v>0.20339399999999999</v>
      </c>
      <c r="C270" s="60">
        <v>0.14349000000000001</v>
      </c>
      <c r="D270" s="60">
        <v>0.198513</v>
      </c>
      <c r="E270" s="60">
        <v>6.9298999999999999E-2</v>
      </c>
      <c r="F270" s="60">
        <v>5.6347000000000001E-2</v>
      </c>
      <c r="G270" s="60">
        <v>6.7781999999999995E-2</v>
      </c>
      <c r="H270" s="60">
        <v>6.7755999999999997E-2</v>
      </c>
      <c r="I270" s="60">
        <v>6.5518999999999994E-2</v>
      </c>
      <c r="J270" s="60">
        <v>4.9879E-2</v>
      </c>
      <c r="K270" s="60">
        <v>0.52609600000000001</v>
      </c>
      <c r="L270" s="60">
        <v>0.52135799999999999</v>
      </c>
      <c r="M270" s="60">
        <v>0.41827500000000001</v>
      </c>
      <c r="N270" s="60">
        <v>0.158299</v>
      </c>
      <c r="O270" s="60">
        <v>0.14000000000000001</v>
      </c>
      <c r="P270" s="60">
        <v>0.164106</v>
      </c>
      <c r="Q270" s="60">
        <v>3.3903999999999997E-2</v>
      </c>
      <c r="R270" s="60">
        <v>2.9491E-2</v>
      </c>
      <c r="S270" s="60">
        <v>1.8610999999999999E-2</v>
      </c>
      <c r="T270" s="60">
        <v>0.32759500000000003</v>
      </c>
      <c r="U270" s="60">
        <v>0.29838999999999999</v>
      </c>
      <c r="V270" s="60">
        <v>0.27567999999999998</v>
      </c>
    </row>
    <row r="271" spans="1:22" ht="16" x14ac:dyDescent="0.2">
      <c r="A271" s="60">
        <v>53.8</v>
      </c>
      <c r="B271" s="60">
        <v>0.203821</v>
      </c>
      <c r="C271" s="60">
        <v>0.14410100000000001</v>
      </c>
      <c r="D271" s="60">
        <v>0.198882</v>
      </c>
      <c r="E271" s="60">
        <v>6.9834999999999994E-2</v>
      </c>
      <c r="F271" s="60">
        <v>5.6434999999999999E-2</v>
      </c>
      <c r="G271" s="60">
        <v>6.8215999999999999E-2</v>
      </c>
      <c r="H271" s="60">
        <v>6.8033999999999997E-2</v>
      </c>
      <c r="I271" s="60">
        <v>6.5728999999999996E-2</v>
      </c>
      <c r="J271" s="60">
        <v>4.9664E-2</v>
      </c>
      <c r="K271" s="60">
        <v>0.52730100000000002</v>
      </c>
      <c r="L271" s="60">
        <v>0.522096</v>
      </c>
      <c r="M271" s="60">
        <v>0.41893000000000002</v>
      </c>
      <c r="N271" s="60">
        <v>0.15845200000000001</v>
      </c>
      <c r="O271" s="60">
        <v>0.13996600000000001</v>
      </c>
      <c r="P271" s="60">
        <v>0.16405</v>
      </c>
      <c r="Q271" s="60">
        <v>3.3494000000000003E-2</v>
      </c>
      <c r="R271" s="60">
        <v>2.9458999999999999E-2</v>
      </c>
      <c r="S271" s="60">
        <v>1.8550000000000001E-2</v>
      </c>
      <c r="T271" s="60">
        <v>0.32818900000000001</v>
      </c>
      <c r="U271" s="60">
        <v>0.29899799999999999</v>
      </c>
      <c r="V271" s="60">
        <v>0.27580100000000002</v>
      </c>
    </row>
    <row r="272" spans="1:22" ht="16" x14ac:dyDescent="0.2">
      <c r="A272" s="60">
        <v>54</v>
      </c>
      <c r="B272" s="60">
        <v>0.20413999999999999</v>
      </c>
      <c r="C272" s="60">
        <v>0.14424799999999999</v>
      </c>
      <c r="D272" s="60">
        <v>0.19908699999999999</v>
      </c>
      <c r="E272" s="60">
        <v>6.9498000000000004E-2</v>
      </c>
      <c r="F272" s="60">
        <v>5.6280999999999998E-2</v>
      </c>
      <c r="G272" s="60">
        <v>6.8738999999999995E-2</v>
      </c>
      <c r="H272" s="60">
        <v>6.8056000000000005E-2</v>
      </c>
      <c r="I272" s="60">
        <v>6.5729999999999997E-2</v>
      </c>
      <c r="J272" s="60">
        <v>4.9799999999999997E-2</v>
      </c>
      <c r="K272" s="60">
        <v>0.52810100000000004</v>
      </c>
      <c r="L272" s="60">
        <v>0.52271199999999995</v>
      </c>
      <c r="M272" s="60">
        <v>0.41934199999999999</v>
      </c>
      <c r="N272" s="60">
        <v>0.15826899999999999</v>
      </c>
      <c r="O272" s="60">
        <v>0.13991799999999999</v>
      </c>
      <c r="P272" s="60">
        <v>0.163628</v>
      </c>
      <c r="Q272" s="60">
        <v>3.2682000000000003E-2</v>
      </c>
      <c r="R272" s="60">
        <v>2.9354999999999999E-2</v>
      </c>
      <c r="S272" s="60">
        <v>1.831E-2</v>
      </c>
      <c r="T272" s="60">
        <v>0.32889299999999999</v>
      </c>
      <c r="U272" s="60">
        <v>0.29944300000000001</v>
      </c>
      <c r="V272" s="60">
        <v>0.27638800000000002</v>
      </c>
    </row>
    <row r="273" spans="1:22" ht="16" x14ac:dyDescent="0.2">
      <c r="A273" s="60">
        <v>54.2</v>
      </c>
      <c r="B273" s="60">
        <v>0.20471400000000001</v>
      </c>
      <c r="C273" s="60">
        <v>0.144315</v>
      </c>
      <c r="D273" s="60">
        <v>0.199712</v>
      </c>
      <c r="E273" s="60">
        <v>6.9499000000000005E-2</v>
      </c>
      <c r="F273" s="60">
        <v>5.6427999999999999E-2</v>
      </c>
      <c r="G273" s="60">
        <v>6.9122000000000003E-2</v>
      </c>
      <c r="H273" s="60">
        <v>6.8353999999999998E-2</v>
      </c>
      <c r="I273" s="60">
        <v>6.5942000000000001E-2</v>
      </c>
      <c r="J273" s="60">
        <v>4.9632999999999997E-2</v>
      </c>
      <c r="K273" s="60">
        <v>0.52902199999999999</v>
      </c>
      <c r="L273" s="60">
        <v>0.52322599999999997</v>
      </c>
      <c r="M273" s="60">
        <v>0.42019499999999999</v>
      </c>
      <c r="N273" s="60">
        <v>0.15807499999999999</v>
      </c>
      <c r="O273" s="60">
        <v>0.13985300000000001</v>
      </c>
      <c r="P273" s="60">
        <v>0.163245</v>
      </c>
      <c r="Q273" s="60">
        <v>3.2839E-2</v>
      </c>
      <c r="R273" s="60">
        <v>2.9562000000000001E-2</v>
      </c>
      <c r="S273" s="60">
        <v>1.8467999999999998E-2</v>
      </c>
      <c r="T273" s="60">
        <v>0.32935799999999998</v>
      </c>
      <c r="U273" s="60">
        <v>0.29984899999999998</v>
      </c>
      <c r="V273" s="60">
        <v>0.27663900000000002</v>
      </c>
    </row>
    <row r="274" spans="1:22" ht="16" x14ac:dyDescent="0.2">
      <c r="A274" s="60">
        <v>54.4</v>
      </c>
      <c r="B274" s="60">
        <v>0.205044</v>
      </c>
      <c r="C274" s="60">
        <v>0.144764</v>
      </c>
      <c r="D274" s="60">
        <v>0.19989699999999999</v>
      </c>
      <c r="E274" s="60">
        <v>6.9751999999999995E-2</v>
      </c>
      <c r="F274" s="60">
        <v>5.6244000000000002E-2</v>
      </c>
      <c r="G274" s="60">
        <v>6.8984000000000004E-2</v>
      </c>
      <c r="H274" s="60">
        <v>6.7999000000000004E-2</v>
      </c>
      <c r="I274" s="60">
        <v>6.5860000000000002E-2</v>
      </c>
      <c r="J274" s="60">
        <v>4.9782E-2</v>
      </c>
      <c r="K274" s="60">
        <v>0.52957200000000004</v>
      </c>
      <c r="L274" s="60">
        <v>0.52400899999999995</v>
      </c>
      <c r="M274" s="60">
        <v>0.42110199999999998</v>
      </c>
      <c r="N274" s="60">
        <v>0.158023</v>
      </c>
      <c r="O274" s="60">
        <v>0.13978399999999999</v>
      </c>
      <c r="P274" s="60">
        <v>0.16331100000000001</v>
      </c>
      <c r="Q274" s="60">
        <v>3.295E-2</v>
      </c>
      <c r="R274" s="60">
        <v>2.9752000000000001E-2</v>
      </c>
      <c r="S274" s="60">
        <v>1.8516999999999999E-2</v>
      </c>
      <c r="T274" s="60">
        <v>0.32963599999999998</v>
      </c>
      <c r="U274" s="60">
        <v>0.29991099999999998</v>
      </c>
      <c r="V274" s="60">
        <v>0.27700799999999998</v>
      </c>
    </row>
    <row r="275" spans="1:22" ht="16" x14ac:dyDescent="0.2">
      <c r="A275" s="60">
        <v>54.6</v>
      </c>
      <c r="B275" s="60">
        <v>0.205204</v>
      </c>
      <c r="C275" s="60">
        <v>0.14513599999999999</v>
      </c>
      <c r="D275" s="60">
        <v>0.200375</v>
      </c>
      <c r="E275" s="60">
        <v>6.9893999999999998E-2</v>
      </c>
      <c r="F275" s="60">
        <v>5.6586999999999998E-2</v>
      </c>
      <c r="G275" s="60">
        <v>6.9144999999999998E-2</v>
      </c>
      <c r="H275" s="60">
        <v>6.7913000000000001E-2</v>
      </c>
      <c r="I275" s="60">
        <v>6.5948999999999994E-2</v>
      </c>
      <c r="J275" s="60">
        <v>5.0110000000000002E-2</v>
      </c>
      <c r="K275" s="60">
        <v>0.53049900000000005</v>
      </c>
      <c r="L275" s="60">
        <v>0.52452799999999999</v>
      </c>
      <c r="M275" s="60">
        <v>0.42158000000000001</v>
      </c>
      <c r="N275" s="60">
        <v>0.15823200000000001</v>
      </c>
      <c r="O275" s="60">
        <v>0.139435</v>
      </c>
      <c r="P275" s="60">
        <v>0.163221</v>
      </c>
      <c r="Q275" s="60">
        <v>3.3234E-2</v>
      </c>
      <c r="R275" s="60">
        <v>2.9357999999999999E-2</v>
      </c>
      <c r="S275" s="60">
        <v>1.8175E-2</v>
      </c>
      <c r="T275" s="60">
        <v>0.329957</v>
      </c>
      <c r="U275" s="60">
        <v>0.30018299999999998</v>
      </c>
      <c r="V275" s="60">
        <v>0.27779500000000001</v>
      </c>
    </row>
    <row r="276" spans="1:22" ht="16" x14ac:dyDescent="0.2">
      <c r="A276" s="60">
        <v>54.8</v>
      </c>
      <c r="B276" s="60">
        <v>0.20575199999999999</v>
      </c>
      <c r="C276" s="60">
        <v>0.14518600000000001</v>
      </c>
      <c r="D276" s="60">
        <v>0.20075100000000001</v>
      </c>
      <c r="E276" s="60">
        <v>6.9862999999999995E-2</v>
      </c>
      <c r="F276" s="60">
        <v>5.6857999999999999E-2</v>
      </c>
      <c r="G276" s="60">
        <v>6.9244E-2</v>
      </c>
      <c r="H276" s="60">
        <v>6.7849999999999994E-2</v>
      </c>
      <c r="I276" s="60">
        <v>6.6098000000000004E-2</v>
      </c>
      <c r="J276" s="60">
        <v>4.9923000000000002E-2</v>
      </c>
      <c r="K276" s="60">
        <v>0.53103800000000001</v>
      </c>
      <c r="L276" s="60">
        <v>0.52536700000000003</v>
      </c>
      <c r="M276" s="60">
        <v>0.42238500000000001</v>
      </c>
      <c r="N276" s="60">
        <v>0.15836700000000001</v>
      </c>
      <c r="O276" s="60">
        <v>0.13916700000000001</v>
      </c>
      <c r="P276" s="60">
        <v>0.163213</v>
      </c>
      <c r="Q276" s="60">
        <v>3.3218999999999999E-2</v>
      </c>
      <c r="R276" s="60">
        <v>2.9131000000000001E-2</v>
      </c>
      <c r="S276" s="60">
        <v>1.8105E-2</v>
      </c>
      <c r="T276" s="60">
        <v>0.33000299999999999</v>
      </c>
      <c r="U276" s="60">
        <v>0.30027399999999999</v>
      </c>
      <c r="V276" s="60">
        <v>0.27867700000000001</v>
      </c>
    </row>
    <row r="277" spans="1:22" ht="16" x14ac:dyDescent="0.2">
      <c r="A277" s="60">
        <v>55</v>
      </c>
      <c r="B277" s="60">
        <v>0.206041</v>
      </c>
      <c r="C277" s="60">
        <v>0.145619</v>
      </c>
      <c r="D277" s="60">
        <v>0.20099400000000001</v>
      </c>
      <c r="E277" s="60">
        <v>7.0573999999999998E-2</v>
      </c>
      <c r="F277" s="60">
        <v>5.6711999999999999E-2</v>
      </c>
      <c r="G277" s="60">
        <v>6.9533999999999999E-2</v>
      </c>
      <c r="H277" s="60">
        <v>6.7617999999999998E-2</v>
      </c>
      <c r="I277" s="60">
        <v>6.5952999999999998E-2</v>
      </c>
      <c r="J277" s="60">
        <v>5.0203999999999999E-2</v>
      </c>
      <c r="K277" s="60">
        <v>0.53120000000000001</v>
      </c>
      <c r="L277" s="60">
        <v>0.52623900000000001</v>
      </c>
      <c r="M277" s="60">
        <v>0.42323</v>
      </c>
      <c r="N277" s="60">
        <v>0.15832199999999999</v>
      </c>
      <c r="O277" s="60">
        <v>0.13911100000000001</v>
      </c>
      <c r="P277" s="60">
        <v>0.16317499999999999</v>
      </c>
      <c r="Q277" s="60">
        <v>3.3530999999999998E-2</v>
      </c>
      <c r="R277" s="60">
        <v>2.8785999999999999E-2</v>
      </c>
      <c r="S277" s="60">
        <v>1.8283000000000001E-2</v>
      </c>
      <c r="T277" s="60">
        <v>0.330729</v>
      </c>
      <c r="U277" s="60">
        <v>0.30026900000000001</v>
      </c>
      <c r="V277" s="60">
        <v>0.27979199999999999</v>
      </c>
    </row>
    <row r="278" spans="1:22" ht="16" x14ac:dyDescent="0.2">
      <c r="A278" s="60">
        <v>55.2</v>
      </c>
      <c r="B278" s="60">
        <v>0.20625399999999999</v>
      </c>
      <c r="C278" s="60">
        <v>0.146369</v>
      </c>
      <c r="D278" s="60">
        <v>0.20144699999999999</v>
      </c>
      <c r="E278" s="60">
        <v>7.0447999999999997E-2</v>
      </c>
      <c r="F278" s="60">
        <v>5.6857999999999999E-2</v>
      </c>
      <c r="G278" s="60">
        <v>6.9311999999999999E-2</v>
      </c>
      <c r="H278" s="60">
        <v>6.7788000000000001E-2</v>
      </c>
      <c r="I278" s="60">
        <v>6.5916000000000002E-2</v>
      </c>
      <c r="J278" s="60">
        <v>5.0291000000000002E-2</v>
      </c>
      <c r="K278" s="60">
        <v>0.53196100000000002</v>
      </c>
      <c r="L278" s="60">
        <v>0.52681500000000003</v>
      </c>
      <c r="M278" s="60">
        <v>0.42394900000000002</v>
      </c>
      <c r="N278" s="60">
        <v>0.158472</v>
      </c>
      <c r="O278" s="60">
        <v>0.13913200000000001</v>
      </c>
      <c r="P278" s="60">
        <v>0.163049</v>
      </c>
      <c r="Q278" s="60">
        <v>3.3891999999999999E-2</v>
      </c>
      <c r="R278" s="60">
        <v>2.8895000000000001E-2</v>
      </c>
      <c r="S278" s="60">
        <v>1.8062999999999999E-2</v>
      </c>
      <c r="T278" s="60">
        <v>0.330764</v>
      </c>
      <c r="U278" s="60">
        <v>0.30105999999999999</v>
      </c>
      <c r="V278" s="60">
        <v>0.28089599999999998</v>
      </c>
    </row>
    <row r="279" spans="1:22" ht="16" x14ac:dyDescent="0.2">
      <c r="A279" s="60">
        <v>55.4</v>
      </c>
      <c r="B279" s="60">
        <v>0.20683299999999999</v>
      </c>
      <c r="C279" s="60">
        <v>0.14668</v>
      </c>
      <c r="D279" s="60">
        <v>0.20196500000000001</v>
      </c>
      <c r="E279" s="60">
        <v>7.0666999999999994E-2</v>
      </c>
      <c r="F279" s="60">
        <v>5.7043000000000003E-2</v>
      </c>
      <c r="G279" s="60">
        <v>6.9431999999999994E-2</v>
      </c>
      <c r="H279" s="60">
        <v>6.8144999999999997E-2</v>
      </c>
      <c r="I279" s="60">
        <v>6.6270999999999997E-2</v>
      </c>
      <c r="J279" s="60">
        <v>5.0098999999999998E-2</v>
      </c>
      <c r="K279" s="60">
        <v>0.53239700000000001</v>
      </c>
      <c r="L279" s="60">
        <v>0.52779799999999999</v>
      </c>
      <c r="M279" s="60">
        <v>0.4244</v>
      </c>
      <c r="N279" s="60">
        <v>0.15836900000000001</v>
      </c>
      <c r="O279" s="60">
        <v>0.138796</v>
      </c>
      <c r="P279" s="60">
        <v>0.16326399999999999</v>
      </c>
      <c r="Q279" s="60">
        <v>3.4110000000000001E-2</v>
      </c>
      <c r="R279" s="60">
        <v>2.9231E-2</v>
      </c>
      <c r="S279" s="60">
        <v>1.8294999999999999E-2</v>
      </c>
      <c r="T279" s="60">
        <v>0.33112999999999998</v>
      </c>
      <c r="U279" s="60">
        <v>0.301207</v>
      </c>
      <c r="V279" s="60">
        <v>0.28170299999999998</v>
      </c>
    </row>
    <row r="280" spans="1:22" ht="16" x14ac:dyDescent="0.2">
      <c r="A280" s="60">
        <v>55.6</v>
      </c>
      <c r="B280" s="60">
        <v>0.20691999999999999</v>
      </c>
      <c r="C280" s="60">
        <v>0.146924</v>
      </c>
      <c r="D280" s="60">
        <v>0.20221</v>
      </c>
      <c r="E280" s="60">
        <v>7.0846999999999993E-2</v>
      </c>
      <c r="F280" s="60">
        <v>5.7359E-2</v>
      </c>
      <c r="G280" s="60">
        <v>6.9752999999999996E-2</v>
      </c>
      <c r="H280" s="60">
        <v>6.7891999999999994E-2</v>
      </c>
      <c r="I280" s="60">
        <v>6.6250000000000003E-2</v>
      </c>
      <c r="J280" s="60">
        <v>5.0094E-2</v>
      </c>
      <c r="K280" s="60">
        <v>0.53301200000000004</v>
      </c>
      <c r="L280" s="60">
        <v>0.52844400000000002</v>
      </c>
      <c r="M280" s="60">
        <v>0.424925</v>
      </c>
      <c r="N280" s="60">
        <v>0.15799299999999999</v>
      </c>
      <c r="O280" s="60">
        <v>0.139236</v>
      </c>
      <c r="P280" s="60">
        <v>0.16328899999999999</v>
      </c>
      <c r="Q280" s="60">
        <v>3.4278999999999997E-2</v>
      </c>
      <c r="R280" s="60">
        <v>2.9298000000000001E-2</v>
      </c>
      <c r="S280" s="60">
        <v>1.8315999999999999E-2</v>
      </c>
      <c r="T280" s="60">
        <v>0.33173200000000003</v>
      </c>
      <c r="U280" s="60">
        <v>0.30147800000000002</v>
      </c>
      <c r="V280" s="60">
        <v>0.28267500000000001</v>
      </c>
    </row>
    <row r="281" spans="1:22" ht="16" x14ac:dyDescent="0.2">
      <c r="A281" s="60">
        <v>55.8</v>
      </c>
      <c r="B281" s="60">
        <v>0.207345</v>
      </c>
      <c r="C281" s="60">
        <v>0.14695800000000001</v>
      </c>
      <c r="D281" s="60">
        <v>0.202095</v>
      </c>
      <c r="E281" s="60">
        <v>7.1082000000000006E-2</v>
      </c>
      <c r="F281" s="60">
        <v>5.6988999999999998E-2</v>
      </c>
      <c r="G281" s="60">
        <v>6.9489999999999996E-2</v>
      </c>
      <c r="H281" s="60">
        <v>6.7956000000000003E-2</v>
      </c>
      <c r="I281" s="60">
        <v>6.6406999999999994E-2</v>
      </c>
      <c r="J281" s="60">
        <v>5.0127999999999999E-2</v>
      </c>
      <c r="K281" s="60">
        <v>0.53349800000000003</v>
      </c>
      <c r="L281" s="60">
        <v>0.52913100000000002</v>
      </c>
      <c r="M281" s="60">
        <v>0.42542000000000002</v>
      </c>
      <c r="N281" s="60">
        <v>0.157476</v>
      </c>
      <c r="O281" s="60">
        <v>0.13949800000000001</v>
      </c>
      <c r="P281" s="60">
        <v>0.163162</v>
      </c>
      <c r="Q281" s="60">
        <v>3.4243999999999997E-2</v>
      </c>
      <c r="R281" s="60">
        <v>2.9281000000000001E-2</v>
      </c>
      <c r="S281" s="60">
        <v>1.8244E-2</v>
      </c>
      <c r="T281" s="60">
        <v>0.33223799999999998</v>
      </c>
      <c r="U281" s="60">
        <v>0.302319</v>
      </c>
      <c r="V281" s="60">
        <v>0.28369499999999997</v>
      </c>
    </row>
    <row r="282" spans="1:22" ht="16" x14ac:dyDescent="0.2">
      <c r="A282" s="60">
        <v>56</v>
      </c>
      <c r="B282" s="60">
        <v>0.20735999999999999</v>
      </c>
      <c r="C282" s="60">
        <v>0.14741699999999999</v>
      </c>
      <c r="D282" s="60">
        <v>0.20246400000000001</v>
      </c>
      <c r="E282" s="60">
        <v>7.1615999999999999E-2</v>
      </c>
      <c r="F282" s="60">
        <v>5.7056999999999997E-2</v>
      </c>
      <c r="G282" s="60">
        <v>6.9602999999999998E-2</v>
      </c>
      <c r="H282" s="60">
        <v>6.7971000000000004E-2</v>
      </c>
      <c r="I282" s="60">
        <v>6.6710000000000005E-2</v>
      </c>
      <c r="J282" s="60">
        <v>4.9792999999999997E-2</v>
      </c>
      <c r="K282" s="60">
        <v>0.53430900000000003</v>
      </c>
      <c r="L282" s="60">
        <v>0.53002400000000005</v>
      </c>
      <c r="M282" s="60">
        <v>0.42613400000000001</v>
      </c>
      <c r="N282" s="60">
        <v>0.157612</v>
      </c>
      <c r="O282" s="60">
        <v>0.139601</v>
      </c>
      <c r="P282" s="60">
        <v>0.16322200000000001</v>
      </c>
      <c r="Q282" s="60">
        <v>3.4527000000000002E-2</v>
      </c>
      <c r="R282" s="60">
        <v>2.9474E-2</v>
      </c>
      <c r="S282" s="60">
        <v>1.8239999999999999E-2</v>
      </c>
      <c r="T282" s="60">
        <v>0.332845</v>
      </c>
      <c r="U282" s="60">
        <v>0.30286000000000002</v>
      </c>
      <c r="V282" s="60">
        <v>0.28415499999999999</v>
      </c>
    </row>
    <row r="283" spans="1:22" ht="16" x14ac:dyDescent="0.2">
      <c r="A283" s="60">
        <v>56.2</v>
      </c>
      <c r="B283" s="60">
        <v>0.20741000000000001</v>
      </c>
      <c r="C283" s="60">
        <v>0.147346</v>
      </c>
      <c r="D283" s="60">
        <v>0.20260400000000001</v>
      </c>
      <c r="E283" s="60">
        <v>7.1619000000000002E-2</v>
      </c>
      <c r="F283" s="60">
        <v>5.6870999999999998E-2</v>
      </c>
      <c r="G283" s="60">
        <v>6.9714999999999999E-2</v>
      </c>
      <c r="H283" s="60">
        <v>6.8168000000000006E-2</v>
      </c>
      <c r="I283" s="60">
        <v>6.6918000000000005E-2</v>
      </c>
      <c r="J283" s="60">
        <v>4.9831E-2</v>
      </c>
      <c r="K283" s="60">
        <v>0.53531099999999998</v>
      </c>
      <c r="L283" s="60">
        <v>0.53071500000000005</v>
      </c>
      <c r="M283" s="60">
        <v>0.42650300000000002</v>
      </c>
      <c r="N283" s="60">
        <v>0.15748899999999999</v>
      </c>
      <c r="O283" s="60">
        <v>0.13972000000000001</v>
      </c>
      <c r="P283" s="60">
        <v>0.163128</v>
      </c>
      <c r="Q283" s="60">
        <v>3.4537999999999999E-2</v>
      </c>
      <c r="R283" s="60">
        <v>2.9336000000000001E-2</v>
      </c>
      <c r="S283" s="60">
        <v>1.8291000000000002E-2</v>
      </c>
      <c r="T283" s="60">
        <v>0.33366499999999999</v>
      </c>
      <c r="U283" s="60">
        <v>0.30321599999999999</v>
      </c>
      <c r="V283" s="60">
        <v>0.28438999999999998</v>
      </c>
    </row>
    <row r="284" spans="1:22" ht="16" x14ac:dyDescent="0.2">
      <c r="A284" s="60">
        <v>56.4</v>
      </c>
      <c r="B284" s="60">
        <v>0.20730199999999999</v>
      </c>
      <c r="C284" s="60">
        <v>0.147509</v>
      </c>
      <c r="D284" s="60">
        <v>0.202491</v>
      </c>
      <c r="E284" s="60">
        <v>7.2089E-2</v>
      </c>
      <c r="F284" s="60">
        <v>5.6822999999999999E-2</v>
      </c>
      <c r="G284" s="60">
        <v>6.9639999999999994E-2</v>
      </c>
      <c r="H284" s="60">
        <v>6.8602999999999997E-2</v>
      </c>
      <c r="I284" s="60">
        <v>6.6903000000000004E-2</v>
      </c>
      <c r="J284" s="60">
        <v>4.9743999999999997E-2</v>
      </c>
      <c r="K284" s="60">
        <v>0.53566100000000005</v>
      </c>
      <c r="L284" s="60">
        <v>0.53142900000000004</v>
      </c>
      <c r="M284" s="60">
        <v>0.42716999999999999</v>
      </c>
      <c r="N284" s="60">
        <v>0.15740399999999999</v>
      </c>
      <c r="O284" s="60">
        <v>0.139765</v>
      </c>
      <c r="P284" s="60">
        <v>0.16303200000000001</v>
      </c>
      <c r="Q284" s="60">
        <v>3.4884999999999999E-2</v>
      </c>
      <c r="R284" s="60">
        <v>2.9020000000000001E-2</v>
      </c>
      <c r="S284" s="60">
        <v>1.8501E-2</v>
      </c>
      <c r="T284" s="60">
        <v>0.33378400000000003</v>
      </c>
      <c r="U284" s="60">
        <v>0.30398900000000001</v>
      </c>
      <c r="V284" s="60">
        <v>0.28451700000000002</v>
      </c>
    </row>
    <row r="285" spans="1:22" ht="16" x14ac:dyDescent="0.2">
      <c r="A285" s="60">
        <v>56.6</v>
      </c>
      <c r="B285" s="60">
        <v>0.20779600000000001</v>
      </c>
      <c r="C285" s="60">
        <v>0.14832899999999999</v>
      </c>
      <c r="D285" s="60">
        <v>0.202572</v>
      </c>
      <c r="E285" s="60">
        <v>7.2256000000000001E-2</v>
      </c>
      <c r="F285" s="60">
        <v>5.6551999999999998E-2</v>
      </c>
      <c r="G285" s="60">
        <v>6.9547999999999999E-2</v>
      </c>
      <c r="H285" s="60">
        <v>6.9032999999999997E-2</v>
      </c>
      <c r="I285" s="60">
        <v>6.6919000000000006E-2</v>
      </c>
      <c r="J285" s="60">
        <v>4.9571999999999998E-2</v>
      </c>
      <c r="K285" s="60">
        <v>0.536215</v>
      </c>
      <c r="L285" s="60">
        <v>0.53221300000000005</v>
      </c>
      <c r="M285" s="60">
        <v>0.427597</v>
      </c>
      <c r="N285" s="60">
        <v>0.15718299999999999</v>
      </c>
      <c r="O285" s="60">
        <v>0.139566</v>
      </c>
      <c r="P285" s="60">
        <v>0.16275000000000001</v>
      </c>
      <c r="Q285" s="60">
        <v>3.4901000000000001E-2</v>
      </c>
      <c r="R285" s="60">
        <v>2.8967E-2</v>
      </c>
      <c r="S285" s="60">
        <v>1.8669000000000002E-2</v>
      </c>
      <c r="T285" s="60">
        <v>0.33443899999999999</v>
      </c>
      <c r="U285" s="60">
        <v>0.304537</v>
      </c>
      <c r="V285" s="60">
        <v>0.28486800000000001</v>
      </c>
    </row>
    <row r="286" spans="1:22" ht="16" x14ac:dyDescent="0.2">
      <c r="A286" s="60">
        <v>56.8</v>
      </c>
      <c r="B286" s="60">
        <v>0.20816599999999999</v>
      </c>
      <c r="C286" s="60">
        <v>0.14843600000000001</v>
      </c>
      <c r="D286" s="60">
        <v>0.20269499999999999</v>
      </c>
      <c r="E286" s="60">
        <v>7.2010000000000005E-2</v>
      </c>
      <c r="F286" s="60">
        <v>5.6571999999999997E-2</v>
      </c>
      <c r="G286" s="60">
        <v>6.9501999999999994E-2</v>
      </c>
      <c r="H286" s="60">
        <v>6.8959999999999994E-2</v>
      </c>
      <c r="I286" s="60">
        <v>6.6818000000000002E-2</v>
      </c>
      <c r="J286" s="60">
        <v>4.9381000000000001E-2</v>
      </c>
      <c r="K286" s="60">
        <v>0.53712700000000002</v>
      </c>
      <c r="L286" s="60">
        <v>0.532748</v>
      </c>
      <c r="M286" s="60">
        <v>0.42842000000000002</v>
      </c>
      <c r="N286" s="60">
        <v>0.15690799999999999</v>
      </c>
      <c r="O286" s="60">
        <v>0.139373</v>
      </c>
      <c r="P286" s="60">
        <v>0.16293299999999999</v>
      </c>
      <c r="Q286" s="60">
        <v>3.508E-2</v>
      </c>
      <c r="R286" s="60">
        <v>2.9281999999999999E-2</v>
      </c>
      <c r="S286" s="60">
        <v>1.8859000000000001E-2</v>
      </c>
      <c r="T286" s="60">
        <v>0.33493800000000001</v>
      </c>
      <c r="U286" s="60">
        <v>0.30471799999999999</v>
      </c>
      <c r="V286" s="60">
        <v>0.28547099999999997</v>
      </c>
    </row>
    <row r="287" spans="1:22" ht="16" x14ac:dyDescent="0.2">
      <c r="A287" s="60">
        <v>57</v>
      </c>
      <c r="B287" s="60">
        <v>0.208286</v>
      </c>
      <c r="C287" s="60">
        <v>0.148729</v>
      </c>
      <c r="D287" s="60">
        <v>0.20269599999999999</v>
      </c>
      <c r="E287" s="60">
        <v>7.1926000000000004E-2</v>
      </c>
      <c r="F287" s="60">
        <v>5.6951000000000002E-2</v>
      </c>
      <c r="G287" s="60">
        <v>6.9513000000000005E-2</v>
      </c>
      <c r="H287" s="60">
        <v>6.8978999999999999E-2</v>
      </c>
      <c r="I287" s="60">
        <v>6.7069000000000004E-2</v>
      </c>
      <c r="J287" s="60">
        <v>4.9373E-2</v>
      </c>
      <c r="K287" s="60">
        <v>0.53786400000000001</v>
      </c>
      <c r="L287" s="60">
        <v>0.533335</v>
      </c>
      <c r="M287" s="60">
        <v>0.42909399999999998</v>
      </c>
      <c r="N287" s="60">
        <v>0.156861</v>
      </c>
      <c r="O287" s="60">
        <v>0.139597</v>
      </c>
      <c r="P287" s="60">
        <v>0.16298199999999999</v>
      </c>
      <c r="Q287" s="60">
        <v>3.5224999999999999E-2</v>
      </c>
      <c r="R287" s="60">
        <v>2.9375999999999999E-2</v>
      </c>
      <c r="S287" s="60">
        <v>1.8780000000000002E-2</v>
      </c>
      <c r="T287" s="60">
        <v>0.33540500000000001</v>
      </c>
      <c r="U287" s="60">
        <v>0.30542399999999997</v>
      </c>
      <c r="V287" s="60">
        <v>0.28566799999999998</v>
      </c>
    </row>
    <row r="288" spans="1:22" ht="16" x14ac:dyDescent="0.2">
      <c r="A288" s="60">
        <v>57.2</v>
      </c>
      <c r="B288" s="60">
        <v>0.20863300000000001</v>
      </c>
      <c r="C288" s="60">
        <v>0.148927</v>
      </c>
      <c r="D288" s="60">
        <v>0.20305000000000001</v>
      </c>
      <c r="E288" s="60">
        <v>7.1628999999999998E-2</v>
      </c>
      <c r="F288" s="60">
        <v>5.6610000000000001E-2</v>
      </c>
      <c r="G288" s="60">
        <v>6.9317000000000004E-2</v>
      </c>
      <c r="H288" s="60">
        <v>6.9375000000000006E-2</v>
      </c>
      <c r="I288" s="60">
        <v>6.7024E-2</v>
      </c>
      <c r="J288" s="60">
        <v>4.9442E-2</v>
      </c>
      <c r="K288" s="60">
        <v>0.53907700000000003</v>
      </c>
      <c r="L288" s="60">
        <v>0.53384399999999999</v>
      </c>
      <c r="M288" s="60">
        <v>0.42966300000000002</v>
      </c>
      <c r="N288" s="60">
        <v>0.15679299999999999</v>
      </c>
      <c r="O288" s="60">
        <v>0.139239</v>
      </c>
      <c r="P288" s="60">
        <v>0.16247400000000001</v>
      </c>
      <c r="Q288" s="60">
        <v>3.5334999999999998E-2</v>
      </c>
      <c r="R288" s="60">
        <v>2.9402000000000001E-2</v>
      </c>
      <c r="S288" s="60">
        <v>1.8710000000000001E-2</v>
      </c>
      <c r="T288" s="60">
        <v>0.33592499999999997</v>
      </c>
      <c r="U288" s="60">
        <v>0.30624499999999999</v>
      </c>
      <c r="V288" s="60">
        <v>0.28633599999999998</v>
      </c>
    </row>
    <row r="289" spans="1:22" ht="16" x14ac:dyDescent="0.2">
      <c r="A289" s="60">
        <v>57.4</v>
      </c>
      <c r="B289" s="60">
        <v>0.208951</v>
      </c>
      <c r="C289" s="60">
        <v>0.149419</v>
      </c>
      <c r="D289" s="60">
        <v>0.20329900000000001</v>
      </c>
      <c r="E289" s="60">
        <v>7.1557999999999997E-2</v>
      </c>
      <c r="F289" s="60">
        <v>5.6621999999999999E-2</v>
      </c>
      <c r="G289" s="60">
        <v>6.9155999999999995E-2</v>
      </c>
      <c r="H289" s="60">
        <v>6.9452E-2</v>
      </c>
      <c r="I289" s="60">
        <v>6.7040000000000002E-2</v>
      </c>
      <c r="J289" s="60">
        <v>4.9348000000000003E-2</v>
      </c>
      <c r="K289" s="60">
        <v>0.53996</v>
      </c>
      <c r="L289" s="60">
        <v>0.53471199999999997</v>
      </c>
      <c r="M289" s="60">
        <v>0.43027100000000001</v>
      </c>
      <c r="N289" s="60">
        <v>0.15674399999999999</v>
      </c>
      <c r="O289" s="60">
        <v>0.13922799999999999</v>
      </c>
      <c r="P289" s="60">
        <v>0.16259199999999999</v>
      </c>
      <c r="Q289" s="60">
        <v>3.5382999999999998E-2</v>
      </c>
      <c r="R289" s="60">
        <v>2.9059999999999999E-2</v>
      </c>
      <c r="S289" s="60">
        <v>1.8946999999999999E-2</v>
      </c>
      <c r="T289" s="60">
        <v>0.3367</v>
      </c>
      <c r="U289" s="60">
        <v>0.306809</v>
      </c>
      <c r="V289" s="60">
        <v>0.28653200000000001</v>
      </c>
    </row>
    <row r="290" spans="1:22" ht="16" x14ac:dyDescent="0.2">
      <c r="A290" s="60">
        <v>57.6</v>
      </c>
      <c r="B290" s="60">
        <v>0.209371</v>
      </c>
      <c r="C290" s="60">
        <v>0.14951999999999999</v>
      </c>
      <c r="D290" s="60">
        <v>0.203538</v>
      </c>
      <c r="E290" s="60">
        <v>7.1767999999999998E-2</v>
      </c>
      <c r="F290" s="60">
        <v>5.6578999999999997E-2</v>
      </c>
      <c r="G290" s="60">
        <v>6.9125000000000006E-2</v>
      </c>
      <c r="H290" s="60">
        <v>6.8968000000000002E-2</v>
      </c>
      <c r="I290" s="60">
        <v>6.7158999999999996E-2</v>
      </c>
      <c r="J290" s="60">
        <v>4.9429000000000001E-2</v>
      </c>
      <c r="K290" s="60">
        <v>0.54064199999999996</v>
      </c>
      <c r="L290" s="60">
        <v>0.53525299999999998</v>
      </c>
      <c r="M290" s="60">
        <v>0.430701</v>
      </c>
      <c r="N290" s="60">
        <v>0.15692</v>
      </c>
      <c r="O290" s="60">
        <v>0.13891500000000001</v>
      </c>
      <c r="P290" s="60">
        <v>0.16238900000000001</v>
      </c>
      <c r="Q290" s="60">
        <v>3.5142E-2</v>
      </c>
      <c r="R290" s="60">
        <v>2.9163000000000001E-2</v>
      </c>
      <c r="S290" s="60">
        <v>1.8567E-2</v>
      </c>
      <c r="T290" s="60">
        <v>0.33716400000000002</v>
      </c>
      <c r="U290" s="60">
        <v>0.30693300000000001</v>
      </c>
      <c r="V290" s="60">
        <v>0.28654499999999999</v>
      </c>
    </row>
    <row r="291" spans="1:22" ht="16" x14ac:dyDescent="0.2">
      <c r="A291" s="60">
        <v>57.8</v>
      </c>
      <c r="B291" s="60">
        <v>0.209594</v>
      </c>
      <c r="C291" s="60">
        <v>0.14984500000000001</v>
      </c>
      <c r="D291" s="60">
        <v>0.20369100000000001</v>
      </c>
      <c r="E291" s="60">
        <v>7.2033E-2</v>
      </c>
      <c r="F291" s="60">
        <v>5.6426999999999998E-2</v>
      </c>
      <c r="G291" s="60">
        <v>6.9305000000000005E-2</v>
      </c>
      <c r="H291" s="60">
        <v>6.8865999999999997E-2</v>
      </c>
      <c r="I291" s="60">
        <v>6.7211000000000007E-2</v>
      </c>
      <c r="J291" s="60">
        <v>4.9486000000000002E-2</v>
      </c>
      <c r="K291" s="60">
        <v>0.54144199999999998</v>
      </c>
      <c r="L291" s="60">
        <v>0.53582600000000002</v>
      </c>
      <c r="M291" s="60">
        <v>0.43128699999999998</v>
      </c>
      <c r="N291" s="60">
        <v>0.15690499999999999</v>
      </c>
      <c r="O291" s="60">
        <v>0.13909099999999999</v>
      </c>
      <c r="P291" s="60">
        <v>0.161935</v>
      </c>
      <c r="Q291" s="60">
        <v>3.5145999999999997E-2</v>
      </c>
      <c r="R291" s="60">
        <v>2.9447000000000001E-2</v>
      </c>
      <c r="S291" s="60">
        <v>1.8328000000000001E-2</v>
      </c>
      <c r="T291" s="60">
        <v>0.33765800000000001</v>
      </c>
      <c r="U291" s="60">
        <v>0.30743599999999999</v>
      </c>
      <c r="V291" s="60">
        <v>0.28679100000000002</v>
      </c>
    </row>
    <row r="292" spans="1:22" ht="16" x14ac:dyDescent="0.2">
      <c r="A292" s="60">
        <v>58</v>
      </c>
      <c r="B292" s="60">
        <v>0.20991699999999999</v>
      </c>
      <c r="C292" s="60">
        <v>0.14995700000000001</v>
      </c>
      <c r="D292" s="60">
        <v>0.203934</v>
      </c>
      <c r="E292" s="60">
        <v>7.1568000000000007E-2</v>
      </c>
      <c r="F292" s="60">
        <v>5.6389000000000002E-2</v>
      </c>
      <c r="G292" s="60">
        <v>6.9156999999999996E-2</v>
      </c>
      <c r="H292" s="60">
        <v>6.8455000000000002E-2</v>
      </c>
      <c r="I292" s="60">
        <v>6.7079E-2</v>
      </c>
      <c r="J292" s="60">
        <v>4.9647999999999998E-2</v>
      </c>
      <c r="K292" s="60">
        <v>0.54189900000000002</v>
      </c>
      <c r="L292" s="60">
        <v>0.53606699999999996</v>
      </c>
      <c r="M292" s="60">
        <v>0.43191000000000002</v>
      </c>
      <c r="N292" s="60">
        <v>0.15704799999999999</v>
      </c>
      <c r="O292" s="60">
        <v>0.13931499999999999</v>
      </c>
      <c r="P292" s="60">
        <v>0.16187599999999999</v>
      </c>
      <c r="Q292" s="60">
        <v>3.4875999999999997E-2</v>
      </c>
      <c r="R292" s="60">
        <v>2.9256000000000001E-2</v>
      </c>
      <c r="S292" s="60">
        <v>1.8182E-2</v>
      </c>
      <c r="T292" s="60">
        <v>0.33877400000000002</v>
      </c>
      <c r="U292" s="60">
        <v>0.30810199999999999</v>
      </c>
      <c r="V292" s="60">
        <v>0.28723199999999999</v>
      </c>
    </row>
    <row r="293" spans="1:22" ht="16" x14ac:dyDescent="0.2">
      <c r="A293" s="60">
        <v>58.2</v>
      </c>
      <c r="B293" s="60">
        <v>0.21008199999999999</v>
      </c>
      <c r="C293" s="60">
        <v>0.15041299999999999</v>
      </c>
      <c r="D293" s="60">
        <v>0.204127</v>
      </c>
      <c r="E293" s="60">
        <v>7.1714E-2</v>
      </c>
      <c r="F293" s="60">
        <v>5.6183999999999998E-2</v>
      </c>
      <c r="G293" s="60">
        <v>6.8821999999999994E-2</v>
      </c>
      <c r="H293" s="60">
        <v>6.8538000000000002E-2</v>
      </c>
      <c r="I293" s="60">
        <v>6.6846000000000003E-2</v>
      </c>
      <c r="J293" s="60">
        <v>4.9928E-2</v>
      </c>
      <c r="K293" s="60">
        <v>0.54279900000000003</v>
      </c>
      <c r="L293" s="60">
        <v>0.53659199999999996</v>
      </c>
      <c r="M293" s="60">
        <v>0.43273200000000001</v>
      </c>
      <c r="N293" s="60">
        <v>0.15722800000000001</v>
      </c>
      <c r="O293" s="60">
        <v>0.13902500000000001</v>
      </c>
      <c r="P293" s="60">
        <v>0.161909</v>
      </c>
      <c r="Q293" s="60">
        <v>3.5213000000000001E-2</v>
      </c>
      <c r="R293" s="60">
        <v>2.9430999999999999E-2</v>
      </c>
      <c r="S293" s="60">
        <v>1.8574E-2</v>
      </c>
      <c r="T293" s="60">
        <v>0.33900799999999998</v>
      </c>
      <c r="U293" s="60">
        <v>0.308166</v>
      </c>
      <c r="V293" s="60">
        <v>0.287576</v>
      </c>
    </row>
    <row r="294" spans="1:22" ht="16" x14ac:dyDescent="0.2">
      <c r="A294" s="60">
        <v>58.4</v>
      </c>
      <c r="B294" s="60">
        <v>0.21020900000000001</v>
      </c>
      <c r="C294" s="60">
        <v>0.15101600000000001</v>
      </c>
      <c r="D294" s="60">
        <v>0.20428399999999999</v>
      </c>
      <c r="E294" s="60">
        <v>7.1945999999999996E-2</v>
      </c>
      <c r="F294" s="60">
        <v>5.6244000000000002E-2</v>
      </c>
      <c r="G294" s="60">
        <v>6.8516999999999995E-2</v>
      </c>
      <c r="H294" s="60">
        <v>6.8281999999999995E-2</v>
      </c>
      <c r="I294" s="60">
        <v>6.6874000000000003E-2</v>
      </c>
      <c r="J294" s="60">
        <v>5.0101E-2</v>
      </c>
      <c r="K294" s="60">
        <v>0.54377500000000001</v>
      </c>
      <c r="L294" s="60">
        <v>0.53713500000000003</v>
      </c>
      <c r="M294" s="60">
        <v>0.433064</v>
      </c>
      <c r="N294" s="60">
        <v>0.157443</v>
      </c>
      <c r="O294" s="60">
        <v>0.13878599999999999</v>
      </c>
      <c r="P294" s="60">
        <v>0.16205</v>
      </c>
      <c r="Q294" s="60">
        <v>3.5421000000000001E-2</v>
      </c>
      <c r="R294" s="60">
        <v>2.9543E-2</v>
      </c>
      <c r="S294" s="60">
        <v>1.8305999999999999E-2</v>
      </c>
      <c r="T294" s="60">
        <v>0.33929199999999998</v>
      </c>
      <c r="U294" s="60">
        <v>0.30821199999999999</v>
      </c>
      <c r="V294" s="60">
        <v>0.28805500000000001</v>
      </c>
    </row>
    <row r="295" spans="1:22" ht="16" x14ac:dyDescent="0.2">
      <c r="A295" s="60">
        <v>58.6</v>
      </c>
      <c r="B295" s="60">
        <v>0.21059800000000001</v>
      </c>
      <c r="C295" s="60">
        <v>0.15151100000000001</v>
      </c>
      <c r="D295" s="60">
        <v>0.20483799999999999</v>
      </c>
      <c r="E295" s="60">
        <v>7.1564000000000003E-2</v>
      </c>
      <c r="F295" s="60">
        <v>5.6576000000000001E-2</v>
      </c>
      <c r="G295" s="60">
        <v>6.8598000000000006E-2</v>
      </c>
      <c r="H295" s="60">
        <v>6.8368999999999999E-2</v>
      </c>
      <c r="I295" s="60">
        <v>6.7022999999999999E-2</v>
      </c>
      <c r="J295" s="60">
        <v>5.0300999999999998E-2</v>
      </c>
      <c r="K295" s="60">
        <v>0.54463499999999998</v>
      </c>
      <c r="L295" s="60">
        <v>0.53768400000000005</v>
      </c>
      <c r="M295" s="60">
        <v>0.43351800000000001</v>
      </c>
      <c r="N295" s="60">
        <v>0.15778700000000001</v>
      </c>
      <c r="O295" s="60">
        <v>0.13859099999999999</v>
      </c>
      <c r="P295" s="60">
        <v>0.16195899999999999</v>
      </c>
      <c r="Q295" s="60">
        <v>3.5818999999999997E-2</v>
      </c>
      <c r="R295" s="60">
        <v>2.9425E-2</v>
      </c>
      <c r="S295" s="60">
        <v>1.8037000000000001E-2</v>
      </c>
      <c r="T295" s="60">
        <v>0.33953899999999998</v>
      </c>
      <c r="U295" s="60">
        <v>0.308726</v>
      </c>
      <c r="V295" s="60">
        <v>0.28877700000000001</v>
      </c>
    </row>
    <row r="296" spans="1:22" ht="16" x14ac:dyDescent="0.2">
      <c r="A296" s="60">
        <v>58.8</v>
      </c>
      <c r="B296" s="60">
        <v>0.21048900000000001</v>
      </c>
      <c r="C296" s="60">
        <v>0.15149399999999999</v>
      </c>
      <c r="D296" s="60">
        <v>0.20521900000000001</v>
      </c>
      <c r="E296" s="60">
        <v>7.1461999999999998E-2</v>
      </c>
      <c r="F296" s="60">
        <v>5.6633000000000003E-2</v>
      </c>
      <c r="G296" s="60">
        <v>6.8666000000000005E-2</v>
      </c>
      <c r="H296" s="60">
        <v>6.8308999999999995E-2</v>
      </c>
      <c r="I296" s="60">
        <v>6.6919999999999993E-2</v>
      </c>
      <c r="J296" s="60">
        <v>5.0448E-2</v>
      </c>
      <c r="K296" s="60">
        <v>0.54516600000000004</v>
      </c>
      <c r="L296" s="60">
        <v>0.53861999999999999</v>
      </c>
      <c r="M296" s="60">
        <v>0.43418200000000001</v>
      </c>
      <c r="N296" s="60">
        <v>0.15815299999999999</v>
      </c>
      <c r="O296" s="60">
        <v>0.13863900000000001</v>
      </c>
      <c r="P296" s="60">
        <v>0.16194600000000001</v>
      </c>
      <c r="Q296" s="60">
        <v>3.5792999999999998E-2</v>
      </c>
      <c r="R296" s="60">
        <v>2.9433000000000001E-2</v>
      </c>
      <c r="S296" s="60">
        <v>1.8090999999999999E-2</v>
      </c>
      <c r="T296" s="60">
        <v>0.33993899999999999</v>
      </c>
      <c r="U296" s="60">
        <v>0.30933699999999997</v>
      </c>
      <c r="V296" s="60">
        <v>0.28963100000000003</v>
      </c>
    </row>
    <row r="297" spans="1:22" ht="16" x14ac:dyDescent="0.2">
      <c r="A297" s="60">
        <v>59</v>
      </c>
      <c r="B297" s="60">
        <v>0.21052199999999999</v>
      </c>
      <c r="C297" s="60">
        <v>0.15157999999999999</v>
      </c>
      <c r="D297" s="60">
        <v>0.20561499999999999</v>
      </c>
      <c r="E297" s="60">
        <v>7.1276000000000006E-2</v>
      </c>
      <c r="F297" s="60">
        <v>5.6998E-2</v>
      </c>
      <c r="G297" s="60">
        <v>6.8890999999999994E-2</v>
      </c>
      <c r="H297" s="60">
        <v>6.8331000000000003E-2</v>
      </c>
      <c r="I297" s="60">
        <v>6.6858000000000001E-2</v>
      </c>
      <c r="J297" s="60">
        <v>5.0702999999999998E-2</v>
      </c>
      <c r="K297" s="60">
        <v>0.54556400000000005</v>
      </c>
      <c r="L297" s="60">
        <v>0.53932000000000002</v>
      </c>
      <c r="M297" s="60">
        <v>0.43460399999999999</v>
      </c>
      <c r="N297" s="60">
        <v>0.15810299999999999</v>
      </c>
      <c r="O297" s="60">
        <v>0.13853099999999999</v>
      </c>
      <c r="P297" s="60">
        <v>0.16189799999999999</v>
      </c>
      <c r="Q297" s="60">
        <v>3.6063999999999999E-2</v>
      </c>
      <c r="R297" s="60">
        <v>2.9708999999999999E-2</v>
      </c>
      <c r="S297" s="60">
        <v>1.7958999999999999E-2</v>
      </c>
      <c r="T297" s="60">
        <v>0.34059</v>
      </c>
      <c r="U297" s="60">
        <v>0.30981199999999998</v>
      </c>
      <c r="V297" s="60">
        <v>0.28996100000000002</v>
      </c>
    </row>
    <row r="298" spans="1:22" ht="16" x14ac:dyDescent="0.2">
      <c r="A298" s="60">
        <v>59.2</v>
      </c>
      <c r="B298" s="60">
        <v>0.21079500000000001</v>
      </c>
      <c r="C298" s="60">
        <v>0.151868</v>
      </c>
      <c r="D298" s="60">
        <v>0.20586299999999999</v>
      </c>
      <c r="E298" s="60">
        <v>7.1085999999999996E-2</v>
      </c>
      <c r="F298" s="60">
        <v>5.7091999999999997E-2</v>
      </c>
      <c r="G298" s="60">
        <v>6.9080000000000003E-2</v>
      </c>
      <c r="H298" s="60">
        <v>6.8892999999999996E-2</v>
      </c>
      <c r="I298" s="60">
        <v>6.7020999999999997E-2</v>
      </c>
      <c r="J298" s="60">
        <v>5.0626999999999998E-2</v>
      </c>
      <c r="K298" s="60">
        <v>0.54639599999999999</v>
      </c>
      <c r="L298" s="60">
        <v>0.54003900000000005</v>
      </c>
      <c r="M298" s="60">
        <v>0.43504500000000002</v>
      </c>
      <c r="N298" s="60">
        <v>0.158002</v>
      </c>
      <c r="O298" s="60">
        <v>0.13842199999999999</v>
      </c>
      <c r="P298" s="60">
        <v>0.16198899999999999</v>
      </c>
      <c r="Q298" s="60">
        <v>3.6247000000000001E-2</v>
      </c>
      <c r="R298" s="60">
        <v>3.0127000000000001E-2</v>
      </c>
      <c r="S298" s="60">
        <v>1.7867999999999998E-2</v>
      </c>
      <c r="T298" s="60">
        <v>0.34089999999999998</v>
      </c>
      <c r="U298" s="60">
        <v>0.310201</v>
      </c>
      <c r="V298" s="60">
        <v>0.290549</v>
      </c>
    </row>
    <row r="299" spans="1:22" ht="16" x14ac:dyDescent="0.2">
      <c r="A299" s="60">
        <v>59.4</v>
      </c>
      <c r="B299" s="60">
        <v>0.211252</v>
      </c>
      <c r="C299" s="60">
        <v>0.151592</v>
      </c>
      <c r="D299" s="60">
        <v>0.20618600000000001</v>
      </c>
      <c r="E299" s="60">
        <v>7.0860999999999993E-2</v>
      </c>
      <c r="F299" s="60">
        <v>5.7364999999999999E-2</v>
      </c>
      <c r="G299" s="60">
        <v>6.9289000000000003E-2</v>
      </c>
      <c r="H299" s="60">
        <v>6.9149000000000002E-2</v>
      </c>
      <c r="I299" s="60">
        <v>6.7168000000000005E-2</v>
      </c>
      <c r="J299" s="60">
        <v>5.0841999999999998E-2</v>
      </c>
      <c r="K299" s="60">
        <v>0.54733399999999999</v>
      </c>
      <c r="L299" s="60">
        <v>0.54117599999999999</v>
      </c>
      <c r="M299" s="60">
        <v>0.435446</v>
      </c>
      <c r="N299" s="60">
        <v>0.157606</v>
      </c>
      <c r="O299" s="60">
        <v>0.138265</v>
      </c>
      <c r="P299" s="60">
        <v>0.16184799999999999</v>
      </c>
      <c r="Q299" s="60">
        <v>3.6288000000000001E-2</v>
      </c>
      <c r="R299" s="60">
        <v>3.0424E-2</v>
      </c>
      <c r="S299" s="60">
        <v>1.8067E-2</v>
      </c>
      <c r="T299" s="60">
        <v>0.34097499999999997</v>
      </c>
      <c r="U299" s="60">
        <v>0.31032700000000002</v>
      </c>
      <c r="V299" s="60">
        <v>0.29116300000000001</v>
      </c>
    </row>
    <row r="300" spans="1:22" ht="16" x14ac:dyDescent="0.2">
      <c r="A300" s="60">
        <v>59.6</v>
      </c>
      <c r="B300" s="60">
        <v>0.21146699999999999</v>
      </c>
      <c r="C300" s="60">
        <v>0.151837</v>
      </c>
      <c r="D300" s="60">
        <v>0.206617</v>
      </c>
      <c r="E300" s="60">
        <v>7.0956000000000005E-2</v>
      </c>
      <c r="F300" s="60">
        <v>5.7526000000000001E-2</v>
      </c>
      <c r="G300" s="60">
        <v>6.9509000000000001E-2</v>
      </c>
      <c r="H300" s="60">
        <v>6.8941000000000002E-2</v>
      </c>
      <c r="I300" s="60">
        <v>6.7124000000000003E-2</v>
      </c>
      <c r="J300" s="60">
        <v>5.1075000000000002E-2</v>
      </c>
      <c r="K300" s="60">
        <v>0.54783300000000001</v>
      </c>
      <c r="L300" s="60">
        <v>0.54184900000000003</v>
      </c>
      <c r="M300" s="60">
        <v>0.43614000000000003</v>
      </c>
      <c r="N300" s="60">
        <v>0.15756300000000001</v>
      </c>
      <c r="O300" s="60">
        <v>0.13874500000000001</v>
      </c>
      <c r="P300" s="60">
        <v>0.161576</v>
      </c>
      <c r="Q300" s="60">
        <v>3.5957000000000003E-2</v>
      </c>
      <c r="R300" s="60">
        <v>3.0491000000000001E-2</v>
      </c>
      <c r="S300" s="60">
        <v>1.8307E-2</v>
      </c>
      <c r="T300" s="60">
        <v>0.34136300000000003</v>
      </c>
      <c r="U300" s="60">
        <v>0.31087300000000001</v>
      </c>
      <c r="V300" s="60">
        <v>0.292099</v>
      </c>
    </row>
    <row r="301" spans="1:22" ht="16" x14ac:dyDescent="0.2">
      <c r="A301" s="60">
        <v>59.8</v>
      </c>
      <c r="B301" s="60">
        <v>0.21171799999999999</v>
      </c>
      <c r="C301" s="60">
        <v>0.152091</v>
      </c>
      <c r="D301" s="60">
        <v>0.20704900000000001</v>
      </c>
      <c r="E301" s="60">
        <v>7.1036000000000002E-2</v>
      </c>
      <c r="F301" s="60">
        <v>5.7929000000000001E-2</v>
      </c>
      <c r="G301" s="60">
        <v>6.9261000000000003E-2</v>
      </c>
      <c r="H301" s="60">
        <v>6.9142999999999996E-2</v>
      </c>
      <c r="I301" s="60">
        <v>6.7149E-2</v>
      </c>
      <c r="J301" s="60">
        <v>5.1196999999999999E-2</v>
      </c>
      <c r="K301" s="60">
        <v>0.54845699999999997</v>
      </c>
      <c r="L301" s="60">
        <v>0.542713</v>
      </c>
      <c r="M301" s="60">
        <v>0.43655300000000002</v>
      </c>
      <c r="N301" s="60">
        <v>0.157473</v>
      </c>
      <c r="O301" s="60">
        <v>0.138734</v>
      </c>
      <c r="P301" s="60">
        <v>0.16142300000000001</v>
      </c>
      <c r="Q301" s="60">
        <v>3.5459999999999998E-2</v>
      </c>
      <c r="R301" s="60">
        <v>3.0533999999999999E-2</v>
      </c>
      <c r="S301" s="60">
        <v>1.8695E-2</v>
      </c>
      <c r="T301" s="60">
        <v>0.34203600000000001</v>
      </c>
      <c r="U301" s="60">
        <v>0.31165700000000002</v>
      </c>
      <c r="V301" s="60">
        <v>0.29277799999999998</v>
      </c>
    </row>
    <row r="302" spans="1:22" ht="16" x14ac:dyDescent="0.2">
      <c r="A302" s="60">
        <v>60</v>
      </c>
      <c r="B302" s="60">
        <v>0.21174999999999999</v>
      </c>
      <c r="C302" s="60">
        <v>0.152473</v>
      </c>
      <c r="D302" s="60">
        <v>0.20771999999999999</v>
      </c>
      <c r="E302" s="60">
        <v>7.0885000000000004E-2</v>
      </c>
      <c r="F302" s="60">
        <v>5.8471000000000002E-2</v>
      </c>
      <c r="G302" s="60">
        <v>6.9411E-2</v>
      </c>
      <c r="H302" s="60">
        <v>6.9405999999999995E-2</v>
      </c>
      <c r="I302" s="60">
        <v>6.7381999999999997E-2</v>
      </c>
      <c r="J302" s="60">
        <v>5.1196999999999999E-2</v>
      </c>
      <c r="K302" s="60">
        <v>0.54974100000000004</v>
      </c>
      <c r="L302" s="60">
        <v>0.54339400000000004</v>
      </c>
      <c r="M302" s="60">
        <v>0.43713999999999997</v>
      </c>
      <c r="N302" s="60">
        <v>0.157086</v>
      </c>
      <c r="O302" s="60">
        <v>0.13871800000000001</v>
      </c>
      <c r="P302" s="60">
        <v>0.161306</v>
      </c>
      <c r="Q302" s="60">
        <v>3.5367000000000003E-2</v>
      </c>
      <c r="R302" s="60">
        <v>3.0578999999999999E-2</v>
      </c>
      <c r="S302" s="60">
        <v>1.8814000000000001E-2</v>
      </c>
      <c r="T302" s="60">
        <v>0.342889</v>
      </c>
      <c r="U302" s="60">
        <v>0.31228600000000001</v>
      </c>
      <c r="V302" s="60">
        <v>0.29311100000000001</v>
      </c>
    </row>
    <row r="303" spans="1:22" ht="16" x14ac:dyDescent="0.2">
      <c r="A303" s="60">
        <v>60.2</v>
      </c>
      <c r="B303" s="60">
        <v>0.21226900000000001</v>
      </c>
      <c r="C303" s="60">
        <v>0.15267500000000001</v>
      </c>
      <c r="D303" s="60">
        <v>0.207871</v>
      </c>
      <c r="E303" s="60">
        <v>7.0735999999999993E-2</v>
      </c>
      <c r="F303" s="60">
        <v>5.8687000000000003E-2</v>
      </c>
      <c r="G303" s="60">
        <v>6.9373000000000004E-2</v>
      </c>
      <c r="H303" s="60">
        <v>6.9917999999999994E-2</v>
      </c>
      <c r="I303" s="60">
        <v>6.7479999999999998E-2</v>
      </c>
      <c r="J303" s="60">
        <v>5.1320999999999999E-2</v>
      </c>
      <c r="K303" s="60">
        <v>0.55032099999999995</v>
      </c>
      <c r="L303" s="60">
        <v>0.54424700000000004</v>
      </c>
      <c r="M303" s="60">
        <v>0.43749300000000002</v>
      </c>
      <c r="N303" s="60">
        <v>0.15679199999999999</v>
      </c>
      <c r="O303" s="60">
        <v>0.13920099999999999</v>
      </c>
      <c r="P303" s="60">
        <v>0.161326</v>
      </c>
      <c r="Q303" s="60">
        <v>3.5220000000000001E-2</v>
      </c>
      <c r="R303" s="60">
        <v>3.0322000000000002E-2</v>
      </c>
      <c r="S303" s="60">
        <v>1.9012000000000001E-2</v>
      </c>
      <c r="T303" s="60">
        <v>0.343634</v>
      </c>
      <c r="U303" s="60">
        <v>0.31287700000000002</v>
      </c>
      <c r="V303" s="60">
        <v>0.29362500000000002</v>
      </c>
    </row>
    <row r="304" spans="1:22" ht="16" x14ac:dyDescent="0.2">
      <c r="A304" s="60">
        <v>60.4</v>
      </c>
      <c r="B304" s="60">
        <v>0.212479</v>
      </c>
      <c r="C304" s="60">
        <v>0.15338199999999999</v>
      </c>
      <c r="D304" s="60">
        <v>0.20818300000000001</v>
      </c>
      <c r="E304" s="60">
        <v>7.0911000000000002E-2</v>
      </c>
      <c r="F304" s="60">
        <v>5.8677E-2</v>
      </c>
      <c r="G304" s="60">
        <v>6.9373000000000004E-2</v>
      </c>
      <c r="H304" s="60">
        <v>7.0443000000000006E-2</v>
      </c>
      <c r="I304" s="60">
        <v>6.7502999999999994E-2</v>
      </c>
      <c r="J304" s="60">
        <v>5.1331000000000002E-2</v>
      </c>
      <c r="K304" s="60">
        <v>0.55114600000000002</v>
      </c>
      <c r="L304" s="60">
        <v>0.54495700000000002</v>
      </c>
      <c r="M304" s="60">
        <v>0.43839499999999998</v>
      </c>
      <c r="N304" s="60">
        <v>0.15648000000000001</v>
      </c>
      <c r="O304" s="60">
        <v>0.13877600000000001</v>
      </c>
      <c r="P304" s="60">
        <v>0.160939</v>
      </c>
      <c r="Q304" s="60">
        <v>3.533E-2</v>
      </c>
      <c r="R304" s="60">
        <v>3.0269999999999998E-2</v>
      </c>
      <c r="S304" s="60">
        <v>1.9238999999999999E-2</v>
      </c>
      <c r="T304" s="60">
        <v>0.34401700000000002</v>
      </c>
      <c r="U304" s="60">
        <v>0.313471</v>
      </c>
      <c r="V304" s="60">
        <v>0.29439799999999999</v>
      </c>
    </row>
    <row r="305" spans="1:22" ht="16" x14ac:dyDescent="0.2">
      <c r="A305" s="60">
        <v>60.6</v>
      </c>
      <c r="B305" s="60">
        <v>0.21337400000000001</v>
      </c>
      <c r="C305" s="60">
        <v>0.15401599999999999</v>
      </c>
      <c r="D305" s="60">
        <v>0.20871799999999999</v>
      </c>
      <c r="E305" s="60">
        <v>7.0596999999999993E-2</v>
      </c>
      <c r="F305" s="60">
        <v>5.8534000000000003E-2</v>
      </c>
      <c r="G305" s="60">
        <v>6.9630999999999998E-2</v>
      </c>
      <c r="H305" s="60">
        <v>7.0521E-2</v>
      </c>
      <c r="I305" s="60">
        <v>6.7728999999999998E-2</v>
      </c>
      <c r="J305" s="60">
        <v>5.1461E-2</v>
      </c>
      <c r="K305" s="60">
        <v>0.55213999999999996</v>
      </c>
      <c r="L305" s="60">
        <v>0.54575799999999997</v>
      </c>
      <c r="M305" s="60">
        <v>0.439056</v>
      </c>
      <c r="N305" s="60">
        <v>0.15601899999999999</v>
      </c>
      <c r="O305" s="60">
        <v>0.138658</v>
      </c>
      <c r="P305" s="60">
        <v>0.160909</v>
      </c>
      <c r="Q305" s="60">
        <v>3.5144000000000002E-2</v>
      </c>
      <c r="R305" s="60">
        <v>3.0553E-2</v>
      </c>
      <c r="S305" s="60">
        <v>1.9217000000000001E-2</v>
      </c>
      <c r="T305" s="60">
        <v>0.344526</v>
      </c>
      <c r="U305" s="60">
        <v>0.31393100000000002</v>
      </c>
      <c r="V305" s="60">
        <v>0.294875</v>
      </c>
    </row>
    <row r="306" spans="1:22" ht="16" x14ac:dyDescent="0.2">
      <c r="A306" s="60">
        <v>60.8</v>
      </c>
      <c r="B306" s="60">
        <v>0.21393000000000001</v>
      </c>
      <c r="C306" s="60">
        <v>0.15417900000000001</v>
      </c>
      <c r="D306" s="60">
        <v>0.20918999999999999</v>
      </c>
      <c r="E306" s="60">
        <v>7.0435999999999999E-2</v>
      </c>
      <c r="F306" s="60">
        <v>5.8469E-2</v>
      </c>
      <c r="G306" s="60">
        <v>6.9820999999999994E-2</v>
      </c>
      <c r="H306" s="60">
        <v>7.0319999999999994E-2</v>
      </c>
      <c r="I306" s="60">
        <v>6.8156999999999995E-2</v>
      </c>
      <c r="J306" s="60">
        <v>5.1478999999999997E-2</v>
      </c>
      <c r="K306" s="60">
        <v>0.55272100000000002</v>
      </c>
      <c r="L306" s="60">
        <v>0.54635</v>
      </c>
      <c r="M306" s="60">
        <v>0.43982100000000002</v>
      </c>
      <c r="N306" s="60">
        <v>0.15573500000000001</v>
      </c>
      <c r="O306" s="60">
        <v>0.13880200000000001</v>
      </c>
      <c r="P306" s="60">
        <v>0.16087099999999999</v>
      </c>
      <c r="Q306" s="60">
        <v>3.5125999999999998E-2</v>
      </c>
      <c r="R306" s="60">
        <v>3.0720000000000001E-2</v>
      </c>
      <c r="S306" s="60">
        <v>1.9241999999999999E-2</v>
      </c>
      <c r="T306" s="60">
        <v>0.34492699999999998</v>
      </c>
      <c r="U306" s="60">
        <v>0.31414599999999998</v>
      </c>
      <c r="V306" s="60">
        <v>0.29513099999999998</v>
      </c>
    </row>
    <row r="307" spans="1:22" ht="16" x14ac:dyDescent="0.2">
      <c r="A307" s="60">
        <v>61</v>
      </c>
      <c r="B307" s="60">
        <v>0.21403800000000001</v>
      </c>
      <c r="C307" s="60">
        <v>0.154671</v>
      </c>
      <c r="D307" s="60">
        <v>0.209617</v>
      </c>
      <c r="E307" s="60">
        <v>7.0463999999999999E-2</v>
      </c>
      <c r="F307" s="60">
        <v>5.8413E-2</v>
      </c>
      <c r="G307" s="60">
        <v>6.9641999999999996E-2</v>
      </c>
      <c r="H307" s="60">
        <v>7.0236999999999994E-2</v>
      </c>
      <c r="I307" s="60">
        <v>6.8501000000000006E-2</v>
      </c>
      <c r="J307" s="60">
        <v>5.1344000000000001E-2</v>
      </c>
      <c r="K307" s="60">
        <v>0.55337099999999995</v>
      </c>
      <c r="L307" s="60">
        <v>0.54725400000000002</v>
      </c>
      <c r="M307" s="60">
        <v>0.44056000000000001</v>
      </c>
      <c r="N307" s="60">
        <v>0.15554999999999999</v>
      </c>
      <c r="O307" s="60">
        <v>0.13889699999999999</v>
      </c>
      <c r="P307" s="60">
        <v>0.16066800000000001</v>
      </c>
      <c r="Q307" s="60">
        <v>3.5563999999999998E-2</v>
      </c>
      <c r="R307" s="60">
        <v>3.0634000000000002E-2</v>
      </c>
      <c r="S307" s="60">
        <v>1.9199999999999998E-2</v>
      </c>
      <c r="T307" s="60">
        <v>0.34518100000000002</v>
      </c>
      <c r="U307" s="60">
        <v>0.31455699999999998</v>
      </c>
      <c r="V307" s="60">
        <v>0.29548099999999999</v>
      </c>
    </row>
    <row r="308" spans="1:22" ht="16" x14ac:dyDescent="0.2">
      <c r="A308" s="60">
        <v>61.2</v>
      </c>
      <c r="B308" s="60">
        <v>0.21404300000000001</v>
      </c>
      <c r="C308" s="60">
        <v>0.15524099999999999</v>
      </c>
      <c r="D308" s="60">
        <v>0.21006</v>
      </c>
      <c r="E308" s="60">
        <v>7.0460999999999996E-2</v>
      </c>
      <c r="F308" s="60">
        <v>5.7932999999999998E-2</v>
      </c>
      <c r="G308" s="60">
        <v>6.9399000000000002E-2</v>
      </c>
      <c r="H308" s="60">
        <v>7.0299E-2</v>
      </c>
      <c r="I308" s="60">
        <v>6.8645999999999999E-2</v>
      </c>
      <c r="J308" s="60">
        <v>5.1609000000000002E-2</v>
      </c>
      <c r="K308" s="60">
        <v>0.55434700000000003</v>
      </c>
      <c r="L308" s="60">
        <v>0.54829300000000003</v>
      </c>
      <c r="M308" s="60">
        <v>0.44117000000000001</v>
      </c>
      <c r="N308" s="60">
        <v>0.15570400000000001</v>
      </c>
      <c r="O308" s="60">
        <v>0.13881399999999999</v>
      </c>
      <c r="P308" s="60">
        <v>0.16078799999999999</v>
      </c>
      <c r="Q308" s="60">
        <v>3.5520000000000003E-2</v>
      </c>
      <c r="R308" s="60">
        <v>3.0511E-2</v>
      </c>
      <c r="S308" s="60">
        <v>1.9189999999999999E-2</v>
      </c>
      <c r="T308" s="60">
        <v>0.345414</v>
      </c>
      <c r="U308" s="60">
        <v>0.31509999999999999</v>
      </c>
      <c r="V308" s="60">
        <v>0.29590499999999997</v>
      </c>
    </row>
    <row r="309" spans="1:22" ht="16" x14ac:dyDescent="0.2">
      <c r="A309" s="60">
        <v>61.4</v>
      </c>
      <c r="B309" s="60">
        <v>0.21454999999999999</v>
      </c>
      <c r="C309" s="60">
        <v>0.155782</v>
      </c>
      <c r="D309" s="60">
        <v>0.21029999999999999</v>
      </c>
      <c r="E309" s="60">
        <v>7.0440000000000003E-2</v>
      </c>
      <c r="F309" s="60">
        <v>5.8436000000000002E-2</v>
      </c>
      <c r="G309" s="60">
        <v>6.9361000000000006E-2</v>
      </c>
      <c r="H309" s="60">
        <v>7.0046999999999998E-2</v>
      </c>
      <c r="I309" s="60">
        <v>6.8733000000000002E-2</v>
      </c>
      <c r="J309" s="60">
        <v>5.1709999999999999E-2</v>
      </c>
      <c r="K309" s="60">
        <v>0.55471000000000004</v>
      </c>
      <c r="L309" s="60">
        <v>0.54908800000000002</v>
      </c>
      <c r="M309" s="60">
        <v>0.44189699999999998</v>
      </c>
      <c r="N309" s="60">
        <v>0.15562000000000001</v>
      </c>
      <c r="O309" s="60">
        <v>0.1386</v>
      </c>
      <c r="P309" s="60">
        <v>0.161297</v>
      </c>
      <c r="Q309" s="60">
        <v>3.5875999999999998E-2</v>
      </c>
      <c r="R309" s="60">
        <v>3.0644999999999999E-2</v>
      </c>
      <c r="S309" s="60">
        <v>1.9195E-2</v>
      </c>
      <c r="T309" s="60">
        <v>0.34602899999999998</v>
      </c>
      <c r="U309" s="60">
        <v>0.315446</v>
      </c>
      <c r="V309" s="60">
        <v>0.29584500000000002</v>
      </c>
    </row>
    <row r="310" spans="1:22" ht="16" x14ac:dyDescent="0.2">
      <c r="A310" s="60">
        <v>61.6</v>
      </c>
      <c r="B310" s="60">
        <v>0.21492800000000001</v>
      </c>
      <c r="C310" s="60">
        <v>0.155638</v>
      </c>
      <c r="D310" s="60">
        <v>0.210536</v>
      </c>
      <c r="E310" s="60">
        <v>7.0843000000000003E-2</v>
      </c>
      <c r="F310" s="60">
        <v>5.8307999999999999E-2</v>
      </c>
      <c r="G310" s="60">
        <v>6.9284999999999999E-2</v>
      </c>
      <c r="H310" s="60">
        <v>6.9938E-2</v>
      </c>
      <c r="I310" s="60">
        <v>6.9047999999999998E-2</v>
      </c>
      <c r="J310" s="60">
        <v>5.1931999999999999E-2</v>
      </c>
      <c r="K310" s="60">
        <v>0.55516799999999999</v>
      </c>
      <c r="L310" s="60">
        <v>0.54963499999999998</v>
      </c>
      <c r="M310" s="60">
        <v>0.44256200000000001</v>
      </c>
      <c r="N310" s="60">
        <v>0.15553900000000001</v>
      </c>
      <c r="O310" s="60">
        <v>0.13830700000000001</v>
      </c>
      <c r="P310" s="60">
        <v>0.160999</v>
      </c>
      <c r="Q310" s="60">
        <v>3.6032000000000002E-2</v>
      </c>
      <c r="R310" s="60">
        <v>3.0786000000000001E-2</v>
      </c>
      <c r="S310" s="60">
        <v>1.8873000000000001E-2</v>
      </c>
      <c r="T310" s="60">
        <v>0.34630899999999998</v>
      </c>
      <c r="U310" s="60">
        <v>0.31613200000000002</v>
      </c>
      <c r="V310" s="60">
        <v>0.29580899999999999</v>
      </c>
    </row>
    <row r="311" spans="1:22" ht="16" x14ac:dyDescent="0.2">
      <c r="A311" s="60">
        <v>61.8</v>
      </c>
      <c r="B311" s="60">
        <v>0.21523600000000001</v>
      </c>
      <c r="C311" s="60">
        <v>0.15587100000000001</v>
      </c>
      <c r="D311" s="60">
        <v>0.21063499999999999</v>
      </c>
      <c r="E311" s="60">
        <v>7.1265999999999996E-2</v>
      </c>
      <c r="F311" s="60">
        <v>5.7958000000000003E-2</v>
      </c>
      <c r="G311" s="60">
        <v>6.9529999999999995E-2</v>
      </c>
      <c r="H311" s="60">
        <v>7.0220000000000005E-2</v>
      </c>
      <c r="I311" s="60">
        <v>6.8929000000000004E-2</v>
      </c>
      <c r="J311" s="60">
        <v>5.2013999999999998E-2</v>
      </c>
      <c r="K311" s="60">
        <v>0.55586199999999997</v>
      </c>
      <c r="L311" s="60">
        <v>0.55032999999999999</v>
      </c>
      <c r="M311" s="60">
        <v>0.44323499999999999</v>
      </c>
      <c r="N311" s="60">
        <v>0.15587999999999999</v>
      </c>
      <c r="O311" s="60">
        <v>0.13859199999999999</v>
      </c>
      <c r="P311" s="60">
        <v>0.16097</v>
      </c>
      <c r="Q311" s="60">
        <v>3.5921000000000002E-2</v>
      </c>
      <c r="R311" s="60">
        <v>3.0873000000000001E-2</v>
      </c>
      <c r="S311" s="60">
        <v>1.8994E-2</v>
      </c>
      <c r="T311" s="60">
        <v>0.34670899999999999</v>
      </c>
      <c r="U311" s="60">
        <v>0.31654399999999999</v>
      </c>
      <c r="V311" s="60">
        <v>0.29635499999999998</v>
      </c>
    </row>
    <row r="312" spans="1:22" ht="16" x14ac:dyDescent="0.2">
      <c r="A312" s="60">
        <v>62</v>
      </c>
      <c r="B312" s="60">
        <v>0.215368</v>
      </c>
      <c r="C312" s="60">
        <v>0.15690100000000001</v>
      </c>
      <c r="D312" s="60">
        <v>0.21113000000000001</v>
      </c>
      <c r="E312" s="60">
        <v>7.1715000000000001E-2</v>
      </c>
      <c r="F312" s="60">
        <v>5.7644000000000001E-2</v>
      </c>
      <c r="G312" s="60">
        <v>6.9270999999999999E-2</v>
      </c>
      <c r="H312" s="60">
        <v>7.0116999999999999E-2</v>
      </c>
      <c r="I312" s="60">
        <v>6.8726999999999996E-2</v>
      </c>
      <c r="J312" s="60">
        <v>5.2124999999999998E-2</v>
      </c>
      <c r="K312" s="60">
        <v>0.55637999999999999</v>
      </c>
      <c r="L312" s="60">
        <v>0.55093999999999999</v>
      </c>
      <c r="M312" s="60">
        <v>0.44410100000000002</v>
      </c>
      <c r="N312" s="60">
        <v>0.15629499999999999</v>
      </c>
      <c r="O312" s="60">
        <v>0.13864699999999999</v>
      </c>
      <c r="P312" s="60">
        <v>0.16097400000000001</v>
      </c>
      <c r="Q312" s="60">
        <v>3.6325999999999997E-2</v>
      </c>
      <c r="R312" s="60">
        <v>3.1028E-2</v>
      </c>
      <c r="S312" s="60">
        <v>1.8748999999999998E-2</v>
      </c>
      <c r="T312" s="60">
        <v>0.34709299999999998</v>
      </c>
      <c r="U312" s="60">
        <v>0.31715100000000002</v>
      </c>
      <c r="V312" s="60">
        <v>0.29713600000000001</v>
      </c>
    </row>
    <row r="313" spans="1:22" ht="16" x14ac:dyDescent="0.2">
      <c r="A313" s="60">
        <v>62.2</v>
      </c>
      <c r="B313" s="60">
        <v>0.215283</v>
      </c>
      <c r="C313" s="60">
        <v>0.15753</v>
      </c>
      <c r="D313" s="60">
        <v>0.21105299999999999</v>
      </c>
      <c r="E313" s="60">
        <v>7.2109999999999994E-2</v>
      </c>
      <c r="F313" s="60">
        <v>5.7633999999999998E-2</v>
      </c>
      <c r="G313" s="60">
        <v>6.9254999999999997E-2</v>
      </c>
      <c r="H313" s="60">
        <v>7.0320999999999995E-2</v>
      </c>
      <c r="I313" s="60">
        <v>6.8737999999999994E-2</v>
      </c>
      <c r="J313" s="60">
        <v>5.2270999999999998E-2</v>
      </c>
      <c r="K313" s="60">
        <v>0.55684599999999995</v>
      </c>
      <c r="L313" s="60">
        <v>0.55154999999999998</v>
      </c>
      <c r="M313" s="60">
        <v>0.44464900000000002</v>
      </c>
      <c r="N313" s="60">
        <v>0.156275</v>
      </c>
      <c r="O313" s="60">
        <v>0.138326</v>
      </c>
      <c r="P313" s="60">
        <v>0.160799</v>
      </c>
      <c r="Q313" s="60">
        <v>3.6561999999999997E-2</v>
      </c>
      <c r="R313" s="60">
        <v>3.1398000000000002E-2</v>
      </c>
      <c r="S313" s="60">
        <v>1.8541999999999999E-2</v>
      </c>
      <c r="T313" s="60">
        <v>0.347387</v>
      </c>
      <c r="U313" s="60">
        <v>0.317075</v>
      </c>
      <c r="V313" s="60">
        <v>0.29744399999999999</v>
      </c>
    </row>
    <row r="314" spans="1:22" ht="16" x14ac:dyDescent="0.2">
      <c r="A314" s="60">
        <v>62.4</v>
      </c>
      <c r="B314" s="60">
        <v>0.21551400000000001</v>
      </c>
      <c r="C314" s="60">
        <v>0.157639</v>
      </c>
      <c r="D314" s="60">
        <v>0.21124200000000001</v>
      </c>
      <c r="E314" s="60">
        <v>7.2423000000000001E-2</v>
      </c>
      <c r="F314" s="60">
        <v>5.7525E-2</v>
      </c>
      <c r="G314" s="60">
        <v>6.9414000000000003E-2</v>
      </c>
      <c r="H314" s="60">
        <v>7.0346000000000006E-2</v>
      </c>
      <c r="I314" s="60">
        <v>6.8940000000000001E-2</v>
      </c>
      <c r="J314" s="60">
        <v>5.2179000000000003E-2</v>
      </c>
      <c r="K314" s="60">
        <v>0.557508</v>
      </c>
      <c r="L314" s="60">
        <v>0.55210599999999999</v>
      </c>
      <c r="M314" s="60">
        <v>0.44507400000000003</v>
      </c>
      <c r="N314" s="60">
        <v>0.156551</v>
      </c>
      <c r="O314" s="60">
        <v>0.13822300000000001</v>
      </c>
      <c r="P314" s="60">
        <v>0.160471</v>
      </c>
      <c r="Q314" s="60">
        <v>3.6864000000000001E-2</v>
      </c>
      <c r="R314" s="60">
        <v>3.1648999999999997E-2</v>
      </c>
      <c r="S314" s="60">
        <v>1.8190000000000001E-2</v>
      </c>
      <c r="T314" s="60">
        <v>0.34771600000000003</v>
      </c>
      <c r="U314" s="60">
        <v>0.31731399999999998</v>
      </c>
      <c r="V314" s="60">
        <v>0.29779299999999997</v>
      </c>
    </row>
    <row r="315" spans="1:22" ht="16" x14ac:dyDescent="0.2">
      <c r="A315" s="60">
        <v>62.6</v>
      </c>
      <c r="B315" s="60">
        <v>0.21612400000000001</v>
      </c>
      <c r="C315" s="60">
        <v>0.157807</v>
      </c>
      <c r="D315" s="60">
        <v>0.211591</v>
      </c>
      <c r="E315" s="60">
        <v>7.2428000000000006E-2</v>
      </c>
      <c r="F315" s="60">
        <v>5.8051999999999999E-2</v>
      </c>
      <c r="G315" s="60">
        <v>6.9535E-2</v>
      </c>
      <c r="H315" s="60">
        <v>7.0097999999999994E-2</v>
      </c>
      <c r="I315" s="60">
        <v>6.8984000000000004E-2</v>
      </c>
      <c r="J315" s="60">
        <v>5.2013999999999998E-2</v>
      </c>
      <c r="K315" s="60">
        <v>0.55803599999999998</v>
      </c>
      <c r="L315" s="60">
        <v>0.55283800000000005</v>
      </c>
      <c r="M315" s="60">
        <v>0.44584600000000002</v>
      </c>
      <c r="N315" s="60">
        <v>0.15686</v>
      </c>
      <c r="O315" s="60">
        <v>0.138404</v>
      </c>
      <c r="P315" s="60">
        <v>0.16016900000000001</v>
      </c>
      <c r="Q315" s="60">
        <v>3.6642000000000001E-2</v>
      </c>
      <c r="R315" s="60">
        <v>3.1545999999999998E-2</v>
      </c>
      <c r="S315" s="60">
        <v>1.8244E-2</v>
      </c>
      <c r="T315" s="60">
        <v>0.34783500000000001</v>
      </c>
      <c r="U315" s="60">
        <v>0.318054</v>
      </c>
      <c r="V315" s="60">
        <v>0.29791499999999999</v>
      </c>
    </row>
    <row r="316" spans="1:22" ht="16" x14ac:dyDescent="0.2">
      <c r="A316" s="60">
        <v>62.8</v>
      </c>
      <c r="B316" s="60">
        <v>0.21593100000000001</v>
      </c>
      <c r="C316" s="60">
        <v>0.15787999999999999</v>
      </c>
      <c r="D316" s="60">
        <v>0.21171499999999999</v>
      </c>
      <c r="E316" s="60">
        <v>7.2627999999999998E-2</v>
      </c>
      <c r="F316" s="60">
        <v>5.8155999999999999E-2</v>
      </c>
      <c r="G316" s="60">
        <v>6.9569000000000006E-2</v>
      </c>
      <c r="H316" s="60">
        <v>7.0334999999999995E-2</v>
      </c>
      <c r="I316" s="60">
        <v>6.8898000000000001E-2</v>
      </c>
      <c r="J316" s="60">
        <v>5.2011000000000002E-2</v>
      </c>
      <c r="K316" s="60">
        <v>0.55844300000000002</v>
      </c>
      <c r="L316" s="60">
        <v>0.55350699999999997</v>
      </c>
      <c r="M316" s="60">
        <v>0.44641199999999998</v>
      </c>
      <c r="N316" s="60">
        <v>0.15723400000000001</v>
      </c>
      <c r="O316" s="60">
        <v>0.138354</v>
      </c>
      <c r="P316" s="60">
        <v>0.15987000000000001</v>
      </c>
      <c r="Q316" s="60">
        <v>3.6664000000000002E-2</v>
      </c>
      <c r="R316" s="60">
        <v>3.1657999999999999E-2</v>
      </c>
      <c r="S316" s="60">
        <v>1.8516999999999999E-2</v>
      </c>
      <c r="T316" s="60">
        <v>0.34841299999999997</v>
      </c>
      <c r="U316" s="60">
        <v>0.31856800000000002</v>
      </c>
      <c r="V316" s="60">
        <v>0.29801100000000003</v>
      </c>
    </row>
    <row r="317" spans="1:22" ht="16" x14ac:dyDescent="0.2">
      <c r="A317" s="60">
        <v>63</v>
      </c>
      <c r="B317" s="60">
        <v>0.21626899999999999</v>
      </c>
      <c r="C317" s="60">
        <v>0.15792400000000001</v>
      </c>
      <c r="D317" s="60">
        <v>0.21177799999999999</v>
      </c>
      <c r="E317" s="60">
        <v>7.2428000000000006E-2</v>
      </c>
      <c r="F317" s="60">
        <v>5.8441E-2</v>
      </c>
      <c r="G317" s="60">
        <v>6.9772000000000001E-2</v>
      </c>
      <c r="H317" s="60">
        <v>7.0616999999999999E-2</v>
      </c>
      <c r="I317" s="60">
        <v>6.9029999999999994E-2</v>
      </c>
      <c r="J317" s="60">
        <v>5.1917999999999999E-2</v>
      </c>
      <c r="K317" s="60">
        <v>0.55869999999999997</v>
      </c>
      <c r="L317" s="60">
        <v>0.55387399999999998</v>
      </c>
      <c r="M317" s="60">
        <v>0.44684800000000002</v>
      </c>
      <c r="N317" s="60">
        <v>0.157083</v>
      </c>
      <c r="O317" s="60">
        <v>0.13795399999999999</v>
      </c>
      <c r="P317" s="60">
        <v>0.15979099999999999</v>
      </c>
      <c r="Q317" s="60">
        <v>3.6924999999999999E-2</v>
      </c>
      <c r="R317" s="60">
        <v>3.1987000000000002E-2</v>
      </c>
      <c r="S317" s="60">
        <v>1.8508E-2</v>
      </c>
      <c r="T317" s="60">
        <v>0.34885699999999997</v>
      </c>
      <c r="U317" s="60">
        <v>0.31944</v>
      </c>
      <c r="V317" s="60">
        <v>0.29831600000000003</v>
      </c>
    </row>
    <row r="318" spans="1:22" ht="16" x14ac:dyDescent="0.2">
      <c r="A318" s="60">
        <v>63.2</v>
      </c>
      <c r="B318" s="60">
        <v>0.21670700000000001</v>
      </c>
      <c r="C318" s="60">
        <v>0.15817999999999999</v>
      </c>
      <c r="D318" s="60">
        <v>0.21182200000000001</v>
      </c>
      <c r="E318" s="60">
        <v>7.2152999999999995E-2</v>
      </c>
      <c r="F318" s="60">
        <v>5.8735999999999997E-2</v>
      </c>
      <c r="G318" s="60">
        <v>6.9975999999999997E-2</v>
      </c>
      <c r="H318" s="60">
        <v>7.0619000000000001E-2</v>
      </c>
      <c r="I318" s="60">
        <v>6.9033999999999998E-2</v>
      </c>
      <c r="J318" s="60">
        <v>5.1831000000000002E-2</v>
      </c>
      <c r="K318" s="60">
        <v>0.55927099999999996</v>
      </c>
      <c r="L318" s="60">
        <v>0.55459099999999995</v>
      </c>
      <c r="M318" s="60">
        <v>0.44747599999999998</v>
      </c>
      <c r="N318" s="60">
        <v>0.157111</v>
      </c>
      <c r="O318" s="60">
        <v>0.13800399999999999</v>
      </c>
      <c r="P318" s="60">
        <v>0.15982099999999999</v>
      </c>
      <c r="Q318" s="60">
        <v>3.7065000000000001E-2</v>
      </c>
      <c r="R318" s="60">
        <v>3.2092000000000002E-2</v>
      </c>
      <c r="S318" s="60">
        <v>1.8852000000000001E-2</v>
      </c>
      <c r="T318" s="60">
        <v>0.34932000000000002</v>
      </c>
      <c r="U318" s="60">
        <v>0.32007999999999998</v>
      </c>
      <c r="V318" s="60">
        <v>0.29919099999999998</v>
      </c>
    </row>
    <row r="319" spans="1:22" ht="16" x14ac:dyDescent="0.2">
      <c r="A319" s="60">
        <v>63.4</v>
      </c>
      <c r="B319" s="60">
        <v>0.21682100000000001</v>
      </c>
      <c r="C319" s="60">
        <v>0.15848599999999999</v>
      </c>
      <c r="D319" s="60">
        <v>0.21204200000000001</v>
      </c>
      <c r="E319" s="60">
        <v>7.2031999999999999E-2</v>
      </c>
      <c r="F319" s="60">
        <v>5.9213000000000002E-2</v>
      </c>
      <c r="G319" s="60">
        <v>6.9880999999999999E-2</v>
      </c>
      <c r="H319" s="60">
        <v>7.0707999999999993E-2</v>
      </c>
      <c r="I319" s="60">
        <v>6.9044999999999995E-2</v>
      </c>
      <c r="J319" s="60">
        <v>5.2005999999999997E-2</v>
      </c>
      <c r="K319" s="60">
        <v>0.55957000000000001</v>
      </c>
      <c r="L319" s="60">
        <v>0.55510099999999996</v>
      </c>
      <c r="M319" s="60">
        <v>0.44797500000000001</v>
      </c>
      <c r="N319" s="60">
        <v>0.156778</v>
      </c>
      <c r="O319" s="60">
        <v>0.13783000000000001</v>
      </c>
      <c r="P319" s="60">
        <v>0.15959699999999999</v>
      </c>
      <c r="Q319" s="60">
        <v>3.7085E-2</v>
      </c>
      <c r="R319" s="60">
        <v>3.2385999999999998E-2</v>
      </c>
      <c r="S319" s="60">
        <v>1.9054000000000001E-2</v>
      </c>
      <c r="T319" s="60">
        <v>0.34982200000000002</v>
      </c>
      <c r="U319" s="60">
        <v>0.32092700000000002</v>
      </c>
      <c r="V319" s="60">
        <v>0.29969699999999999</v>
      </c>
    </row>
    <row r="320" spans="1:22" ht="16" x14ac:dyDescent="0.2">
      <c r="A320" s="60">
        <v>63.6</v>
      </c>
      <c r="B320" s="60">
        <v>0.21689600000000001</v>
      </c>
      <c r="C320" s="60">
        <v>0.159022</v>
      </c>
      <c r="D320" s="60">
        <v>0.21252299999999999</v>
      </c>
      <c r="E320" s="60">
        <v>7.2062000000000001E-2</v>
      </c>
      <c r="F320" s="60">
        <v>5.9452999999999999E-2</v>
      </c>
      <c r="G320" s="60">
        <v>6.9999000000000006E-2</v>
      </c>
      <c r="H320" s="60">
        <v>7.1036000000000002E-2</v>
      </c>
      <c r="I320" s="60">
        <v>6.8976999999999997E-2</v>
      </c>
      <c r="J320" s="60">
        <v>5.1827999999999999E-2</v>
      </c>
      <c r="K320" s="60">
        <v>0.56001000000000001</v>
      </c>
      <c r="L320" s="60">
        <v>0.55569500000000005</v>
      </c>
      <c r="M320" s="60">
        <v>0.44861699999999999</v>
      </c>
      <c r="N320" s="60">
        <v>0.15695799999999999</v>
      </c>
      <c r="O320" s="60">
        <v>0.137984</v>
      </c>
      <c r="P320" s="60">
        <v>0.159497</v>
      </c>
      <c r="Q320" s="60">
        <v>3.7005000000000003E-2</v>
      </c>
      <c r="R320" s="60">
        <v>3.2296999999999999E-2</v>
      </c>
      <c r="S320" s="60">
        <v>1.9429999999999999E-2</v>
      </c>
      <c r="T320" s="60">
        <v>0.35099999999999998</v>
      </c>
      <c r="U320" s="60">
        <v>0.321768</v>
      </c>
      <c r="V320" s="60">
        <v>0.30006500000000003</v>
      </c>
    </row>
    <row r="321" spans="1:22" ht="16" x14ac:dyDescent="0.2">
      <c r="A321" s="60">
        <v>63.8</v>
      </c>
      <c r="B321" s="60">
        <v>0.21678700000000001</v>
      </c>
      <c r="C321" s="60">
        <v>0.159576</v>
      </c>
      <c r="D321" s="60">
        <v>0.21262600000000001</v>
      </c>
      <c r="E321" s="60">
        <v>7.1624999999999994E-2</v>
      </c>
      <c r="F321" s="60">
        <v>5.9834999999999999E-2</v>
      </c>
      <c r="G321" s="60">
        <v>7.0193000000000005E-2</v>
      </c>
      <c r="H321" s="60">
        <v>7.1192000000000005E-2</v>
      </c>
      <c r="I321" s="60">
        <v>6.8858000000000003E-2</v>
      </c>
      <c r="J321" s="60">
        <v>5.1907000000000002E-2</v>
      </c>
      <c r="K321" s="60">
        <v>0.56068200000000001</v>
      </c>
      <c r="L321" s="60">
        <v>0.55620800000000004</v>
      </c>
      <c r="M321" s="60">
        <v>0.44892100000000001</v>
      </c>
      <c r="N321" s="60">
        <v>0.15683</v>
      </c>
      <c r="O321" s="60">
        <v>0.13813700000000001</v>
      </c>
      <c r="P321" s="60">
        <v>0.15959499999999999</v>
      </c>
      <c r="Q321" s="60">
        <v>3.6717E-2</v>
      </c>
      <c r="R321" s="60">
        <v>3.2182000000000002E-2</v>
      </c>
      <c r="S321" s="60">
        <v>1.9557000000000001E-2</v>
      </c>
      <c r="T321" s="60">
        <v>0.35219</v>
      </c>
      <c r="U321" s="60">
        <v>0.32237700000000002</v>
      </c>
      <c r="V321" s="60">
        <v>0.30039300000000002</v>
      </c>
    </row>
    <row r="322" spans="1:22" ht="16" x14ac:dyDescent="0.2">
      <c r="A322" s="60">
        <v>64</v>
      </c>
      <c r="B322" s="60">
        <v>0.217031</v>
      </c>
      <c r="C322" s="60">
        <v>0.159916</v>
      </c>
      <c r="D322" s="60">
        <v>0.21288000000000001</v>
      </c>
      <c r="E322" s="60">
        <v>7.1006E-2</v>
      </c>
      <c r="F322" s="60">
        <v>5.9766E-2</v>
      </c>
      <c r="G322" s="60">
        <v>7.0157999999999998E-2</v>
      </c>
      <c r="H322" s="60">
        <v>7.1620000000000003E-2</v>
      </c>
      <c r="I322" s="60">
        <v>6.9019999999999998E-2</v>
      </c>
      <c r="J322" s="60">
        <v>5.1949000000000002E-2</v>
      </c>
      <c r="K322" s="60">
        <v>0.56123000000000001</v>
      </c>
      <c r="L322" s="60">
        <v>0.55667500000000003</v>
      </c>
      <c r="M322" s="60">
        <v>0.449679</v>
      </c>
      <c r="N322" s="60">
        <v>0.15665399999999999</v>
      </c>
      <c r="O322" s="60">
        <v>0.13818900000000001</v>
      </c>
      <c r="P322" s="60">
        <v>0.15968499999999999</v>
      </c>
      <c r="Q322" s="60">
        <v>3.7076999999999999E-2</v>
      </c>
      <c r="R322" s="60">
        <v>3.2081999999999999E-2</v>
      </c>
      <c r="S322" s="60">
        <v>1.9310000000000001E-2</v>
      </c>
      <c r="T322" s="60">
        <v>0.353016</v>
      </c>
      <c r="U322" s="60">
        <v>0.32259700000000002</v>
      </c>
      <c r="V322" s="60">
        <v>0.30085600000000001</v>
      </c>
    </row>
    <row r="323" spans="1:22" ht="16" x14ac:dyDescent="0.2">
      <c r="A323" s="60">
        <v>64.2</v>
      </c>
      <c r="B323" s="60">
        <v>0.21782099999999999</v>
      </c>
      <c r="C323" s="60">
        <v>0.15995400000000001</v>
      </c>
      <c r="D323" s="60">
        <v>0.21315100000000001</v>
      </c>
      <c r="E323" s="60">
        <v>7.0948999999999998E-2</v>
      </c>
      <c r="F323" s="60">
        <v>5.9681999999999999E-2</v>
      </c>
      <c r="G323" s="60">
        <v>7.0351999999999998E-2</v>
      </c>
      <c r="H323" s="60">
        <v>7.1674000000000002E-2</v>
      </c>
      <c r="I323" s="60">
        <v>6.9074999999999998E-2</v>
      </c>
      <c r="J323" s="60">
        <v>5.1672999999999997E-2</v>
      </c>
      <c r="K323" s="60">
        <v>0.56163799999999997</v>
      </c>
      <c r="L323" s="60">
        <v>0.55738399999999999</v>
      </c>
      <c r="M323" s="60">
        <v>0.45025900000000002</v>
      </c>
      <c r="N323" s="60">
        <v>0.15648400000000001</v>
      </c>
      <c r="O323" s="60">
        <v>0.137985</v>
      </c>
      <c r="P323" s="60">
        <v>0.15967400000000001</v>
      </c>
      <c r="Q323" s="60">
        <v>3.7096999999999998E-2</v>
      </c>
      <c r="R323" s="60">
        <v>3.2218999999999998E-2</v>
      </c>
      <c r="S323" s="60">
        <v>1.9445E-2</v>
      </c>
      <c r="T323" s="60">
        <v>0.353354</v>
      </c>
      <c r="U323" s="60">
        <v>0.32273000000000002</v>
      </c>
      <c r="V323" s="60">
        <v>0.30120400000000003</v>
      </c>
    </row>
    <row r="324" spans="1:22" ht="16" x14ac:dyDescent="0.2">
      <c r="A324" s="60">
        <v>64.400000000000006</v>
      </c>
      <c r="B324" s="60">
        <v>0.218221</v>
      </c>
      <c r="C324" s="60">
        <v>0.16029599999999999</v>
      </c>
      <c r="D324" s="60">
        <v>0.21363699999999999</v>
      </c>
      <c r="E324" s="60">
        <v>7.0969000000000004E-2</v>
      </c>
      <c r="F324" s="60">
        <v>5.9447E-2</v>
      </c>
      <c r="G324" s="60">
        <v>7.0523000000000002E-2</v>
      </c>
      <c r="H324" s="60">
        <v>7.1627999999999997E-2</v>
      </c>
      <c r="I324" s="60">
        <v>6.9153999999999993E-2</v>
      </c>
      <c r="J324" s="60">
        <v>5.1843E-2</v>
      </c>
      <c r="K324" s="60">
        <v>0.56262900000000005</v>
      </c>
      <c r="L324" s="60">
        <v>0.557813</v>
      </c>
      <c r="M324" s="60">
        <v>0.45069999999999999</v>
      </c>
      <c r="N324" s="60">
        <v>0.155885</v>
      </c>
      <c r="O324" s="60">
        <v>0.13780300000000001</v>
      </c>
      <c r="P324" s="60">
        <v>0.159553</v>
      </c>
      <c r="Q324" s="60">
        <v>3.6871000000000001E-2</v>
      </c>
      <c r="R324" s="60">
        <v>3.2044999999999997E-2</v>
      </c>
      <c r="S324" s="60">
        <v>1.9511000000000001E-2</v>
      </c>
      <c r="T324" s="60">
        <v>0.35375600000000001</v>
      </c>
      <c r="U324" s="60">
        <v>0.323154</v>
      </c>
      <c r="V324" s="60">
        <v>0.30158600000000002</v>
      </c>
    </row>
    <row r="325" spans="1:22" ht="16" x14ac:dyDescent="0.2">
      <c r="A325" s="60">
        <v>64.599999999999994</v>
      </c>
      <c r="B325" s="60">
        <v>0.21851200000000001</v>
      </c>
      <c r="C325" s="60">
        <v>0.160603</v>
      </c>
      <c r="D325" s="60">
        <v>0.21404100000000001</v>
      </c>
      <c r="E325" s="60">
        <v>7.1080000000000004E-2</v>
      </c>
      <c r="F325" s="60">
        <v>5.9230999999999999E-2</v>
      </c>
      <c r="G325" s="60">
        <v>7.0671999999999999E-2</v>
      </c>
      <c r="H325" s="60">
        <v>7.1705000000000005E-2</v>
      </c>
      <c r="I325" s="60">
        <v>6.9130999999999998E-2</v>
      </c>
      <c r="J325" s="60">
        <v>5.2131999999999998E-2</v>
      </c>
      <c r="K325" s="60">
        <v>0.56347199999999997</v>
      </c>
      <c r="L325" s="60">
        <v>0.558616</v>
      </c>
      <c r="M325" s="60">
        <v>0.45120100000000002</v>
      </c>
      <c r="N325" s="60">
        <v>0.15561700000000001</v>
      </c>
      <c r="O325" s="60">
        <v>0.13806299999999999</v>
      </c>
      <c r="P325" s="60">
        <v>0.15953100000000001</v>
      </c>
      <c r="Q325" s="60">
        <v>3.6586E-2</v>
      </c>
      <c r="R325" s="60">
        <v>3.2106999999999997E-2</v>
      </c>
      <c r="S325" s="60">
        <v>1.9629000000000001E-2</v>
      </c>
      <c r="T325" s="60">
        <v>0.35399199999999997</v>
      </c>
      <c r="U325" s="60">
        <v>0.32314599999999999</v>
      </c>
      <c r="V325" s="60">
        <v>0.30190800000000001</v>
      </c>
    </row>
    <row r="326" spans="1:22" ht="16" x14ac:dyDescent="0.2">
      <c r="A326" s="60">
        <v>64.8</v>
      </c>
      <c r="B326" s="60">
        <v>0.218414</v>
      </c>
      <c r="C326" s="60">
        <v>0.16090399999999999</v>
      </c>
      <c r="D326" s="60">
        <v>0.21426200000000001</v>
      </c>
      <c r="E326" s="60">
        <v>7.1059999999999998E-2</v>
      </c>
      <c r="F326" s="60">
        <v>5.9420000000000001E-2</v>
      </c>
      <c r="G326" s="60">
        <v>7.0504999999999998E-2</v>
      </c>
      <c r="H326" s="60">
        <v>7.1360000000000007E-2</v>
      </c>
      <c r="I326" s="60">
        <v>6.9126000000000007E-2</v>
      </c>
      <c r="J326" s="60">
        <v>5.2167999999999999E-2</v>
      </c>
      <c r="K326" s="60">
        <v>0.56395899999999999</v>
      </c>
      <c r="L326" s="60">
        <v>0.55926100000000001</v>
      </c>
      <c r="M326" s="60">
        <v>0.45152199999999998</v>
      </c>
      <c r="N326" s="60">
        <v>0.15535599999999999</v>
      </c>
      <c r="O326" s="60">
        <v>0.1381</v>
      </c>
      <c r="P326" s="60">
        <v>0.159743</v>
      </c>
      <c r="Q326" s="60">
        <v>3.6684000000000001E-2</v>
      </c>
      <c r="R326" s="60">
        <v>3.1795999999999998E-2</v>
      </c>
      <c r="S326" s="60">
        <v>1.9519000000000002E-2</v>
      </c>
      <c r="T326" s="60">
        <v>0.35422100000000001</v>
      </c>
      <c r="U326" s="60">
        <v>0.322768</v>
      </c>
      <c r="V326" s="60">
        <v>0.30194199999999999</v>
      </c>
    </row>
    <row r="327" spans="1:22" ht="16" x14ac:dyDescent="0.2">
      <c r="A327" s="60">
        <v>65</v>
      </c>
      <c r="B327" s="60">
        <v>0.21854399999999999</v>
      </c>
      <c r="C327" s="60">
        <v>0.161075</v>
      </c>
      <c r="D327" s="60">
        <v>0.21437400000000001</v>
      </c>
      <c r="E327" s="60">
        <v>7.0865999999999998E-2</v>
      </c>
      <c r="F327" s="60">
        <v>5.9422000000000003E-2</v>
      </c>
      <c r="G327" s="60">
        <v>7.0377999999999996E-2</v>
      </c>
      <c r="H327" s="60">
        <v>7.1127999999999997E-2</v>
      </c>
      <c r="I327" s="60">
        <v>6.8901000000000004E-2</v>
      </c>
      <c r="J327" s="60">
        <v>5.2241999999999997E-2</v>
      </c>
      <c r="K327" s="60">
        <v>0.56483300000000003</v>
      </c>
      <c r="L327" s="60">
        <v>0.56014900000000001</v>
      </c>
      <c r="M327" s="60">
        <v>0.45216899999999999</v>
      </c>
      <c r="N327" s="60">
        <v>0.155586</v>
      </c>
      <c r="O327" s="60">
        <v>0.138068</v>
      </c>
      <c r="P327" s="60">
        <v>0.16001000000000001</v>
      </c>
      <c r="Q327" s="60">
        <v>3.6739000000000001E-2</v>
      </c>
      <c r="R327" s="60">
        <v>3.1562E-2</v>
      </c>
      <c r="S327" s="60">
        <v>1.925E-2</v>
      </c>
      <c r="T327" s="60">
        <v>0.354709</v>
      </c>
      <c r="U327" s="60">
        <v>0.322797</v>
      </c>
      <c r="V327" s="60">
        <v>0.30226199999999998</v>
      </c>
    </row>
    <row r="328" spans="1:22" ht="16" x14ac:dyDescent="0.2">
      <c r="A328" s="60">
        <v>65.2</v>
      </c>
      <c r="B328" s="60">
        <v>0.218802</v>
      </c>
      <c r="C328" s="60">
        <v>0.16134200000000001</v>
      </c>
      <c r="D328" s="60">
        <v>0.214564</v>
      </c>
      <c r="E328" s="60">
        <v>7.0914000000000005E-2</v>
      </c>
      <c r="F328" s="60">
        <v>5.9580000000000001E-2</v>
      </c>
      <c r="G328" s="60">
        <v>7.0334999999999995E-2</v>
      </c>
      <c r="H328" s="60">
        <v>7.1018999999999999E-2</v>
      </c>
      <c r="I328" s="60">
        <v>6.8846000000000004E-2</v>
      </c>
      <c r="J328" s="60">
        <v>5.2595000000000003E-2</v>
      </c>
      <c r="K328" s="60">
        <v>0.56570799999999999</v>
      </c>
      <c r="L328" s="60">
        <v>0.56075200000000003</v>
      </c>
      <c r="M328" s="60">
        <v>0.45265100000000003</v>
      </c>
      <c r="N328" s="60">
        <v>0.155468</v>
      </c>
      <c r="O328" s="60">
        <v>0.13802400000000001</v>
      </c>
      <c r="P328" s="60">
        <v>0.16021199999999999</v>
      </c>
      <c r="Q328" s="60">
        <v>3.671E-2</v>
      </c>
      <c r="R328" s="60">
        <v>3.1736E-2</v>
      </c>
      <c r="S328" s="60">
        <v>1.8786000000000001E-2</v>
      </c>
      <c r="T328" s="60">
        <v>0.35499999999999998</v>
      </c>
      <c r="U328" s="60">
        <v>0.32322099999999998</v>
      </c>
      <c r="V328" s="60">
        <v>0.30241800000000002</v>
      </c>
    </row>
    <row r="329" spans="1:22" ht="16" x14ac:dyDescent="0.2">
      <c r="A329" s="60">
        <v>65.400000000000006</v>
      </c>
      <c r="B329" s="60">
        <v>0.21912400000000001</v>
      </c>
      <c r="C329" s="60">
        <v>0.16154499999999999</v>
      </c>
      <c r="D329" s="60">
        <v>0.214777</v>
      </c>
      <c r="E329" s="60">
        <v>7.1070999999999995E-2</v>
      </c>
      <c r="F329" s="60">
        <v>5.9707999999999997E-2</v>
      </c>
      <c r="G329" s="60">
        <v>7.0369000000000001E-2</v>
      </c>
      <c r="H329" s="60">
        <v>7.1087999999999998E-2</v>
      </c>
      <c r="I329" s="60">
        <v>6.8742999999999999E-2</v>
      </c>
      <c r="J329" s="60">
        <v>5.2812999999999999E-2</v>
      </c>
      <c r="K329" s="60">
        <v>0.56613000000000002</v>
      </c>
      <c r="L329" s="60">
        <v>0.56124799999999997</v>
      </c>
      <c r="M329" s="60">
        <v>0.45299699999999998</v>
      </c>
      <c r="N329" s="60">
        <v>0.155414</v>
      </c>
      <c r="O329" s="60">
        <v>0.13808400000000001</v>
      </c>
      <c r="P329" s="60">
        <v>0.16014900000000001</v>
      </c>
      <c r="Q329" s="60">
        <v>3.6845000000000003E-2</v>
      </c>
      <c r="R329" s="60">
        <v>3.1682000000000002E-2</v>
      </c>
      <c r="S329" s="60">
        <v>1.8499000000000002E-2</v>
      </c>
      <c r="T329" s="60">
        <v>0.35504200000000002</v>
      </c>
      <c r="U329" s="60">
        <v>0.32362800000000003</v>
      </c>
      <c r="V329" s="60">
        <v>0.30270200000000003</v>
      </c>
    </row>
    <row r="330" spans="1:22" ht="16" x14ac:dyDescent="0.2">
      <c r="A330" s="60">
        <v>65.599999999999994</v>
      </c>
      <c r="B330" s="60">
        <v>0.21965499999999999</v>
      </c>
      <c r="C330" s="60">
        <v>0.16148000000000001</v>
      </c>
      <c r="D330" s="60">
        <v>0.214972</v>
      </c>
      <c r="E330" s="60">
        <v>7.1042999999999995E-2</v>
      </c>
      <c r="F330" s="60">
        <v>5.9263999999999997E-2</v>
      </c>
      <c r="G330" s="60">
        <v>7.0413000000000003E-2</v>
      </c>
      <c r="H330" s="60">
        <v>7.1346999999999994E-2</v>
      </c>
      <c r="I330" s="60">
        <v>6.8823999999999996E-2</v>
      </c>
      <c r="J330" s="60">
        <v>5.3159999999999999E-2</v>
      </c>
      <c r="K330" s="60">
        <v>0.56725599999999998</v>
      </c>
      <c r="L330" s="60">
        <v>0.561585</v>
      </c>
      <c r="M330" s="60">
        <v>0.45361400000000002</v>
      </c>
      <c r="N330" s="60">
        <v>0.15545500000000001</v>
      </c>
      <c r="O330" s="60">
        <v>0.13807800000000001</v>
      </c>
      <c r="P330" s="60">
        <v>0.16001899999999999</v>
      </c>
      <c r="Q330" s="60">
        <v>3.6752E-2</v>
      </c>
      <c r="R330" s="60">
        <v>3.1460000000000002E-2</v>
      </c>
      <c r="S330" s="60">
        <v>1.8100000000000002E-2</v>
      </c>
      <c r="T330" s="60">
        <v>0.355213</v>
      </c>
      <c r="U330" s="60">
        <v>0.32399899999999998</v>
      </c>
      <c r="V330" s="60">
        <v>0.30299100000000001</v>
      </c>
    </row>
    <row r="331" spans="1:22" ht="16" x14ac:dyDescent="0.2">
      <c r="A331" s="60">
        <v>65.8</v>
      </c>
      <c r="B331" s="60">
        <v>0.21976100000000001</v>
      </c>
      <c r="C331" s="60">
        <v>0.161855</v>
      </c>
      <c r="D331" s="60">
        <v>0.21532200000000001</v>
      </c>
      <c r="E331" s="60">
        <v>7.1709999999999996E-2</v>
      </c>
      <c r="F331" s="60">
        <v>5.8744999999999999E-2</v>
      </c>
      <c r="G331" s="60">
        <v>7.0293999999999995E-2</v>
      </c>
      <c r="H331" s="60">
        <v>7.1173E-2</v>
      </c>
      <c r="I331" s="60">
        <v>6.8666000000000005E-2</v>
      </c>
      <c r="J331" s="60">
        <v>5.3239000000000002E-2</v>
      </c>
      <c r="K331" s="60">
        <v>0.56791499999999995</v>
      </c>
      <c r="L331" s="60">
        <v>0.56232000000000004</v>
      </c>
      <c r="M331" s="60">
        <v>0.45411699999999999</v>
      </c>
      <c r="N331" s="60">
        <v>0.155837</v>
      </c>
      <c r="O331" s="60">
        <v>0.138099</v>
      </c>
      <c r="P331" s="60">
        <v>0.16011300000000001</v>
      </c>
      <c r="Q331" s="60">
        <v>3.6651999999999997E-2</v>
      </c>
      <c r="R331" s="60">
        <v>3.1369000000000001E-2</v>
      </c>
      <c r="S331" s="60">
        <v>1.7937999999999999E-2</v>
      </c>
      <c r="T331" s="60">
        <v>0.35586099999999998</v>
      </c>
      <c r="U331" s="60">
        <v>0.32441500000000001</v>
      </c>
      <c r="V331" s="60">
        <v>0.30360599999999999</v>
      </c>
    </row>
    <row r="332" spans="1:22" ht="16" x14ac:dyDescent="0.2">
      <c r="A332" s="60">
        <v>66</v>
      </c>
      <c r="B332" s="60">
        <v>0.22003700000000001</v>
      </c>
      <c r="C332" s="60">
        <v>0.162471</v>
      </c>
      <c r="D332" s="60">
        <v>0.21562799999999999</v>
      </c>
      <c r="E332" s="60">
        <v>7.1702000000000002E-2</v>
      </c>
      <c r="F332" s="60">
        <v>5.9041999999999997E-2</v>
      </c>
      <c r="G332" s="60">
        <v>7.0147000000000001E-2</v>
      </c>
      <c r="H332" s="60">
        <v>7.1167999999999995E-2</v>
      </c>
      <c r="I332" s="60">
        <v>6.8576999999999999E-2</v>
      </c>
      <c r="J332" s="60">
        <v>5.3348E-2</v>
      </c>
      <c r="K332" s="60">
        <v>0.56831299999999996</v>
      </c>
      <c r="L332" s="60">
        <v>0.56295300000000004</v>
      </c>
      <c r="M332" s="60">
        <v>0.45459500000000003</v>
      </c>
      <c r="N332" s="60">
        <v>0.155808</v>
      </c>
      <c r="O332" s="60">
        <v>0.137906</v>
      </c>
      <c r="P332" s="60">
        <v>0.15986600000000001</v>
      </c>
      <c r="Q332" s="60">
        <v>3.6967E-2</v>
      </c>
      <c r="R332" s="60">
        <v>3.1611E-2</v>
      </c>
      <c r="S332" s="60">
        <v>1.7482000000000001E-2</v>
      </c>
      <c r="T332" s="60">
        <v>0.35663099999999998</v>
      </c>
      <c r="U332" s="60">
        <v>0.32443100000000002</v>
      </c>
      <c r="V332" s="60">
        <v>0.30395800000000001</v>
      </c>
    </row>
    <row r="333" spans="1:22" ht="16" x14ac:dyDescent="0.2">
      <c r="A333" s="60">
        <v>66.2</v>
      </c>
      <c r="B333" s="60">
        <v>0.220555</v>
      </c>
      <c r="C333" s="60">
        <v>0.162463</v>
      </c>
      <c r="D333" s="60">
        <v>0.21556700000000001</v>
      </c>
      <c r="E333" s="60">
        <v>7.1946999999999997E-2</v>
      </c>
      <c r="F333" s="60">
        <v>5.9365000000000001E-2</v>
      </c>
      <c r="G333" s="60">
        <v>6.9993E-2</v>
      </c>
      <c r="H333" s="60">
        <v>7.1593000000000004E-2</v>
      </c>
      <c r="I333" s="60">
        <v>6.8588999999999997E-2</v>
      </c>
      <c r="J333" s="60">
        <v>5.3392000000000002E-2</v>
      </c>
      <c r="K333" s="60">
        <v>0.56874100000000005</v>
      </c>
      <c r="L333" s="60">
        <v>0.56337199999999998</v>
      </c>
      <c r="M333" s="60">
        <v>0.45486399999999999</v>
      </c>
      <c r="N333" s="60">
        <v>0.155637</v>
      </c>
      <c r="O333" s="60">
        <v>0.13760600000000001</v>
      </c>
      <c r="P333" s="60">
        <v>0.159584</v>
      </c>
      <c r="Q333" s="60">
        <v>3.6566000000000001E-2</v>
      </c>
      <c r="R333" s="60">
        <v>3.1598000000000001E-2</v>
      </c>
      <c r="S333" s="60">
        <v>1.7604999999999999E-2</v>
      </c>
      <c r="T333" s="60">
        <v>0.35734300000000002</v>
      </c>
      <c r="U333" s="60">
        <v>0.32467400000000002</v>
      </c>
      <c r="V333" s="60">
        <v>0.304176</v>
      </c>
    </row>
    <row r="334" spans="1:22" ht="16" x14ac:dyDescent="0.2">
      <c r="A334" s="60">
        <v>66.400000000000006</v>
      </c>
      <c r="B334" s="60">
        <v>0.221113</v>
      </c>
      <c r="C334" s="60">
        <v>0.16249</v>
      </c>
      <c r="D334" s="60">
        <v>0.21592900000000001</v>
      </c>
      <c r="E334" s="60">
        <v>7.1913000000000005E-2</v>
      </c>
      <c r="F334" s="60">
        <v>5.9465999999999998E-2</v>
      </c>
      <c r="G334" s="60">
        <v>6.9913000000000003E-2</v>
      </c>
      <c r="H334" s="60">
        <v>7.1662000000000003E-2</v>
      </c>
      <c r="I334" s="60">
        <v>6.8525000000000003E-2</v>
      </c>
      <c r="J334" s="60">
        <v>5.3227999999999998E-2</v>
      </c>
      <c r="K334" s="60">
        <v>0.56966399999999995</v>
      </c>
      <c r="L334" s="60">
        <v>0.56402600000000003</v>
      </c>
      <c r="M334" s="60">
        <v>0.45530500000000002</v>
      </c>
      <c r="N334" s="60">
        <v>0.155726</v>
      </c>
      <c r="O334" s="60">
        <v>0.137623</v>
      </c>
      <c r="P334" s="60">
        <v>0.159613</v>
      </c>
      <c r="Q334" s="60">
        <v>3.6552000000000001E-2</v>
      </c>
      <c r="R334" s="60">
        <v>3.1586000000000003E-2</v>
      </c>
      <c r="S334" s="60">
        <v>1.8176999999999999E-2</v>
      </c>
      <c r="T334" s="60">
        <v>0.357292</v>
      </c>
      <c r="U334" s="60">
        <v>0.32517099999999999</v>
      </c>
      <c r="V334" s="60">
        <v>0.30476999999999999</v>
      </c>
    </row>
    <row r="335" spans="1:22" ht="16" x14ac:dyDescent="0.2">
      <c r="A335" s="60">
        <v>66.599999999999994</v>
      </c>
      <c r="B335" s="60">
        <v>0.22151599999999999</v>
      </c>
      <c r="C335" s="60">
        <v>0.162742</v>
      </c>
      <c r="D335" s="60">
        <v>0.21627299999999999</v>
      </c>
      <c r="E335" s="60">
        <v>7.1829000000000004E-2</v>
      </c>
      <c r="F335" s="60">
        <v>5.9615000000000001E-2</v>
      </c>
      <c r="G335" s="60">
        <v>6.9699999999999998E-2</v>
      </c>
      <c r="H335" s="60">
        <v>7.1420999999999998E-2</v>
      </c>
      <c r="I335" s="60">
        <v>6.8524000000000002E-2</v>
      </c>
      <c r="J335" s="60">
        <v>5.3247000000000003E-2</v>
      </c>
      <c r="K335" s="60">
        <v>0.57018199999999997</v>
      </c>
      <c r="L335" s="60">
        <v>0.56440100000000004</v>
      </c>
      <c r="M335" s="60">
        <v>0.45603199999999999</v>
      </c>
      <c r="N335" s="60">
        <v>0.15573000000000001</v>
      </c>
      <c r="O335" s="60">
        <v>0.13772000000000001</v>
      </c>
      <c r="P335" s="60">
        <v>0.15971299999999999</v>
      </c>
      <c r="Q335" s="60">
        <v>3.6382999999999999E-2</v>
      </c>
      <c r="R335" s="60">
        <v>3.1612000000000001E-2</v>
      </c>
      <c r="S335" s="60">
        <v>1.8461000000000002E-2</v>
      </c>
      <c r="T335" s="60">
        <v>0.35766599999999998</v>
      </c>
      <c r="U335" s="60">
        <v>0.32615899999999998</v>
      </c>
      <c r="V335" s="60">
        <v>0.30539699999999997</v>
      </c>
    </row>
    <row r="336" spans="1:22" ht="16" x14ac:dyDescent="0.2">
      <c r="A336" s="60">
        <v>66.8</v>
      </c>
      <c r="B336" s="60">
        <v>0.22205900000000001</v>
      </c>
      <c r="C336" s="60">
        <v>0.162912</v>
      </c>
      <c r="D336" s="60">
        <v>0.21651999999999999</v>
      </c>
      <c r="E336" s="60">
        <v>7.1592000000000003E-2</v>
      </c>
      <c r="F336" s="60">
        <v>5.935E-2</v>
      </c>
      <c r="G336" s="60">
        <v>6.9944999999999993E-2</v>
      </c>
      <c r="H336" s="60">
        <v>7.1917999999999996E-2</v>
      </c>
      <c r="I336" s="60">
        <v>6.8698999999999996E-2</v>
      </c>
      <c r="J336" s="60">
        <v>5.3199999999999997E-2</v>
      </c>
      <c r="K336" s="60">
        <v>0.57068300000000005</v>
      </c>
      <c r="L336" s="60">
        <v>0.56478200000000001</v>
      </c>
      <c r="M336" s="60">
        <v>0.45643699999999998</v>
      </c>
      <c r="N336" s="60">
        <v>0.15568599999999999</v>
      </c>
      <c r="O336" s="60">
        <v>0.13764299999999999</v>
      </c>
      <c r="P336" s="60">
        <v>0.15984000000000001</v>
      </c>
      <c r="Q336" s="60">
        <v>3.6665999999999997E-2</v>
      </c>
      <c r="R336" s="60">
        <v>3.1897000000000002E-2</v>
      </c>
      <c r="S336" s="60">
        <v>1.8859999999999998E-2</v>
      </c>
      <c r="T336" s="60">
        <v>0.35819200000000001</v>
      </c>
      <c r="U336" s="60">
        <v>0.32688800000000001</v>
      </c>
      <c r="V336" s="60">
        <v>0.306112</v>
      </c>
    </row>
    <row r="337" spans="1:22" ht="16" x14ac:dyDescent="0.2">
      <c r="A337" s="60">
        <v>67</v>
      </c>
      <c r="B337" s="60">
        <v>0.222445</v>
      </c>
      <c r="C337" s="60">
        <v>0.16308500000000001</v>
      </c>
      <c r="D337" s="60">
        <v>0.21676300000000001</v>
      </c>
      <c r="E337" s="60">
        <v>7.1444999999999995E-2</v>
      </c>
      <c r="F337" s="60">
        <v>5.9376999999999999E-2</v>
      </c>
      <c r="G337" s="60">
        <v>6.9940000000000002E-2</v>
      </c>
      <c r="H337" s="60">
        <v>7.2079000000000004E-2</v>
      </c>
      <c r="I337" s="60">
        <v>6.9033999999999998E-2</v>
      </c>
      <c r="J337" s="60">
        <v>5.3004000000000003E-2</v>
      </c>
      <c r="K337" s="60">
        <v>0.57148299999999996</v>
      </c>
      <c r="L337" s="60">
        <v>0.56526600000000005</v>
      </c>
      <c r="M337" s="60">
        <v>0.457063</v>
      </c>
      <c r="N337" s="60">
        <v>0.15567600000000001</v>
      </c>
      <c r="O337" s="60">
        <v>0.137653</v>
      </c>
      <c r="P337" s="60">
        <v>0.159909</v>
      </c>
      <c r="Q337" s="60">
        <v>3.6949000000000003E-2</v>
      </c>
      <c r="R337" s="60">
        <v>3.1923E-2</v>
      </c>
      <c r="S337" s="60">
        <v>1.9025E-2</v>
      </c>
      <c r="T337" s="60">
        <v>0.35855500000000001</v>
      </c>
      <c r="U337" s="60">
        <v>0.32775300000000002</v>
      </c>
      <c r="V337" s="60">
        <v>0.306842</v>
      </c>
    </row>
    <row r="338" spans="1:22" ht="16" x14ac:dyDescent="0.2">
      <c r="A338" s="60">
        <v>67.2</v>
      </c>
      <c r="B338" s="60">
        <v>0.22309799999999999</v>
      </c>
      <c r="C338" s="60">
        <v>0.16305600000000001</v>
      </c>
      <c r="D338" s="60">
        <v>0.21712100000000001</v>
      </c>
      <c r="E338" s="60">
        <v>7.1341000000000002E-2</v>
      </c>
      <c r="F338" s="60">
        <v>5.9705000000000001E-2</v>
      </c>
      <c r="G338" s="60">
        <v>6.9900000000000004E-2</v>
      </c>
      <c r="H338" s="60">
        <v>7.2378999999999999E-2</v>
      </c>
      <c r="I338" s="60">
        <v>6.9446999999999995E-2</v>
      </c>
      <c r="J338" s="60">
        <v>5.2902999999999999E-2</v>
      </c>
      <c r="K338" s="60">
        <v>0.57189999999999996</v>
      </c>
      <c r="L338" s="60">
        <v>0.56577100000000002</v>
      </c>
      <c r="M338" s="60">
        <v>0.45794200000000002</v>
      </c>
      <c r="N338" s="60">
        <v>0.15526000000000001</v>
      </c>
      <c r="O338" s="60">
        <v>0.13807700000000001</v>
      </c>
      <c r="P338" s="60">
        <v>0.16015399999999999</v>
      </c>
      <c r="Q338" s="60">
        <v>3.6798999999999998E-2</v>
      </c>
      <c r="R338" s="60">
        <v>3.2079999999999997E-2</v>
      </c>
      <c r="S338" s="60">
        <v>1.9494999999999998E-2</v>
      </c>
      <c r="T338" s="60">
        <v>0.35902699999999999</v>
      </c>
      <c r="U338" s="60">
        <v>0.32858399999999999</v>
      </c>
      <c r="V338" s="60">
        <v>0.30726599999999998</v>
      </c>
    </row>
    <row r="339" spans="1:22" ht="16" x14ac:dyDescent="0.2">
      <c r="A339" s="60">
        <v>67.400000000000006</v>
      </c>
      <c r="B339" s="60">
        <v>0.223103</v>
      </c>
      <c r="C339" s="60">
        <v>0.16333</v>
      </c>
      <c r="D339" s="60">
        <v>0.21751699999999999</v>
      </c>
      <c r="E339" s="60">
        <v>7.1511000000000005E-2</v>
      </c>
      <c r="F339" s="60">
        <v>5.9649000000000001E-2</v>
      </c>
      <c r="G339" s="60">
        <v>6.9893999999999998E-2</v>
      </c>
      <c r="H339" s="60">
        <v>7.2942999999999994E-2</v>
      </c>
      <c r="I339" s="60">
        <v>6.9794999999999996E-2</v>
      </c>
      <c r="J339" s="60">
        <v>5.2762000000000003E-2</v>
      </c>
      <c r="K339" s="60">
        <v>0.57249700000000003</v>
      </c>
      <c r="L339" s="60">
        <v>0.56616200000000005</v>
      </c>
      <c r="M339" s="60">
        <v>0.45823399999999997</v>
      </c>
      <c r="N339" s="60">
        <v>0.15499299999999999</v>
      </c>
      <c r="O339" s="60">
        <v>0.13811100000000001</v>
      </c>
      <c r="P339" s="60">
        <v>0.159884</v>
      </c>
      <c r="Q339" s="60">
        <v>3.6879000000000002E-2</v>
      </c>
      <c r="R339" s="60">
        <v>3.2139000000000001E-2</v>
      </c>
      <c r="S339" s="60">
        <v>1.9817000000000001E-2</v>
      </c>
      <c r="T339" s="60">
        <v>0.35966799999999999</v>
      </c>
      <c r="U339" s="60">
        <v>0.32888899999999999</v>
      </c>
      <c r="V339" s="60">
        <v>0.30751099999999998</v>
      </c>
    </row>
    <row r="340" spans="1:22" ht="16" x14ac:dyDescent="0.2">
      <c r="A340" s="60">
        <v>67.599999999999994</v>
      </c>
      <c r="B340" s="60">
        <v>0.22347700000000001</v>
      </c>
      <c r="C340" s="60">
        <v>0.163768</v>
      </c>
      <c r="D340" s="60">
        <v>0.21792300000000001</v>
      </c>
      <c r="E340" s="60">
        <v>7.1748000000000006E-2</v>
      </c>
      <c r="F340" s="60">
        <v>5.9275000000000001E-2</v>
      </c>
      <c r="G340" s="60">
        <v>7.0095000000000005E-2</v>
      </c>
      <c r="H340" s="60">
        <v>7.3141999999999999E-2</v>
      </c>
      <c r="I340" s="60">
        <v>6.9694999999999993E-2</v>
      </c>
      <c r="J340" s="60">
        <v>5.2752E-2</v>
      </c>
      <c r="K340" s="60">
        <v>0.57337300000000002</v>
      </c>
      <c r="L340" s="60">
        <v>0.56706199999999995</v>
      </c>
      <c r="M340" s="60">
        <v>0.45893</v>
      </c>
      <c r="N340" s="60">
        <v>0.15528800000000001</v>
      </c>
      <c r="O340" s="60">
        <v>0.13848299999999999</v>
      </c>
      <c r="P340" s="60">
        <v>0.15984999999999999</v>
      </c>
      <c r="Q340" s="60">
        <v>3.6882999999999999E-2</v>
      </c>
      <c r="R340" s="60">
        <v>3.2113999999999997E-2</v>
      </c>
      <c r="S340" s="60">
        <v>2.0138E-2</v>
      </c>
      <c r="T340" s="60">
        <v>0.36047099999999999</v>
      </c>
      <c r="U340" s="60">
        <v>0.32958199999999999</v>
      </c>
      <c r="V340" s="60">
        <v>0.30783500000000003</v>
      </c>
    </row>
    <row r="341" spans="1:22" ht="16" x14ac:dyDescent="0.2">
      <c r="A341" s="60">
        <v>67.8</v>
      </c>
      <c r="B341" s="60">
        <v>0.223861</v>
      </c>
      <c r="C341" s="60">
        <v>0.16450000000000001</v>
      </c>
      <c r="D341" s="60">
        <v>0.218141</v>
      </c>
      <c r="E341" s="60">
        <v>7.1959999999999996E-2</v>
      </c>
      <c r="F341" s="60">
        <v>5.9332999999999997E-2</v>
      </c>
      <c r="G341" s="60">
        <v>7.0086999999999997E-2</v>
      </c>
      <c r="H341" s="60">
        <v>7.3657E-2</v>
      </c>
      <c r="I341" s="60">
        <v>6.9686999999999999E-2</v>
      </c>
      <c r="J341" s="60">
        <v>5.2545000000000001E-2</v>
      </c>
      <c r="K341" s="60">
        <v>0.57391800000000004</v>
      </c>
      <c r="L341" s="60">
        <v>0.56775900000000001</v>
      </c>
      <c r="M341" s="60">
        <v>0.45963799999999999</v>
      </c>
      <c r="N341" s="60">
        <v>0.15541199999999999</v>
      </c>
      <c r="O341" s="60">
        <v>0.138209</v>
      </c>
      <c r="P341" s="60">
        <v>0.159722</v>
      </c>
      <c r="Q341" s="60">
        <v>3.6746000000000001E-2</v>
      </c>
      <c r="R341" s="60">
        <v>3.2106000000000003E-2</v>
      </c>
      <c r="S341" s="60">
        <v>2.0005999999999999E-2</v>
      </c>
      <c r="T341" s="60">
        <v>0.36107600000000001</v>
      </c>
      <c r="U341" s="60">
        <v>0.32993800000000001</v>
      </c>
      <c r="V341" s="60">
        <v>0.308118</v>
      </c>
    </row>
    <row r="342" spans="1:22" ht="16" x14ac:dyDescent="0.2">
      <c r="A342" s="60">
        <v>68</v>
      </c>
      <c r="B342" s="60">
        <v>0.22433600000000001</v>
      </c>
      <c r="C342" s="60">
        <v>0.16464999999999999</v>
      </c>
      <c r="D342" s="60">
        <v>0.21857199999999999</v>
      </c>
      <c r="E342" s="60">
        <v>7.1776999999999994E-2</v>
      </c>
      <c r="F342" s="60">
        <v>5.9593E-2</v>
      </c>
      <c r="G342" s="60">
        <v>6.9786000000000001E-2</v>
      </c>
      <c r="H342" s="60">
        <v>7.4107999999999993E-2</v>
      </c>
      <c r="I342" s="60">
        <v>6.9913000000000003E-2</v>
      </c>
      <c r="J342" s="60">
        <v>5.2489000000000001E-2</v>
      </c>
      <c r="K342" s="60">
        <v>0.57442400000000005</v>
      </c>
      <c r="L342" s="60">
        <v>0.56872400000000001</v>
      </c>
      <c r="M342" s="60">
        <v>0.46046599999999999</v>
      </c>
      <c r="N342" s="60">
        <v>0.15531800000000001</v>
      </c>
      <c r="O342" s="60">
        <v>0.13811100000000001</v>
      </c>
      <c r="P342" s="60">
        <v>0.15956699999999999</v>
      </c>
      <c r="Q342" s="60">
        <v>3.6734999999999997E-2</v>
      </c>
      <c r="R342" s="60">
        <v>3.2105000000000002E-2</v>
      </c>
      <c r="S342" s="60">
        <v>2.0152E-2</v>
      </c>
      <c r="T342" s="60">
        <v>0.36161100000000002</v>
      </c>
      <c r="U342" s="60">
        <v>0.32996999999999999</v>
      </c>
      <c r="V342" s="60">
        <v>0.308533</v>
      </c>
    </row>
    <row r="343" spans="1:22" ht="16" x14ac:dyDescent="0.2">
      <c r="A343" s="60">
        <v>68.2</v>
      </c>
      <c r="B343" s="60">
        <v>0.22465099999999999</v>
      </c>
      <c r="C343" s="60">
        <v>0.16461200000000001</v>
      </c>
      <c r="D343" s="60">
        <v>0.21899299999999999</v>
      </c>
      <c r="E343" s="60">
        <v>7.2397000000000003E-2</v>
      </c>
      <c r="F343" s="60">
        <v>5.9596999999999997E-2</v>
      </c>
      <c r="G343" s="60">
        <v>6.9853999999999999E-2</v>
      </c>
      <c r="H343" s="60">
        <v>7.3726E-2</v>
      </c>
      <c r="I343" s="60">
        <v>6.9833999999999993E-2</v>
      </c>
      <c r="J343" s="60">
        <v>5.2316000000000001E-2</v>
      </c>
      <c r="K343" s="60">
        <v>0.57486199999999998</v>
      </c>
      <c r="L343" s="60">
        <v>0.56929099999999999</v>
      </c>
      <c r="M343" s="60">
        <v>0.46090999999999999</v>
      </c>
      <c r="N343" s="60">
        <v>0.155388</v>
      </c>
      <c r="O343" s="60">
        <v>0.13800599999999999</v>
      </c>
      <c r="P343" s="60">
        <v>0.159635</v>
      </c>
      <c r="Q343" s="60">
        <v>3.6734000000000003E-2</v>
      </c>
      <c r="R343" s="60">
        <v>3.2543999999999997E-2</v>
      </c>
      <c r="S343" s="60">
        <v>2.0390999999999999E-2</v>
      </c>
      <c r="T343" s="60">
        <v>0.36166999999999999</v>
      </c>
      <c r="U343" s="60">
        <v>0.330563</v>
      </c>
      <c r="V343" s="60">
        <v>0.30860399999999999</v>
      </c>
    </row>
    <row r="344" spans="1:22" ht="16" x14ac:dyDescent="0.2">
      <c r="A344" s="60">
        <v>68.400000000000006</v>
      </c>
      <c r="B344" s="60">
        <v>0.22445399999999999</v>
      </c>
      <c r="C344" s="60">
        <v>0.16539899999999999</v>
      </c>
      <c r="D344" s="60">
        <v>0.219274</v>
      </c>
      <c r="E344" s="60">
        <v>7.2884000000000004E-2</v>
      </c>
      <c r="F344" s="60">
        <v>5.9580000000000001E-2</v>
      </c>
      <c r="G344" s="60">
        <v>6.9949999999999998E-2</v>
      </c>
      <c r="H344" s="60">
        <v>7.3679999999999995E-2</v>
      </c>
      <c r="I344" s="60">
        <v>6.9858000000000003E-2</v>
      </c>
      <c r="J344" s="60">
        <v>5.2796000000000003E-2</v>
      </c>
      <c r="K344" s="60">
        <v>0.57528400000000002</v>
      </c>
      <c r="L344" s="60">
        <v>0.56985600000000003</v>
      </c>
      <c r="M344" s="60">
        <v>0.461395</v>
      </c>
      <c r="N344" s="60">
        <v>0.155558</v>
      </c>
      <c r="O344" s="60">
        <v>0.13824800000000001</v>
      </c>
      <c r="P344" s="60">
        <v>0.15962699999999999</v>
      </c>
      <c r="Q344" s="60">
        <v>3.6504000000000002E-2</v>
      </c>
      <c r="R344" s="60">
        <v>3.2627000000000003E-2</v>
      </c>
      <c r="S344" s="60">
        <v>2.0528999999999999E-2</v>
      </c>
      <c r="T344" s="60">
        <v>0.36193999999999998</v>
      </c>
      <c r="U344" s="60">
        <v>0.33091799999999999</v>
      </c>
      <c r="V344" s="60">
        <v>0.30907699999999999</v>
      </c>
    </row>
    <row r="345" spans="1:22" ht="16" x14ac:dyDescent="0.2">
      <c r="A345" s="60">
        <v>68.599999999999994</v>
      </c>
      <c r="B345" s="60">
        <v>0.22453300000000001</v>
      </c>
      <c r="C345" s="60">
        <v>0.166131</v>
      </c>
      <c r="D345" s="60">
        <v>0.21931600000000001</v>
      </c>
      <c r="E345" s="60">
        <v>7.3080999999999993E-2</v>
      </c>
      <c r="F345" s="60">
        <v>5.9476000000000001E-2</v>
      </c>
      <c r="G345" s="60">
        <v>6.9777000000000006E-2</v>
      </c>
      <c r="H345" s="60">
        <v>7.3708999999999997E-2</v>
      </c>
      <c r="I345" s="60">
        <v>6.9847000000000006E-2</v>
      </c>
      <c r="J345" s="60">
        <v>5.3004999999999997E-2</v>
      </c>
      <c r="K345" s="60">
        <v>0.57588600000000001</v>
      </c>
      <c r="L345" s="60">
        <v>0.57085300000000005</v>
      </c>
      <c r="M345" s="60">
        <v>0.46189000000000002</v>
      </c>
      <c r="N345" s="60">
        <v>0.15585299999999999</v>
      </c>
      <c r="O345" s="60">
        <v>0.13827300000000001</v>
      </c>
      <c r="P345" s="60">
        <v>0.15967999999999999</v>
      </c>
      <c r="Q345" s="60">
        <v>3.6354999999999998E-2</v>
      </c>
      <c r="R345" s="60">
        <v>3.2856999999999997E-2</v>
      </c>
      <c r="S345" s="60">
        <v>2.0684999999999999E-2</v>
      </c>
      <c r="T345" s="60">
        <v>0.36191699999999999</v>
      </c>
      <c r="U345" s="60">
        <v>0.33096700000000001</v>
      </c>
      <c r="V345" s="60">
        <v>0.30937999999999999</v>
      </c>
    </row>
    <row r="346" spans="1:22" ht="16" x14ac:dyDescent="0.2">
      <c r="A346" s="60">
        <v>68.8</v>
      </c>
      <c r="B346" s="60">
        <v>0.22478899999999999</v>
      </c>
      <c r="C346" s="60">
        <v>0.16661100000000001</v>
      </c>
      <c r="D346" s="60">
        <v>0.219441</v>
      </c>
      <c r="E346" s="60">
        <v>7.3053000000000007E-2</v>
      </c>
      <c r="F346" s="60">
        <v>5.9595000000000002E-2</v>
      </c>
      <c r="G346" s="60">
        <v>6.9919999999999996E-2</v>
      </c>
      <c r="H346" s="60">
        <v>7.3076000000000002E-2</v>
      </c>
      <c r="I346" s="60">
        <v>7.0154999999999995E-2</v>
      </c>
      <c r="J346" s="60">
        <v>5.3034999999999999E-2</v>
      </c>
      <c r="K346" s="60">
        <v>0.57604999999999995</v>
      </c>
      <c r="L346" s="60">
        <v>0.57146399999999997</v>
      </c>
      <c r="M346" s="60">
        <v>0.46257500000000001</v>
      </c>
      <c r="N346" s="60">
        <v>0.15607599999999999</v>
      </c>
      <c r="O346" s="60">
        <v>0.138324</v>
      </c>
      <c r="P346" s="60">
        <v>0.159692</v>
      </c>
      <c r="Q346" s="60">
        <v>3.6507999999999999E-2</v>
      </c>
      <c r="R346" s="60">
        <v>3.2862000000000002E-2</v>
      </c>
      <c r="S346" s="60">
        <v>2.0506E-2</v>
      </c>
      <c r="T346" s="60">
        <v>0.36225000000000002</v>
      </c>
      <c r="U346" s="60">
        <v>0.33108900000000002</v>
      </c>
      <c r="V346" s="60">
        <v>0.30932599999999999</v>
      </c>
    </row>
    <row r="347" spans="1:22" ht="16" x14ac:dyDescent="0.2">
      <c r="A347" s="60">
        <v>69</v>
      </c>
      <c r="B347" s="60">
        <v>0.22466</v>
      </c>
      <c r="C347" s="60">
        <v>0.16731799999999999</v>
      </c>
      <c r="D347" s="60">
        <v>0.21929100000000001</v>
      </c>
      <c r="E347" s="60">
        <v>7.2944999999999996E-2</v>
      </c>
      <c r="F347" s="60">
        <v>6.0040999999999997E-2</v>
      </c>
      <c r="G347" s="60">
        <v>7.0069000000000006E-2</v>
      </c>
      <c r="H347" s="60">
        <v>7.2871000000000005E-2</v>
      </c>
      <c r="I347" s="60">
        <v>7.0208000000000007E-2</v>
      </c>
      <c r="J347" s="60">
        <v>5.3251E-2</v>
      </c>
      <c r="K347" s="60">
        <v>0.57655900000000004</v>
      </c>
      <c r="L347" s="60">
        <v>0.57217899999999999</v>
      </c>
      <c r="M347" s="60">
        <v>0.463121</v>
      </c>
      <c r="N347" s="60">
        <v>0.15637300000000001</v>
      </c>
      <c r="O347" s="60">
        <v>0.138326</v>
      </c>
      <c r="P347" s="60">
        <v>0.15956400000000001</v>
      </c>
      <c r="Q347" s="60">
        <v>3.6542999999999999E-2</v>
      </c>
      <c r="R347" s="60">
        <v>3.3050999999999997E-2</v>
      </c>
      <c r="S347" s="60">
        <v>2.0240999999999999E-2</v>
      </c>
      <c r="T347" s="60">
        <v>0.36257899999999998</v>
      </c>
      <c r="U347" s="60">
        <v>0.33163199999999998</v>
      </c>
      <c r="V347" s="60">
        <v>0.309867</v>
      </c>
    </row>
    <row r="348" spans="1:22" ht="16" x14ac:dyDescent="0.2">
      <c r="A348" s="60">
        <v>69.2</v>
      </c>
      <c r="B348" s="60">
        <v>0.22486999999999999</v>
      </c>
      <c r="C348" s="60">
        <v>0.16769999999999999</v>
      </c>
      <c r="D348" s="60">
        <v>0.21946299999999999</v>
      </c>
      <c r="E348" s="60">
        <v>7.2855000000000003E-2</v>
      </c>
      <c r="F348" s="60">
        <v>5.9979999999999999E-2</v>
      </c>
      <c r="G348" s="60">
        <v>6.9998000000000005E-2</v>
      </c>
      <c r="H348" s="60">
        <v>7.2318999999999994E-2</v>
      </c>
      <c r="I348" s="60">
        <v>7.0462999999999998E-2</v>
      </c>
      <c r="J348" s="60">
        <v>5.3454000000000002E-2</v>
      </c>
      <c r="K348" s="60">
        <v>0.57697500000000002</v>
      </c>
      <c r="L348" s="60">
        <v>0.57284500000000005</v>
      </c>
      <c r="M348" s="60">
        <v>0.46335799999999999</v>
      </c>
      <c r="N348" s="60">
        <v>0.15650500000000001</v>
      </c>
      <c r="O348" s="60">
        <v>0.13802300000000001</v>
      </c>
      <c r="P348" s="60">
        <v>0.159634</v>
      </c>
      <c r="Q348" s="60">
        <v>3.6762000000000003E-2</v>
      </c>
      <c r="R348" s="60">
        <v>3.3134999999999998E-2</v>
      </c>
      <c r="S348" s="60">
        <v>2.0171999999999999E-2</v>
      </c>
      <c r="T348" s="60">
        <v>0.362757</v>
      </c>
      <c r="U348" s="60">
        <v>0.33211099999999999</v>
      </c>
      <c r="V348" s="60">
        <v>0.31032900000000002</v>
      </c>
    </row>
    <row r="349" spans="1:22" ht="16" x14ac:dyDescent="0.2">
      <c r="A349" s="60">
        <v>69.400000000000006</v>
      </c>
      <c r="B349" s="60">
        <v>0.22476599999999999</v>
      </c>
      <c r="C349" s="60">
        <v>0.16803599999999999</v>
      </c>
      <c r="D349" s="60">
        <v>0.21963199999999999</v>
      </c>
      <c r="E349" s="60">
        <v>7.2636999999999993E-2</v>
      </c>
      <c r="F349" s="60">
        <v>5.9761000000000002E-2</v>
      </c>
      <c r="G349" s="60">
        <v>6.9878999999999997E-2</v>
      </c>
      <c r="H349" s="60">
        <v>7.2371000000000005E-2</v>
      </c>
      <c r="I349" s="60">
        <v>7.0379999999999998E-2</v>
      </c>
      <c r="J349" s="60">
        <v>5.3572000000000002E-2</v>
      </c>
      <c r="K349" s="60">
        <v>0.57776099999999997</v>
      </c>
      <c r="L349" s="60">
        <v>0.57348900000000003</v>
      </c>
      <c r="M349" s="60">
        <v>0.463723</v>
      </c>
      <c r="N349" s="60">
        <v>0.156831</v>
      </c>
      <c r="O349" s="60">
        <v>0.13825499999999999</v>
      </c>
      <c r="P349" s="60">
        <v>0.15934200000000001</v>
      </c>
      <c r="Q349" s="60">
        <v>3.6583999999999998E-2</v>
      </c>
      <c r="R349" s="60">
        <v>3.2812000000000001E-2</v>
      </c>
      <c r="S349" s="60">
        <v>1.9979E-2</v>
      </c>
      <c r="T349" s="60">
        <v>0.362983</v>
      </c>
      <c r="U349" s="60">
        <v>0.33260800000000001</v>
      </c>
      <c r="V349" s="60">
        <v>0.31088700000000002</v>
      </c>
    </row>
    <row r="350" spans="1:22" ht="16" x14ac:dyDescent="0.2">
      <c r="A350" s="60">
        <v>69.599999999999994</v>
      </c>
      <c r="B350" s="60">
        <v>0.225186</v>
      </c>
      <c r="C350" s="60">
        <v>0.168243</v>
      </c>
      <c r="D350" s="60">
        <v>0.21979199999999999</v>
      </c>
      <c r="E350" s="60">
        <v>7.2331999999999994E-2</v>
      </c>
      <c r="F350" s="60">
        <v>5.9634E-2</v>
      </c>
      <c r="G350" s="60">
        <v>6.9760000000000003E-2</v>
      </c>
      <c r="H350" s="60">
        <v>7.2479000000000002E-2</v>
      </c>
      <c r="I350" s="60">
        <v>7.0608000000000004E-2</v>
      </c>
      <c r="J350" s="60">
        <v>5.3852999999999998E-2</v>
      </c>
      <c r="K350" s="60">
        <v>0.57874700000000001</v>
      </c>
      <c r="L350" s="60">
        <v>0.57405499999999998</v>
      </c>
      <c r="M350" s="60">
        <v>0.46421499999999999</v>
      </c>
      <c r="N350" s="60">
        <v>0.15692900000000001</v>
      </c>
      <c r="O350" s="60">
        <v>0.13799400000000001</v>
      </c>
      <c r="P350" s="60">
        <v>0.15947500000000001</v>
      </c>
      <c r="Q350" s="60">
        <v>3.644E-2</v>
      </c>
      <c r="R350" s="60">
        <v>3.2683999999999998E-2</v>
      </c>
      <c r="S350" s="60">
        <v>1.9605999999999998E-2</v>
      </c>
      <c r="T350" s="60">
        <v>0.36373100000000003</v>
      </c>
      <c r="U350" s="60">
        <v>0.33312999999999998</v>
      </c>
      <c r="V350" s="60">
        <v>0.31131999999999999</v>
      </c>
    </row>
    <row r="351" spans="1:22" ht="16" x14ac:dyDescent="0.2">
      <c r="A351" s="60">
        <v>69.8</v>
      </c>
      <c r="B351" s="60">
        <v>0.22506499999999999</v>
      </c>
      <c r="C351" s="60">
        <v>0.16835</v>
      </c>
      <c r="D351" s="60">
        <v>0.220193</v>
      </c>
      <c r="E351" s="60">
        <v>7.2717000000000004E-2</v>
      </c>
      <c r="F351" s="60">
        <v>5.9702999999999999E-2</v>
      </c>
      <c r="G351" s="60">
        <v>6.9751999999999995E-2</v>
      </c>
      <c r="H351" s="60">
        <v>7.2398000000000004E-2</v>
      </c>
      <c r="I351" s="60">
        <v>7.0557999999999996E-2</v>
      </c>
      <c r="J351" s="60">
        <v>5.3790999999999999E-2</v>
      </c>
      <c r="K351" s="60">
        <v>0.57908800000000005</v>
      </c>
      <c r="L351" s="60">
        <v>0.57482200000000006</v>
      </c>
      <c r="M351" s="60">
        <v>0.46449499999999999</v>
      </c>
      <c r="N351" s="60">
        <v>0.156914</v>
      </c>
      <c r="O351" s="60">
        <v>0.137764</v>
      </c>
      <c r="P351" s="60">
        <v>0.15937399999999999</v>
      </c>
      <c r="Q351" s="60">
        <v>3.6777999999999998E-2</v>
      </c>
      <c r="R351" s="60">
        <v>3.2504999999999999E-2</v>
      </c>
      <c r="S351" s="60">
        <v>1.9744999999999999E-2</v>
      </c>
      <c r="T351" s="60">
        <v>0.36469200000000002</v>
      </c>
      <c r="U351" s="60">
        <v>0.33343200000000001</v>
      </c>
      <c r="V351" s="60">
        <v>0.31196200000000002</v>
      </c>
    </row>
    <row r="352" spans="1:22" ht="16" x14ac:dyDescent="0.2">
      <c r="A352" s="60">
        <v>70</v>
      </c>
      <c r="B352" s="60">
        <v>0.225468</v>
      </c>
      <c r="C352" s="60">
        <v>0.16861400000000001</v>
      </c>
      <c r="D352" s="60">
        <v>0.220389</v>
      </c>
      <c r="E352" s="60">
        <v>7.2488999999999998E-2</v>
      </c>
      <c r="F352" s="60">
        <v>5.9880000000000003E-2</v>
      </c>
      <c r="G352" s="60">
        <v>6.9777000000000006E-2</v>
      </c>
      <c r="H352" s="60">
        <v>7.2285000000000002E-2</v>
      </c>
      <c r="I352" s="60">
        <v>7.0569999999999994E-2</v>
      </c>
      <c r="J352" s="60">
        <v>5.4036000000000001E-2</v>
      </c>
      <c r="K352" s="60">
        <v>0.57969199999999999</v>
      </c>
      <c r="L352" s="60">
        <v>0.57525000000000004</v>
      </c>
      <c r="M352" s="60">
        <v>0.46493099999999998</v>
      </c>
      <c r="N352" s="60">
        <v>0.15670700000000001</v>
      </c>
      <c r="O352" s="60">
        <v>0.13782</v>
      </c>
      <c r="P352" s="60">
        <v>0.15945500000000001</v>
      </c>
      <c r="Q352" s="60">
        <v>3.6811000000000003E-2</v>
      </c>
      <c r="R352" s="60">
        <v>3.2502000000000003E-2</v>
      </c>
      <c r="S352" s="60">
        <v>1.9675999999999999E-2</v>
      </c>
      <c r="T352" s="60">
        <v>0.36529400000000001</v>
      </c>
      <c r="U352" s="60">
        <v>0.33364100000000002</v>
      </c>
      <c r="V352" s="60">
        <v>0.31263800000000003</v>
      </c>
    </row>
    <row r="353" spans="1:22" ht="16" x14ac:dyDescent="0.2">
      <c r="A353" s="60">
        <v>70.2</v>
      </c>
      <c r="B353" s="60">
        <v>0.22581799999999999</v>
      </c>
      <c r="C353" s="60">
        <v>0.16839199999999999</v>
      </c>
      <c r="D353" s="60">
        <v>0.22048100000000001</v>
      </c>
      <c r="E353" s="60">
        <v>7.2586999999999999E-2</v>
      </c>
      <c r="F353" s="60">
        <v>5.9857E-2</v>
      </c>
      <c r="G353" s="60">
        <v>6.9773000000000002E-2</v>
      </c>
      <c r="H353" s="60">
        <v>7.2089E-2</v>
      </c>
      <c r="I353" s="60">
        <v>7.059E-2</v>
      </c>
      <c r="J353" s="60">
        <v>5.4122000000000003E-2</v>
      </c>
      <c r="K353" s="60">
        <v>0.580515</v>
      </c>
      <c r="L353" s="60">
        <v>0.57561499999999999</v>
      </c>
      <c r="M353" s="60">
        <v>0.46535100000000001</v>
      </c>
      <c r="N353" s="60">
        <v>0.15645500000000001</v>
      </c>
      <c r="O353" s="60">
        <v>0.137824</v>
      </c>
      <c r="P353" s="60">
        <v>0.15953899999999999</v>
      </c>
      <c r="Q353" s="60">
        <v>3.671E-2</v>
      </c>
      <c r="R353" s="60">
        <v>3.2585999999999997E-2</v>
      </c>
      <c r="S353" s="60">
        <v>1.9880999999999999E-2</v>
      </c>
      <c r="T353" s="60">
        <v>0.36542400000000003</v>
      </c>
      <c r="U353" s="60">
        <v>0.33410299999999998</v>
      </c>
      <c r="V353" s="60">
        <v>0.31331799999999999</v>
      </c>
    </row>
    <row r="354" spans="1:22" ht="16" x14ac:dyDescent="0.2">
      <c r="A354" s="60">
        <v>70.400000000000006</v>
      </c>
      <c r="B354" s="60">
        <v>0.225796</v>
      </c>
      <c r="C354" s="60">
        <v>0.16858400000000001</v>
      </c>
      <c r="D354" s="60">
        <v>0.22075</v>
      </c>
      <c r="E354" s="60">
        <v>7.2280999999999998E-2</v>
      </c>
      <c r="F354" s="60">
        <v>5.9908999999999997E-2</v>
      </c>
      <c r="G354" s="60">
        <v>6.9846000000000005E-2</v>
      </c>
      <c r="H354" s="60">
        <v>7.2065000000000004E-2</v>
      </c>
      <c r="I354" s="60">
        <v>7.0555999999999994E-2</v>
      </c>
      <c r="J354" s="60">
        <v>5.4088999999999998E-2</v>
      </c>
      <c r="K354" s="60">
        <v>0.58120400000000005</v>
      </c>
      <c r="L354" s="60">
        <v>0.57580100000000001</v>
      </c>
      <c r="M354" s="60">
        <v>0.46560099999999999</v>
      </c>
      <c r="N354" s="60">
        <v>0.15648400000000001</v>
      </c>
      <c r="O354" s="60">
        <v>0.137792</v>
      </c>
      <c r="P354" s="60">
        <v>0.15984799999999999</v>
      </c>
      <c r="Q354" s="60">
        <v>3.6872000000000002E-2</v>
      </c>
      <c r="R354" s="60">
        <v>3.2402E-2</v>
      </c>
      <c r="S354" s="60">
        <v>1.9692999999999999E-2</v>
      </c>
      <c r="T354" s="60">
        <v>0.36564000000000002</v>
      </c>
      <c r="U354" s="60">
        <v>0.33454499999999998</v>
      </c>
      <c r="V354" s="60">
        <v>0.31418699999999999</v>
      </c>
    </row>
    <row r="355" spans="1:22" ht="16" x14ac:dyDescent="0.2">
      <c r="A355" s="60">
        <v>70.599999999999994</v>
      </c>
      <c r="B355" s="60">
        <v>0.22639599999999999</v>
      </c>
      <c r="C355" s="60">
        <v>0.16850000000000001</v>
      </c>
      <c r="D355" s="60">
        <v>0.22081300000000001</v>
      </c>
      <c r="E355" s="60">
        <v>7.2209999999999996E-2</v>
      </c>
      <c r="F355" s="60">
        <v>5.9901000000000003E-2</v>
      </c>
      <c r="G355" s="60">
        <v>7.0014999999999994E-2</v>
      </c>
      <c r="H355" s="60">
        <v>7.1973999999999996E-2</v>
      </c>
      <c r="I355" s="60">
        <v>7.0799000000000001E-2</v>
      </c>
      <c r="J355" s="60">
        <v>5.4193999999999999E-2</v>
      </c>
      <c r="K355" s="60">
        <v>0.58163799999999999</v>
      </c>
      <c r="L355" s="60">
        <v>0.576013</v>
      </c>
      <c r="M355" s="60">
        <v>0.466144</v>
      </c>
      <c r="N355" s="60">
        <v>0.156642</v>
      </c>
      <c r="O355" s="60">
        <v>0.138102</v>
      </c>
      <c r="P355" s="60">
        <v>0.15984699999999999</v>
      </c>
      <c r="Q355" s="60">
        <v>3.7178999999999997E-2</v>
      </c>
      <c r="R355" s="60">
        <v>3.2393999999999999E-2</v>
      </c>
      <c r="S355" s="60">
        <v>1.9508999999999999E-2</v>
      </c>
      <c r="T355" s="60">
        <v>0.366371</v>
      </c>
      <c r="U355" s="60">
        <v>0.33475700000000003</v>
      </c>
      <c r="V355" s="60">
        <v>0.31496000000000002</v>
      </c>
    </row>
    <row r="356" spans="1:22" ht="16" x14ac:dyDescent="0.2">
      <c r="A356" s="60">
        <v>70.8</v>
      </c>
      <c r="B356" s="60">
        <v>0.22711899999999999</v>
      </c>
      <c r="C356" s="60">
        <v>0.168458</v>
      </c>
      <c r="D356" s="60">
        <v>0.221161</v>
      </c>
      <c r="E356" s="60">
        <v>7.2073999999999999E-2</v>
      </c>
      <c r="F356" s="60">
        <v>5.9941000000000001E-2</v>
      </c>
      <c r="G356" s="60">
        <v>7.0216000000000001E-2</v>
      </c>
      <c r="H356" s="60">
        <v>7.2179999999999994E-2</v>
      </c>
      <c r="I356" s="60">
        <v>7.1000999999999995E-2</v>
      </c>
      <c r="J356" s="60">
        <v>5.4004000000000003E-2</v>
      </c>
      <c r="K356" s="60">
        <v>0.58231999999999995</v>
      </c>
      <c r="L356" s="60">
        <v>0.57637400000000005</v>
      </c>
      <c r="M356" s="60">
        <v>0.46651599999999999</v>
      </c>
      <c r="N356" s="60">
        <v>0.15629699999999999</v>
      </c>
      <c r="O356" s="60">
        <v>0.13846800000000001</v>
      </c>
      <c r="P356" s="60">
        <v>0.15970300000000001</v>
      </c>
      <c r="Q356" s="60">
        <v>3.7294000000000001E-2</v>
      </c>
      <c r="R356" s="60">
        <v>3.2515000000000002E-2</v>
      </c>
      <c r="S356" s="60">
        <v>1.9671000000000001E-2</v>
      </c>
      <c r="T356" s="60">
        <v>0.36669800000000002</v>
      </c>
      <c r="U356" s="60">
        <v>0.33497100000000002</v>
      </c>
      <c r="V356" s="60">
        <v>0.31545200000000001</v>
      </c>
    </row>
    <row r="357" spans="1:22" ht="16" x14ac:dyDescent="0.2">
      <c r="A357" s="60">
        <v>71</v>
      </c>
      <c r="B357" s="60">
        <v>0.22705500000000001</v>
      </c>
      <c r="C357" s="60">
        <v>0.16853399999999999</v>
      </c>
      <c r="D357" s="60">
        <v>0.22151000000000001</v>
      </c>
      <c r="E357" s="60">
        <v>7.2114999999999999E-2</v>
      </c>
      <c r="F357" s="60">
        <v>6.0065E-2</v>
      </c>
      <c r="G357" s="60">
        <v>7.0245000000000002E-2</v>
      </c>
      <c r="H357" s="60">
        <v>7.2466000000000003E-2</v>
      </c>
      <c r="I357" s="60">
        <v>7.1109000000000006E-2</v>
      </c>
      <c r="J357" s="60">
        <v>5.4112E-2</v>
      </c>
      <c r="K357" s="60">
        <v>0.58290699999999995</v>
      </c>
      <c r="L357" s="60">
        <v>0.576762</v>
      </c>
      <c r="M357" s="60">
        <v>0.46710299999999999</v>
      </c>
      <c r="N357" s="60">
        <v>0.15623899999999999</v>
      </c>
      <c r="O357" s="60">
        <v>0.13861999999999999</v>
      </c>
      <c r="P357" s="60">
        <v>0.159581</v>
      </c>
      <c r="Q357" s="60">
        <v>3.7501E-2</v>
      </c>
      <c r="R357" s="60">
        <v>3.2296999999999999E-2</v>
      </c>
      <c r="S357" s="60">
        <v>1.9571999999999999E-2</v>
      </c>
      <c r="T357" s="60">
        <v>0.36737599999999998</v>
      </c>
      <c r="U357" s="60">
        <v>0.33523500000000001</v>
      </c>
      <c r="V357" s="60">
        <v>0.31588899999999998</v>
      </c>
    </row>
    <row r="358" spans="1:22" ht="16" x14ac:dyDescent="0.2">
      <c r="A358" s="60">
        <v>71.2</v>
      </c>
      <c r="B358" s="60">
        <v>0.227465</v>
      </c>
      <c r="C358" s="60">
        <v>0.168377</v>
      </c>
      <c r="D358" s="60">
        <v>0.22178300000000001</v>
      </c>
      <c r="E358" s="60">
        <v>7.1909000000000001E-2</v>
      </c>
      <c r="F358" s="60">
        <v>6.0353999999999998E-2</v>
      </c>
      <c r="G358" s="60">
        <v>7.0319000000000007E-2</v>
      </c>
      <c r="H358" s="60">
        <v>7.2472999999999996E-2</v>
      </c>
      <c r="I358" s="60">
        <v>7.1219000000000005E-2</v>
      </c>
      <c r="J358" s="60">
        <v>5.4260999999999997E-2</v>
      </c>
      <c r="K358" s="60">
        <v>0.58320300000000003</v>
      </c>
      <c r="L358" s="60">
        <v>0.57716800000000001</v>
      </c>
      <c r="M358" s="60">
        <v>0.46783799999999998</v>
      </c>
      <c r="N358" s="60">
        <v>0.15599499999999999</v>
      </c>
      <c r="O358" s="60">
        <v>0.13870099999999999</v>
      </c>
      <c r="P358" s="60">
        <v>0.15980800000000001</v>
      </c>
      <c r="Q358" s="60">
        <v>3.7595000000000003E-2</v>
      </c>
      <c r="R358" s="60">
        <v>3.2221E-2</v>
      </c>
      <c r="S358" s="60">
        <v>1.933E-2</v>
      </c>
      <c r="T358" s="60">
        <v>0.36799100000000001</v>
      </c>
      <c r="U358" s="60">
        <v>0.33552799999999999</v>
      </c>
      <c r="V358" s="60">
        <v>0.31621199999999999</v>
      </c>
    </row>
    <row r="359" spans="1:22" ht="16" x14ac:dyDescent="0.2">
      <c r="A359" s="60">
        <v>71.400000000000006</v>
      </c>
      <c r="B359" s="60">
        <v>0.22773299999999999</v>
      </c>
      <c r="C359" s="60">
        <v>0.168711</v>
      </c>
      <c r="D359" s="60">
        <v>0.22218199999999999</v>
      </c>
      <c r="E359" s="60">
        <v>7.2327000000000002E-2</v>
      </c>
      <c r="F359" s="60">
        <v>6.0135000000000001E-2</v>
      </c>
      <c r="G359" s="60">
        <v>7.0664000000000005E-2</v>
      </c>
      <c r="H359" s="60">
        <v>7.3063000000000003E-2</v>
      </c>
      <c r="I359" s="60">
        <v>7.1323999999999999E-2</v>
      </c>
      <c r="J359" s="60">
        <v>5.4342000000000001E-2</v>
      </c>
      <c r="K359" s="60">
        <v>0.58400700000000005</v>
      </c>
      <c r="L359" s="60">
        <v>0.57787999999999995</v>
      </c>
      <c r="M359" s="60">
        <v>0.468142</v>
      </c>
      <c r="N359" s="60">
        <v>0.15573500000000001</v>
      </c>
      <c r="O359" s="60">
        <v>0.138789</v>
      </c>
      <c r="P359" s="60">
        <v>0.15955</v>
      </c>
      <c r="Q359" s="60">
        <v>3.7583999999999999E-2</v>
      </c>
      <c r="R359" s="60">
        <v>3.1745000000000002E-2</v>
      </c>
      <c r="S359" s="60">
        <v>1.9198E-2</v>
      </c>
      <c r="T359" s="60">
        <v>0.368784</v>
      </c>
      <c r="U359" s="60">
        <v>0.33555200000000002</v>
      </c>
      <c r="V359" s="60">
        <v>0.316604</v>
      </c>
    </row>
    <row r="360" spans="1:22" ht="16" x14ac:dyDescent="0.2">
      <c r="A360" s="60">
        <v>71.599999999999994</v>
      </c>
      <c r="B360" s="60">
        <v>0.228134</v>
      </c>
      <c r="C360" s="60">
        <v>0.169264</v>
      </c>
      <c r="D360" s="60">
        <v>0.22254499999999999</v>
      </c>
      <c r="E360" s="60">
        <v>7.2439000000000003E-2</v>
      </c>
      <c r="F360" s="60">
        <v>6.0052000000000001E-2</v>
      </c>
      <c r="G360" s="60">
        <v>7.0706000000000005E-2</v>
      </c>
      <c r="H360" s="60">
        <v>7.3340000000000002E-2</v>
      </c>
      <c r="I360" s="60">
        <v>7.1111999999999995E-2</v>
      </c>
      <c r="J360" s="60">
        <v>5.4378999999999997E-2</v>
      </c>
      <c r="K360" s="60">
        <v>0.58490200000000003</v>
      </c>
      <c r="L360" s="60">
        <v>0.57856200000000002</v>
      </c>
      <c r="M360" s="60">
        <v>0.46902199999999999</v>
      </c>
      <c r="N360" s="60">
        <v>0.15581800000000001</v>
      </c>
      <c r="O360" s="60">
        <v>0.13848099999999999</v>
      </c>
      <c r="P360" s="60">
        <v>0.15948799999999999</v>
      </c>
      <c r="Q360" s="60">
        <v>3.7742999999999999E-2</v>
      </c>
      <c r="R360" s="60">
        <v>3.1699999999999999E-2</v>
      </c>
      <c r="S360" s="60">
        <v>1.9095999999999998E-2</v>
      </c>
      <c r="T360" s="60">
        <v>0.36960799999999999</v>
      </c>
      <c r="U360" s="60">
        <v>0.33604499999999998</v>
      </c>
      <c r="V360" s="60">
        <v>0.31642599999999999</v>
      </c>
    </row>
    <row r="361" spans="1:22" ht="16" x14ac:dyDescent="0.2">
      <c r="A361" s="60">
        <v>71.8</v>
      </c>
      <c r="B361" s="60">
        <v>0.22844100000000001</v>
      </c>
      <c r="C361" s="60">
        <v>0.169433</v>
      </c>
      <c r="D361" s="60">
        <v>0.22293399999999999</v>
      </c>
      <c r="E361" s="60">
        <v>7.2452000000000003E-2</v>
      </c>
      <c r="F361" s="60">
        <v>6.0268000000000002E-2</v>
      </c>
      <c r="G361" s="60">
        <v>7.0716000000000001E-2</v>
      </c>
      <c r="H361" s="60">
        <v>7.3913000000000006E-2</v>
      </c>
      <c r="I361" s="60">
        <v>7.1257000000000001E-2</v>
      </c>
      <c r="J361" s="60">
        <v>5.4216E-2</v>
      </c>
      <c r="K361" s="60">
        <v>0.58511000000000002</v>
      </c>
      <c r="L361" s="60">
        <v>0.57911699999999999</v>
      </c>
      <c r="M361" s="60">
        <v>0.46984900000000002</v>
      </c>
      <c r="N361" s="60">
        <v>0.15576000000000001</v>
      </c>
      <c r="O361" s="60">
        <v>0.13816100000000001</v>
      </c>
      <c r="P361" s="60">
        <v>0.159222</v>
      </c>
      <c r="Q361" s="60">
        <v>3.7834E-2</v>
      </c>
      <c r="R361" s="60">
        <v>3.1772000000000002E-2</v>
      </c>
      <c r="S361" s="60">
        <v>1.8846999999999999E-2</v>
      </c>
      <c r="T361" s="60">
        <v>0.36998599999999998</v>
      </c>
      <c r="U361" s="60">
        <v>0.33594000000000002</v>
      </c>
      <c r="V361" s="60">
        <v>0.31667099999999998</v>
      </c>
    </row>
    <row r="362" spans="1:22" ht="16" x14ac:dyDescent="0.2">
      <c r="A362" s="60">
        <v>72</v>
      </c>
      <c r="B362" s="60">
        <v>0.22851199999999999</v>
      </c>
      <c r="C362" s="60">
        <v>0.16952900000000001</v>
      </c>
      <c r="D362" s="60">
        <v>0.22337099999999999</v>
      </c>
      <c r="E362" s="60">
        <v>7.2549000000000002E-2</v>
      </c>
      <c r="F362" s="60">
        <v>6.0489000000000001E-2</v>
      </c>
      <c r="G362" s="60">
        <v>7.0710999999999996E-2</v>
      </c>
      <c r="H362" s="60">
        <v>7.4328000000000005E-2</v>
      </c>
      <c r="I362" s="60">
        <v>7.1212999999999999E-2</v>
      </c>
      <c r="J362" s="60">
        <v>5.4449999999999998E-2</v>
      </c>
      <c r="K362" s="60">
        <v>0.58535899999999996</v>
      </c>
      <c r="L362" s="60">
        <v>0.57975500000000002</v>
      </c>
      <c r="M362" s="60">
        <v>0.47026600000000002</v>
      </c>
      <c r="N362" s="60">
        <v>0.155524</v>
      </c>
      <c r="O362" s="60">
        <v>0.138186</v>
      </c>
      <c r="P362" s="60">
        <v>0.15909000000000001</v>
      </c>
      <c r="Q362" s="60">
        <v>3.7871000000000002E-2</v>
      </c>
      <c r="R362" s="60">
        <v>3.1902E-2</v>
      </c>
      <c r="S362" s="60">
        <v>1.9007E-2</v>
      </c>
      <c r="T362" s="60">
        <v>0.37028499999999998</v>
      </c>
      <c r="U362" s="60">
        <v>0.33618599999999998</v>
      </c>
      <c r="V362" s="60">
        <v>0.31689000000000001</v>
      </c>
    </row>
    <row r="363" spans="1:22" ht="16" x14ac:dyDescent="0.2">
      <c r="A363" s="60">
        <v>72.2</v>
      </c>
      <c r="B363" s="60">
        <v>0.228515</v>
      </c>
      <c r="C363" s="60">
        <v>0.16997999999999999</v>
      </c>
      <c r="D363" s="60">
        <v>0.223665</v>
      </c>
      <c r="E363" s="60">
        <v>7.3165999999999995E-2</v>
      </c>
      <c r="F363" s="60">
        <v>6.0484000000000003E-2</v>
      </c>
      <c r="G363" s="60">
        <v>7.1157999999999999E-2</v>
      </c>
      <c r="H363" s="60">
        <v>7.4256000000000003E-2</v>
      </c>
      <c r="I363" s="60">
        <v>7.1079000000000003E-2</v>
      </c>
      <c r="J363" s="60">
        <v>5.4363000000000002E-2</v>
      </c>
      <c r="K363" s="60">
        <v>0.58549200000000001</v>
      </c>
      <c r="L363" s="60">
        <v>0.58010399999999995</v>
      </c>
      <c r="M363" s="60">
        <v>0.47104099999999999</v>
      </c>
      <c r="N363" s="60">
        <v>0.15570700000000001</v>
      </c>
      <c r="O363" s="60">
        <v>0.138017</v>
      </c>
      <c r="P363" s="60">
        <v>0.159025</v>
      </c>
      <c r="Q363" s="60">
        <v>3.8475000000000002E-2</v>
      </c>
      <c r="R363" s="60">
        <v>3.2326000000000001E-2</v>
      </c>
      <c r="S363" s="60">
        <v>1.8901000000000001E-2</v>
      </c>
      <c r="T363" s="60">
        <v>0.37058799999999997</v>
      </c>
      <c r="U363" s="60">
        <v>0.33688499999999999</v>
      </c>
      <c r="V363" s="60">
        <v>0.31706499999999999</v>
      </c>
    </row>
    <row r="364" spans="1:22" ht="16" x14ac:dyDescent="0.2">
      <c r="A364" s="60">
        <v>72.400000000000006</v>
      </c>
      <c r="B364" s="60">
        <v>0.22862499999999999</v>
      </c>
      <c r="C364" s="60">
        <v>0.17058699999999999</v>
      </c>
      <c r="D364" s="60">
        <v>0.223803</v>
      </c>
      <c r="E364" s="60">
        <v>7.3195999999999997E-2</v>
      </c>
      <c r="F364" s="60">
        <v>6.0664000000000003E-2</v>
      </c>
      <c r="G364" s="60">
        <v>7.1295999999999998E-2</v>
      </c>
      <c r="H364" s="60">
        <v>7.4581999999999996E-2</v>
      </c>
      <c r="I364" s="60">
        <v>7.1339E-2</v>
      </c>
      <c r="J364" s="60">
        <v>5.4549E-2</v>
      </c>
      <c r="K364" s="60">
        <v>0.58585399999999999</v>
      </c>
      <c r="L364" s="60">
        <v>0.58077599999999996</v>
      </c>
      <c r="M364" s="60">
        <v>0.47168300000000002</v>
      </c>
      <c r="N364" s="60">
        <v>0.15525600000000001</v>
      </c>
      <c r="O364" s="60">
        <v>0.137957</v>
      </c>
      <c r="P364" s="60">
        <v>0.15887599999999999</v>
      </c>
      <c r="Q364" s="60">
        <v>3.8547999999999999E-2</v>
      </c>
      <c r="R364" s="60">
        <v>3.2204999999999998E-2</v>
      </c>
      <c r="S364" s="60">
        <v>1.8884000000000001E-2</v>
      </c>
      <c r="T364" s="60">
        <v>0.370502</v>
      </c>
      <c r="U364" s="60">
        <v>0.336868</v>
      </c>
      <c r="V364" s="60">
        <v>0.317054</v>
      </c>
    </row>
    <row r="365" spans="1:22" ht="16" x14ac:dyDescent="0.2">
      <c r="A365" s="60">
        <v>72.599999999999994</v>
      </c>
      <c r="B365" s="60">
        <v>0.229265</v>
      </c>
      <c r="C365" s="60">
        <v>0.17069100000000001</v>
      </c>
      <c r="D365" s="60">
        <v>0.223911</v>
      </c>
      <c r="E365" s="60">
        <v>7.2950000000000001E-2</v>
      </c>
      <c r="F365" s="60">
        <v>6.0761000000000003E-2</v>
      </c>
      <c r="G365" s="60">
        <v>7.1198999999999998E-2</v>
      </c>
      <c r="H365" s="60">
        <v>7.4832999999999997E-2</v>
      </c>
      <c r="I365" s="60">
        <v>7.1565000000000004E-2</v>
      </c>
      <c r="J365" s="60">
        <v>5.4475000000000003E-2</v>
      </c>
      <c r="K365" s="60">
        <v>0.58634200000000003</v>
      </c>
      <c r="L365" s="60">
        <v>0.58169800000000005</v>
      </c>
      <c r="M365" s="60">
        <v>0.47219699999999998</v>
      </c>
      <c r="N365" s="60">
        <v>0.15498400000000001</v>
      </c>
      <c r="O365" s="60">
        <v>0.13763400000000001</v>
      </c>
      <c r="P365" s="60">
        <v>0.158636</v>
      </c>
      <c r="Q365" s="60">
        <v>3.8622999999999998E-2</v>
      </c>
      <c r="R365" s="60">
        <v>3.1932000000000002E-2</v>
      </c>
      <c r="S365" s="60">
        <v>1.9136E-2</v>
      </c>
      <c r="T365" s="60">
        <v>0.37088900000000002</v>
      </c>
      <c r="U365" s="60">
        <v>0.337534</v>
      </c>
      <c r="V365" s="60">
        <v>0.31709500000000002</v>
      </c>
    </row>
    <row r="366" spans="1:22" ht="16" x14ac:dyDescent="0.2">
      <c r="A366" s="60">
        <v>72.8</v>
      </c>
      <c r="B366" s="60">
        <v>0.229348</v>
      </c>
      <c r="C366" s="60">
        <v>0.171344</v>
      </c>
      <c r="D366" s="60">
        <v>0.22423599999999999</v>
      </c>
      <c r="E366" s="60">
        <v>7.2845999999999994E-2</v>
      </c>
      <c r="F366" s="60">
        <v>6.0927000000000002E-2</v>
      </c>
      <c r="G366" s="60">
        <v>7.1181999999999995E-2</v>
      </c>
      <c r="H366" s="60">
        <v>7.4652999999999997E-2</v>
      </c>
      <c r="I366" s="60">
        <v>7.1623999999999993E-2</v>
      </c>
      <c r="J366" s="60">
        <v>5.4369000000000001E-2</v>
      </c>
      <c r="K366" s="60">
        <v>0.58678799999999998</v>
      </c>
      <c r="L366" s="60">
        <v>0.58229600000000004</v>
      </c>
      <c r="M366" s="60">
        <v>0.47286600000000001</v>
      </c>
      <c r="N366" s="60">
        <v>0.155116</v>
      </c>
      <c r="O366" s="60">
        <v>0.13714399999999999</v>
      </c>
      <c r="P366" s="60">
        <v>0.15844900000000001</v>
      </c>
      <c r="Q366" s="60">
        <v>3.8490000000000003E-2</v>
      </c>
      <c r="R366" s="60">
        <v>3.1995999999999997E-2</v>
      </c>
      <c r="S366" s="60">
        <v>1.9261E-2</v>
      </c>
      <c r="T366" s="60">
        <v>0.371504</v>
      </c>
      <c r="U366" s="60">
        <v>0.33804600000000001</v>
      </c>
      <c r="V366" s="60">
        <v>0.31717400000000001</v>
      </c>
    </row>
    <row r="367" spans="1:22" ht="16" x14ac:dyDescent="0.2">
      <c r="A367" s="60">
        <v>73</v>
      </c>
      <c r="B367" s="60">
        <v>0.22916900000000001</v>
      </c>
      <c r="C367" s="60">
        <v>0.17205699999999999</v>
      </c>
      <c r="D367" s="60">
        <v>0.22431999999999999</v>
      </c>
      <c r="E367" s="60">
        <v>7.2569999999999996E-2</v>
      </c>
      <c r="F367" s="60">
        <v>6.1397E-2</v>
      </c>
      <c r="G367" s="60">
        <v>7.1122000000000005E-2</v>
      </c>
      <c r="H367" s="60">
        <v>7.4757000000000004E-2</v>
      </c>
      <c r="I367" s="60">
        <v>7.1350999999999998E-2</v>
      </c>
      <c r="J367" s="60">
        <v>5.4412000000000002E-2</v>
      </c>
      <c r="K367" s="60">
        <v>0.58714900000000003</v>
      </c>
      <c r="L367" s="60">
        <v>0.583094</v>
      </c>
      <c r="M367" s="60">
        <v>0.47321800000000003</v>
      </c>
      <c r="N367" s="60">
        <v>0.15495600000000001</v>
      </c>
      <c r="O367" s="60">
        <v>0.136907</v>
      </c>
      <c r="P367" s="60">
        <v>0.15857499999999999</v>
      </c>
      <c r="Q367" s="60">
        <v>3.8468000000000002E-2</v>
      </c>
      <c r="R367" s="60">
        <v>3.1905999999999997E-2</v>
      </c>
      <c r="S367" s="60">
        <v>1.9689999999999999E-2</v>
      </c>
      <c r="T367" s="60">
        <v>0.37156099999999997</v>
      </c>
      <c r="U367" s="60">
        <v>0.33860699999999999</v>
      </c>
      <c r="V367" s="60">
        <v>0.317388</v>
      </c>
    </row>
    <row r="368" spans="1:22" ht="16" x14ac:dyDescent="0.2">
      <c r="A368" s="60">
        <v>73.2</v>
      </c>
      <c r="B368" s="60">
        <v>0.22973199999999999</v>
      </c>
      <c r="C368" s="60">
        <v>0.17207700000000001</v>
      </c>
      <c r="D368" s="60">
        <v>0.22455</v>
      </c>
      <c r="E368" s="60">
        <v>7.2400000000000006E-2</v>
      </c>
      <c r="F368" s="60">
        <v>6.1078E-2</v>
      </c>
      <c r="G368" s="60">
        <v>7.1165000000000006E-2</v>
      </c>
      <c r="H368" s="60">
        <v>7.4725E-2</v>
      </c>
      <c r="I368" s="60">
        <v>7.1478E-2</v>
      </c>
      <c r="J368" s="60">
        <v>5.4414999999999998E-2</v>
      </c>
      <c r="K368" s="60">
        <v>0.58819999999999995</v>
      </c>
      <c r="L368" s="60">
        <v>0.58398300000000003</v>
      </c>
      <c r="M368" s="60">
        <v>0.47372900000000001</v>
      </c>
      <c r="N368" s="60">
        <v>0.155337</v>
      </c>
      <c r="O368" s="60">
        <v>0.13673199999999999</v>
      </c>
      <c r="P368" s="60">
        <v>0.15845300000000001</v>
      </c>
      <c r="Q368" s="60">
        <v>3.8601999999999997E-2</v>
      </c>
      <c r="R368" s="60">
        <v>3.1838999999999999E-2</v>
      </c>
      <c r="S368" s="60">
        <v>1.9886000000000001E-2</v>
      </c>
      <c r="T368" s="60">
        <v>0.37209500000000001</v>
      </c>
      <c r="U368" s="60">
        <v>0.339424</v>
      </c>
      <c r="V368" s="60">
        <v>0.31792799999999999</v>
      </c>
    </row>
    <row r="369" spans="1:22" ht="16" x14ac:dyDescent="0.2">
      <c r="A369" s="60">
        <v>73.400000000000006</v>
      </c>
      <c r="B369" s="60">
        <v>0.22997400000000001</v>
      </c>
      <c r="C369" s="60">
        <v>0.1726</v>
      </c>
      <c r="D369" s="60">
        <v>0.22456200000000001</v>
      </c>
      <c r="E369" s="60">
        <v>7.2327000000000002E-2</v>
      </c>
      <c r="F369" s="60">
        <v>6.1426000000000001E-2</v>
      </c>
      <c r="G369" s="60">
        <v>7.0898000000000003E-2</v>
      </c>
      <c r="H369" s="60">
        <v>7.5019000000000002E-2</v>
      </c>
      <c r="I369" s="60">
        <v>7.1384000000000003E-2</v>
      </c>
      <c r="J369" s="60">
        <v>5.4095999999999998E-2</v>
      </c>
      <c r="K369" s="60">
        <v>0.58953999999999995</v>
      </c>
      <c r="L369" s="60">
        <v>0.58482299999999998</v>
      </c>
      <c r="M369" s="60">
        <v>0.47428999999999999</v>
      </c>
      <c r="N369" s="60">
        <v>0.155441</v>
      </c>
      <c r="O369" s="60">
        <v>0.13671800000000001</v>
      </c>
      <c r="P369" s="60">
        <v>0.15817400000000001</v>
      </c>
      <c r="Q369" s="60">
        <v>3.8374999999999999E-2</v>
      </c>
      <c r="R369" s="60">
        <v>3.1757000000000001E-2</v>
      </c>
      <c r="S369" s="60">
        <v>1.9927E-2</v>
      </c>
      <c r="T369" s="60">
        <v>0.37245</v>
      </c>
      <c r="U369" s="60">
        <v>0.34017399999999998</v>
      </c>
      <c r="V369" s="60">
        <v>0.318386</v>
      </c>
    </row>
    <row r="370" spans="1:22" ht="16" x14ac:dyDescent="0.2">
      <c r="A370" s="60">
        <v>73.599999999999994</v>
      </c>
      <c r="B370" s="60">
        <v>0.23014899999999999</v>
      </c>
      <c r="C370" s="60">
        <v>0.17313600000000001</v>
      </c>
      <c r="D370" s="60">
        <v>0.22484199999999999</v>
      </c>
      <c r="E370" s="60">
        <v>7.2298000000000001E-2</v>
      </c>
      <c r="F370" s="60">
        <v>6.1201999999999999E-2</v>
      </c>
      <c r="G370" s="60">
        <v>7.0897000000000002E-2</v>
      </c>
      <c r="H370" s="60">
        <v>7.5495999999999994E-2</v>
      </c>
      <c r="I370" s="60">
        <v>7.1476999999999999E-2</v>
      </c>
      <c r="J370" s="60">
        <v>5.4169000000000002E-2</v>
      </c>
      <c r="K370" s="60">
        <v>0.59053199999999995</v>
      </c>
      <c r="L370" s="60">
        <v>0.58542799999999995</v>
      </c>
      <c r="M370" s="60">
        <v>0.474829</v>
      </c>
      <c r="N370" s="60">
        <v>0.15548200000000001</v>
      </c>
      <c r="O370" s="60">
        <v>0.13650399999999999</v>
      </c>
      <c r="P370" s="60">
        <v>0.15819800000000001</v>
      </c>
      <c r="Q370" s="60">
        <v>3.8078000000000001E-2</v>
      </c>
      <c r="R370" s="60">
        <v>3.1906999999999998E-2</v>
      </c>
      <c r="S370" s="60">
        <v>1.9910000000000001E-2</v>
      </c>
      <c r="T370" s="60">
        <v>0.372556</v>
      </c>
      <c r="U370" s="60">
        <v>0.340617</v>
      </c>
      <c r="V370" s="60">
        <v>0.31892999999999999</v>
      </c>
    </row>
    <row r="371" spans="1:22" ht="16" x14ac:dyDescent="0.2">
      <c r="A371" s="60">
        <v>73.8</v>
      </c>
      <c r="B371" s="60">
        <v>0.23051199999999999</v>
      </c>
      <c r="C371" s="60">
        <v>0.173434</v>
      </c>
      <c r="D371" s="60">
        <v>0.22506599999999999</v>
      </c>
      <c r="E371" s="60">
        <v>7.2318999999999994E-2</v>
      </c>
      <c r="F371" s="60">
        <v>6.0987E-2</v>
      </c>
      <c r="G371" s="60">
        <v>7.0967000000000002E-2</v>
      </c>
      <c r="H371" s="60">
        <v>7.5480000000000005E-2</v>
      </c>
      <c r="I371" s="60">
        <v>7.1539000000000005E-2</v>
      </c>
      <c r="J371" s="60">
        <v>5.4037000000000002E-2</v>
      </c>
      <c r="K371" s="60">
        <v>0.591387</v>
      </c>
      <c r="L371" s="60">
        <v>0.58574099999999996</v>
      </c>
      <c r="M371" s="60">
        <v>0.47551100000000002</v>
      </c>
      <c r="N371" s="60">
        <v>0.15548999999999999</v>
      </c>
      <c r="O371" s="60">
        <v>0.136402</v>
      </c>
      <c r="P371" s="60">
        <v>0.15753800000000001</v>
      </c>
      <c r="Q371" s="60">
        <v>3.8324999999999998E-2</v>
      </c>
      <c r="R371" s="60">
        <v>3.1905000000000003E-2</v>
      </c>
      <c r="S371" s="60">
        <v>1.9792000000000001E-2</v>
      </c>
      <c r="T371" s="60">
        <v>0.372859</v>
      </c>
      <c r="U371" s="60">
        <v>0.34107500000000002</v>
      </c>
      <c r="V371" s="60">
        <v>0.31936999999999999</v>
      </c>
    </row>
    <row r="372" spans="1:22" ht="16" x14ac:dyDescent="0.2">
      <c r="A372" s="60">
        <v>74</v>
      </c>
      <c r="B372" s="60">
        <v>0.230822</v>
      </c>
      <c r="C372" s="60">
        <v>0.173621</v>
      </c>
      <c r="D372" s="60">
        <v>0.22528000000000001</v>
      </c>
      <c r="E372" s="60">
        <v>7.2418999999999997E-2</v>
      </c>
      <c r="F372" s="60">
        <v>6.0856E-2</v>
      </c>
      <c r="G372" s="60">
        <v>7.0988999999999997E-2</v>
      </c>
      <c r="H372" s="60">
        <v>7.5180999999999998E-2</v>
      </c>
      <c r="I372" s="60">
        <v>7.1632000000000001E-2</v>
      </c>
      <c r="J372" s="60">
        <v>5.4223E-2</v>
      </c>
      <c r="K372" s="60">
        <v>0.59230700000000003</v>
      </c>
      <c r="L372" s="60">
        <v>0.586148</v>
      </c>
      <c r="M372" s="60">
        <v>0.47590500000000002</v>
      </c>
      <c r="N372" s="60">
        <v>0.155891</v>
      </c>
      <c r="O372" s="60">
        <v>0.13667599999999999</v>
      </c>
      <c r="P372" s="60">
        <v>0.15731899999999999</v>
      </c>
      <c r="Q372" s="60">
        <v>3.807E-2</v>
      </c>
      <c r="R372" s="60">
        <v>3.2048E-2</v>
      </c>
      <c r="S372" s="60">
        <v>1.9751999999999999E-2</v>
      </c>
      <c r="T372" s="60">
        <v>0.37309700000000001</v>
      </c>
      <c r="U372" s="60">
        <v>0.34164699999999998</v>
      </c>
      <c r="V372" s="60">
        <v>0.31970500000000002</v>
      </c>
    </row>
    <row r="373" spans="1:22" ht="16" x14ac:dyDescent="0.2">
      <c r="A373" s="60">
        <v>74.2</v>
      </c>
      <c r="B373" s="60">
        <v>0.23132800000000001</v>
      </c>
      <c r="C373" s="60">
        <v>0.173683</v>
      </c>
      <c r="D373" s="60">
        <v>0.225272</v>
      </c>
      <c r="E373" s="60">
        <v>7.2585999999999998E-2</v>
      </c>
      <c r="F373" s="60">
        <v>6.0994E-2</v>
      </c>
      <c r="G373" s="60">
        <v>7.0962999999999998E-2</v>
      </c>
      <c r="H373" s="60">
        <v>7.5020000000000003E-2</v>
      </c>
      <c r="I373" s="60">
        <v>7.1759000000000003E-2</v>
      </c>
      <c r="J373" s="60">
        <v>5.407E-2</v>
      </c>
      <c r="K373" s="60">
        <v>0.59267199999999998</v>
      </c>
      <c r="L373" s="60">
        <v>0.58657099999999995</v>
      </c>
      <c r="M373" s="60">
        <v>0.47614099999999998</v>
      </c>
      <c r="N373" s="60">
        <v>0.15588199999999999</v>
      </c>
      <c r="O373" s="60">
        <v>0.13663700000000001</v>
      </c>
      <c r="P373" s="60">
        <v>0.156865</v>
      </c>
      <c r="Q373" s="60">
        <v>3.8241999999999998E-2</v>
      </c>
      <c r="R373" s="60">
        <v>3.2099000000000003E-2</v>
      </c>
      <c r="S373" s="60">
        <v>1.9848999999999999E-2</v>
      </c>
      <c r="T373" s="60">
        <v>0.37330999999999998</v>
      </c>
      <c r="U373" s="60">
        <v>0.341835</v>
      </c>
      <c r="V373" s="60">
        <v>0.319878</v>
      </c>
    </row>
    <row r="374" spans="1:22" ht="16" x14ac:dyDescent="0.2">
      <c r="A374" s="60">
        <v>74.400000000000006</v>
      </c>
      <c r="B374" s="60">
        <v>0.23169699999999999</v>
      </c>
      <c r="C374" s="60">
        <v>0.17407400000000001</v>
      </c>
      <c r="D374" s="60">
        <v>0.225411</v>
      </c>
      <c r="E374" s="60">
        <v>7.2739999999999999E-2</v>
      </c>
      <c r="F374" s="60">
        <v>6.1272E-2</v>
      </c>
      <c r="G374" s="60">
        <v>7.0787000000000003E-2</v>
      </c>
      <c r="H374" s="60">
        <v>7.5025999999999995E-2</v>
      </c>
      <c r="I374" s="60">
        <v>7.1771000000000001E-2</v>
      </c>
      <c r="J374" s="60">
        <v>5.4246999999999997E-2</v>
      </c>
      <c r="K374" s="60">
        <v>0.59267099999999995</v>
      </c>
      <c r="L374" s="60">
        <v>0.58690399999999998</v>
      </c>
      <c r="M374" s="60">
        <v>0.476327</v>
      </c>
      <c r="N374" s="60">
        <v>0.156001</v>
      </c>
      <c r="O374" s="60">
        <v>0.13664799999999999</v>
      </c>
      <c r="P374" s="60">
        <v>0.157032</v>
      </c>
      <c r="Q374" s="60">
        <v>3.8549E-2</v>
      </c>
      <c r="R374" s="60">
        <v>3.209E-2</v>
      </c>
      <c r="S374" s="60">
        <v>1.9628E-2</v>
      </c>
      <c r="T374" s="60">
        <v>0.37388199999999999</v>
      </c>
      <c r="U374" s="60">
        <v>0.34263300000000002</v>
      </c>
      <c r="V374" s="60">
        <v>0.32077899999999998</v>
      </c>
    </row>
    <row r="375" spans="1:22" ht="16" x14ac:dyDescent="0.2">
      <c r="A375" s="60">
        <v>74.599999999999994</v>
      </c>
      <c r="B375" s="60">
        <v>0.232069</v>
      </c>
      <c r="C375" s="60">
        <v>0.17432500000000001</v>
      </c>
      <c r="D375" s="60">
        <v>0.22572400000000001</v>
      </c>
      <c r="E375" s="60">
        <v>7.2813000000000003E-2</v>
      </c>
      <c r="F375" s="60">
        <v>6.1219000000000003E-2</v>
      </c>
      <c r="G375" s="60">
        <v>7.0678000000000005E-2</v>
      </c>
      <c r="H375" s="60">
        <v>7.4788999999999994E-2</v>
      </c>
      <c r="I375" s="60">
        <v>7.2101999999999999E-2</v>
      </c>
      <c r="J375" s="60">
        <v>5.4198999999999997E-2</v>
      </c>
      <c r="K375" s="60">
        <v>0.59333000000000002</v>
      </c>
      <c r="L375" s="60">
        <v>0.58762800000000004</v>
      </c>
      <c r="M375" s="60">
        <v>0.47689799999999999</v>
      </c>
      <c r="N375" s="60">
        <v>0.15596599999999999</v>
      </c>
      <c r="O375" s="60">
        <v>0.13680999999999999</v>
      </c>
      <c r="P375" s="60">
        <v>0.157162</v>
      </c>
      <c r="Q375" s="60">
        <v>3.8447000000000002E-2</v>
      </c>
      <c r="R375" s="60">
        <v>3.2423E-2</v>
      </c>
      <c r="S375" s="60">
        <v>1.9951E-2</v>
      </c>
      <c r="T375" s="60">
        <v>0.37469999999999998</v>
      </c>
      <c r="U375" s="60">
        <v>0.34268900000000002</v>
      </c>
      <c r="V375" s="60">
        <v>0.32135900000000001</v>
      </c>
    </row>
    <row r="376" spans="1:22" ht="16" x14ac:dyDescent="0.2">
      <c r="A376" s="60">
        <v>74.8</v>
      </c>
      <c r="B376" s="60">
        <v>0.23216500000000001</v>
      </c>
      <c r="C376" s="60">
        <v>0.17456199999999999</v>
      </c>
      <c r="D376" s="60">
        <v>0.226021</v>
      </c>
      <c r="E376" s="60">
        <v>7.2761000000000006E-2</v>
      </c>
      <c r="F376" s="60">
        <v>6.1445E-2</v>
      </c>
      <c r="G376" s="60">
        <v>7.0466000000000001E-2</v>
      </c>
      <c r="H376" s="60">
        <v>7.4755000000000002E-2</v>
      </c>
      <c r="I376" s="60">
        <v>7.2118000000000002E-2</v>
      </c>
      <c r="J376" s="60">
        <v>5.4190000000000002E-2</v>
      </c>
      <c r="K376" s="60">
        <v>0.59402500000000003</v>
      </c>
      <c r="L376" s="60">
        <v>0.58808499999999997</v>
      </c>
      <c r="M376" s="60">
        <v>0.47732400000000003</v>
      </c>
      <c r="N376" s="60">
        <v>0.155719</v>
      </c>
      <c r="O376" s="60">
        <v>0.13695499999999999</v>
      </c>
      <c r="P376" s="60">
        <v>0.15712300000000001</v>
      </c>
      <c r="Q376" s="60">
        <v>3.8434999999999997E-2</v>
      </c>
      <c r="R376" s="60">
        <v>3.2438000000000002E-2</v>
      </c>
      <c r="S376" s="60">
        <v>2.0069E-2</v>
      </c>
      <c r="T376" s="60">
        <v>0.37518899999999999</v>
      </c>
      <c r="U376" s="60">
        <v>0.34339799999999998</v>
      </c>
      <c r="V376" s="60">
        <v>0.32191900000000001</v>
      </c>
    </row>
    <row r="377" spans="1:22" ht="16" x14ac:dyDescent="0.2">
      <c r="A377" s="60">
        <v>75</v>
      </c>
      <c r="B377" s="60">
        <v>0.23233500000000001</v>
      </c>
      <c r="C377" s="60">
        <v>0.174593</v>
      </c>
      <c r="D377" s="60">
        <v>0.22603899999999999</v>
      </c>
      <c r="E377" s="60">
        <v>7.2609000000000007E-2</v>
      </c>
      <c r="F377" s="60">
        <v>6.1414000000000003E-2</v>
      </c>
      <c r="G377" s="60">
        <v>7.0421999999999998E-2</v>
      </c>
      <c r="H377" s="60">
        <v>7.4449000000000001E-2</v>
      </c>
      <c r="I377" s="60">
        <v>7.2186E-2</v>
      </c>
      <c r="J377" s="60">
        <v>5.4407999999999998E-2</v>
      </c>
      <c r="K377" s="60">
        <v>0.59450499999999995</v>
      </c>
      <c r="L377" s="60">
        <v>0.58873299999999995</v>
      </c>
      <c r="M377" s="60">
        <v>0.477632</v>
      </c>
      <c r="N377" s="60">
        <v>0.15584500000000001</v>
      </c>
      <c r="O377" s="60">
        <v>0.136911</v>
      </c>
      <c r="P377" s="60">
        <v>0.15732699999999999</v>
      </c>
      <c r="Q377" s="60">
        <v>3.8367999999999999E-2</v>
      </c>
      <c r="R377" s="60">
        <v>3.2483999999999999E-2</v>
      </c>
      <c r="S377" s="60">
        <v>1.9855000000000001E-2</v>
      </c>
      <c r="T377" s="60">
        <v>0.37590400000000002</v>
      </c>
      <c r="U377" s="60">
        <v>0.34364600000000001</v>
      </c>
      <c r="V377" s="60">
        <v>0.322272</v>
      </c>
    </row>
    <row r="378" spans="1:22" ht="16" x14ac:dyDescent="0.2">
      <c r="A378" s="60">
        <v>75.2</v>
      </c>
      <c r="B378" s="60">
        <v>0.232681</v>
      </c>
      <c r="C378" s="60">
        <v>0.17460500000000001</v>
      </c>
      <c r="D378" s="60">
        <v>0.22602800000000001</v>
      </c>
      <c r="E378" s="60">
        <v>7.2664999999999993E-2</v>
      </c>
      <c r="F378" s="60">
        <v>6.1703000000000001E-2</v>
      </c>
      <c r="G378" s="60">
        <v>7.0198999999999998E-2</v>
      </c>
      <c r="H378" s="60">
        <v>7.4366000000000002E-2</v>
      </c>
      <c r="I378" s="60">
        <v>7.2400000000000006E-2</v>
      </c>
      <c r="J378" s="60">
        <v>5.4502000000000002E-2</v>
      </c>
      <c r="K378" s="60">
        <v>0.59510099999999999</v>
      </c>
      <c r="L378" s="60">
        <v>0.58939699999999995</v>
      </c>
      <c r="M378" s="60">
        <v>0.47837499999999999</v>
      </c>
      <c r="N378" s="60">
        <v>0.15571099999999999</v>
      </c>
      <c r="O378" s="60">
        <v>0.13705999999999999</v>
      </c>
      <c r="P378" s="60">
        <v>0.15739500000000001</v>
      </c>
      <c r="Q378" s="60">
        <v>3.8210000000000001E-2</v>
      </c>
      <c r="R378" s="60">
        <v>3.2307000000000002E-2</v>
      </c>
      <c r="S378" s="60">
        <v>1.9476E-2</v>
      </c>
      <c r="T378" s="60">
        <v>0.37623499999999999</v>
      </c>
      <c r="U378" s="60">
        <v>0.34388600000000002</v>
      </c>
      <c r="V378" s="60">
        <v>0.32246399999999997</v>
      </c>
    </row>
    <row r="379" spans="1:22" ht="16" x14ac:dyDescent="0.2">
      <c r="A379" s="60">
        <v>75.400000000000006</v>
      </c>
      <c r="B379" s="60">
        <v>0.232817</v>
      </c>
      <c r="C379" s="60">
        <v>0.175368</v>
      </c>
      <c r="D379" s="60">
        <v>0.226383</v>
      </c>
      <c r="E379" s="60">
        <v>7.2924000000000003E-2</v>
      </c>
      <c r="F379" s="60">
        <v>6.1552000000000003E-2</v>
      </c>
      <c r="G379" s="60">
        <v>7.0499999999999993E-2</v>
      </c>
      <c r="H379" s="60">
        <v>7.4548000000000003E-2</v>
      </c>
      <c r="I379" s="60">
        <v>7.2503999999999999E-2</v>
      </c>
      <c r="J379" s="60">
        <v>5.4858999999999998E-2</v>
      </c>
      <c r="K379" s="60">
        <v>0.59597699999999998</v>
      </c>
      <c r="L379" s="60">
        <v>0.59000200000000003</v>
      </c>
      <c r="M379" s="60">
        <v>0.47862900000000003</v>
      </c>
      <c r="N379" s="60">
        <v>0.155305</v>
      </c>
      <c r="O379" s="60">
        <v>0.13705500000000001</v>
      </c>
      <c r="P379" s="60">
        <v>0.157245</v>
      </c>
      <c r="Q379" s="60">
        <v>3.7915999999999998E-2</v>
      </c>
      <c r="R379" s="60">
        <v>3.2410000000000001E-2</v>
      </c>
      <c r="S379" s="60">
        <v>1.9517E-2</v>
      </c>
      <c r="T379" s="60">
        <v>0.37684899999999999</v>
      </c>
      <c r="U379" s="60">
        <v>0.34408300000000003</v>
      </c>
      <c r="V379" s="60">
        <v>0.322793</v>
      </c>
    </row>
    <row r="380" spans="1:22" ht="16" x14ac:dyDescent="0.2">
      <c r="A380" s="60">
        <v>75.599999999999994</v>
      </c>
      <c r="B380" s="60">
        <v>0.232622</v>
      </c>
      <c r="C380" s="60">
        <v>0.175512</v>
      </c>
      <c r="D380" s="60">
        <v>0.226662</v>
      </c>
      <c r="E380" s="60">
        <v>7.3058999999999999E-2</v>
      </c>
      <c r="F380" s="60">
        <v>6.1467000000000001E-2</v>
      </c>
      <c r="G380" s="60">
        <v>7.0605000000000001E-2</v>
      </c>
      <c r="H380" s="60">
        <v>7.4263999999999997E-2</v>
      </c>
      <c r="I380" s="60">
        <v>7.2635000000000005E-2</v>
      </c>
      <c r="J380" s="60">
        <v>5.4912000000000002E-2</v>
      </c>
      <c r="K380" s="60">
        <v>0.59664899999999998</v>
      </c>
      <c r="L380" s="60">
        <v>0.59043599999999996</v>
      </c>
      <c r="M380" s="60">
        <v>0.47902</v>
      </c>
      <c r="N380" s="60">
        <v>0.15512799999999999</v>
      </c>
      <c r="O380" s="60">
        <v>0.137156</v>
      </c>
      <c r="P380" s="60">
        <v>0.15729399999999999</v>
      </c>
      <c r="Q380" s="60">
        <v>3.8286000000000001E-2</v>
      </c>
      <c r="R380" s="60">
        <v>3.2694000000000001E-2</v>
      </c>
      <c r="S380" s="60">
        <v>1.9737999999999999E-2</v>
      </c>
      <c r="T380" s="60">
        <v>0.37676700000000002</v>
      </c>
      <c r="U380" s="60">
        <v>0.34426499999999999</v>
      </c>
      <c r="V380" s="60">
        <v>0.32306400000000002</v>
      </c>
    </row>
    <row r="381" spans="1:22" ht="16" x14ac:dyDescent="0.2">
      <c r="A381" s="60">
        <v>75.8</v>
      </c>
      <c r="B381" s="60">
        <v>0.23282600000000001</v>
      </c>
      <c r="C381" s="60">
        <v>0.17560300000000001</v>
      </c>
      <c r="D381" s="60">
        <v>0.22716900000000001</v>
      </c>
      <c r="E381" s="60">
        <v>7.3388999999999996E-2</v>
      </c>
      <c r="F381" s="60">
        <v>6.1538000000000002E-2</v>
      </c>
      <c r="G381" s="60">
        <v>7.0800000000000002E-2</v>
      </c>
      <c r="H381" s="60">
        <v>7.4617000000000003E-2</v>
      </c>
      <c r="I381" s="60">
        <v>7.2500999999999996E-2</v>
      </c>
      <c r="J381" s="60">
        <v>5.5058999999999997E-2</v>
      </c>
      <c r="K381" s="60">
        <v>0.59700900000000001</v>
      </c>
      <c r="L381" s="60">
        <v>0.59108899999999998</v>
      </c>
      <c r="M381" s="60">
        <v>0.47938700000000001</v>
      </c>
      <c r="N381" s="60">
        <v>0.154667</v>
      </c>
      <c r="O381" s="60">
        <v>0.13739599999999999</v>
      </c>
      <c r="P381" s="60">
        <v>0.157584</v>
      </c>
      <c r="Q381" s="60">
        <v>3.8614999999999997E-2</v>
      </c>
      <c r="R381" s="60">
        <v>3.2608999999999999E-2</v>
      </c>
      <c r="S381" s="60">
        <v>1.9761000000000001E-2</v>
      </c>
      <c r="T381" s="60">
        <v>0.37712600000000002</v>
      </c>
      <c r="U381" s="60">
        <v>0.34468599999999999</v>
      </c>
      <c r="V381" s="60">
        <v>0.32394200000000001</v>
      </c>
    </row>
    <row r="382" spans="1:22" ht="16" x14ac:dyDescent="0.2">
      <c r="A382" s="60">
        <v>76</v>
      </c>
      <c r="B382" s="60">
        <v>0.232686</v>
      </c>
      <c r="C382" s="60">
        <v>0.17591599999999999</v>
      </c>
      <c r="D382" s="60">
        <v>0.227661</v>
      </c>
      <c r="E382" s="60">
        <v>7.4025999999999995E-2</v>
      </c>
      <c r="F382" s="60">
        <v>6.1516000000000001E-2</v>
      </c>
      <c r="G382" s="60">
        <v>7.1114999999999998E-2</v>
      </c>
      <c r="H382" s="60">
        <v>7.4854000000000004E-2</v>
      </c>
      <c r="I382" s="60">
        <v>7.2368000000000002E-2</v>
      </c>
      <c r="J382" s="60">
        <v>5.5152E-2</v>
      </c>
      <c r="K382" s="60">
        <v>0.59762599999999999</v>
      </c>
      <c r="L382" s="60">
        <v>0.59164899999999998</v>
      </c>
      <c r="M382" s="60">
        <v>0.47952499999999998</v>
      </c>
      <c r="N382" s="60">
        <v>0.15418899999999999</v>
      </c>
      <c r="O382" s="60">
        <v>0.137377</v>
      </c>
      <c r="P382" s="60">
        <v>0.15778400000000001</v>
      </c>
      <c r="Q382" s="60">
        <v>3.8782999999999998E-2</v>
      </c>
      <c r="R382" s="60">
        <v>3.2745999999999997E-2</v>
      </c>
      <c r="S382" s="60">
        <v>1.9755000000000002E-2</v>
      </c>
      <c r="T382" s="60">
        <v>0.37708000000000003</v>
      </c>
      <c r="U382" s="60">
        <v>0.34499000000000002</v>
      </c>
      <c r="V382" s="60">
        <v>0.324347</v>
      </c>
    </row>
    <row r="383" spans="1:22" ht="16" x14ac:dyDescent="0.2">
      <c r="A383" s="60">
        <v>76.2</v>
      </c>
      <c r="B383" s="60">
        <v>0.232707</v>
      </c>
      <c r="C383" s="60">
        <v>0.17580699999999999</v>
      </c>
      <c r="D383" s="60">
        <v>0.22806399999999999</v>
      </c>
      <c r="E383" s="60">
        <v>7.3951000000000003E-2</v>
      </c>
      <c r="F383" s="60">
        <v>6.1648000000000001E-2</v>
      </c>
      <c r="G383" s="60">
        <v>7.1529999999999996E-2</v>
      </c>
      <c r="H383" s="60">
        <v>7.4918999999999999E-2</v>
      </c>
      <c r="I383" s="60">
        <v>7.2453000000000004E-2</v>
      </c>
      <c r="J383" s="60">
        <v>5.5323999999999998E-2</v>
      </c>
      <c r="K383" s="60">
        <v>0.59793200000000002</v>
      </c>
      <c r="L383" s="60">
        <v>0.59221999999999997</v>
      </c>
      <c r="M383" s="60">
        <v>0.48016500000000001</v>
      </c>
      <c r="N383" s="60">
        <v>0.15417800000000001</v>
      </c>
      <c r="O383" s="60">
        <v>0.13778299999999999</v>
      </c>
      <c r="P383" s="60">
        <v>0.15801000000000001</v>
      </c>
      <c r="Q383" s="60">
        <v>3.9266000000000002E-2</v>
      </c>
      <c r="R383" s="60">
        <v>3.2842000000000003E-2</v>
      </c>
      <c r="S383" s="60">
        <v>1.9439000000000001E-2</v>
      </c>
      <c r="T383" s="60">
        <v>0.37743900000000002</v>
      </c>
      <c r="U383" s="60">
        <v>0.34550599999999998</v>
      </c>
      <c r="V383" s="60">
        <v>0.32527499999999998</v>
      </c>
    </row>
    <row r="384" spans="1:22" ht="16" x14ac:dyDescent="0.2">
      <c r="A384" s="60">
        <v>76.400000000000006</v>
      </c>
      <c r="B384" s="60">
        <v>0.232936</v>
      </c>
      <c r="C384" s="60">
        <v>0.175507</v>
      </c>
      <c r="D384" s="60">
        <v>0.22836400000000001</v>
      </c>
      <c r="E384" s="60">
        <v>7.3931999999999998E-2</v>
      </c>
      <c r="F384" s="60">
        <v>6.1705000000000003E-2</v>
      </c>
      <c r="G384" s="60">
        <v>7.1388999999999994E-2</v>
      </c>
      <c r="H384" s="60">
        <v>7.5520000000000004E-2</v>
      </c>
      <c r="I384" s="60">
        <v>7.2523000000000004E-2</v>
      </c>
      <c r="J384" s="60">
        <v>5.5603E-2</v>
      </c>
      <c r="K384" s="60">
        <v>0.59884300000000001</v>
      </c>
      <c r="L384" s="60">
        <v>0.59253</v>
      </c>
      <c r="M384" s="60">
        <v>0.48024699999999998</v>
      </c>
      <c r="N384" s="60">
        <v>0.153693</v>
      </c>
      <c r="O384" s="60">
        <v>0.137874</v>
      </c>
      <c r="P384" s="60">
        <v>0.158279</v>
      </c>
      <c r="Q384" s="60">
        <v>3.9144999999999999E-2</v>
      </c>
      <c r="R384" s="60">
        <v>3.2386999999999999E-2</v>
      </c>
      <c r="S384" s="60">
        <v>1.9386E-2</v>
      </c>
      <c r="T384" s="60">
        <v>0.37767299999999998</v>
      </c>
      <c r="U384" s="60">
        <v>0.34549000000000002</v>
      </c>
      <c r="V384" s="60">
        <v>0.32566800000000001</v>
      </c>
    </row>
    <row r="385" spans="1:22" ht="16" x14ac:dyDescent="0.2">
      <c r="A385" s="60">
        <v>76.599999999999994</v>
      </c>
      <c r="B385" s="60">
        <v>0.233262</v>
      </c>
      <c r="C385" s="60">
        <v>0.17585899999999999</v>
      </c>
      <c r="D385" s="60">
        <v>0.228627</v>
      </c>
      <c r="E385" s="60">
        <v>7.3748999999999995E-2</v>
      </c>
      <c r="F385" s="60">
        <v>6.1948999999999997E-2</v>
      </c>
      <c r="G385" s="60">
        <v>7.1591000000000002E-2</v>
      </c>
      <c r="H385" s="60">
        <v>7.5587000000000001E-2</v>
      </c>
      <c r="I385" s="60">
        <v>7.2473999999999997E-2</v>
      </c>
      <c r="J385" s="60">
        <v>5.5891000000000003E-2</v>
      </c>
      <c r="K385" s="60">
        <v>0.59921400000000002</v>
      </c>
      <c r="L385" s="60">
        <v>0.59308399999999994</v>
      </c>
      <c r="M385" s="60">
        <v>0.48062500000000002</v>
      </c>
      <c r="N385" s="60">
        <v>0.15393399999999999</v>
      </c>
      <c r="O385" s="60">
        <v>0.13760500000000001</v>
      </c>
      <c r="P385" s="60">
        <v>0.15842500000000001</v>
      </c>
      <c r="Q385" s="60">
        <v>3.9267000000000003E-2</v>
      </c>
      <c r="R385" s="60">
        <v>3.2583000000000001E-2</v>
      </c>
      <c r="S385" s="60">
        <v>1.9553000000000001E-2</v>
      </c>
      <c r="T385" s="60">
        <v>0.37829000000000002</v>
      </c>
      <c r="U385" s="60">
        <v>0.345885</v>
      </c>
      <c r="V385" s="60">
        <v>0.32587100000000002</v>
      </c>
    </row>
    <row r="386" spans="1:22" ht="16" x14ac:dyDescent="0.2">
      <c r="A386" s="60">
        <v>76.8</v>
      </c>
      <c r="B386" s="60">
        <v>0.23305600000000001</v>
      </c>
      <c r="C386" s="60">
        <v>0.176451</v>
      </c>
      <c r="D386" s="60">
        <v>0.229125</v>
      </c>
      <c r="E386" s="60">
        <v>7.3783000000000001E-2</v>
      </c>
      <c r="F386" s="60">
        <v>6.2157999999999998E-2</v>
      </c>
      <c r="G386" s="60">
        <v>7.1595000000000006E-2</v>
      </c>
      <c r="H386" s="60">
        <v>7.5517000000000001E-2</v>
      </c>
      <c r="I386" s="60">
        <v>7.2505E-2</v>
      </c>
      <c r="J386" s="60">
        <v>5.6023000000000003E-2</v>
      </c>
      <c r="K386" s="60">
        <v>0.59967300000000001</v>
      </c>
      <c r="L386" s="60">
        <v>0.59363999999999995</v>
      </c>
      <c r="M386" s="60">
        <v>0.48113800000000001</v>
      </c>
      <c r="N386" s="60">
        <v>0.15412899999999999</v>
      </c>
      <c r="O386" s="60">
        <v>0.137434</v>
      </c>
      <c r="P386" s="60">
        <v>0.158947</v>
      </c>
      <c r="Q386" s="60">
        <v>3.9258000000000001E-2</v>
      </c>
      <c r="R386" s="60">
        <v>3.2458000000000001E-2</v>
      </c>
      <c r="S386" s="60">
        <v>1.9813000000000001E-2</v>
      </c>
      <c r="T386" s="60">
        <v>0.37837399999999999</v>
      </c>
      <c r="U386" s="60">
        <v>0.34623100000000001</v>
      </c>
      <c r="V386" s="60">
        <v>0.32630500000000001</v>
      </c>
    </row>
    <row r="387" spans="1:22" ht="16" x14ac:dyDescent="0.2">
      <c r="A387" s="60">
        <v>77</v>
      </c>
      <c r="B387" s="60">
        <v>0.23318</v>
      </c>
      <c r="C387" s="60">
        <v>0.17668800000000001</v>
      </c>
      <c r="D387" s="60">
        <v>0.229323</v>
      </c>
      <c r="E387" s="60">
        <v>7.3673000000000002E-2</v>
      </c>
      <c r="F387" s="60">
        <v>6.2309000000000003E-2</v>
      </c>
      <c r="G387" s="60">
        <v>7.1637999999999993E-2</v>
      </c>
      <c r="H387" s="60">
        <v>7.5724E-2</v>
      </c>
      <c r="I387" s="60">
        <v>7.2414000000000006E-2</v>
      </c>
      <c r="J387" s="60">
        <v>5.6406999999999999E-2</v>
      </c>
      <c r="K387" s="60">
        <v>0.59995900000000002</v>
      </c>
      <c r="L387" s="60">
        <v>0.59429900000000002</v>
      </c>
      <c r="M387" s="60">
        <v>0.48165400000000003</v>
      </c>
      <c r="N387" s="60">
        <v>0.15404000000000001</v>
      </c>
      <c r="O387" s="60">
        <v>0.13761699999999999</v>
      </c>
      <c r="P387" s="60">
        <v>0.159189</v>
      </c>
      <c r="Q387" s="60">
        <v>3.9327000000000001E-2</v>
      </c>
      <c r="R387" s="60">
        <v>3.2604000000000001E-2</v>
      </c>
      <c r="S387" s="60">
        <v>1.9834999999999998E-2</v>
      </c>
      <c r="T387" s="60">
        <v>0.37872400000000001</v>
      </c>
      <c r="U387" s="60">
        <v>0.34646399999999999</v>
      </c>
      <c r="V387" s="60">
        <v>0.32698700000000003</v>
      </c>
    </row>
    <row r="388" spans="1:22" ht="16" x14ac:dyDescent="0.2">
      <c r="A388" s="60">
        <v>77.2</v>
      </c>
      <c r="B388" s="60">
        <v>0.233345</v>
      </c>
      <c r="C388" s="60">
        <v>0.17698</v>
      </c>
      <c r="D388" s="60">
        <v>0.22941400000000001</v>
      </c>
      <c r="E388" s="60">
        <v>7.3747999999999994E-2</v>
      </c>
      <c r="F388" s="60">
        <v>6.1973E-2</v>
      </c>
      <c r="G388" s="60">
        <v>7.1612999999999996E-2</v>
      </c>
      <c r="H388" s="60">
        <v>7.6145000000000004E-2</v>
      </c>
      <c r="I388" s="60">
        <v>7.2553999999999993E-2</v>
      </c>
      <c r="J388" s="60">
        <v>5.6151E-2</v>
      </c>
      <c r="K388" s="60">
        <v>0.60108399999999995</v>
      </c>
      <c r="L388" s="60">
        <v>0.59490699999999996</v>
      </c>
      <c r="M388" s="60">
        <v>0.48206700000000002</v>
      </c>
      <c r="N388" s="60">
        <v>0.15404200000000001</v>
      </c>
      <c r="O388" s="60">
        <v>0.13711200000000001</v>
      </c>
      <c r="P388" s="60">
        <v>0.15931400000000001</v>
      </c>
      <c r="Q388" s="60">
        <v>3.9315999999999997E-2</v>
      </c>
      <c r="R388" s="60">
        <v>3.2648999999999997E-2</v>
      </c>
      <c r="S388" s="60">
        <v>1.9424E-2</v>
      </c>
      <c r="T388" s="60">
        <v>0.37938300000000003</v>
      </c>
      <c r="U388" s="60">
        <v>0.347105</v>
      </c>
      <c r="V388" s="60">
        <v>0.32791799999999999</v>
      </c>
    </row>
    <row r="389" spans="1:22" ht="16" x14ac:dyDescent="0.2">
      <c r="A389" s="60">
        <v>77.400000000000006</v>
      </c>
      <c r="B389" s="60">
        <v>0.23352500000000001</v>
      </c>
      <c r="C389" s="60">
        <v>0.177313</v>
      </c>
      <c r="D389" s="60">
        <v>0.22959199999999999</v>
      </c>
      <c r="E389" s="60">
        <v>7.3617000000000002E-2</v>
      </c>
      <c r="F389" s="60">
        <v>6.1931E-2</v>
      </c>
      <c r="G389" s="60">
        <v>7.1605000000000002E-2</v>
      </c>
      <c r="H389" s="60">
        <v>7.6540999999999998E-2</v>
      </c>
      <c r="I389" s="60">
        <v>7.2431999999999996E-2</v>
      </c>
      <c r="J389" s="60">
        <v>5.5954999999999998E-2</v>
      </c>
      <c r="K389" s="60">
        <v>0.60142799999999996</v>
      </c>
      <c r="L389" s="60">
        <v>0.59559799999999996</v>
      </c>
      <c r="M389" s="60">
        <v>0.48252600000000001</v>
      </c>
      <c r="N389" s="60">
        <v>0.15423400000000001</v>
      </c>
      <c r="O389" s="60">
        <v>0.13708100000000001</v>
      </c>
      <c r="P389" s="60">
        <v>0.15937699999999999</v>
      </c>
      <c r="Q389" s="60">
        <v>3.8939000000000001E-2</v>
      </c>
      <c r="R389" s="60">
        <v>3.2667000000000002E-2</v>
      </c>
      <c r="S389" s="60">
        <v>1.9281E-2</v>
      </c>
      <c r="T389" s="60">
        <v>0.37967099999999998</v>
      </c>
      <c r="U389" s="60">
        <v>0.34712300000000001</v>
      </c>
      <c r="V389" s="60">
        <v>0.32819100000000001</v>
      </c>
    </row>
    <row r="390" spans="1:22" ht="16" x14ac:dyDescent="0.2">
      <c r="A390" s="60">
        <v>77.599999999999994</v>
      </c>
      <c r="B390" s="60">
        <v>0.233906</v>
      </c>
      <c r="C390" s="60">
        <v>0.177617</v>
      </c>
      <c r="D390" s="60">
        <v>0.230076</v>
      </c>
      <c r="E390" s="60">
        <v>7.3796E-2</v>
      </c>
      <c r="F390" s="60">
        <v>6.1602999999999998E-2</v>
      </c>
      <c r="G390" s="60">
        <v>7.1766999999999997E-2</v>
      </c>
      <c r="H390" s="60">
        <v>7.6896000000000006E-2</v>
      </c>
      <c r="I390" s="60">
        <v>7.2438000000000002E-2</v>
      </c>
      <c r="J390" s="60">
        <v>5.6051999999999998E-2</v>
      </c>
      <c r="K390" s="60">
        <v>0.60186799999999996</v>
      </c>
      <c r="L390" s="60">
        <v>0.59568399999999999</v>
      </c>
      <c r="M390" s="60">
        <v>0.483124</v>
      </c>
      <c r="N390" s="60">
        <v>0.154311</v>
      </c>
      <c r="O390" s="60">
        <v>0.137048</v>
      </c>
      <c r="P390" s="60">
        <v>0.15876999999999999</v>
      </c>
      <c r="Q390" s="60">
        <v>3.8953000000000002E-2</v>
      </c>
      <c r="R390" s="60">
        <v>3.2927999999999999E-2</v>
      </c>
      <c r="S390" s="60">
        <v>1.9101E-2</v>
      </c>
      <c r="T390" s="60">
        <v>0.37986999999999999</v>
      </c>
      <c r="U390" s="60">
        <v>0.34759800000000002</v>
      </c>
      <c r="V390" s="60">
        <v>0.32858700000000002</v>
      </c>
    </row>
    <row r="391" spans="1:22" ht="16" x14ac:dyDescent="0.2">
      <c r="A391" s="60">
        <v>77.8</v>
      </c>
      <c r="B391" s="60">
        <v>0.23435500000000001</v>
      </c>
      <c r="C391" s="60">
        <v>0.17765300000000001</v>
      </c>
      <c r="D391" s="60">
        <v>0.23047300000000001</v>
      </c>
      <c r="E391" s="60">
        <v>7.4007000000000003E-2</v>
      </c>
      <c r="F391" s="60">
        <v>6.1337000000000003E-2</v>
      </c>
      <c r="G391" s="60">
        <v>7.1605000000000002E-2</v>
      </c>
      <c r="H391" s="60">
        <v>7.6927999999999996E-2</v>
      </c>
      <c r="I391" s="60">
        <v>7.2307999999999997E-2</v>
      </c>
      <c r="J391" s="60">
        <v>5.6314000000000003E-2</v>
      </c>
      <c r="K391" s="60">
        <v>0.60227900000000001</v>
      </c>
      <c r="L391" s="60">
        <v>0.59606800000000004</v>
      </c>
      <c r="M391" s="60">
        <v>0.48369400000000001</v>
      </c>
      <c r="N391" s="60">
        <v>0.15438399999999999</v>
      </c>
      <c r="O391" s="60">
        <v>0.136957</v>
      </c>
      <c r="P391" s="60">
        <v>0.158578</v>
      </c>
      <c r="Q391" s="60">
        <v>3.9135999999999997E-2</v>
      </c>
      <c r="R391" s="60">
        <v>3.2858999999999999E-2</v>
      </c>
      <c r="S391" s="60">
        <v>1.8957000000000002E-2</v>
      </c>
      <c r="T391" s="60">
        <v>0.38073499999999999</v>
      </c>
      <c r="U391" s="60">
        <v>0.34841100000000003</v>
      </c>
      <c r="V391" s="60">
        <v>0.32849400000000001</v>
      </c>
    </row>
    <row r="392" spans="1:22" ht="16" x14ac:dyDescent="0.2">
      <c r="A392" s="60">
        <v>78</v>
      </c>
      <c r="B392" s="60">
        <v>0.23474700000000001</v>
      </c>
      <c r="C392" s="60">
        <v>0.17746300000000001</v>
      </c>
      <c r="D392" s="60">
        <v>0.230686</v>
      </c>
      <c r="E392" s="60">
        <v>7.4160000000000004E-2</v>
      </c>
      <c r="F392" s="60">
        <v>6.0963000000000003E-2</v>
      </c>
      <c r="G392" s="60">
        <v>7.1471000000000007E-2</v>
      </c>
      <c r="H392" s="60">
        <v>7.6720999999999998E-2</v>
      </c>
      <c r="I392" s="60">
        <v>7.2403999999999996E-2</v>
      </c>
      <c r="J392" s="60">
        <v>5.6363999999999997E-2</v>
      </c>
      <c r="K392" s="60">
        <v>0.60270500000000005</v>
      </c>
      <c r="L392" s="60">
        <v>0.59657000000000004</v>
      </c>
      <c r="M392" s="60">
        <v>0.48391899999999999</v>
      </c>
      <c r="N392" s="60">
        <v>0.15445400000000001</v>
      </c>
      <c r="O392" s="60">
        <v>0.13697400000000001</v>
      </c>
      <c r="P392" s="60">
        <v>0.15842500000000001</v>
      </c>
      <c r="Q392" s="60">
        <v>3.8854E-2</v>
      </c>
      <c r="R392" s="60">
        <v>3.2897999999999997E-2</v>
      </c>
      <c r="S392" s="60">
        <v>1.9210999999999999E-2</v>
      </c>
      <c r="T392" s="60">
        <v>0.38148500000000002</v>
      </c>
      <c r="U392" s="60">
        <v>0.34871400000000002</v>
      </c>
      <c r="V392" s="60">
        <v>0.328739</v>
      </c>
    </row>
    <row r="393" spans="1:22" ht="16" x14ac:dyDescent="0.2">
      <c r="A393" s="60">
        <v>78.2</v>
      </c>
      <c r="B393" s="60">
        <v>0.23522699999999999</v>
      </c>
      <c r="C393" s="60">
        <v>0.17749100000000001</v>
      </c>
      <c r="D393" s="60">
        <v>0.23077600000000001</v>
      </c>
      <c r="E393" s="60">
        <v>7.4242000000000002E-2</v>
      </c>
      <c r="F393" s="60">
        <v>6.0970999999999997E-2</v>
      </c>
      <c r="G393" s="60">
        <v>7.1462999999999999E-2</v>
      </c>
      <c r="H393" s="60">
        <v>7.6540999999999998E-2</v>
      </c>
      <c r="I393" s="60">
        <v>7.2479000000000002E-2</v>
      </c>
      <c r="J393" s="60">
        <v>5.6156999999999999E-2</v>
      </c>
      <c r="K393" s="60">
        <v>0.60272099999999995</v>
      </c>
      <c r="L393" s="60">
        <v>0.59718099999999996</v>
      </c>
      <c r="M393" s="60">
        <v>0.48430200000000001</v>
      </c>
      <c r="N393" s="60">
        <v>0.153914</v>
      </c>
      <c r="O393" s="60">
        <v>0.13669700000000001</v>
      </c>
      <c r="P393" s="60">
        <v>0.158112</v>
      </c>
      <c r="Q393" s="60">
        <v>3.9225000000000003E-2</v>
      </c>
      <c r="R393" s="60">
        <v>3.2979000000000001E-2</v>
      </c>
      <c r="S393" s="60">
        <v>1.9347E-2</v>
      </c>
      <c r="T393" s="60">
        <v>0.38209599999999999</v>
      </c>
      <c r="U393" s="60">
        <v>0.34898000000000001</v>
      </c>
      <c r="V393" s="60">
        <v>0.328843</v>
      </c>
    </row>
    <row r="394" spans="1:22" ht="16" x14ac:dyDescent="0.2">
      <c r="A394" s="60">
        <v>78.400000000000006</v>
      </c>
      <c r="B394" s="60">
        <v>0.23547100000000001</v>
      </c>
      <c r="C394" s="60">
        <v>0.17768200000000001</v>
      </c>
      <c r="D394" s="60">
        <v>0.23097899999999999</v>
      </c>
      <c r="E394" s="60">
        <v>7.4007000000000003E-2</v>
      </c>
      <c r="F394" s="60">
        <v>6.1057E-2</v>
      </c>
      <c r="G394" s="60">
        <v>7.1219000000000005E-2</v>
      </c>
      <c r="H394" s="60">
        <v>7.6478000000000004E-2</v>
      </c>
      <c r="I394" s="60">
        <v>7.2487999999999997E-2</v>
      </c>
      <c r="J394" s="60">
        <v>5.6320000000000002E-2</v>
      </c>
      <c r="K394" s="60">
        <v>0.60328499999999996</v>
      </c>
      <c r="L394" s="60">
        <v>0.59803700000000004</v>
      </c>
      <c r="M394" s="60">
        <v>0.48479100000000003</v>
      </c>
      <c r="N394" s="60">
        <v>0.15368000000000001</v>
      </c>
      <c r="O394" s="60">
        <v>0.13655300000000001</v>
      </c>
      <c r="P394" s="60">
        <v>0.15824099999999999</v>
      </c>
      <c r="Q394" s="60">
        <v>3.9289999999999999E-2</v>
      </c>
      <c r="R394" s="60">
        <v>3.3457000000000001E-2</v>
      </c>
      <c r="S394" s="60">
        <v>1.9189000000000001E-2</v>
      </c>
      <c r="T394" s="60">
        <v>0.38280900000000001</v>
      </c>
      <c r="U394" s="60">
        <v>0.34951500000000002</v>
      </c>
      <c r="V394" s="60">
        <v>0.329594</v>
      </c>
    </row>
    <row r="395" spans="1:22" ht="16" x14ac:dyDescent="0.2">
      <c r="A395" s="60">
        <v>78.599999999999994</v>
      </c>
      <c r="B395" s="60">
        <v>0.235709</v>
      </c>
      <c r="C395" s="60">
        <v>0.177956</v>
      </c>
      <c r="D395" s="60">
        <v>0.23110600000000001</v>
      </c>
      <c r="E395" s="60">
        <v>7.4288000000000007E-2</v>
      </c>
      <c r="F395" s="60">
        <v>6.0928000000000003E-2</v>
      </c>
      <c r="G395" s="60">
        <v>7.1028999999999995E-2</v>
      </c>
      <c r="H395" s="60">
        <v>7.6212000000000002E-2</v>
      </c>
      <c r="I395" s="60">
        <v>7.2656999999999999E-2</v>
      </c>
      <c r="J395" s="60">
        <v>5.5968999999999998E-2</v>
      </c>
      <c r="K395" s="60">
        <v>0.60392400000000002</v>
      </c>
      <c r="L395" s="60">
        <v>0.59878799999999999</v>
      </c>
      <c r="M395" s="60">
        <v>0.48519699999999999</v>
      </c>
      <c r="N395" s="60">
        <v>0.15318000000000001</v>
      </c>
      <c r="O395" s="60">
        <v>0.13639299999999999</v>
      </c>
      <c r="P395" s="60">
        <v>0.157864</v>
      </c>
      <c r="Q395" s="60">
        <v>3.8936999999999999E-2</v>
      </c>
      <c r="R395" s="60">
        <v>3.3581E-2</v>
      </c>
      <c r="S395" s="60">
        <v>1.9327E-2</v>
      </c>
      <c r="T395" s="60">
        <v>0.38375599999999999</v>
      </c>
      <c r="U395" s="60">
        <v>0.34960000000000002</v>
      </c>
      <c r="V395" s="60">
        <v>0.32954899999999998</v>
      </c>
    </row>
    <row r="396" spans="1:22" ht="16" x14ac:dyDescent="0.2">
      <c r="A396" s="60">
        <v>78.8</v>
      </c>
      <c r="B396" s="60">
        <v>0.236675</v>
      </c>
      <c r="C396" s="60">
        <v>0.178151</v>
      </c>
      <c r="D396" s="60">
        <v>0.231126</v>
      </c>
      <c r="E396" s="60">
        <v>7.4273000000000006E-2</v>
      </c>
      <c r="F396" s="60">
        <v>6.0947000000000001E-2</v>
      </c>
      <c r="G396" s="60">
        <v>7.1168999999999996E-2</v>
      </c>
      <c r="H396" s="60">
        <v>7.6139999999999999E-2</v>
      </c>
      <c r="I396" s="60">
        <v>7.2661000000000003E-2</v>
      </c>
      <c r="J396" s="60">
        <v>5.5916E-2</v>
      </c>
      <c r="K396" s="60">
        <v>0.60453400000000002</v>
      </c>
      <c r="L396" s="60">
        <v>0.599136</v>
      </c>
      <c r="M396" s="60">
        <v>0.48580000000000001</v>
      </c>
      <c r="N396" s="60">
        <v>0.15317800000000001</v>
      </c>
      <c r="O396" s="60">
        <v>0.13653999999999999</v>
      </c>
      <c r="P396" s="60">
        <v>0.157364</v>
      </c>
      <c r="Q396" s="60">
        <v>3.8830000000000003E-2</v>
      </c>
      <c r="R396" s="60">
        <v>3.3513000000000001E-2</v>
      </c>
      <c r="S396" s="60">
        <v>1.9268E-2</v>
      </c>
      <c r="T396" s="60">
        <v>0.38420700000000002</v>
      </c>
      <c r="U396" s="60">
        <v>0.35012700000000002</v>
      </c>
      <c r="V396" s="60">
        <v>0.32963700000000001</v>
      </c>
    </row>
    <row r="397" spans="1:22" ht="16" x14ac:dyDescent="0.2">
      <c r="A397" s="60">
        <v>79</v>
      </c>
      <c r="B397" s="60">
        <v>0.237236</v>
      </c>
      <c r="C397" s="60">
        <v>0.178401</v>
      </c>
      <c r="D397" s="60">
        <v>0.23105700000000001</v>
      </c>
      <c r="E397" s="60">
        <v>7.4010000000000006E-2</v>
      </c>
      <c r="F397" s="60">
        <v>6.0734999999999997E-2</v>
      </c>
      <c r="G397" s="60">
        <v>7.1087999999999998E-2</v>
      </c>
      <c r="H397" s="60">
        <v>7.5796000000000002E-2</v>
      </c>
      <c r="I397" s="60">
        <v>7.2742000000000001E-2</v>
      </c>
      <c r="J397" s="60">
        <v>5.6149999999999999E-2</v>
      </c>
      <c r="K397" s="60">
        <v>0.60504400000000003</v>
      </c>
      <c r="L397" s="60">
        <v>0.60006300000000001</v>
      </c>
      <c r="M397" s="60">
        <v>0.48638100000000001</v>
      </c>
      <c r="N397" s="60">
        <v>0.15293000000000001</v>
      </c>
      <c r="O397" s="60">
        <v>0.13655200000000001</v>
      </c>
      <c r="P397" s="60">
        <v>0.15724199999999999</v>
      </c>
      <c r="Q397" s="60">
        <v>3.8662000000000002E-2</v>
      </c>
      <c r="R397" s="60">
        <v>3.3867000000000001E-2</v>
      </c>
      <c r="S397" s="60">
        <v>1.9245999999999999E-2</v>
      </c>
      <c r="T397" s="60">
        <v>0.38464199999999998</v>
      </c>
      <c r="U397" s="60">
        <v>0.35036499999999998</v>
      </c>
      <c r="V397" s="60">
        <v>0.32963399999999998</v>
      </c>
    </row>
    <row r="398" spans="1:22" ht="16" x14ac:dyDescent="0.2">
      <c r="A398" s="60">
        <v>79.2</v>
      </c>
      <c r="B398" s="60">
        <v>0.237928</v>
      </c>
      <c r="C398" s="60">
        <v>0.17885100000000001</v>
      </c>
      <c r="D398" s="60">
        <v>0.23110800000000001</v>
      </c>
      <c r="E398" s="60">
        <v>7.4035000000000004E-2</v>
      </c>
      <c r="F398" s="60">
        <v>6.1011000000000003E-2</v>
      </c>
      <c r="G398" s="60">
        <v>7.1049000000000001E-2</v>
      </c>
      <c r="H398" s="60">
        <v>7.5953000000000007E-2</v>
      </c>
      <c r="I398" s="60">
        <v>7.2749999999999995E-2</v>
      </c>
      <c r="J398" s="60">
        <v>5.6233999999999999E-2</v>
      </c>
      <c r="K398" s="60">
        <v>0.60557799999999995</v>
      </c>
      <c r="L398" s="60">
        <v>0.60077000000000003</v>
      </c>
      <c r="M398" s="60">
        <v>0.48700100000000002</v>
      </c>
      <c r="N398" s="60">
        <v>0.152695</v>
      </c>
      <c r="O398" s="60">
        <v>0.136569</v>
      </c>
      <c r="P398" s="60">
        <v>0.15714900000000001</v>
      </c>
      <c r="Q398" s="60">
        <v>3.8526999999999999E-2</v>
      </c>
      <c r="R398" s="60">
        <v>3.3800999999999998E-2</v>
      </c>
      <c r="S398" s="60">
        <v>1.9151999999999999E-2</v>
      </c>
      <c r="T398" s="60">
        <v>0.38500600000000001</v>
      </c>
      <c r="U398" s="60">
        <v>0.35053200000000001</v>
      </c>
      <c r="V398" s="60">
        <v>0.32992500000000002</v>
      </c>
    </row>
    <row r="399" spans="1:22" ht="16" x14ac:dyDescent="0.2">
      <c r="A399" s="60">
        <v>79.400000000000006</v>
      </c>
      <c r="B399" s="60">
        <v>0.23841200000000001</v>
      </c>
      <c r="C399" s="60">
        <v>0.17973800000000001</v>
      </c>
      <c r="D399" s="60">
        <v>0.231378</v>
      </c>
      <c r="E399" s="60">
        <v>7.4081999999999995E-2</v>
      </c>
      <c r="F399" s="60">
        <v>6.0940000000000001E-2</v>
      </c>
      <c r="G399" s="60">
        <v>7.0955000000000004E-2</v>
      </c>
      <c r="H399" s="60">
        <v>7.5766E-2</v>
      </c>
      <c r="I399" s="60">
        <v>7.2769E-2</v>
      </c>
      <c r="J399" s="60">
        <v>5.6311E-2</v>
      </c>
      <c r="K399" s="60">
        <v>0.606105</v>
      </c>
      <c r="L399" s="60">
        <v>0.60132399999999997</v>
      </c>
      <c r="M399" s="60">
        <v>0.48733900000000002</v>
      </c>
      <c r="N399" s="60">
        <v>0.152478</v>
      </c>
      <c r="O399" s="60">
        <v>0.136966</v>
      </c>
      <c r="P399" s="60">
        <v>0.156889</v>
      </c>
      <c r="Q399" s="60">
        <v>3.8588999999999998E-2</v>
      </c>
      <c r="R399" s="60">
        <v>3.4019000000000001E-2</v>
      </c>
      <c r="S399" s="60">
        <v>1.9356999999999999E-2</v>
      </c>
      <c r="T399" s="60">
        <v>0.38544499999999998</v>
      </c>
      <c r="U399" s="60">
        <v>0.35098200000000002</v>
      </c>
      <c r="V399" s="60">
        <v>0.33044499999999999</v>
      </c>
    </row>
    <row r="400" spans="1:22" ht="16" x14ac:dyDescent="0.2">
      <c r="A400" s="60">
        <v>79.599999999999994</v>
      </c>
      <c r="B400" s="60">
        <v>0.238483</v>
      </c>
      <c r="C400" s="60">
        <v>0.18004800000000001</v>
      </c>
      <c r="D400" s="60">
        <v>0.23172999999999999</v>
      </c>
      <c r="E400" s="60">
        <v>7.4235999999999996E-2</v>
      </c>
      <c r="F400" s="60">
        <v>6.0856E-2</v>
      </c>
      <c r="G400" s="60">
        <v>7.0900000000000005E-2</v>
      </c>
      <c r="H400" s="60">
        <v>7.6011999999999996E-2</v>
      </c>
      <c r="I400" s="60">
        <v>7.3013999999999996E-2</v>
      </c>
      <c r="J400" s="60">
        <v>5.5910000000000001E-2</v>
      </c>
      <c r="K400" s="60">
        <v>0.60668599999999995</v>
      </c>
      <c r="L400" s="60">
        <v>0.60181600000000002</v>
      </c>
      <c r="M400" s="60">
        <v>0.48765900000000001</v>
      </c>
      <c r="N400" s="60">
        <v>0.152229</v>
      </c>
      <c r="O400" s="60">
        <v>0.137409</v>
      </c>
      <c r="P400" s="60">
        <v>0.15711</v>
      </c>
      <c r="Q400" s="60">
        <v>3.8809000000000003E-2</v>
      </c>
      <c r="R400" s="60">
        <v>3.4114999999999999E-2</v>
      </c>
      <c r="S400" s="60">
        <v>1.9909E-2</v>
      </c>
      <c r="T400" s="60">
        <v>0.385268</v>
      </c>
      <c r="U400" s="60">
        <v>0.35138599999999998</v>
      </c>
      <c r="V400" s="60">
        <v>0.33079500000000001</v>
      </c>
    </row>
    <row r="401" spans="1:22" ht="16" x14ac:dyDescent="0.2">
      <c r="A401" s="60">
        <v>79.8</v>
      </c>
      <c r="B401" s="60">
        <v>0.23854300000000001</v>
      </c>
      <c r="C401" s="60">
        <v>0.18023800000000001</v>
      </c>
      <c r="D401" s="60">
        <v>0.23224900000000001</v>
      </c>
      <c r="E401" s="60">
        <v>7.4436000000000002E-2</v>
      </c>
      <c r="F401" s="60">
        <v>6.1069999999999999E-2</v>
      </c>
      <c r="G401" s="60">
        <v>7.0974999999999996E-2</v>
      </c>
      <c r="H401" s="60">
        <v>7.6267000000000001E-2</v>
      </c>
      <c r="I401" s="60">
        <v>7.2616E-2</v>
      </c>
      <c r="J401" s="60">
        <v>5.5954999999999998E-2</v>
      </c>
      <c r="K401" s="60">
        <v>0.60733800000000004</v>
      </c>
      <c r="L401" s="60">
        <v>0.60256299999999996</v>
      </c>
      <c r="M401" s="60">
        <v>0.48813899999999999</v>
      </c>
      <c r="N401" s="60">
        <v>0.15207899999999999</v>
      </c>
      <c r="O401" s="60">
        <v>0.137515</v>
      </c>
      <c r="P401" s="60">
        <v>0.157361</v>
      </c>
      <c r="Q401" s="60">
        <v>3.8948999999999998E-2</v>
      </c>
      <c r="R401" s="60">
        <v>3.4055000000000002E-2</v>
      </c>
      <c r="S401" s="60">
        <v>1.9675999999999999E-2</v>
      </c>
      <c r="T401" s="60">
        <v>0.38611600000000001</v>
      </c>
      <c r="U401" s="60">
        <v>0.35160000000000002</v>
      </c>
      <c r="V401" s="60">
        <v>0.33124100000000001</v>
      </c>
    </row>
    <row r="402" spans="1:22" ht="16" x14ac:dyDescent="0.2">
      <c r="A402" s="60">
        <v>80</v>
      </c>
      <c r="B402" s="60">
        <v>0.23854800000000001</v>
      </c>
      <c r="C402" s="60">
        <v>0.18054200000000001</v>
      </c>
      <c r="D402" s="60">
        <v>0.232761</v>
      </c>
      <c r="E402" s="60">
        <v>7.4608999999999995E-2</v>
      </c>
      <c r="F402" s="60">
        <v>6.0684000000000002E-2</v>
      </c>
      <c r="G402" s="60">
        <v>7.1325E-2</v>
      </c>
      <c r="H402" s="60">
        <v>7.6268000000000002E-2</v>
      </c>
      <c r="I402" s="60">
        <v>7.2706999999999994E-2</v>
      </c>
      <c r="J402" s="60">
        <v>5.6037999999999998E-2</v>
      </c>
      <c r="K402" s="60">
        <v>0.60787800000000003</v>
      </c>
      <c r="L402" s="60">
        <v>0.60280599999999995</v>
      </c>
      <c r="M402" s="60">
        <v>0.48856300000000003</v>
      </c>
      <c r="N402" s="60">
        <v>0.15208099999999999</v>
      </c>
      <c r="O402" s="60">
        <v>0.13777</v>
      </c>
      <c r="P402" s="60">
        <v>0.15722900000000001</v>
      </c>
      <c r="Q402" s="60">
        <v>3.8692999999999998E-2</v>
      </c>
      <c r="R402" s="60">
        <v>3.4511E-2</v>
      </c>
      <c r="S402" s="60">
        <v>1.9880999999999999E-2</v>
      </c>
      <c r="T402" s="60">
        <v>0.38596000000000003</v>
      </c>
      <c r="U402" s="60">
        <v>0.35185100000000002</v>
      </c>
      <c r="V402" s="60">
        <v>0.33159699999999998</v>
      </c>
    </row>
    <row r="403" spans="1:22" ht="16" x14ac:dyDescent="0.2">
      <c r="A403" s="60">
        <v>80.2</v>
      </c>
      <c r="B403" s="60">
        <v>0.238817</v>
      </c>
      <c r="C403" s="60">
        <v>0.18049399999999999</v>
      </c>
      <c r="D403" s="60">
        <v>0.23288900000000001</v>
      </c>
      <c r="E403" s="60">
        <v>7.4487999999999999E-2</v>
      </c>
      <c r="F403" s="60">
        <v>6.0838999999999997E-2</v>
      </c>
      <c r="G403" s="60">
        <v>7.1245000000000003E-2</v>
      </c>
      <c r="H403" s="60">
        <v>7.6162999999999995E-2</v>
      </c>
      <c r="I403" s="60">
        <v>7.2855000000000003E-2</v>
      </c>
      <c r="J403" s="60">
        <v>5.6460000000000003E-2</v>
      </c>
      <c r="K403" s="60">
        <v>0.60849200000000003</v>
      </c>
      <c r="L403" s="60">
        <v>0.60325499999999999</v>
      </c>
      <c r="M403" s="60">
        <v>0.48900399999999999</v>
      </c>
      <c r="N403" s="60">
        <v>0.152558</v>
      </c>
      <c r="O403" s="60">
        <v>0.138019</v>
      </c>
      <c r="P403" s="60">
        <v>0.15751899999999999</v>
      </c>
      <c r="Q403" s="60">
        <v>3.8698000000000003E-2</v>
      </c>
      <c r="R403" s="60">
        <v>3.4266999999999999E-2</v>
      </c>
      <c r="S403" s="60">
        <v>1.9879000000000001E-2</v>
      </c>
      <c r="T403" s="60">
        <v>0.38647799999999999</v>
      </c>
      <c r="U403" s="60">
        <v>0.35233799999999998</v>
      </c>
      <c r="V403" s="60">
        <v>0.33202599999999999</v>
      </c>
    </row>
    <row r="404" spans="1:22" ht="16" x14ac:dyDescent="0.2">
      <c r="A404" s="60">
        <v>80.400000000000006</v>
      </c>
      <c r="B404" s="60">
        <v>0.23876</v>
      </c>
      <c r="C404" s="60">
        <v>0.18090400000000001</v>
      </c>
      <c r="D404" s="60">
        <v>0.233208</v>
      </c>
      <c r="E404" s="60">
        <v>7.4680999999999997E-2</v>
      </c>
      <c r="F404" s="60">
        <v>6.0919000000000001E-2</v>
      </c>
      <c r="G404" s="60">
        <v>7.1355000000000002E-2</v>
      </c>
      <c r="H404" s="60">
        <v>7.6057E-2</v>
      </c>
      <c r="I404" s="60">
        <v>7.2903999999999997E-2</v>
      </c>
      <c r="J404" s="60">
        <v>5.6734E-2</v>
      </c>
      <c r="K404" s="60">
        <v>0.60915300000000006</v>
      </c>
      <c r="L404" s="60">
        <v>0.60341100000000003</v>
      </c>
      <c r="M404" s="60">
        <v>0.48921399999999998</v>
      </c>
      <c r="N404" s="60">
        <v>0.15248</v>
      </c>
      <c r="O404" s="60">
        <v>0.13773299999999999</v>
      </c>
      <c r="P404" s="60">
        <v>0.157361</v>
      </c>
      <c r="Q404" s="60">
        <v>3.8549E-2</v>
      </c>
      <c r="R404" s="60">
        <v>3.4159000000000002E-2</v>
      </c>
      <c r="S404" s="60">
        <v>2.0278999999999998E-2</v>
      </c>
      <c r="T404" s="60">
        <v>0.38686300000000001</v>
      </c>
      <c r="U404" s="60">
        <v>0.35237600000000002</v>
      </c>
      <c r="V404" s="60">
        <v>0.33210200000000001</v>
      </c>
    </row>
    <row r="405" spans="1:22" ht="16" x14ac:dyDescent="0.2">
      <c r="A405" s="60">
        <v>80.599999999999994</v>
      </c>
      <c r="B405" s="60">
        <v>0.23894399999999999</v>
      </c>
      <c r="C405" s="60">
        <v>0.18127799999999999</v>
      </c>
      <c r="D405" s="60">
        <v>0.23352500000000001</v>
      </c>
      <c r="E405" s="60">
        <v>7.4645000000000003E-2</v>
      </c>
      <c r="F405" s="60">
        <v>6.0715999999999999E-2</v>
      </c>
      <c r="G405" s="60">
        <v>7.1589E-2</v>
      </c>
      <c r="H405" s="60">
        <v>7.5977000000000003E-2</v>
      </c>
      <c r="I405" s="60">
        <v>7.3291999999999996E-2</v>
      </c>
      <c r="J405" s="60">
        <v>5.6987000000000003E-2</v>
      </c>
      <c r="K405" s="60">
        <v>0.60906000000000005</v>
      </c>
      <c r="L405" s="60">
        <v>0.60383799999999999</v>
      </c>
      <c r="M405" s="60">
        <v>0.489788</v>
      </c>
      <c r="N405" s="60">
        <v>0.15260000000000001</v>
      </c>
      <c r="O405" s="60">
        <v>0.13746</v>
      </c>
      <c r="P405" s="60">
        <v>0.15723899999999999</v>
      </c>
      <c r="Q405" s="60">
        <v>3.8635000000000003E-2</v>
      </c>
      <c r="R405" s="60">
        <v>3.4068000000000001E-2</v>
      </c>
      <c r="S405" s="60">
        <v>2.0767999999999998E-2</v>
      </c>
      <c r="T405" s="60">
        <v>0.38702599999999998</v>
      </c>
      <c r="U405" s="60">
        <v>0.353126</v>
      </c>
      <c r="V405" s="60">
        <v>0.33212000000000003</v>
      </c>
    </row>
    <row r="406" spans="1:22" ht="16" x14ac:dyDescent="0.2">
      <c r="A406" s="60">
        <v>80.8</v>
      </c>
      <c r="B406" s="60">
        <v>0.23880599999999999</v>
      </c>
      <c r="C406" s="60">
        <v>0.18138699999999999</v>
      </c>
      <c r="D406" s="60">
        <v>0.234068</v>
      </c>
      <c r="E406" s="60">
        <v>7.5018000000000001E-2</v>
      </c>
      <c r="F406" s="60">
        <v>6.0991999999999998E-2</v>
      </c>
      <c r="G406" s="60">
        <v>7.1540999999999993E-2</v>
      </c>
      <c r="H406" s="60">
        <v>7.5778999999999999E-2</v>
      </c>
      <c r="I406" s="60">
        <v>7.3379E-2</v>
      </c>
      <c r="J406" s="60">
        <v>5.7084000000000003E-2</v>
      </c>
      <c r="K406" s="60">
        <v>0.60953100000000004</v>
      </c>
      <c r="L406" s="60">
        <v>0.60427799999999998</v>
      </c>
      <c r="M406" s="60">
        <v>0.49029499999999998</v>
      </c>
      <c r="N406" s="60">
        <v>0.15254999999999999</v>
      </c>
      <c r="O406" s="60">
        <v>0.13720099999999999</v>
      </c>
      <c r="P406" s="60">
        <v>0.157392</v>
      </c>
      <c r="Q406" s="60">
        <v>3.8692999999999998E-2</v>
      </c>
      <c r="R406" s="60">
        <v>3.3610000000000001E-2</v>
      </c>
      <c r="S406" s="60">
        <v>2.0952999999999999E-2</v>
      </c>
      <c r="T406" s="60">
        <v>0.38724599999999998</v>
      </c>
      <c r="U406" s="60">
        <v>0.35386400000000001</v>
      </c>
      <c r="V406" s="60">
        <v>0.33282299999999998</v>
      </c>
    </row>
    <row r="407" spans="1:22" ht="16" x14ac:dyDescent="0.2">
      <c r="A407" s="60">
        <v>81</v>
      </c>
      <c r="B407" s="60">
        <v>0.23877799999999999</v>
      </c>
      <c r="C407" s="60">
        <v>0.18152399999999999</v>
      </c>
      <c r="D407" s="60">
        <v>0.234345</v>
      </c>
      <c r="E407" s="60">
        <v>7.4921000000000001E-2</v>
      </c>
      <c r="F407" s="60">
        <v>6.1115000000000003E-2</v>
      </c>
      <c r="G407" s="60">
        <v>7.1562000000000001E-2</v>
      </c>
      <c r="H407" s="60">
        <v>7.5728000000000004E-2</v>
      </c>
      <c r="I407" s="60">
        <v>7.3339000000000001E-2</v>
      </c>
      <c r="J407" s="60">
        <v>5.7035000000000002E-2</v>
      </c>
      <c r="K407" s="60">
        <v>0.61002900000000004</v>
      </c>
      <c r="L407" s="60">
        <v>0.60449600000000003</v>
      </c>
      <c r="M407" s="60">
        <v>0.490593</v>
      </c>
      <c r="N407" s="60">
        <v>0.15268799999999999</v>
      </c>
      <c r="O407" s="60">
        <v>0.136991</v>
      </c>
      <c r="P407" s="60">
        <v>0.15748100000000001</v>
      </c>
      <c r="Q407" s="60">
        <v>3.8531999999999997E-2</v>
      </c>
      <c r="R407" s="60">
        <v>3.3891999999999999E-2</v>
      </c>
      <c r="S407" s="60">
        <v>2.0684999999999999E-2</v>
      </c>
      <c r="T407" s="60">
        <v>0.387822</v>
      </c>
      <c r="U407" s="60">
        <v>0.35443400000000003</v>
      </c>
      <c r="V407" s="60">
        <v>0.33347599999999999</v>
      </c>
    </row>
    <row r="408" spans="1:22" ht="16" x14ac:dyDescent="0.2">
      <c r="A408" s="60">
        <v>81.2</v>
      </c>
      <c r="B408" s="60">
        <v>0.23865900000000001</v>
      </c>
      <c r="C408" s="60">
        <v>0.18147199999999999</v>
      </c>
      <c r="D408" s="60">
        <v>0.234649</v>
      </c>
      <c r="E408" s="60">
        <v>7.4896000000000004E-2</v>
      </c>
      <c r="F408" s="60">
        <v>6.0876E-2</v>
      </c>
      <c r="G408" s="60">
        <v>7.1742E-2</v>
      </c>
      <c r="H408" s="60">
        <v>7.5842000000000007E-2</v>
      </c>
      <c r="I408" s="60">
        <v>7.3261000000000007E-2</v>
      </c>
      <c r="J408" s="60">
        <v>5.6839000000000001E-2</v>
      </c>
      <c r="K408" s="60">
        <v>0.61058400000000002</v>
      </c>
      <c r="L408" s="60">
        <v>0.60501499999999997</v>
      </c>
      <c r="M408" s="60">
        <v>0.49085099999999998</v>
      </c>
      <c r="N408" s="60">
        <v>0.15278900000000001</v>
      </c>
      <c r="O408" s="60">
        <v>0.13664899999999999</v>
      </c>
      <c r="P408" s="60">
        <v>0.157531</v>
      </c>
      <c r="Q408" s="60">
        <v>3.8588999999999998E-2</v>
      </c>
      <c r="R408" s="60">
        <v>3.3484E-2</v>
      </c>
      <c r="S408" s="60">
        <v>2.0715999999999998E-2</v>
      </c>
      <c r="T408" s="60">
        <v>0.38800699999999999</v>
      </c>
      <c r="U408" s="60">
        <v>0.35513499999999998</v>
      </c>
      <c r="V408" s="60">
        <v>0.333984</v>
      </c>
    </row>
    <row r="409" spans="1:22" ht="16" x14ac:dyDescent="0.2">
      <c r="A409" s="60">
        <v>81.400000000000006</v>
      </c>
      <c r="B409" s="60">
        <v>0.238982</v>
      </c>
      <c r="C409" s="60">
        <v>0.18135599999999999</v>
      </c>
      <c r="D409" s="60">
        <v>0.23528399999999999</v>
      </c>
      <c r="E409" s="60">
        <v>7.4432999999999999E-2</v>
      </c>
      <c r="F409" s="60">
        <v>6.087E-2</v>
      </c>
      <c r="G409" s="60">
        <v>7.1675000000000003E-2</v>
      </c>
      <c r="H409" s="60">
        <v>7.6289999999999997E-2</v>
      </c>
      <c r="I409" s="60">
        <v>7.3055999999999996E-2</v>
      </c>
      <c r="J409" s="60">
        <v>5.6883000000000003E-2</v>
      </c>
      <c r="K409" s="60">
        <v>0.61104999999999998</v>
      </c>
      <c r="L409" s="60">
        <v>0.60530499999999998</v>
      </c>
      <c r="M409" s="60">
        <v>0.49141200000000002</v>
      </c>
      <c r="N409" s="60">
        <v>0.15310499999999999</v>
      </c>
      <c r="O409" s="60">
        <v>0.136658</v>
      </c>
      <c r="P409" s="60">
        <v>0.15740699999999999</v>
      </c>
      <c r="Q409" s="60">
        <v>3.8737000000000001E-2</v>
      </c>
      <c r="R409" s="60">
        <v>3.3515999999999997E-2</v>
      </c>
      <c r="S409" s="60">
        <v>2.0638E-2</v>
      </c>
      <c r="T409" s="60">
        <v>0.38839600000000002</v>
      </c>
      <c r="U409" s="60">
        <v>0.355771</v>
      </c>
      <c r="V409" s="60">
        <v>0.334318</v>
      </c>
    </row>
    <row r="410" spans="1:22" ht="16" x14ac:dyDescent="0.2">
      <c r="A410" s="60">
        <v>81.599999999999994</v>
      </c>
      <c r="B410" s="60">
        <v>0.23938599999999999</v>
      </c>
      <c r="C410" s="60">
        <v>0.18126500000000001</v>
      </c>
      <c r="D410" s="60">
        <v>0.23564599999999999</v>
      </c>
      <c r="E410" s="60">
        <v>7.4400999999999995E-2</v>
      </c>
      <c r="F410" s="60">
        <v>6.0963000000000003E-2</v>
      </c>
      <c r="G410" s="60">
        <v>7.1575E-2</v>
      </c>
      <c r="H410" s="60">
        <v>7.6216999999999993E-2</v>
      </c>
      <c r="I410" s="60">
        <v>7.3072999999999999E-2</v>
      </c>
      <c r="J410" s="60">
        <v>5.6923000000000001E-2</v>
      </c>
      <c r="K410" s="60">
        <v>0.611514</v>
      </c>
      <c r="L410" s="60">
        <v>0.60579700000000003</v>
      </c>
      <c r="M410" s="60">
        <v>0.49172300000000002</v>
      </c>
      <c r="N410" s="60">
        <v>0.15311900000000001</v>
      </c>
      <c r="O410" s="60">
        <v>0.136293</v>
      </c>
      <c r="P410" s="60">
        <v>0.15704699999999999</v>
      </c>
      <c r="Q410" s="60">
        <v>3.9087999999999998E-2</v>
      </c>
      <c r="R410" s="60">
        <v>3.3461999999999999E-2</v>
      </c>
      <c r="S410" s="60">
        <v>2.0799000000000002E-2</v>
      </c>
      <c r="T410" s="60">
        <v>0.38887699999999997</v>
      </c>
      <c r="U410" s="60">
        <v>0.35663</v>
      </c>
      <c r="V410" s="60">
        <v>0.33482000000000001</v>
      </c>
    </row>
    <row r="411" spans="1:22" ht="16" x14ac:dyDescent="0.2">
      <c r="A411" s="60">
        <v>81.8</v>
      </c>
      <c r="B411" s="60">
        <v>0.239624</v>
      </c>
      <c r="C411" s="60">
        <v>0.181115</v>
      </c>
      <c r="D411" s="60">
        <v>0.236072</v>
      </c>
      <c r="E411" s="60">
        <v>7.3899999999999993E-2</v>
      </c>
      <c r="F411" s="60">
        <v>6.0609999999999997E-2</v>
      </c>
      <c r="G411" s="60">
        <v>7.1455000000000005E-2</v>
      </c>
      <c r="H411" s="60">
        <v>7.5925999999999993E-2</v>
      </c>
      <c r="I411" s="60">
        <v>7.324E-2</v>
      </c>
      <c r="J411" s="60">
        <v>5.7029000000000003E-2</v>
      </c>
      <c r="K411" s="60">
        <v>0.611815</v>
      </c>
      <c r="L411" s="60">
        <v>0.60644200000000004</v>
      </c>
      <c r="M411" s="60">
        <v>0.49206100000000003</v>
      </c>
      <c r="N411" s="60">
        <v>0.153197</v>
      </c>
      <c r="O411" s="60">
        <v>0.136103</v>
      </c>
      <c r="P411" s="60">
        <v>0.15721199999999999</v>
      </c>
      <c r="Q411" s="60">
        <v>3.9079000000000003E-2</v>
      </c>
      <c r="R411" s="60">
        <v>3.3050000000000003E-2</v>
      </c>
      <c r="S411" s="60">
        <v>2.0622000000000001E-2</v>
      </c>
      <c r="T411" s="60">
        <v>0.38947100000000001</v>
      </c>
      <c r="U411" s="60">
        <v>0.35719400000000001</v>
      </c>
      <c r="V411" s="60">
        <v>0.334924</v>
      </c>
    </row>
    <row r="412" spans="1:22" ht="16" x14ac:dyDescent="0.2">
      <c r="A412" s="60">
        <v>82</v>
      </c>
      <c r="B412" s="60">
        <v>0.240288</v>
      </c>
      <c r="C412" s="60">
        <v>0.18118600000000001</v>
      </c>
      <c r="D412" s="60">
        <v>0.23613600000000001</v>
      </c>
      <c r="E412" s="60">
        <v>7.3289999999999994E-2</v>
      </c>
      <c r="F412" s="60">
        <v>6.0497000000000002E-2</v>
      </c>
      <c r="G412" s="60">
        <v>7.1189000000000002E-2</v>
      </c>
      <c r="H412" s="60">
        <v>7.5981999999999994E-2</v>
      </c>
      <c r="I412" s="60">
        <v>7.3526999999999995E-2</v>
      </c>
      <c r="J412" s="60">
        <v>5.6753999999999999E-2</v>
      </c>
      <c r="K412" s="60">
        <v>0.61210799999999999</v>
      </c>
      <c r="L412" s="60">
        <v>0.60710200000000003</v>
      </c>
      <c r="M412" s="60">
        <v>0.49238199999999999</v>
      </c>
      <c r="N412" s="60">
        <v>0.15296000000000001</v>
      </c>
      <c r="O412" s="60">
        <v>0.13605500000000001</v>
      </c>
      <c r="P412" s="60">
        <v>0.15695700000000001</v>
      </c>
      <c r="Q412" s="60">
        <v>3.9178999999999999E-2</v>
      </c>
      <c r="R412" s="60">
        <v>3.2980000000000002E-2</v>
      </c>
      <c r="S412" s="60">
        <v>2.0348999999999999E-2</v>
      </c>
      <c r="T412" s="60">
        <v>0.38972400000000001</v>
      </c>
      <c r="U412" s="60">
        <v>0.35704599999999997</v>
      </c>
      <c r="V412" s="60">
        <v>0.33545700000000001</v>
      </c>
    </row>
    <row r="413" spans="1:22" ht="16" x14ac:dyDescent="0.2">
      <c r="A413" s="60">
        <v>82.2</v>
      </c>
      <c r="B413" s="60">
        <v>0.24029</v>
      </c>
      <c r="C413" s="60">
        <v>0.181398</v>
      </c>
      <c r="D413" s="60">
        <v>0.236342</v>
      </c>
      <c r="E413" s="60">
        <v>7.2951000000000002E-2</v>
      </c>
      <c r="F413" s="60">
        <v>6.0892000000000002E-2</v>
      </c>
      <c r="G413" s="60">
        <v>7.152E-2</v>
      </c>
      <c r="H413" s="60">
        <v>7.6037999999999994E-2</v>
      </c>
      <c r="I413" s="60">
        <v>7.3544999999999999E-2</v>
      </c>
      <c r="J413" s="60">
        <v>5.6668999999999997E-2</v>
      </c>
      <c r="K413" s="60">
        <v>0.61244699999999996</v>
      </c>
      <c r="L413" s="60">
        <v>0.60792800000000002</v>
      </c>
      <c r="M413" s="60">
        <v>0.49270399999999998</v>
      </c>
      <c r="N413" s="60">
        <v>0.15303700000000001</v>
      </c>
      <c r="O413" s="60">
        <v>0.136076</v>
      </c>
      <c r="P413" s="60">
        <v>0.15665100000000001</v>
      </c>
      <c r="Q413" s="60">
        <v>3.9544000000000003E-2</v>
      </c>
      <c r="R413" s="60">
        <v>3.2721E-2</v>
      </c>
      <c r="S413" s="60">
        <v>2.0351000000000001E-2</v>
      </c>
      <c r="T413" s="60">
        <v>0.39002500000000001</v>
      </c>
      <c r="U413" s="60">
        <v>0.35720299999999999</v>
      </c>
      <c r="V413" s="60">
        <v>0.33571899999999999</v>
      </c>
    </row>
    <row r="414" spans="1:22" ht="16" x14ac:dyDescent="0.2">
      <c r="A414" s="60">
        <v>82.4</v>
      </c>
      <c r="B414" s="60">
        <v>0.24059800000000001</v>
      </c>
      <c r="C414" s="60">
        <v>0.18176899999999999</v>
      </c>
      <c r="D414" s="60">
        <v>0.23655999999999999</v>
      </c>
      <c r="E414" s="60">
        <v>7.2844999999999993E-2</v>
      </c>
      <c r="F414" s="60">
        <v>6.0923999999999999E-2</v>
      </c>
      <c r="G414" s="60">
        <v>7.1479000000000001E-2</v>
      </c>
      <c r="H414" s="60">
        <v>7.6250999999999999E-2</v>
      </c>
      <c r="I414" s="60">
        <v>7.3802000000000006E-2</v>
      </c>
      <c r="J414" s="60">
        <v>5.6647000000000003E-2</v>
      </c>
      <c r="K414" s="60">
        <v>0.613456</v>
      </c>
      <c r="L414" s="60">
        <v>0.60847300000000004</v>
      </c>
      <c r="M414" s="60">
        <v>0.493257</v>
      </c>
      <c r="N414" s="60">
        <v>0.152505</v>
      </c>
      <c r="O414" s="60">
        <v>0.13586200000000001</v>
      </c>
      <c r="P414" s="60">
        <v>0.15645999999999999</v>
      </c>
      <c r="Q414" s="60">
        <v>3.9300000000000002E-2</v>
      </c>
      <c r="R414" s="60">
        <v>3.2986000000000001E-2</v>
      </c>
      <c r="S414" s="60">
        <v>2.0140000000000002E-2</v>
      </c>
      <c r="T414" s="60">
        <v>0.39039200000000002</v>
      </c>
      <c r="U414" s="60">
        <v>0.35772900000000002</v>
      </c>
      <c r="V414" s="60">
        <v>0.33619599999999999</v>
      </c>
    </row>
    <row r="415" spans="1:22" ht="16" x14ac:dyDescent="0.2">
      <c r="A415" s="60">
        <v>82.6</v>
      </c>
      <c r="B415" s="60">
        <v>0.24112800000000001</v>
      </c>
      <c r="C415" s="60">
        <v>0.18205399999999999</v>
      </c>
      <c r="D415" s="60">
        <v>0.23669999999999999</v>
      </c>
      <c r="E415" s="60">
        <v>7.2969999999999993E-2</v>
      </c>
      <c r="F415" s="60">
        <v>6.1041999999999999E-2</v>
      </c>
      <c r="G415" s="60">
        <v>7.1768999999999999E-2</v>
      </c>
      <c r="H415" s="60">
        <v>7.6493000000000005E-2</v>
      </c>
      <c r="I415" s="60">
        <v>7.4038999999999994E-2</v>
      </c>
      <c r="J415" s="60">
        <v>5.6602E-2</v>
      </c>
      <c r="K415" s="60">
        <v>0.61353000000000002</v>
      </c>
      <c r="L415" s="60">
        <v>0.60864799999999997</v>
      </c>
      <c r="M415" s="60">
        <v>0.49350300000000002</v>
      </c>
      <c r="N415" s="60">
        <v>0.15224499999999999</v>
      </c>
      <c r="O415" s="60">
        <v>0.135574</v>
      </c>
      <c r="P415" s="60">
        <v>0.156282</v>
      </c>
      <c r="Q415" s="60">
        <v>3.934E-2</v>
      </c>
      <c r="R415" s="60">
        <v>3.3140000000000003E-2</v>
      </c>
      <c r="S415" s="60">
        <v>2.0043999999999999E-2</v>
      </c>
      <c r="T415" s="60">
        <v>0.39075900000000002</v>
      </c>
      <c r="U415" s="60">
        <v>0.35799300000000001</v>
      </c>
      <c r="V415" s="60">
        <v>0.33621299999999998</v>
      </c>
    </row>
    <row r="416" spans="1:22" ht="16" x14ac:dyDescent="0.2">
      <c r="A416" s="60">
        <v>82.8</v>
      </c>
      <c r="B416" s="60">
        <v>0.24171899999999999</v>
      </c>
      <c r="C416" s="60">
        <v>0.18260100000000001</v>
      </c>
      <c r="D416" s="60">
        <v>0.23711699999999999</v>
      </c>
      <c r="E416" s="60">
        <v>7.2616E-2</v>
      </c>
      <c r="F416" s="60">
        <v>6.1268999999999997E-2</v>
      </c>
      <c r="G416" s="60">
        <v>7.2038000000000005E-2</v>
      </c>
      <c r="H416" s="60">
        <v>7.7059000000000002E-2</v>
      </c>
      <c r="I416" s="60">
        <v>7.4221999999999996E-2</v>
      </c>
      <c r="J416" s="60">
        <v>5.6868000000000002E-2</v>
      </c>
      <c r="K416" s="60">
        <v>0.61420699999999995</v>
      </c>
      <c r="L416" s="60">
        <v>0.609016</v>
      </c>
      <c r="M416" s="60">
        <v>0.494419</v>
      </c>
      <c r="N416" s="60">
        <v>0.152222</v>
      </c>
      <c r="O416" s="60">
        <v>0.13557</v>
      </c>
      <c r="P416" s="60">
        <v>0.156031</v>
      </c>
      <c r="Q416" s="60">
        <v>3.9343000000000003E-2</v>
      </c>
      <c r="R416" s="60">
        <v>3.3403000000000002E-2</v>
      </c>
      <c r="S416" s="60">
        <v>2.0038E-2</v>
      </c>
      <c r="T416" s="60">
        <v>0.39110200000000001</v>
      </c>
      <c r="U416" s="60">
        <v>0.35831600000000002</v>
      </c>
      <c r="V416" s="60">
        <v>0.33639400000000003</v>
      </c>
    </row>
    <row r="417" spans="1:22" ht="16" x14ac:dyDescent="0.2">
      <c r="A417" s="60">
        <v>83</v>
      </c>
      <c r="B417" s="60">
        <v>0.24196799999999999</v>
      </c>
      <c r="C417" s="60">
        <v>0.18271299999999999</v>
      </c>
      <c r="D417" s="60">
        <v>0.23702000000000001</v>
      </c>
      <c r="E417" s="60">
        <v>7.2307999999999997E-2</v>
      </c>
      <c r="F417" s="60">
        <v>6.1525000000000003E-2</v>
      </c>
      <c r="G417" s="60">
        <v>7.1665999999999994E-2</v>
      </c>
      <c r="H417" s="60">
        <v>7.7212000000000003E-2</v>
      </c>
      <c r="I417" s="60">
        <v>7.4380000000000002E-2</v>
      </c>
      <c r="J417" s="60">
        <v>5.7140000000000003E-2</v>
      </c>
      <c r="K417" s="60">
        <v>0.61443499999999995</v>
      </c>
      <c r="L417" s="60">
        <v>0.60963000000000001</v>
      </c>
      <c r="M417" s="60">
        <v>0.49492000000000003</v>
      </c>
      <c r="N417" s="60">
        <v>0.151895</v>
      </c>
      <c r="O417" s="60">
        <v>0.13563900000000001</v>
      </c>
      <c r="P417" s="60">
        <v>0.15592900000000001</v>
      </c>
      <c r="Q417" s="60">
        <v>3.9726999999999998E-2</v>
      </c>
      <c r="R417" s="60">
        <v>3.3648999999999998E-2</v>
      </c>
      <c r="S417" s="60">
        <v>1.9963000000000002E-2</v>
      </c>
      <c r="T417" s="60">
        <v>0.39144499999999999</v>
      </c>
      <c r="U417" s="60">
        <v>0.358711</v>
      </c>
      <c r="V417" s="60">
        <v>0.33668399999999998</v>
      </c>
    </row>
    <row r="418" spans="1:22" ht="16" x14ac:dyDescent="0.2">
      <c r="A418" s="60">
        <v>83.2</v>
      </c>
      <c r="B418" s="60">
        <v>0.242474</v>
      </c>
      <c r="C418" s="60">
        <v>0.183141</v>
      </c>
      <c r="D418" s="60">
        <v>0.23708299999999999</v>
      </c>
      <c r="E418" s="60">
        <v>7.1823999999999999E-2</v>
      </c>
      <c r="F418" s="60">
        <v>6.1740999999999997E-2</v>
      </c>
      <c r="G418" s="60">
        <v>7.1462999999999999E-2</v>
      </c>
      <c r="H418" s="60">
        <v>7.7572000000000002E-2</v>
      </c>
      <c r="I418" s="60">
        <v>7.4453000000000005E-2</v>
      </c>
      <c r="J418" s="60">
        <v>5.7388000000000002E-2</v>
      </c>
      <c r="K418" s="60">
        <v>0.61479799999999996</v>
      </c>
      <c r="L418" s="60">
        <v>0.61008099999999998</v>
      </c>
      <c r="M418" s="60">
        <v>0.495446</v>
      </c>
      <c r="N418" s="60">
        <v>0.15190799999999999</v>
      </c>
      <c r="O418" s="60">
        <v>0.135827</v>
      </c>
      <c r="P418" s="60">
        <v>0.15579999999999999</v>
      </c>
      <c r="Q418" s="60">
        <v>3.9753999999999998E-2</v>
      </c>
      <c r="R418" s="60">
        <v>3.3478000000000001E-2</v>
      </c>
      <c r="S418" s="60">
        <v>1.9935999999999999E-2</v>
      </c>
      <c r="T418" s="60">
        <v>0.39186100000000001</v>
      </c>
      <c r="U418" s="60">
        <v>0.358877</v>
      </c>
      <c r="V418" s="60">
        <v>0.33719199999999999</v>
      </c>
    </row>
    <row r="419" spans="1:22" ht="16" x14ac:dyDescent="0.2">
      <c r="A419" s="60">
        <v>83.4</v>
      </c>
      <c r="B419" s="60">
        <v>0.24273600000000001</v>
      </c>
      <c r="C419" s="60">
        <v>0.18365100000000001</v>
      </c>
      <c r="D419" s="60">
        <v>0.237425</v>
      </c>
      <c r="E419" s="60">
        <v>7.1825E-2</v>
      </c>
      <c r="F419" s="60">
        <v>6.1765E-2</v>
      </c>
      <c r="G419" s="60">
        <v>7.1236999999999995E-2</v>
      </c>
      <c r="H419" s="60">
        <v>7.7982999999999997E-2</v>
      </c>
      <c r="I419" s="60">
        <v>7.4709999999999999E-2</v>
      </c>
      <c r="J419" s="60">
        <v>5.7222000000000002E-2</v>
      </c>
      <c r="K419" s="60">
        <v>0.61540700000000004</v>
      </c>
      <c r="L419" s="60">
        <v>0.61033800000000005</v>
      </c>
      <c r="M419" s="60">
        <v>0.49582199999999998</v>
      </c>
      <c r="N419" s="60">
        <v>0.15193699999999999</v>
      </c>
      <c r="O419" s="60">
        <v>0.13620099999999999</v>
      </c>
      <c r="P419" s="60">
        <v>0.15560199999999999</v>
      </c>
      <c r="Q419" s="60">
        <v>3.9740999999999999E-2</v>
      </c>
      <c r="R419" s="60">
        <v>3.3789E-2</v>
      </c>
      <c r="S419" s="60">
        <v>2.0036000000000002E-2</v>
      </c>
      <c r="T419" s="60">
        <v>0.392318</v>
      </c>
      <c r="U419" s="60">
        <v>0.358821</v>
      </c>
      <c r="V419" s="60">
        <v>0.33739599999999997</v>
      </c>
    </row>
    <row r="420" spans="1:22" ht="16" x14ac:dyDescent="0.2">
      <c r="A420" s="60">
        <v>83.6</v>
      </c>
      <c r="B420" s="60">
        <v>0.24266799999999999</v>
      </c>
      <c r="C420" s="60">
        <v>0.18435000000000001</v>
      </c>
      <c r="D420" s="60">
        <v>0.23780599999999999</v>
      </c>
      <c r="E420" s="60">
        <v>7.1915999999999994E-2</v>
      </c>
      <c r="F420" s="60">
        <v>6.1671999999999998E-2</v>
      </c>
      <c r="G420" s="60">
        <v>7.1400000000000005E-2</v>
      </c>
      <c r="H420" s="60">
        <v>7.8052999999999997E-2</v>
      </c>
      <c r="I420" s="60">
        <v>7.4704000000000007E-2</v>
      </c>
      <c r="J420" s="60">
        <v>5.6996999999999999E-2</v>
      </c>
      <c r="K420" s="60">
        <v>0.61610699999999996</v>
      </c>
      <c r="L420" s="60">
        <v>0.61073299999999997</v>
      </c>
      <c r="M420" s="60">
        <v>0.49637300000000001</v>
      </c>
      <c r="N420" s="60">
        <v>0.151978</v>
      </c>
      <c r="O420" s="60">
        <v>0.136458</v>
      </c>
      <c r="P420" s="60">
        <v>0.15554200000000001</v>
      </c>
      <c r="Q420" s="60">
        <v>3.9349000000000002E-2</v>
      </c>
      <c r="R420" s="60">
        <v>3.3896999999999997E-2</v>
      </c>
      <c r="S420" s="60">
        <v>2.0455000000000001E-2</v>
      </c>
      <c r="T420" s="60">
        <v>0.39263399999999998</v>
      </c>
      <c r="U420" s="60">
        <v>0.358707</v>
      </c>
      <c r="V420" s="60">
        <v>0.33766699999999999</v>
      </c>
    </row>
    <row r="421" spans="1:22" ht="16" x14ac:dyDescent="0.2">
      <c r="A421" s="60">
        <v>83.8</v>
      </c>
      <c r="B421" s="60">
        <v>0.242866</v>
      </c>
      <c r="C421" s="60">
        <v>0.18462700000000001</v>
      </c>
      <c r="D421" s="60">
        <v>0.238034</v>
      </c>
      <c r="E421" s="60">
        <v>7.2131000000000001E-2</v>
      </c>
      <c r="F421" s="60">
        <v>6.1813E-2</v>
      </c>
      <c r="G421" s="60">
        <v>7.1584999999999996E-2</v>
      </c>
      <c r="H421" s="60">
        <v>7.8265000000000001E-2</v>
      </c>
      <c r="I421" s="60">
        <v>7.4652999999999997E-2</v>
      </c>
      <c r="J421" s="60">
        <v>5.7235000000000001E-2</v>
      </c>
      <c r="K421" s="60">
        <v>0.61691399999999996</v>
      </c>
      <c r="L421" s="60">
        <v>0.61102000000000001</v>
      </c>
      <c r="M421" s="60">
        <v>0.496867</v>
      </c>
      <c r="N421" s="60">
        <v>0.15212999999999999</v>
      </c>
      <c r="O421" s="60">
        <v>0.13671</v>
      </c>
      <c r="P421" s="60">
        <v>0.155472</v>
      </c>
      <c r="Q421" s="60">
        <v>3.8900999999999998E-2</v>
      </c>
      <c r="R421" s="60">
        <v>3.3956E-2</v>
      </c>
      <c r="S421" s="60">
        <v>2.0490999999999999E-2</v>
      </c>
      <c r="T421" s="60">
        <v>0.393266</v>
      </c>
      <c r="U421" s="60">
        <v>0.35882399999999998</v>
      </c>
      <c r="V421" s="60">
        <v>0.33813799999999999</v>
      </c>
    </row>
    <row r="422" spans="1:22" ht="16" x14ac:dyDescent="0.2">
      <c r="A422" s="60">
        <v>84</v>
      </c>
      <c r="B422" s="60">
        <v>0.243283</v>
      </c>
      <c r="C422" s="60">
        <v>0.18526699999999999</v>
      </c>
      <c r="D422" s="60">
        <v>0.238404</v>
      </c>
      <c r="E422" s="60">
        <v>7.2242000000000001E-2</v>
      </c>
      <c r="F422" s="60">
        <v>6.1723E-2</v>
      </c>
      <c r="G422" s="60">
        <v>7.1676000000000004E-2</v>
      </c>
      <c r="H422" s="60">
        <v>7.8118000000000007E-2</v>
      </c>
      <c r="I422" s="60">
        <v>7.4977000000000002E-2</v>
      </c>
      <c r="J422" s="60">
        <v>5.7334999999999997E-2</v>
      </c>
      <c r="K422" s="60">
        <v>0.61745300000000003</v>
      </c>
      <c r="L422" s="60">
        <v>0.61136999999999997</v>
      </c>
      <c r="M422" s="60">
        <v>0.49728699999999998</v>
      </c>
      <c r="N422" s="60">
        <v>0.152389</v>
      </c>
      <c r="O422" s="60">
        <v>0.136827</v>
      </c>
      <c r="P422" s="60">
        <v>0.15523200000000001</v>
      </c>
      <c r="Q422" s="60">
        <v>3.8407999999999998E-2</v>
      </c>
      <c r="R422" s="60">
        <v>3.3959000000000003E-2</v>
      </c>
      <c r="S422" s="60">
        <v>2.0683E-2</v>
      </c>
      <c r="T422" s="60">
        <v>0.39342700000000003</v>
      </c>
      <c r="U422" s="60">
        <v>0.35903299999999999</v>
      </c>
      <c r="V422" s="60">
        <v>0.33844800000000003</v>
      </c>
    </row>
    <row r="423" spans="1:22" ht="16" x14ac:dyDescent="0.2">
      <c r="A423" s="60">
        <v>84.2</v>
      </c>
      <c r="B423" s="60">
        <v>0.24346200000000001</v>
      </c>
      <c r="C423" s="60">
        <v>0.1857</v>
      </c>
      <c r="D423" s="60">
        <v>0.238346</v>
      </c>
      <c r="E423" s="60">
        <v>7.2253999999999999E-2</v>
      </c>
      <c r="F423" s="60">
        <v>6.1623999999999998E-2</v>
      </c>
      <c r="G423" s="60">
        <v>7.1515999999999996E-2</v>
      </c>
      <c r="H423" s="60">
        <v>7.7729000000000006E-2</v>
      </c>
      <c r="I423" s="60">
        <v>7.5093999999999994E-2</v>
      </c>
      <c r="J423" s="60">
        <v>5.7369000000000003E-2</v>
      </c>
      <c r="K423" s="60">
        <v>0.617815</v>
      </c>
      <c r="L423" s="60">
        <v>0.61180500000000004</v>
      </c>
      <c r="M423" s="60">
        <v>0.49782199999999999</v>
      </c>
      <c r="N423" s="60">
        <v>0.152452</v>
      </c>
      <c r="O423" s="60">
        <v>0.136625</v>
      </c>
      <c r="P423" s="60">
        <v>0.15487699999999999</v>
      </c>
      <c r="Q423" s="60">
        <v>3.8269999999999998E-2</v>
      </c>
      <c r="R423" s="60">
        <v>3.3953999999999998E-2</v>
      </c>
      <c r="S423" s="60">
        <v>2.0909000000000001E-2</v>
      </c>
      <c r="T423" s="60">
        <v>0.39411299999999999</v>
      </c>
      <c r="U423" s="60">
        <v>0.35952400000000001</v>
      </c>
      <c r="V423" s="60">
        <v>0.33859099999999998</v>
      </c>
    </row>
    <row r="424" spans="1:22" ht="16" x14ac:dyDescent="0.2">
      <c r="A424" s="60">
        <v>84.4</v>
      </c>
      <c r="B424" s="60">
        <v>0.243732</v>
      </c>
      <c r="C424" s="60">
        <v>0.18662200000000001</v>
      </c>
      <c r="D424" s="60">
        <v>0.238675</v>
      </c>
      <c r="E424" s="60">
        <v>7.2454000000000005E-2</v>
      </c>
      <c r="F424" s="60">
        <v>6.1515E-2</v>
      </c>
      <c r="G424" s="60">
        <v>7.1706000000000006E-2</v>
      </c>
      <c r="H424" s="60">
        <v>7.7271000000000006E-2</v>
      </c>
      <c r="I424" s="60">
        <v>7.5190999999999994E-2</v>
      </c>
      <c r="J424" s="60">
        <v>5.7289E-2</v>
      </c>
      <c r="K424" s="60">
        <v>0.618031</v>
      </c>
      <c r="L424" s="60">
        <v>0.61192500000000005</v>
      </c>
      <c r="M424" s="60">
        <v>0.49821100000000001</v>
      </c>
      <c r="N424" s="60">
        <v>0.151976</v>
      </c>
      <c r="O424" s="60">
        <v>0.13648399999999999</v>
      </c>
      <c r="P424" s="60">
        <v>0.15481900000000001</v>
      </c>
      <c r="Q424" s="60">
        <v>3.8101000000000003E-2</v>
      </c>
      <c r="R424" s="60">
        <v>3.4224999999999998E-2</v>
      </c>
      <c r="S424" s="60">
        <v>2.1242E-2</v>
      </c>
      <c r="T424" s="60">
        <v>0.39425300000000002</v>
      </c>
      <c r="U424" s="60">
        <v>0.3599</v>
      </c>
      <c r="V424" s="60">
        <v>0.339028</v>
      </c>
    </row>
    <row r="425" spans="1:22" ht="16" x14ac:dyDescent="0.2">
      <c r="A425" s="60">
        <v>84.6</v>
      </c>
      <c r="B425" s="60">
        <v>0.24377299999999999</v>
      </c>
      <c r="C425" s="60">
        <v>0.18678500000000001</v>
      </c>
      <c r="D425" s="60">
        <v>0.23894199999999999</v>
      </c>
      <c r="E425" s="60">
        <v>7.2299000000000002E-2</v>
      </c>
      <c r="F425" s="60">
        <v>6.1356000000000001E-2</v>
      </c>
      <c r="G425" s="60">
        <v>7.1818000000000007E-2</v>
      </c>
      <c r="H425" s="60">
        <v>7.7412999999999996E-2</v>
      </c>
      <c r="I425" s="60">
        <v>7.5158000000000003E-2</v>
      </c>
      <c r="J425" s="60">
        <v>5.7401000000000001E-2</v>
      </c>
      <c r="K425" s="60">
        <v>0.61851699999999998</v>
      </c>
      <c r="L425" s="60">
        <v>0.61220300000000005</v>
      </c>
      <c r="M425" s="60">
        <v>0.49862899999999999</v>
      </c>
      <c r="N425" s="60">
        <v>0.152277</v>
      </c>
      <c r="O425" s="60">
        <v>0.13617699999999999</v>
      </c>
      <c r="P425" s="60">
        <v>0.15464800000000001</v>
      </c>
      <c r="Q425" s="60">
        <v>3.8010000000000002E-2</v>
      </c>
      <c r="R425" s="60">
        <v>3.4305000000000002E-2</v>
      </c>
      <c r="S425" s="60">
        <v>2.1304E-2</v>
      </c>
      <c r="T425" s="60">
        <v>0.39453300000000002</v>
      </c>
      <c r="U425" s="60">
        <v>0.36046299999999998</v>
      </c>
      <c r="V425" s="60">
        <v>0.33934700000000001</v>
      </c>
    </row>
    <row r="426" spans="1:22" ht="16" x14ac:dyDescent="0.2">
      <c r="A426" s="60">
        <v>84.8</v>
      </c>
      <c r="B426" s="60">
        <v>0.24340899999999999</v>
      </c>
      <c r="C426" s="60">
        <v>0.18728900000000001</v>
      </c>
      <c r="D426" s="60">
        <v>0.238983</v>
      </c>
      <c r="E426" s="60">
        <v>7.2705000000000006E-2</v>
      </c>
      <c r="F426" s="60">
        <v>6.1566999999999997E-2</v>
      </c>
      <c r="G426" s="60">
        <v>7.1820999999999996E-2</v>
      </c>
      <c r="H426" s="60">
        <v>7.6925999999999994E-2</v>
      </c>
      <c r="I426" s="60">
        <v>7.4989E-2</v>
      </c>
      <c r="J426" s="60">
        <v>5.7038999999999999E-2</v>
      </c>
      <c r="K426" s="60">
        <v>0.61908799999999997</v>
      </c>
      <c r="L426" s="60">
        <v>0.61255199999999999</v>
      </c>
      <c r="M426" s="60">
        <v>0.49913200000000002</v>
      </c>
      <c r="N426" s="60">
        <v>0.152416</v>
      </c>
      <c r="O426" s="60">
        <v>0.13594700000000001</v>
      </c>
      <c r="P426" s="60">
        <v>0.15500700000000001</v>
      </c>
      <c r="Q426" s="60">
        <v>3.8497000000000003E-2</v>
      </c>
      <c r="R426" s="60">
        <v>3.4527000000000002E-2</v>
      </c>
      <c r="S426" s="60">
        <v>2.1132999999999999E-2</v>
      </c>
      <c r="T426" s="60">
        <v>0.39478200000000002</v>
      </c>
      <c r="U426" s="60">
        <v>0.360597</v>
      </c>
      <c r="V426" s="60">
        <v>0.33981899999999998</v>
      </c>
    </row>
    <row r="427" spans="1:22" ht="16" x14ac:dyDescent="0.2">
      <c r="A427" s="60">
        <v>85</v>
      </c>
      <c r="B427" s="60">
        <v>0.24349000000000001</v>
      </c>
      <c r="C427" s="60">
        <v>0.187504</v>
      </c>
      <c r="D427" s="60">
        <v>0.23921200000000001</v>
      </c>
      <c r="E427" s="60">
        <v>7.2655999999999998E-2</v>
      </c>
      <c r="F427" s="60">
        <v>6.1691000000000003E-2</v>
      </c>
      <c r="G427" s="60">
        <v>7.1743000000000001E-2</v>
      </c>
      <c r="H427" s="60">
        <v>7.7077999999999994E-2</v>
      </c>
      <c r="I427" s="60">
        <v>7.5121999999999994E-2</v>
      </c>
      <c r="J427" s="60">
        <v>5.7096000000000001E-2</v>
      </c>
      <c r="K427" s="60">
        <v>0.61945799999999995</v>
      </c>
      <c r="L427" s="60">
        <v>0.61297900000000005</v>
      </c>
      <c r="M427" s="60">
        <v>0.499552</v>
      </c>
      <c r="N427" s="60">
        <v>0.15292600000000001</v>
      </c>
      <c r="O427" s="60">
        <v>0.135882</v>
      </c>
      <c r="P427" s="60">
        <v>0.15484500000000001</v>
      </c>
      <c r="Q427" s="60">
        <v>3.8121000000000002E-2</v>
      </c>
      <c r="R427" s="60">
        <v>3.4525E-2</v>
      </c>
      <c r="S427" s="60">
        <v>2.0972000000000001E-2</v>
      </c>
      <c r="T427" s="60">
        <v>0.395318</v>
      </c>
      <c r="U427" s="60">
        <v>0.36102299999999998</v>
      </c>
      <c r="V427" s="60">
        <v>0.34061599999999997</v>
      </c>
    </row>
    <row r="428" spans="1:22" ht="16" x14ac:dyDescent="0.2">
      <c r="A428" s="60">
        <v>85.2</v>
      </c>
      <c r="B428" s="60">
        <v>0.24388399999999999</v>
      </c>
      <c r="C428" s="60">
        <v>0.18750500000000001</v>
      </c>
      <c r="D428" s="60">
        <v>0.23955299999999999</v>
      </c>
      <c r="E428" s="60">
        <v>7.2654999999999997E-2</v>
      </c>
      <c r="F428" s="60">
        <v>6.1324999999999998E-2</v>
      </c>
      <c r="G428" s="60">
        <v>7.1584999999999996E-2</v>
      </c>
      <c r="H428" s="60">
        <v>7.6996999999999996E-2</v>
      </c>
      <c r="I428" s="60">
        <v>7.5065999999999994E-2</v>
      </c>
      <c r="J428" s="60">
        <v>5.7211999999999999E-2</v>
      </c>
      <c r="K428" s="60">
        <v>0.61999099999999996</v>
      </c>
      <c r="L428" s="60">
        <v>0.61366600000000004</v>
      </c>
      <c r="M428" s="60">
        <v>0.49985499999999999</v>
      </c>
      <c r="N428" s="60">
        <v>0.15316199999999999</v>
      </c>
      <c r="O428" s="60">
        <v>0.135822</v>
      </c>
      <c r="P428" s="60">
        <v>0.15496199999999999</v>
      </c>
      <c r="Q428" s="60">
        <v>3.8119E-2</v>
      </c>
      <c r="R428" s="60">
        <v>3.4542000000000003E-2</v>
      </c>
      <c r="S428" s="60">
        <v>2.0983999999999999E-2</v>
      </c>
      <c r="T428" s="60">
        <v>0.395681</v>
      </c>
      <c r="U428" s="60">
        <v>0.36154799999999998</v>
      </c>
      <c r="V428" s="60">
        <v>0.341088</v>
      </c>
    </row>
    <row r="429" spans="1:22" ht="16" x14ac:dyDescent="0.2">
      <c r="A429" s="60">
        <v>85.4</v>
      </c>
      <c r="B429" s="60">
        <v>0.24429500000000001</v>
      </c>
      <c r="C429" s="60">
        <v>0.18739700000000001</v>
      </c>
      <c r="D429" s="60">
        <v>0.23996300000000001</v>
      </c>
      <c r="E429" s="60">
        <v>7.2542999999999996E-2</v>
      </c>
      <c r="F429" s="60">
        <v>6.1317000000000003E-2</v>
      </c>
      <c r="G429" s="60">
        <v>7.1526000000000006E-2</v>
      </c>
      <c r="H429" s="60">
        <v>7.7023999999999995E-2</v>
      </c>
      <c r="I429" s="60">
        <v>7.5121999999999994E-2</v>
      </c>
      <c r="J429" s="60">
        <v>5.7054000000000001E-2</v>
      </c>
      <c r="K429" s="60">
        <v>0.62050399999999994</v>
      </c>
      <c r="L429" s="60">
        <v>0.61402800000000002</v>
      </c>
      <c r="M429" s="60">
        <v>0.50045300000000004</v>
      </c>
      <c r="N429" s="60">
        <v>0.15318000000000001</v>
      </c>
      <c r="O429" s="60">
        <v>0.13558300000000001</v>
      </c>
      <c r="P429" s="60">
        <v>0.155388</v>
      </c>
      <c r="Q429" s="60">
        <v>3.8131999999999999E-2</v>
      </c>
      <c r="R429" s="60">
        <v>3.4617000000000002E-2</v>
      </c>
      <c r="S429" s="60">
        <v>2.0645E-2</v>
      </c>
      <c r="T429" s="60">
        <v>0.39632000000000001</v>
      </c>
      <c r="U429" s="60">
        <v>0.36191499999999999</v>
      </c>
      <c r="V429" s="60">
        <v>0.341729</v>
      </c>
    </row>
    <row r="430" spans="1:22" ht="16" x14ac:dyDescent="0.2">
      <c r="A430" s="60">
        <v>85.6</v>
      </c>
      <c r="B430" s="60">
        <v>0.24426600000000001</v>
      </c>
      <c r="C430" s="60">
        <v>0.187584</v>
      </c>
      <c r="D430" s="60">
        <v>0.239782</v>
      </c>
      <c r="E430" s="60">
        <v>7.3129E-2</v>
      </c>
      <c r="F430" s="60">
        <v>6.1508E-2</v>
      </c>
      <c r="G430" s="60">
        <v>7.1387000000000006E-2</v>
      </c>
      <c r="H430" s="60">
        <v>7.6926999999999995E-2</v>
      </c>
      <c r="I430" s="60">
        <v>7.5397000000000006E-2</v>
      </c>
      <c r="J430" s="60">
        <v>5.7195999999999997E-2</v>
      </c>
      <c r="K430" s="60">
        <v>0.62083999999999995</v>
      </c>
      <c r="L430" s="60">
        <v>0.61483699999999997</v>
      </c>
      <c r="M430" s="60">
        <v>0.50088600000000005</v>
      </c>
      <c r="N430" s="60">
        <v>0.15315799999999999</v>
      </c>
      <c r="O430" s="60">
        <v>0.13570299999999999</v>
      </c>
      <c r="P430" s="60">
        <v>0.155144</v>
      </c>
      <c r="Q430" s="60">
        <v>3.8393999999999998E-2</v>
      </c>
      <c r="R430" s="60">
        <v>3.4604999999999997E-2</v>
      </c>
      <c r="S430" s="60">
        <v>2.0763E-2</v>
      </c>
      <c r="T430" s="60">
        <v>0.396926</v>
      </c>
      <c r="U430" s="60">
        <v>0.36203600000000002</v>
      </c>
      <c r="V430" s="60">
        <v>0.341999</v>
      </c>
    </row>
    <row r="431" spans="1:22" ht="16" x14ac:dyDescent="0.2">
      <c r="A431" s="60">
        <v>85.8</v>
      </c>
      <c r="B431" s="60">
        <v>0.244449</v>
      </c>
      <c r="C431" s="60">
        <v>0.18762999999999999</v>
      </c>
      <c r="D431" s="60">
        <v>0.240228</v>
      </c>
      <c r="E431" s="60">
        <v>7.2978000000000001E-2</v>
      </c>
      <c r="F431" s="60">
        <v>6.1395999999999999E-2</v>
      </c>
      <c r="G431" s="60">
        <v>7.1371000000000004E-2</v>
      </c>
      <c r="H431" s="60">
        <v>7.6714000000000004E-2</v>
      </c>
      <c r="I431" s="60">
        <v>7.5558E-2</v>
      </c>
      <c r="J431" s="60">
        <v>5.7204999999999999E-2</v>
      </c>
      <c r="K431" s="60">
        <v>0.62118600000000002</v>
      </c>
      <c r="L431" s="60">
        <v>0.615707</v>
      </c>
      <c r="M431" s="60">
        <v>0.50159699999999996</v>
      </c>
      <c r="N431" s="60">
        <v>0.152949</v>
      </c>
      <c r="O431" s="60">
        <v>0.13552700000000001</v>
      </c>
      <c r="P431" s="60">
        <v>0.155306</v>
      </c>
      <c r="Q431" s="60">
        <v>3.8519999999999999E-2</v>
      </c>
      <c r="R431" s="60">
        <v>3.4432999999999998E-2</v>
      </c>
      <c r="S431" s="60">
        <v>2.0473999999999999E-2</v>
      </c>
      <c r="T431" s="60">
        <v>0.39736199999999999</v>
      </c>
      <c r="U431" s="60">
        <v>0.362541</v>
      </c>
      <c r="V431" s="60">
        <v>0.34197300000000003</v>
      </c>
    </row>
    <row r="432" spans="1:22" ht="16" x14ac:dyDescent="0.2">
      <c r="A432" s="60">
        <v>86</v>
      </c>
      <c r="B432" s="60">
        <v>0.24453</v>
      </c>
      <c r="C432" s="60">
        <v>0.18747900000000001</v>
      </c>
      <c r="D432" s="60">
        <v>0.24024400000000001</v>
      </c>
      <c r="E432" s="60">
        <v>7.3025999999999994E-2</v>
      </c>
      <c r="F432" s="60">
        <v>6.1578000000000001E-2</v>
      </c>
      <c r="G432" s="60">
        <v>7.1052000000000004E-2</v>
      </c>
      <c r="H432" s="60">
        <v>7.6938000000000006E-2</v>
      </c>
      <c r="I432" s="60">
        <v>7.5794E-2</v>
      </c>
      <c r="J432" s="60">
        <v>5.7231999999999998E-2</v>
      </c>
      <c r="K432" s="60">
        <v>0.621286</v>
      </c>
      <c r="L432" s="60">
        <v>0.61639900000000003</v>
      </c>
      <c r="M432" s="60">
        <v>0.502278</v>
      </c>
      <c r="N432" s="60">
        <v>0.15274799999999999</v>
      </c>
      <c r="O432" s="60">
        <v>0.13562199999999999</v>
      </c>
      <c r="P432" s="60">
        <v>0.15554699999999999</v>
      </c>
      <c r="Q432" s="60">
        <v>3.8858999999999998E-2</v>
      </c>
      <c r="R432" s="60">
        <v>3.4457000000000002E-2</v>
      </c>
      <c r="S432" s="60">
        <v>2.0306999999999999E-2</v>
      </c>
      <c r="T432" s="60">
        <v>0.397559</v>
      </c>
      <c r="U432" s="60">
        <v>0.36276999999999998</v>
      </c>
      <c r="V432" s="60">
        <v>0.34222200000000003</v>
      </c>
    </row>
    <row r="433" spans="1:22" ht="16" x14ac:dyDescent="0.2">
      <c r="A433" s="60">
        <v>86.2</v>
      </c>
      <c r="B433" s="60">
        <v>0.24415999999999999</v>
      </c>
      <c r="C433" s="60">
        <v>0.18737500000000001</v>
      </c>
      <c r="D433" s="60">
        <v>0.24046899999999999</v>
      </c>
      <c r="E433" s="60">
        <v>7.3363999999999999E-2</v>
      </c>
      <c r="F433" s="60">
        <v>6.1726000000000003E-2</v>
      </c>
      <c r="G433" s="60">
        <v>7.1489999999999998E-2</v>
      </c>
      <c r="H433" s="60">
        <v>7.7308000000000002E-2</v>
      </c>
      <c r="I433" s="60">
        <v>7.5781000000000001E-2</v>
      </c>
      <c r="J433" s="60">
        <v>5.7398999999999999E-2</v>
      </c>
      <c r="K433" s="60">
        <v>0.62180500000000005</v>
      </c>
      <c r="L433" s="60">
        <v>0.61688399999999999</v>
      </c>
      <c r="M433" s="60">
        <v>0.50263999999999998</v>
      </c>
      <c r="N433" s="60">
        <v>0.15273400000000001</v>
      </c>
      <c r="O433" s="60">
        <v>0.13541500000000001</v>
      </c>
      <c r="P433" s="60">
        <v>0.15517900000000001</v>
      </c>
      <c r="Q433" s="60">
        <v>3.9019999999999999E-2</v>
      </c>
      <c r="R433" s="60">
        <v>3.4439999999999998E-2</v>
      </c>
      <c r="S433" s="60">
        <v>2.0454E-2</v>
      </c>
      <c r="T433" s="60">
        <v>0.39786100000000002</v>
      </c>
      <c r="U433" s="60">
        <v>0.36337399999999997</v>
      </c>
      <c r="V433" s="60">
        <v>0.34254400000000002</v>
      </c>
    </row>
    <row r="434" spans="1:22" ht="16" x14ac:dyDescent="0.2">
      <c r="A434" s="60">
        <v>86.4</v>
      </c>
      <c r="B434" s="60">
        <v>0.24432000000000001</v>
      </c>
      <c r="C434" s="60">
        <v>0.187364</v>
      </c>
      <c r="D434" s="60">
        <v>0.240596</v>
      </c>
      <c r="E434" s="60">
        <v>7.374E-2</v>
      </c>
      <c r="F434" s="60">
        <v>6.2087999999999997E-2</v>
      </c>
      <c r="G434" s="60">
        <v>7.1746000000000004E-2</v>
      </c>
      <c r="H434" s="60">
        <v>7.7595999999999998E-2</v>
      </c>
      <c r="I434" s="60">
        <v>7.5776999999999997E-2</v>
      </c>
      <c r="J434" s="60">
        <v>5.7727000000000001E-2</v>
      </c>
      <c r="K434" s="60">
        <v>0.62243300000000001</v>
      </c>
      <c r="L434" s="60">
        <v>0.617259</v>
      </c>
      <c r="M434" s="60">
        <v>0.50295900000000004</v>
      </c>
      <c r="N434" s="60">
        <v>0.15229999999999999</v>
      </c>
      <c r="O434" s="60">
        <v>0.13500799999999999</v>
      </c>
      <c r="P434" s="60">
        <v>0.15504899999999999</v>
      </c>
      <c r="Q434" s="60">
        <v>3.9086999999999997E-2</v>
      </c>
      <c r="R434" s="60">
        <v>3.4972000000000003E-2</v>
      </c>
      <c r="S434" s="60">
        <v>2.0254000000000001E-2</v>
      </c>
      <c r="T434" s="60">
        <v>0.398059</v>
      </c>
      <c r="U434" s="60">
        <v>0.363626</v>
      </c>
      <c r="V434" s="60">
        <v>0.34285700000000002</v>
      </c>
    </row>
    <row r="435" spans="1:22" ht="16" x14ac:dyDescent="0.2">
      <c r="A435" s="60">
        <v>86.6</v>
      </c>
      <c r="B435" s="60">
        <v>0.24459700000000001</v>
      </c>
      <c r="C435" s="60">
        <v>0.18718699999999999</v>
      </c>
      <c r="D435" s="60">
        <v>0.24085599999999999</v>
      </c>
      <c r="E435" s="60">
        <v>7.3745000000000005E-2</v>
      </c>
      <c r="F435" s="60">
        <v>6.2489999999999997E-2</v>
      </c>
      <c r="G435" s="60">
        <v>7.1843000000000004E-2</v>
      </c>
      <c r="H435" s="60">
        <v>7.7859999999999999E-2</v>
      </c>
      <c r="I435" s="60">
        <v>7.5781000000000001E-2</v>
      </c>
      <c r="J435" s="60">
        <v>5.7873000000000001E-2</v>
      </c>
      <c r="K435" s="60">
        <v>0.622417</v>
      </c>
      <c r="L435" s="60">
        <v>0.61788299999999996</v>
      </c>
      <c r="M435" s="60">
        <v>0.50329699999999999</v>
      </c>
      <c r="N435" s="60">
        <v>0.15198999999999999</v>
      </c>
      <c r="O435" s="60">
        <v>0.135185</v>
      </c>
      <c r="P435" s="60">
        <v>0.154942</v>
      </c>
      <c r="Q435" s="60">
        <v>3.9567999999999999E-2</v>
      </c>
      <c r="R435" s="60">
        <v>3.5006000000000002E-2</v>
      </c>
      <c r="S435" s="60">
        <v>2.0227999999999999E-2</v>
      </c>
      <c r="T435" s="60">
        <v>0.398397</v>
      </c>
      <c r="U435" s="60">
        <v>0.36437199999999997</v>
      </c>
      <c r="V435" s="60">
        <v>0.34301700000000002</v>
      </c>
    </row>
    <row r="436" spans="1:22" ht="16" x14ac:dyDescent="0.2">
      <c r="A436" s="60">
        <v>86.8</v>
      </c>
      <c r="B436" s="60">
        <v>0.24498700000000001</v>
      </c>
      <c r="C436" s="60">
        <v>0.186968</v>
      </c>
      <c r="D436" s="60">
        <v>0.24115700000000001</v>
      </c>
      <c r="E436" s="60">
        <v>7.4165999999999996E-2</v>
      </c>
      <c r="F436" s="60">
        <v>6.2578999999999996E-2</v>
      </c>
      <c r="G436" s="60">
        <v>7.1605000000000002E-2</v>
      </c>
      <c r="H436" s="60">
        <v>7.8018000000000004E-2</v>
      </c>
      <c r="I436" s="60">
        <v>7.5806999999999999E-2</v>
      </c>
      <c r="J436" s="60">
        <v>5.8032E-2</v>
      </c>
      <c r="K436" s="60">
        <v>0.62304099999999996</v>
      </c>
      <c r="L436" s="60">
        <v>0.61837799999999998</v>
      </c>
      <c r="M436" s="60">
        <v>0.50394899999999998</v>
      </c>
      <c r="N436" s="60">
        <v>0.15192</v>
      </c>
      <c r="O436" s="60">
        <v>0.13542799999999999</v>
      </c>
      <c r="P436" s="60">
        <v>0.15474299999999999</v>
      </c>
      <c r="Q436" s="60">
        <v>3.9849999999999997E-2</v>
      </c>
      <c r="R436" s="60">
        <v>3.4410999999999997E-2</v>
      </c>
      <c r="S436" s="60">
        <v>2.0056000000000001E-2</v>
      </c>
      <c r="T436" s="60">
        <v>0.39863100000000001</v>
      </c>
      <c r="U436" s="60">
        <v>0.36495899999999998</v>
      </c>
      <c r="V436" s="60">
        <v>0.34320400000000001</v>
      </c>
    </row>
    <row r="437" spans="1:22" ht="16" x14ac:dyDescent="0.2">
      <c r="A437" s="60">
        <v>87</v>
      </c>
      <c r="B437" s="60">
        <v>0.245367</v>
      </c>
      <c r="C437" s="60">
        <v>0.18678900000000001</v>
      </c>
      <c r="D437" s="60">
        <v>0.24143400000000001</v>
      </c>
      <c r="E437" s="60">
        <v>7.3885000000000006E-2</v>
      </c>
      <c r="F437" s="60">
        <v>6.2807000000000002E-2</v>
      </c>
      <c r="G437" s="60">
        <v>7.1467000000000003E-2</v>
      </c>
      <c r="H437" s="60">
        <v>7.7737000000000001E-2</v>
      </c>
      <c r="I437" s="60">
        <v>7.5812000000000004E-2</v>
      </c>
      <c r="J437" s="60">
        <v>5.7955E-2</v>
      </c>
      <c r="K437" s="60">
        <v>0.62322599999999995</v>
      </c>
      <c r="L437" s="60">
        <v>0.61894400000000005</v>
      </c>
      <c r="M437" s="60">
        <v>0.50405299999999997</v>
      </c>
      <c r="N437" s="60">
        <v>0.15215400000000001</v>
      </c>
      <c r="O437" s="60">
        <v>0.13569100000000001</v>
      </c>
      <c r="P437" s="60">
        <v>0.15466299999999999</v>
      </c>
      <c r="Q437" s="60">
        <v>4.0293000000000002E-2</v>
      </c>
      <c r="R437" s="60">
        <v>3.4306000000000003E-2</v>
      </c>
      <c r="S437" s="60">
        <v>2.0219999999999998E-2</v>
      </c>
      <c r="T437" s="60">
        <v>0.39918399999999998</v>
      </c>
      <c r="U437" s="60">
        <v>0.36562699999999998</v>
      </c>
      <c r="V437" s="60">
        <v>0.34327200000000002</v>
      </c>
    </row>
    <row r="438" spans="1:22" ht="16" x14ac:dyDescent="0.2">
      <c r="A438" s="60">
        <v>87.2</v>
      </c>
      <c r="B438" s="60">
        <v>0.24574499999999999</v>
      </c>
      <c r="C438" s="60">
        <v>0.187002</v>
      </c>
      <c r="D438" s="60">
        <v>0.24176800000000001</v>
      </c>
      <c r="E438" s="60">
        <v>7.3811000000000002E-2</v>
      </c>
      <c r="F438" s="60">
        <v>6.2677999999999998E-2</v>
      </c>
      <c r="G438" s="60">
        <v>7.1887999999999994E-2</v>
      </c>
      <c r="H438" s="60">
        <v>7.8023999999999996E-2</v>
      </c>
      <c r="I438" s="60">
        <v>7.5551999999999994E-2</v>
      </c>
      <c r="J438" s="60">
        <v>5.8250000000000003E-2</v>
      </c>
      <c r="K438" s="60">
        <v>0.62374399999999997</v>
      </c>
      <c r="L438" s="60">
        <v>0.61928300000000003</v>
      </c>
      <c r="M438" s="60">
        <v>0.50445799999999996</v>
      </c>
      <c r="N438" s="60">
        <v>0.152169</v>
      </c>
      <c r="O438" s="60">
        <v>0.13602900000000001</v>
      </c>
      <c r="P438" s="60">
        <v>0.15485699999999999</v>
      </c>
      <c r="Q438" s="60">
        <v>4.0067999999999999E-2</v>
      </c>
      <c r="R438" s="60">
        <v>3.4075000000000001E-2</v>
      </c>
      <c r="S438" s="60">
        <v>2.0431000000000001E-2</v>
      </c>
      <c r="T438" s="60">
        <v>0.399563</v>
      </c>
      <c r="U438" s="60">
        <v>0.36582199999999998</v>
      </c>
      <c r="V438" s="60">
        <v>0.34366999999999998</v>
      </c>
    </row>
    <row r="439" spans="1:22" ht="16" x14ac:dyDescent="0.2">
      <c r="A439" s="60">
        <v>87.4</v>
      </c>
      <c r="B439" s="60">
        <v>0.24653600000000001</v>
      </c>
      <c r="C439" s="60">
        <v>0.186975</v>
      </c>
      <c r="D439" s="60">
        <v>0.24204899999999999</v>
      </c>
      <c r="E439" s="60">
        <v>7.4075000000000002E-2</v>
      </c>
      <c r="F439" s="60">
        <v>6.3176999999999997E-2</v>
      </c>
      <c r="G439" s="60">
        <v>7.2166999999999995E-2</v>
      </c>
      <c r="H439" s="60">
        <v>7.7844999999999998E-2</v>
      </c>
      <c r="I439" s="60">
        <v>7.5901999999999997E-2</v>
      </c>
      <c r="J439" s="60">
        <v>5.8230999999999998E-2</v>
      </c>
      <c r="K439" s="60">
        <v>0.62441100000000005</v>
      </c>
      <c r="L439" s="60">
        <v>0.61952700000000005</v>
      </c>
      <c r="M439" s="60">
        <v>0.504992</v>
      </c>
      <c r="N439" s="60">
        <v>0.15212400000000001</v>
      </c>
      <c r="O439" s="60">
        <v>0.136187</v>
      </c>
      <c r="P439" s="60">
        <v>0.15478</v>
      </c>
      <c r="Q439" s="60">
        <v>3.9675000000000002E-2</v>
      </c>
      <c r="R439" s="60">
        <v>3.3950000000000001E-2</v>
      </c>
      <c r="S439" s="60">
        <v>2.0624E-2</v>
      </c>
      <c r="T439" s="60">
        <v>0.400061</v>
      </c>
      <c r="U439" s="60">
        <v>0.36599700000000002</v>
      </c>
      <c r="V439" s="60">
        <v>0.343694</v>
      </c>
    </row>
    <row r="440" spans="1:22" ht="16" x14ac:dyDescent="0.2">
      <c r="A440" s="60">
        <v>87.6</v>
      </c>
      <c r="B440" s="60">
        <v>0.24713599999999999</v>
      </c>
      <c r="C440" s="60">
        <v>0.18737400000000001</v>
      </c>
      <c r="D440" s="60">
        <v>0.242427</v>
      </c>
      <c r="E440" s="60">
        <v>7.4446999999999999E-2</v>
      </c>
      <c r="F440" s="60">
        <v>6.3228999999999994E-2</v>
      </c>
      <c r="G440" s="60">
        <v>7.2189000000000003E-2</v>
      </c>
      <c r="H440" s="60">
        <v>7.7952999999999995E-2</v>
      </c>
      <c r="I440" s="60">
        <v>7.6096999999999998E-2</v>
      </c>
      <c r="J440" s="60">
        <v>5.8153999999999997E-2</v>
      </c>
      <c r="K440" s="60">
        <v>0.62460400000000005</v>
      </c>
      <c r="L440" s="60">
        <v>0.61957899999999999</v>
      </c>
      <c r="M440" s="60">
        <v>0.50517199999999995</v>
      </c>
      <c r="N440" s="60">
        <v>0.15223600000000001</v>
      </c>
      <c r="O440" s="60">
        <v>0.13652400000000001</v>
      </c>
      <c r="P440" s="60">
        <v>0.154562</v>
      </c>
      <c r="Q440" s="60">
        <v>3.9403000000000001E-2</v>
      </c>
      <c r="R440" s="60">
        <v>3.3876999999999997E-2</v>
      </c>
      <c r="S440" s="60">
        <v>2.1045000000000001E-2</v>
      </c>
      <c r="T440" s="60">
        <v>0.400615</v>
      </c>
      <c r="U440" s="60">
        <v>0.36636400000000002</v>
      </c>
      <c r="V440" s="60">
        <v>0.344223</v>
      </c>
    </row>
    <row r="441" spans="1:22" ht="16" x14ac:dyDescent="0.2">
      <c r="A441" s="60">
        <v>87.8</v>
      </c>
      <c r="B441" s="60">
        <v>0.24742900000000001</v>
      </c>
      <c r="C441" s="60">
        <v>0.18773999999999999</v>
      </c>
      <c r="D441" s="60">
        <v>0.242864</v>
      </c>
      <c r="E441" s="60">
        <v>7.3971999999999996E-2</v>
      </c>
      <c r="F441" s="60">
        <v>6.3502000000000003E-2</v>
      </c>
      <c r="G441" s="60">
        <v>7.2405999999999998E-2</v>
      </c>
      <c r="H441" s="60">
        <v>7.8262999999999999E-2</v>
      </c>
      <c r="I441" s="60">
        <v>7.6199000000000003E-2</v>
      </c>
      <c r="J441" s="60">
        <v>5.8396999999999998E-2</v>
      </c>
      <c r="K441" s="60">
        <v>0.62503200000000003</v>
      </c>
      <c r="L441" s="60">
        <v>0.62005100000000002</v>
      </c>
      <c r="M441" s="60">
        <v>0.50503500000000001</v>
      </c>
      <c r="N441" s="60">
        <v>0.15229200000000001</v>
      </c>
      <c r="O441" s="60">
        <v>0.13638900000000001</v>
      </c>
      <c r="P441" s="60">
        <v>0.15457199999999999</v>
      </c>
      <c r="Q441" s="60">
        <v>3.9428999999999999E-2</v>
      </c>
      <c r="R441" s="60">
        <v>3.3667000000000002E-2</v>
      </c>
      <c r="S441" s="60">
        <v>2.1253999999999999E-2</v>
      </c>
      <c r="T441" s="60">
        <v>0.40099899999999999</v>
      </c>
      <c r="U441" s="60">
        <v>0.36680200000000002</v>
      </c>
      <c r="V441" s="60">
        <v>0.34421000000000002</v>
      </c>
    </row>
    <row r="442" spans="1:22" ht="16" x14ac:dyDescent="0.2">
      <c r="A442" s="60">
        <v>88</v>
      </c>
      <c r="B442" s="60">
        <v>0.24787000000000001</v>
      </c>
      <c r="C442" s="60">
        <v>0.18839600000000001</v>
      </c>
      <c r="D442" s="60">
        <v>0.243231</v>
      </c>
      <c r="E442" s="60">
        <v>7.4026999999999996E-2</v>
      </c>
      <c r="F442" s="60">
        <v>6.3715999999999995E-2</v>
      </c>
      <c r="G442" s="60">
        <v>7.2406999999999999E-2</v>
      </c>
      <c r="H442" s="60">
        <v>7.7979000000000007E-2</v>
      </c>
      <c r="I442" s="60">
        <v>7.5899999999999995E-2</v>
      </c>
      <c r="J442" s="60">
        <v>5.8372E-2</v>
      </c>
      <c r="K442" s="60">
        <v>0.62520100000000001</v>
      </c>
      <c r="L442" s="60">
        <v>0.62068100000000004</v>
      </c>
      <c r="M442" s="60">
        <v>0.50525600000000004</v>
      </c>
      <c r="N442" s="60">
        <v>0.15232899999999999</v>
      </c>
      <c r="O442" s="60">
        <v>0.136236</v>
      </c>
      <c r="P442" s="60">
        <v>0.15448500000000001</v>
      </c>
      <c r="Q442" s="60">
        <v>3.9419999999999997E-2</v>
      </c>
      <c r="R442" s="60">
        <v>3.3477E-2</v>
      </c>
      <c r="S442" s="60">
        <v>2.1416999999999999E-2</v>
      </c>
      <c r="T442" s="60">
        <v>0.40139399999999997</v>
      </c>
      <c r="U442" s="60">
        <v>0.36715799999999998</v>
      </c>
      <c r="V442" s="60">
        <v>0.344468</v>
      </c>
    </row>
    <row r="443" spans="1:22" ht="16" x14ac:dyDescent="0.2">
      <c r="A443" s="60">
        <v>88.2</v>
      </c>
      <c r="B443" s="60">
        <v>0.24821299999999999</v>
      </c>
      <c r="C443" s="60">
        <v>0.18870400000000001</v>
      </c>
      <c r="D443" s="60">
        <v>0.24317</v>
      </c>
      <c r="E443" s="60">
        <v>7.3904999999999998E-2</v>
      </c>
      <c r="F443" s="60">
        <v>6.3598000000000002E-2</v>
      </c>
      <c r="G443" s="60">
        <v>7.2635000000000005E-2</v>
      </c>
      <c r="H443" s="60">
        <v>7.7961000000000003E-2</v>
      </c>
      <c r="I443" s="60">
        <v>7.5874999999999998E-2</v>
      </c>
      <c r="J443" s="60">
        <v>5.8096000000000002E-2</v>
      </c>
      <c r="K443" s="60">
        <v>0.62559299999999995</v>
      </c>
      <c r="L443" s="60">
        <v>0.62101499999999998</v>
      </c>
      <c r="M443" s="60">
        <v>0.50549200000000005</v>
      </c>
      <c r="N443" s="60">
        <v>0.151975</v>
      </c>
      <c r="O443" s="60">
        <v>0.13600599999999999</v>
      </c>
      <c r="P443" s="60">
        <v>0.15463399999999999</v>
      </c>
      <c r="Q443" s="60">
        <v>3.9557000000000002E-2</v>
      </c>
      <c r="R443" s="60">
        <v>3.3663999999999999E-2</v>
      </c>
      <c r="S443" s="60">
        <v>2.1682E-2</v>
      </c>
      <c r="T443" s="60">
        <v>0.40188600000000002</v>
      </c>
      <c r="U443" s="60">
        <v>0.36776599999999998</v>
      </c>
      <c r="V443" s="60">
        <v>0.34438800000000003</v>
      </c>
    </row>
    <row r="444" spans="1:22" ht="16" x14ac:dyDescent="0.2">
      <c r="A444" s="60">
        <v>88.4</v>
      </c>
      <c r="B444" s="60">
        <v>0.24848999999999999</v>
      </c>
      <c r="C444" s="60">
        <v>0.18965000000000001</v>
      </c>
      <c r="D444" s="60">
        <v>0.24345700000000001</v>
      </c>
      <c r="E444" s="60">
        <v>7.3760000000000006E-2</v>
      </c>
      <c r="F444" s="60">
        <v>6.3606999999999997E-2</v>
      </c>
      <c r="G444" s="60">
        <v>7.2831000000000007E-2</v>
      </c>
      <c r="H444" s="60">
        <v>7.7963000000000005E-2</v>
      </c>
      <c r="I444" s="60">
        <v>7.5674000000000005E-2</v>
      </c>
      <c r="J444" s="60">
        <v>5.8141999999999999E-2</v>
      </c>
      <c r="K444" s="60">
        <v>0.62653800000000004</v>
      </c>
      <c r="L444" s="60">
        <v>0.62126700000000001</v>
      </c>
      <c r="M444" s="60">
        <v>0.505548</v>
      </c>
      <c r="N444" s="60">
        <v>0.15165899999999999</v>
      </c>
      <c r="O444" s="60">
        <v>0.135995</v>
      </c>
      <c r="P444" s="60">
        <v>0.15504799999999999</v>
      </c>
      <c r="Q444" s="60">
        <v>3.9378999999999997E-2</v>
      </c>
      <c r="R444" s="60">
        <v>3.3964000000000001E-2</v>
      </c>
      <c r="S444" s="60">
        <v>2.1852E-2</v>
      </c>
      <c r="T444" s="60">
        <v>0.40224100000000002</v>
      </c>
      <c r="U444" s="60">
        <v>0.36806699999999998</v>
      </c>
      <c r="V444" s="60">
        <v>0.34471200000000002</v>
      </c>
    </row>
    <row r="445" spans="1:22" ht="16" x14ac:dyDescent="0.2">
      <c r="A445" s="60">
        <v>88.6</v>
      </c>
      <c r="B445" s="60">
        <v>0.24842400000000001</v>
      </c>
      <c r="C445" s="60">
        <v>0.18968199999999999</v>
      </c>
      <c r="D445" s="60">
        <v>0.24368300000000001</v>
      </c>
      <c r="E445" s="60">
        <v>7.3451000000000002E-2</v>
      </c>
      <c r="F445" s="60">
        <v>6.3778000000000001E-2</v>
      </c>
      <c r="G445" s="60">
        <v>7.3187000000000002E-2</v>
      </c>
      <c r="H445" s="60">
        <v>7.8201999999999994E-2</v>
      </c>
      <c r="I445" s="60">
        <v>7.5675000000000006E-2</v>
      </c>
      <c r="J445" s="60">
        <v>5.8326999999999997E-2</v>
      </c>
      <c r="K445" s="60">
        <v>0.62718399999999996</v>
      </c>
      <c r="L445" s="60">
        <v>0.621722</v>
      </c>
      <c r="M445" s="60">
        <v>0.50585899999999995</v>
      </c>
      <c r="N445" s="60">
        <v>0.15187</v>
      </c>
      <c r="O445" s="60">
        <v>0.13588600000000001</v>
      </c>
      <c r="P445" s="60">
        <v>0.154779</v>
      </c>
      <c r="Q445" s="60">
        <v>3.9419999999999997E-2</v>
      </c>
      <c r="R445" s="60">
        <v>3.4074E-2</v>
      </c>
      <c r="S445" s="60">
        <v>2.1838E-2</v>
      </c>
      <c r="T445" s="60">
        <v>0.402785</v>
      </c>
      <c r="U445" s="60">
        <v>0.36824499999999999</v>
      </c>
      <c r="V445" s="60">
        <v>0.34520899999999999</v>
      </c>
    </row>
    <row r="446" spans="1:22" ht="16" x14ac:dyDescent="0.2">
      <c r="A446" s="60">
        <v>88.8</v>
      </c>
      <c r="B446" s="60">
        <v>0.24872900000000001</v>
      </c>
      <c r="C446" s="60">
        <v>0.190555</v>
      </c>
      <c r="D446" s="60">
        <v>0.243589</v>
      </c>
      <c r="E446" s="60">
        <v>7.4149000000000007E-2</v>
      </c>
      <c r="F446" s="60">
        <v>6.3599000000000003E-2</v>
      </c>
      <c r="G446" s="60">
        <v>7.3164000000000007E-2</v>
      </c>
      <c r="H446" s="60">
        <v>7.7893000000000004E-2</v>
      </c>
      <c r="I446" s="60">
        <v>7.5856999999999994E-2</v>
      </c>
      <c r="J446" s="60">
        <v>5.8172000000000001E-2</v>
      </c>
      <c r="K446" s="60">
        <v>0.62773599999999996</v>
      </c>
      <c r="L446" s="60">
        <v>0.622332</v>
      </c>
      <c r="M446" s="60">
        <v>0.50623700000000005</v>
      </c>
      <c r="N446" s="60">
        <v>0.15146699999999999</v>
      </c>
      <c r="O446" s="60">
        <v>0.13589999999999999</v>
      </c>
      <c r="P446" s="60">
        <v>0.154833</v>
      </c>
      <c r="Q446" s="60">
        <v>3.9828000000000002E-2</v>
      </c>
      <c r="R446" s="60">
        <v>3.3988999999999998E-2</v>
      </c>
      <c r="S446" s="60">
        <v>2.1569000000000001E-2</v>
      </c>
      <c r="T446" s="60">
        <v>0.40299400000000002</v>
      </c>
      <c r="U446" s="60">
        <v>0.36852699999999999</v>
      </c>
      <c r="V446" s="60">
        <v>0.345607</v>
      </c>
    </row>
    <row r="447" spans="1:22" ht="16" x14ac:dyDescent="0.2">
      <c r="A447" s="60">
        <v>89</v>
      </c>
      <c r="B447" s="60">
        <v>0.24959500000000001</v>
      </c>
      <c r="C447" s="60">
        <v>0.19073200000000001</v>
      </c>
      <c r="D447" s="60">
        <v>0.24402499999999999</v>
      </c>
      <c r="E447" s="60">
        <v>7.4191000000000007E-2</v>
      </c>
      <c r="F447" s="60">
        <v>6.3917000000000002E-2</v>
      </c>
      <c r="G447" s="60">
        <v>7.3292999999999997E-2</v>
      </c>
      <c r="H447" s="60">
        <v>7.8364000000000003E-2</v>
      </c>
      <c r="I447" s="60">
        <v>7.5982999999999995E-2</v>
      </c>
      <c r="J447" s="60">
        <v>5.8386E-2</v>
      </c>
      <c r="K447" s="60">
        <v>0.62823200000000001</v>
      </c>
      <c r="L447" s="60">
        <v>0.62284700000000004</v>
      </c>
      <c r="M447" s="60">
        <v>0.50676399999999999</v>
      </c>
      <c r="N447" s="60">
        <v>0.151531</v>
      </c>
      <c r="O447" s="60">
        <v>0.13606299999999999</v>
      </c>
      <c r="P447" s="60">
        <v>0.154617</v>
      </c>
      <c r="Q447" s="60">
        <v>3.9405000000000003E-2</v>
      </c>
      <c r="R447" s="60">
        <v>3.4179000000000001E-2</v>
      </c>
      <c r="S447" s="60">
        <v>2.1495E-2</v>
      </c>
      <c r="T447" s="60">
        <v>0.40340799999999999</v>
      </c>
      <c r="U447" s="60">
        <v>0.36865599999999998</v>
      </c>
      <c r="V447" s="60">
        <v>0.34605399999999997</v>
      </c>
    </row>
    <row r="448" spans="1:22" ht="16" x14ac:dyDescent="0.2">
      <c r="A448" s="60">
        <v>89.2</v>
      </c>
      <c r="B448" s="60">
        <v>0.24990299999999999</v>
      </c>
      <c r="C448" s="60">
        <v>0.19097700000000001</v>
      </c>
      <c r="D448" s="60">
        <v>0.24437300000000001</v>
      </c>
      <c r="E448" s="60">
        <v>7.4153999999999998E-2</v>
      </c>
      <c r="F448" s="60">
        <v>6.3954999999999998E-2</v>
      </c>
      <c r="G448" s="60">
        <v>7.3224999999999998E-2</v>
      </c>
      <c r="H448" s="60">
        <v>7.8264E-2</v>
      </c>
      <c r="I448" s="60">
        <v>7.6047000000000003E-2</v>
      </c>
      <c r="J448" s="60">
        <v>5.8460999999999999E-2</v>
      </c>
      <c r="K448" s="60">
        <v>0.62910600000000005</v>
      </c>
      <c r="L448" s="60">
        <v>0.62319899999999995</v>
      </c>
      <c r="M448" s="60">
        <v>0.50711200000000001</v>
      </c>
      <c r="N448" s="60">
        <v>0.15135599999999999</v>
      </c>
      <c r="O448" s="60">
        <v>0.13611500000000001</v>
      </c>
      <c r="P448" s="60">
        <v>0.15493199999999999</v>
      </c>
      <c r="Q448" s="60">
        <v>3.9570000000000001E-2</v>
      </c>
      <c r="R448" s="60">
        <v>3.4368000000000003E-2</v>
      </c>
      <c r="S448" s="60">
        <v>2.1196E-2</v>
      </c>
      <c r="T448" s="60">
        <v>0.40365299999999998</v>
      </c>
      <c r="U448" s="60">
        <v>0.36889300000000003</v>
      </c>
      <c r="V448" s="60">
        <v>0.346109</v>
      </c>
    </row>
    <row r="449" spans="1:22" ht="16" x14ac:dyDescent="0.2">
      <c r="A449" s="60">
        <v>89.4</v>
      </c>
      <c r="B449" s="60">
        <v>0.249999</v>
      </c>
      <c r="C449" s="60">
        <v>0.19147900000000001</v>
      </c>
      <c r="D449" s="60">
        <v>0.24458099999999999</v>
      </c>
      <c r="E449" s="60">
        <v>7.4302999999999994E-2</v>
      </c>
      <c r="F449" s="60">
        <v>6.4215999999999995E-2</v>
      </c>
      <c r="G449" s="60">
        <v>7.3445999999999997E-2</v>
      </c>
      <c r="H449" s="60">
        <v>7.8726000000000004E-2</v>
      </c>
      <c r="I449" s="60">
        <v>7.6007000000000005E-2</v>
      </c>
      <c r="J449" s="60">
        <v>5.8488999999999999E-2</v>
      </c>
      <c r="K449" s="60">
        <v>0.62979200000000002</v>
      </c>
      <c r="L449" s="60">
        <v>0.62362499999999998</v>
      </c>
      <c r="M449" s="60">
        <v>0.50772300000000004</v>
      </c>
      <c r="N449" s="60">
        <v>0.151199</v>
      </c>
      <c r="O449" s="60">
        <v>0.13607</v>
      </c>
      <c r="P449" s="60">
        <v>0.15509200000000001</v>
      </c>
      <c r="Q449" s="60">
        <v>3.9484999999999999E-2</v>
      </c>
      <c r="R449" s="60">
        <v>3.4372E-2</v>
      </c>
      <c r="S449" s="60">
        <v>2.0767999999999998E-2</v>
      </c>
      <c r="T449" s="60">
        <v>0.40425100000000003</v>
      </c>
      <c r="U449" s="60">
        <v>0.36913200000000002</v>
      </c>
      <c r="V449" s="60">
        <v>0.346501</v>
      </c>
    </row>
    <row r="450" spans="1:22" ht="16" x14ac:dyDescent="0.2">
      <c r="A450" s="60">
        <v>89.6</v>
      </c>
      <c r="B450" s="60">
        <v>0.24989</v>
      </c>
      <c r="C450" s="60">
        <v>0.191802</v>
      </c>
      <c r="D450" s="60">
        <v>0.244919</v>
      </c>
      <c r="E450" s="60">
        <v>7.4659000000000003E-2</v>
      </c>
      <c r="F450" s="60">
        <v>6.3991000000000006E-2</v>
      </c>
      <c r="G450" s="60">
        <v>7.3401999999999995E-2</v>
      </c>
      <c r="H450" s="60">
        <v>7.9214999999999994E-2</v>
      </c>
      <c r="I450" s="60">
        <v>7.6161999999999994E-2</v>
      </c>
      <c r="J450" s="60">
        <v>5.8665000000000002E-2</v>
      </c>
      <c r="K450" s="60">
        <v>0.63048899999999997</v>
      </c>
      <c r="L450" s="60">
        <v>0.62422200000000005</v>
      </c>
      <c r="M450" s="60">
        <v>0.50845499999999999</v>
      </c>
      <c r="N450" s="60">
        <v>0.15117800000000001</v>
      </c>
      <c r="O450" s="60">
        <v>0.135994</v>
      </c>
      <c r="P450" s="60">
        <v>0.154893</v>
      </c>
      <c r="Q450" s="60">
        <v>3.9997999999999999E-2</v>
      </c>
      <c r="R450" s="60">
        <v>3.4674000000000003E-2</v>
      </c>
      <c r="S450" s="60">
        <v>2.0801E-2</v>
      </c>
      <c r="T450" s="60">
        <v>0.404673</v>
      </c>
      <c r="U450" s="60">
        <v>0.36936799999999997</v>
      </c>
      <c r="V450" s="60">
        <v>0.34658899999999998</v>
      </c>
    </row>
    <row r="451" spans="1:22" ht="16" x14ac:dyDescent="0.2">
      <c r="A451" s="60">
        <v>89.8</v>
      </c>
      <c r="B451" s="60">
        <v>0.249863</v>
      </c>
      <c r="C451" s="60">
        <v>0.191994</v>
      </c>
      <c r="D451" s="60">
        <v>0.24556</v>
      </c>
      <c r="E451" s="60">
        <v>7.4541999999999997E-2</v>
      </c>
      <c r="F451" s="60">
        <v>6.4019000000000006E-2</v>
      </c>
      <c r="G451" s="60">
        <v>7.3694999999999997E-2</v>
      </c>
      <c r="H451" s="60">
        <v>7.9228000000000007E-2</v>
      </c>
      <c r="I451" s="60">
        <v>7.6358999999999996E-2</v>
      </c>
      <c r="J451" s="60">
        <v>5.8796000000000001E-2</v>
      </c>
      <c r="K451" s="60">
        <v>0.630749</v>
      </c>
      <c r="L451" s="60">
        <v>0.62488100000000002</v>
      </c>
      <c r="M451" s="60">
        <v>0.50897899999999996</v>
      </c>
      <c r="N451" s="60">
        <v>0.150975</v>
      </c>
      <c r="O451" s="60">
        <v>0.135737</v>
      </c>
      <c r="P451" s="60">
        <v>0.155059</v>
      </c>
      <c r="Q451" s="60">
        <v>4.0169000000000003E-2</v>
      </c>
      <c r="R451" s="60">
        <v>3.4661999999999998E-2</v>
      </c>
      <c r="S451" s="60">
        <v>2.0773E-2</v>
      </c>
      <c r="T451" s="60">
        <v>0.40482800000000002</v>
      </c>
      <c r="U451" s="60">
        <v>0.36952400000000002</v>
      </c>
      <c r="V451" s="60">
        <v>0.34696100000000002</v>
      </c>
    </row>
    <row r="452" spans="1:22" ht="16" x14ac:dyDescent="0.2">
      <c r="A452" s="60">
        <v>90</v>
      </c>
      <c r="B452" s="60">
        <v>0.24979999999999999</v>
      </c>
      <c r="C452" s="60">
        <v>0.192047</v>
      </c>
      <c r="D452" s="60">
        <v>0.245756</v>
      </c>
      <c r="E452" s="60">
        <v>7.4968999999999994E-2</v>
      </c>
      <c r="F452" s="60">
        <v>6.4179E-2</v>
      </c>
      <c r="G452" s="60">
        <v>7.3615E-2</v>
      </c>
      <c r="H452" s="60">
        <v>7.9121999999999998E-2</v>
      </c>
      <c r="I452" s="60">
        <v>7.6581999999999997E-2</v>
      </c>
      <c r="J452" s="60">
        <v>5.8951000000000003E-2</v>
      </c>
      <c r="K452" s="60">
        <v>0.630915</v>
      </c>
      <c r="L452" s="60">
        <v>0.62531700000000001</v>
      </c>
      <c r="M452" s="60">
        <v>0.50960099999999997</v>
      </c>
      <c r="N452" s="60">
        <v>0.15085799999999999</v>
      </c>
      <c r="O452" s="60">
        <v>0.135933</v>
      </c>
      <c r="P452" s="60">
        <v>0.15500800000000001</v>
      </c>
      <c r="Q452" s="60">
        <v>4.0243000000000001E-2</v>
      </c>
      <c r="R452" s="60">
        <v>3.4813999999999998E-2</v>
      </c>
      <c r="S452" s="60">
        <v>2.0417999999999999E-2</v>
      </c>
      <c r="T452" s="60">
        <v>0.40508699999999997</v>
      </c>
      <c r="U452" s="60">
        <v>0.36953599999999998</v>
      </c>
      <c r="V452" s="60">
        <v>0.34728399999999998</v>
      </c>
    </row>
    <row r="453" spans="1:22" ht="16" x14ac:dyDescent="0.2">
      <c r="A453" s="60">
        <v>90.2</v>
      </c>
      <c r="B453" s="60">
        <v>0.25030000000000002</v>
      </c>
      <c r="C453" s="60">
        <v>0.192528</v>
      </c>
      <c r="D453" s="60">
        <v>0.245896</v>
      </c>
      <c r="E453" s="60">
        <v>7.5166999999999998E-2</v>
      </c>
      <c r="F453" s="60">
        <v>6.4004000000000005E-2</v>
      </c>
      <c r="G453" s="60">
        <v>7.3760000000000006E-2</v>
      </c>
      <c r="H453" s="60">
        <v>7.9444000000000001E-2</v>
      </c>
      <c r="I453" s="60">
        <v>7.6207999999999998E-2</v>
      </c>
      <c r="J453" s="60">
        <v>5.9056999999999998E-2</v>
      </c>
      <c r="K453" s="60">
        <v>0.63156699999999999</v>
      </c>
      <c r="L453" s="60">
        <v>0.62570899999999996</v>
      </c>
      <c r="M453" s="60">
        <v>0.51006899999999999</v>
      </c>
      <c r="N453" s="60">
        <v>0.15082300000000001</v>
      </c>
      <c r="O453" s="60">
        <v>0.135601</v>
      </c>
      <c r="P453" s="60">
        <v>0.15448899999999999</v>
      </c>
      <c r="Q453" s="60">
        <v>4.0453999999999997E-2</v>
      </c>
      <c r="R453" s="60">
        <v>3.5012000000000001E-2</v>
      </c>
      <c r="S453" s="60">
        <v>2.0209999999999999E-2</v>
      </c>
      <c r="T453" s="60">
        <v>0.405775</v>
      </c>
      <c r="U453" s="60">
        <v>0.36971100000000001</v>
      </c>
      <c r="V453" s="60">
        <v>0.34801399999999999</v>
      </c>
    </row>
    <row r="454" spans="1:22" ht="16" x14ac:dyDescent="0.2">
      <c r="A454" s="60">
        <v>90.4</v>
      </c>
      <c r="B454" s="60">
        <v>0.25068600000000002</v>
      </c>
      <c r="C454" s="60">
        <v>0.192881</v>
      </c>
      <c r="D454" s="60">
        <v>0.24596599999999999</v>
      </c>
      <c r="E454" s="60">
        <v>7.5213000000000002E-2</v>
      </c>
      <c r="F454" s="60">
        <v>6.4051999999999998E-2</v>
      </c>
      <c r="G454" s="60">
        <v>7.3797000000000001E-2</v>
      </c>
      <c r="H454" s="60">
        <v>7.9342999999999997E-2</v>
      </c>
      <c r="I454" s="60">
        <v>7.6175000000000007E-2</v>
      </c>
      <c r="J454" s="60">
        <v>5.9180000000000003E-2</v>
      </c>
      <c r="K454" s="60">
        <v>0.63215100000000002</v>
      </c>
      <c r="L454" s="60">
        <v>0.62633300000000003</v>
      </c>
      <c r="M454" s="60">
        <v>0.51046499999999995</v>
      </c>
      <c r="N454" s="60">
        <v>0.15099299999999999</v>
      </c>
      <c r="O454" s="60">
        <v>0.13557900000000001</v>
      </c>
      <c r="P454" s="60">
        <v>0.154361</v>
      </c>
      <c r="Q454" s="60">
        <v>4.0482999999999998E-2</v>
      </c>
      <c r="R454" s="60">
        <v>3.5076000000000003E-2</v>
      </c>
      <c r="S454" s="60">
        <v>1.9751999999999999E-2</v>
      </c>
      <c r="T454" s="60">
        <v>0.40624700000000002</v>
      </c>
      <c r="U454" s="60">
        <v>0.369867</v>
      </c>
      <c r="V454" s="60">
        <v>0.34823199999999999</v>
      </c>
    </row>
    <row r="455" spans="1:22" ht="16" x14ac:dyDescent="0.2">
      <c r="A455" s="60">
        <v>90.6</v>
      </c>
      <c r="B455" s="60">
        <v>0.25123600000000001</v>
      </c>
      <c r="C455" s="60">
        <v>0.19281699999999999</v>
      </c>
      <c r="D455" s="60">
        <v>0.24623600000000001</v>
      </c>
      <c r="E455" s="60">
        <v>7.5453999999999993E-2</v>
      </c>
      <c r="F455" s="60">
        <v>6.3786999999999996E-2</v>
      </c>
      <c r="G455" s="60">
        <v>7.3557999999999998E-2</v>
      </c>
      <c r="H455" s="60">
        <v>7.9579999999999998E-2</v>
      </c>
      <c r="I455" s="60">
        <v>7.6110999999999998E-2</v>
      </c>
      <c r="J455" s="60">
        <v>5.8802E-2</v>
      </c>
      <c r="K455" s="60">
        <v>0.63283699999999998</v>
      </c>
      <c r="L455" s="60">
        <v>0.62711399999999995</v>
      </c>
      <c r="M455" s="60">
        <v>0.51097099999999995</v>
      </c>
      <c r="N455" s="60">
        <v>0.15079999999999999</v>
      </c>
      <c r="O455" s="60">
        <v>0.13584399999999999</v>
      </c>
      <c r="P455" s="60">
        <v>0.15423100000000001</v>
      </c>
      <c r="Q455" s="60">
        <v>4.0827000000000002E-2</v>
      </c>
      <c r="R455" s="60">
        <v>3.4743999999999997E-2</v>
      </c>
      <c r="S455" s="60">
        <v>1.9598999999999998E-2</v>
      </c>
      <c r="T455" s="60">
        <v>0.40663500000000002</v>
      </c>
      <c r="U455" s="60">
        <v>0.37056</v>
      </c>
      <c r="V455" s="60">
        <v>0.34871999999999997</v>
      </c>
    </row>
    <row r="456" spans="1:22" ht="16" x14ac:dyDescent="0.2">
      <c r="A456" s="60">
        <v>90.8</v>
      </c>
      <c r="B456" s="60">
        <v>0.25175799999999998</v>
      </c>
      <c r="C456" s="60">
        <v>0.19305700000000001</v>
      </c>
      <c r="D456" s="60">
        <v>0.24654999999999999</v>
      </c>
      <c r="E456" s="60">
        <v>7.5511999999999996E-2</v>
      </c>
      <c r="F456" s="60">
        <v>6.3819000000000001E-2</v>
      </c>
      <c r="G456" s="60">
        <v>7.3206999999999994E-2</v>
      </c>
      <c r="H456" s="60">
        <v>7.9749E-2</v>
      </c>
      <c r="I456" s="60">
        <v>7.6147999999999993E-2</v>
      </c>
      <c r="J456" s="60">
        <v>5.8713000000000001E-2</v>
      </c>
      <c r="K456" s="60">
        <v>0.633687</v>
      </c>
      <c r="L456" s="60">
        <v>0.62752300000000005</v>
      </c>
      <c r="M456" s="60">
        <v>0.51149599999999995</v>
      </c>
      <c r="N456" s="60">
        <v>0.15120400000000001</v>
      </c>
      <c r="O456" s="60">
        <v>0.13563900000000001</v>
      </c>
      <c r="P456" s="60">
        <v>0.15420900000000001</v>
      </c>
      <c r="Q456" s="60">
        <v>4.0981999999999998E-2</v>
      </c>
      <c r="R456" s="60">
        <v>3.4722000000000003E-2</v>
      </c>
      <c r="S456" s="60">
        <v>1.9068999999999999E-2</v>
      </c>
      <c r="T456" s="60">
        <v>0.40666600000000003</v>
      </c>
      <c r="U456" s="60">
        <v>0.37085600000000002</v>
      </c>
      <c r="V456" s="60">
        <v>0.34941299999999997</v>
      </c>
    </row>
    <row r="457" spans="1:22" ht="16" x14ac:dyDescent="0.2">
      <c r="A457" s="60">
        <v>91</v>
      </c>
      <c r="B457" s="60">
        <v>0.251861</v>
      </c>
      <c r="C457" s="60">
        <v>0.19308600000000001</v>
      </c>
      <c r="D457" s="60">
        <v>0.24690400000000001</v>
      </c>
      <c r="E457" s="60">
        <v>7.4735999999999997E-2</v>
      </c>
      <c r="F457" s="60">
        <v>6.3904000000000002E-2</v>
      </c>
      <c r="G457" s="60">
        <v>7.3233000000000006E-2</v>
      </c>
      <c r="H457" s="60">
        <v>7.9604999999999995E-2</v>
      </c>
      <c r="I457" s="60">
        <v>7.6141E-2</v>
      </c>
      <c r="J457" s="60">
        <v>5.867E-2</v>
      </c>
      <c r="K457" s="60">
        <v>0.63384200000000002</v>
      </c>
      <c r="L457" s="60">
        <v>0.62802199999999997</v>
      </c>
      <c r="M457" s="60">
        <v>0.51209099999999996</v>
      </c>
      <c r="N457" s="60">
        <v>0.15120600000000001</v>
      </c>
      <c r="O457" s="60">
        <v>0.135938</v>
      </c>
      <c r="P457" s="60">
        <v>0.15418899999999999</v>
      </c>
      <c r="Q457" s="60">
        <v>4.1126999999999997E-2</v>
      </c>
      <c r="R457" s="60">
        <v>3.5042999999999998E-2</v>
      </c>
      <c r="S457" s="60">
        <v>1.9095999999999998E-2</v>
      </c>
      <c r="T457" s="60">
        <v>0.40732499999999999</v>
      </c>
      <c r="U457" s="60">
        <v>0.37108600000000003</v>
      </c>
      <c r="V457" s="60">
        <v>0.34972199999999998</v>
      </c>
    </row>
    <row r="458" spans="1:22" ht="16" x14ac:dyDescent="0.2">
      <c r="A458" s="60">
        <v>91.2</v>
      </c>
      <c r="B458" s="60">
        <v>0.25215399999999999</v>
      </c>
      <c r="C458" s="60">
        <v>0.19308600000000001</v>
      </c>
      <c r="D458" s="60">
        <v>0.24693899999999999</v>
      </c>
      <c r="E458" s="60">
        <v>7.5008000000000005E-2</v>
      </c>
      <c r="F458" s="60">
        <v>6.3661999999999996E-2</v>
      </c>
      <c r="G458" s="60">
        <v>7.3335999999999998E-2</v>
      </c>
      <c r="H458" s="60">
        <v>7.9887E-2</v>
      </c>
      <c r="I458" s="60">
        <v>7.6344999999999996E-2</v>
      </c>
      <c r="J458" s="60">
        <v>5.9164000000000001E-2</v>
      </c>
      <c r="K458" s="60">
        <v>0.63420699999999997</v>
      </c>
      <c r="L458" s="60">
        <v>0.62819700000000001</v>
      </c>
      <c r="M458" s="60">
        <v>0.51277399999999995</v>
      </c>
      <c r="N458" s="60">
        <v>0.15121100000000001</v>
      </c>
      <c r="O458" s="60">
        <v>0.135853</v>
      </c>
      <c r="P458" s="60">
        <v>0.15443299999999999</v>
      </c>
      <c r="Q458" s="60">
        <v>4.1029999999999997E-2</v>
      </c>
      <c r="R458" s="60">
        <v>3.4735000000000002E-2</v>
      </c>
      <c r="S458" s="60">
        <v>1.9136E-2</v>
      </c>
      <c r="T458" s="60">
        <v>0.40741500000000003</v>
      </c>
      <c r="U458" s="60">
        <v>0.371278</v>
      </c>
      <c r="V458" s="60">
        <v>0.350304</v>
      </c>
    </row>
    <row r="459" spans="1:22" ht="16" x14ac:dyDescent="0.2">
      <c r="A459" s="60">
        <v>91.4</v>
      </c>
      <c r="B459" s="60">
        <v>0.25298999999999999</v>
      </c>
      <c r="C459" s="60">
        <v>0.19317300000000001</v>
      </c>
      <c r="D459" s="60">
        <v>0.24693399999999999</v>
      </c>
      <c r="E459" s="60">
        <v>7.5068999999999997E-2</v>
      </c>
      <c r="F459" s="60">
        <v>6.4047000000000007E-2</v>
      </c>
      <c r="G459" s="60">
        <v>7.3148000000000005E-2</v>
      </c>
      <c r="H459" s="60">
        <v>7.9883999999999997E-2</v>
      </c>
      <c r="I459" s="60">
        <v>7.6993000000000006E-2</v>
      </c>
      <c r="J459" s="60">
        <v>5.9519000000000002E-2</v>
      </c>
      <c r="K459" s="60">
        <v>0.63483100000000003</v>
      </c>
      <c r="L459" s="60">
        <v>0.62845499999999999</v>
      </c>
      <c r="M459" s="60">
        <v>0.51338899999999998</v>
      </c>
      <c r="N459" s="60">
        <v>0.15159900000000001</v>
      </c>
      <c r="O459" s="60">
        <v>0.135767</v>
      </c>
      <c r="P459" s="60">
        <v>0.15418599999999999</v>
      </c>
      <c r="Q459" s="60">
        <v>4.1028000000000002E-2</v>
      </c>
      <c r="R459" s="60">
        <v>3.4925999999999999E-2</v>
      </c>
      <c r="S459" s="60">
        <v>1.9139E-2</v>
      </c>
      <c r="T459" s="60">
        <v>0.407725</v>
      </c>
      <c r="U459" s="60">
        <v>0.37154700000000002</v>
      </c>
      <c r="V459" s="60">
        <v>0.350491</v>
      </c>
    </row>
    <row r="460" spans="1:22" ht="16" x14ac:dyDescent="0.2">
      <c r="A460" s="60">
        <v>91.6</v>
      </c>
      <c r="B460" s="60">
        <v>0.25311</v>
      </c>
      <c r="C460" s="60">
        <v>0.19312699999999999</v>
      </c>
      <c r="D460" s="60">
        <v>0.24718000000000001</v>
      </c>
      <c r="E460" s="60">
        <v>7.4845999999999996E-2</v>
      </c>
      <c r="F460" s="60">
        <v>6.3915E-2</v>
      </c>
      <c r="G460" s="60">
        <v>7.2954000000000005E-2</v>
      </c>
      <c r="H460" s="60">
        <v>8.0255999999999994E-2</v>
      </c>
      <c r="I460" s="60">
        <v>7.7006000000000005E-2</v>
      </c>
      <c r="J460" s="60">
        <v>5.9554000000000003E-2</v>
      </c>
      <c r="K460" s="60">
        <v>0.63502400000000003</v>
      </c>
      <c r="L460" s="60">
        <v>0.62870499999999996</v>
      </c>
      <c r="M460" s="60">
        <v>0.51318299999999994</v>
      </c>
      <c r="N460" s="60">
        <v>0.151895</v>
      </c>
      <c r="O460" s="60">
        <v>0.13594899999999999</v>
      </c>
      <c r="P460" s="60">
        <v>0.15417800000000001</v>
      </c>
      <c r="Q460" s="60">
        <v>4.1450000000000001E-2</v>
      </c>
      <c r="R460" s="60">
        <v>3.5215999999999997E-2</v>
      </c>
      <c r="S460" s="60">
        <v>1.9120000000000002E-2</v>
      </c>
      <c r="T460" s="60">
        <v>0.408057</v>
      </c>
      <c r="U460" s="60">
        <v>0.37188100000000002</v>
      </c>
      <c r="V460" s="60">
        <v>0.35093200000000002</v>
      </c>
    </row>
    <row r="461" spans="1:22" ht="16" x14ac:dyDescent="0.2">
      <c r="A461" s="60">
        <v>91.8</v>
      </c>
      <c r="B461" s="60">
        <v>0.25309599999999999</v>
      </c>
      <c r="C461" s="60">
        <v>0.19317599999999999</v>
      </c>
      <c r="D461" s="60">
        <v>0.247396</v>
      </c>
      <c r="E461" s="60">
        <v>7.4443999999999996E-2</v>
      </c>
      <c r="F461" s="60">
        <v>6.4050999999999997E-2</v>
      </c>
      <c r="G461" s="60">
        <v>7.2864999999999999E-2</v>
      </c>
      <c r="H461" s="60">
        <v>8.0223000000000003E-2</v>
      </c>
      <c r="I461" s="60">
        <v>7.6800999999999994E-2</v>
      </c>
      <c r="J461" s="60">
        <v>5.9922000000000003E-2</v>
      </c>
      <c r="K461" s="60">
        <v>0.63562099999999999</v>
      </c>
      <c r="L461" s="60">
        <v>0.62947699999999995</v>
      </c>
      <c r="M461" s="60">
        <v>0.51328099999999999</v>
      </c>
      <c r="N461" s="60">
        <v>0.15173600000000001</v>
      </c>
      <c r="O461" s="60">
        <v>0.13558300000000001</v>
      </c>
      <c r="P461" s="60">
        <v>0.154281</v>
      </c>
      <c r="Q461" s="60">
        <v>4.1306000000000002E-2</v>
      </c>
      <c r="R461" s="60">
        <v>3.5256999999999997E-2</v>
      </c>
      <c r="S461" s="60">
        <v>1.932E-2</v>
      </c>
      <c r="T461" s="60">
        <v>0.40817900000000001</v>
      </c>
      <c r="U461" s="60">
        <v>0.37234800000000001</v>
      </c>
      <c r="V461" s="60">
        <v>0.351053</v>
      </c>
    </row>
    <row r="462" spans="1:22" ht="16" x14ac:dyDescent="0.2">
      <c r="A462" s="60">
        <v>92</v>
      </c>
      <c r="B462" s="60">
        <v>0.253307</v>
      </c>
      <c r="C462" s="60">
        <v>0.193351</v>
      </c>
      <c r="D462" s="60">
        <v>0.24729300000000001</v>
      </c>
      <c r="E462" s="60">
        <v>7.4440999999999993E-2</v>
      </c>
      <c r="F462" s="60">
        <v>6.4273999999999998E-2</v>
      </c>
      <c r="G462" s="60">
        <v>7.2678999999999994E-2</v>
      </c>
      <c r="H462" s="60">
        <v>8.0171000000000006E-2</v>
      </c>
      <c r="I462" s="60">
        <v>7.6804999999999998E-2</v>
      </c>
      <c r="J462" s="60">
        <v>5.9903999999999999E-2</v>
      </c>
      <c r="K462" s="60">
        <v>0.63610999999999995</v>
      </c>
      <c r="L462" s="60">
        <v>0.62997999999999998</v>
      </c>
      <c r="M462" s="60">
        <v>0.51380300000000001</v>
      </c>
      <c r="N462" s="60">
        <v>0.151611</v>
      </c>
      <c r="O462" s="60">
        <v>0.13557900000000001</v>
      </c>
      <c r="P462" s="60">
        <v>0.154504</v>
      </c>
      <c r="Q462" s="60">
        <v>4.0757000000000002E-2</v>
      </c>
      <c r="R462" s="60">
        <v>3.5666000000000003E-2</v>
      </c>
      <c r="S462" s="60">
        <v>1.9321000000000001E-2</v>
      </c>
      <c r="T462" s="60">
        <v>0.40874899999999997</v>
      </c>
      <c r="U462" s="60">
        <v>0.37295600000000001</v>
      </c>
      <c r="V462" s="60">
        <v>0.351717</v>
      </c>
    </row>
    <row r="463" spans="1:22" ht="16" x14ac:dyDescent="0.2">
      <c r="A463" s="60">
        <v>92.2</v>
      </c>
      <c r="B463" s="60">
        <v>0.25374600000000003</v>
      </c>
      <c r="C463" s="60">
        <v>0.19342400000000001</v>
      </c>
      <c r="D463" s="60">
        <v>0.24740000000000001</v>
      </c>
      <c r="E463" s="60">
        <v>7.4204999999999993E-2</v>
      </c>
      <c r="F463" s="60">
        <v>6.4195000000000002E-2</v>
      </c>
      <c r="G463" s="60">
        <v>7.2954000000000005E-2</v>
      </c>
      <c r="H463" s="60">
        <v>8.0424999999999996E-2</v>
      </c>
      <c r="I463" s="60">
        <v>7.6940999999999996E-2</v>
      </c>
      <c r="J463" s="60">
        <v>6.0063999999999999E-2</v>
      </c>
      <c r="K463" s="60">
        <v>0.63647100000000001</v>
      </c>
      <c r="L463" s="60">
        <v>0.63047799999999998</v>
      </c>
      <c r="M463" s="60">
        <v>0.51417800000000002</v>
      </c>
      <c r="N463" s="60">
        <v>0.15121899999999999</v>
      </c>
      <c r="O463" s="60">
        <v>0.13535</v>
      </c>
      <c r="P463" s="60">
        <v>0.15462000000000001</v>
      </c>
      <c r="Q463" s="60">
        <v>4.0627999999999997E-2</v>
      </c>
      <c r="R463" s="60">
        <v>3.6077999999999999E-2</v>
      </c>
      <c r="S463" s="60">
        <v>1.9167E-2</v>
      </c>
      <c r="T463" s="60">
        <v>0.40917100000000001</v>
      </c>
      <c r="U463" s="60">
        <v>0.37354199999999999</v>
      </c>
      <c r="V463" s="60">
        <v>0.35209699999999999</v>
      </c>
    </row>
    <row r="464" spans="1:22" ht="16" x14ac:dyDescent="0.2">
      <c r="A464" s="60">
        <v>92.4</v>
      </c>
      <c r="B464" s="60">
        <v>0.25381500000000001</v>
      </c>
      <c r="C464" s="60">
        <v>0.193825</v>
      </c>
      <c r="D464" s="60">
        <v>0.24762100000000001</v>
      </c>
      <c r="E464" s="60">
        <v>7.3536000000000004E-2</v>
      </c>
      <c r="F464" s="60">
        <v>6.4009999999999997E-2</v>
      </c>
      <c r="G464" s="60">
        <v>7.2914999999999994E-2</v>
      </c>
      <c r="H464" s="60">
        <v>8.0293000000000003E-2</v>
      </c>
      <c r="I464" s="60">
        <v>7.7115000000000003E-2</v>
      </c>
      <c r="J464" s="60">
        <v>6.0158999999999997E-2</v>
      </c>
      <c r="K464" s="60">
        <v>0.63659200000000005</v>
      </c>
      <c r="L464" s="60">
        <v>0.63103600000000004</v>
      </c>
      <c r="M464" s="60">
        <v>0.51464500000000002</v>
      </c>
      <c r="N464" s="60">
        <v>0.15102499999999999</v>
      </c>
      <c r="O464" s="60">
        <v>0.135156</v>
      </c>
      <c r="P464" s="60">
        <v>0.154615</v>
      </c>
      <c r="Q464" s="60">
        <v>4.0479000000000001E-2</v>
      </c>
      <c r="R464" s="60">
        <v>3.5871E-2</v>
      </c>
      <c r="S464" s="60">
        <v>1.9347E-2</v>
      </c>
      <c r="T464" s="60">
        <v>0.409439</v>
      </c>
      <c r="U464" s="60">
        <v>0.37391099999999999</v>
      </c>
      <c r="V464" s="60">
        <v>0.35271000000000002</v>
      </c>
    </row>
    <row r="465" spans="1:22" ht="16" x14ac:dyDescent="0.2">
      <c r="A465" s="60">
        <v>92.6</v>
      </c>
      <c r="B465" s="60">
        <v>0.25400600000000001</v>
      </c>
      <c r="C465" s="60">
        <v>0.193994</v>
      </c>
      <c r="D465" s="60">
        <v>0.24765300000000001</v>
      </c>
      <c r="E465" s="60">
        <v>7.3538999999999993E-2</v>
      </c>
      <c r="F465" s="60">
        <v>6.3872999999999999E-2</v>
      </c>
      <c r="G465" s="60">
        <v>7.2826000000000002E-2</v>
      </c>
      <c r="H465" s="60">
        <v>7.9866999999999994E-2</v>
      </c>
      <c r="I465" s="60">
        <v>7.7283000000000004E-2</v>
      </c>
      <c r="J465" s="60">
        <v>6.0256999999999998E-2</v>
      </c>
      <c r="K465" s="60">
        <v>0.63662700000000005</v>
      </c>
      <c r="L465" s="60">
        <v>0.63158700000000001</v>
      </c>
      <c r="M465" s="60">
        <v>0.514903</v>
      </c>
      <c r="N465" s="60">
        <v>0.15105199999999999</v>
      </c>
      <c r="O465" s="60">
        <v>0.135378</v>
      </c>
      <c r="P465" s="60">
        <v>0.15470400000000001</v>
      </c>
      <c r="Q465" s="60">
        <v>4.0726999999999999E-2</v>
      </c>
      <c r="R465" s="60">
        <v>3.5762000000000002E-2</v>
      </c>
      <c r="S465" s="60">
        <v>1.9230000000000001E-2</v>
      </c>
      <c r="T465" s="60">
        <v>0.40934700000000002</v>
      </c>
      <c r="U465" s="60">
        <v>0.374226</v>
      </c>
      <c r="V465" s="60">
        <v>0.35316700000000001</v>
      </c>
    </row>
    <row r="466" spans="1:22" ht="16" x14ac:dyDescent="0.2">
      <c r="A466" s="60">
        <v>92.8</v>
      </c>
      <c r="B466" s="60">
        <v>0.25411800000000001</v>
      </c>
      <c r="C466" s="60">
        <v>0.19450100000000001</v>
      </c>
      <c r="D466" s="60">
        <v>0.24773600000000001</v>
      </c>
      <c r="E466" s="60">
        <v>7.3993000000000003E-2</v>
      </c>
      <c r="F466" s="60">
        <v>6.3487000000000002E-2</v>
      </c>
      <c r="G466" s="60">
        <v>7.2663000000000005E-2</v>
      </c>
      <c r="H466" s="60">
        <v>8.0004000000000006E-2</v>
      </c>
      <c r="I466" s="60">
        <v>7.7293000000000001E-2</v>
      </c>
      <c r="J466" s="60">
        <v>6.0037E-2</v>
      </c>
      <c r="K466" s="60">
        <v>0.636799</v>
      </c>
      <c r="L466" s="60">
        <v>0.631965</v>
      </c>
      <c r="M466" s="60">
        <v>0.51529000000000003</v>
      </c>
      <c r="N466" s="60">
        <v>0.15077599999999999</v>
      </c>
      <c r="O466" s="60">
        <v>0.135187</v>
      </c>
      <c r="P466" s="60">
        <v>0.15493699999999999</v>
      </c>
      <c r="Q466" s="60">
        <v>4.0673000000000001E-2</v>
      </c>
      <c r="R466" s="60">
        <v>3.5796000000000001E-2</v>
      </c>
      <c r="S466" s="60">
        <v>1.9195E-2</v>
      </c>
      <c r="T466" s="60">
        <v>0.40942299999999998</v>
      </c>
      <c r="U466" s="60">
        <v>0.374527</v>
      </c>
      <c r="V466" s="60">
        <v>0.35343200000000002</v>
      </c>
    </row>
    <row r="467" spans="1:22" ht="16" x14ac:dyDescent="0.2">
      <c r="A467" s="60">
        <v>93</v>
      </c>
      <c r="B467" s="60">
        <v>0.25460899999999997</v>
      </c>
      <c r="C467" s="60">
        <v>0.19480500000000001</v>
      </c>
      <c r="D467" s="60">
        <v>0.24805099999999999</v>
      </c>
      <c r="E467" s="60">
        <v>7.3873999999999995E-2</v>
      </c>
      <c r="F467" s="60">
        <v>6.3424999999999995E-2</v>
      </c>
      <c r="G467" s="60">
        <v>7.2531999999999999E-2</v>
      </c>
      <c r="H467" s="60">
        <v>8.0245999999999998E-2</v>
      </c>
      <c r="I467" s="60">
        <v>7.7259999999999995E-2</v>
      </c>
      <c r="J467" s="60">
        <v>5.9812999999999998E-2</v>
      </c>
      <c r="K467" s="60">
        <v>0.636876</v>
      </c>
      <c r="L467" s="60">
        <v>0.63222400000000001</v>
      </c>
      <c r="M467" s="60">
        <v>0.51570499999999997</v>
      </c>
      <c r="N467" s="60">
        <v>0.150585</v>
      </c>
      <c r="O467" s="60">
        <v>0.13502800000000001</v>
      </c>
      <c r="P467" s="60">
        <v>0.155198</v>
      </c>
      <c r="Q467" s="60">
        <v>4.0333000000000001E-2</v>
      </c>
      <c r="R467" s="60">
        <v>3.6020000000000003E-2</v>
      </c>
      <c r="S467" s="60">
        <v>1.9421000000000001E-2</v>
      </c>
      <c r="T467" s="60">
        <v>0.40999099999999999</v>
      </c>
      <c r="U467" s="60">
        <v>0.37490800000000002</v>
      </c>
      <c r="V467" s="60">
        <v>0.35388999999999998</v>
      </c>
    </row>
    <row r="468" spans="1:22" ht="16" x14ac:dyDescent="0.2">
      <c r="A468" s="60">
        <v>93.2</v>
      </c>
      <c r="B468" s="60">
        <v>0.25425999999999999</v>
      </c>
      <c r="C468" s="60">
        <v>0.195352</v>
      </c>
      <c r="D468" s="60">
        <v>0.24832000000000001</v>
      </c>
      <c r="E468" s="60">
        <v>7.4140999999999999E-2</v>
      </c>
      <c r="F468" s="60">
        <v>6.3365000000000005E-2</v>
      </c>
      <c r="G468" s="60">
        <v>7.2405999999999998E-2</v>
      </c>
      <c r="H468" s="60">
        <v>8.0200999999999995E-2</v>
      </c>
      <c r="I468" s="60">
        <v>7.7367000000000005E-2</v>
      </c>
      <c r="J468" s="60">
        <v>6.0225000000000001E-2</v>
      </c>
      <c r="K468" s="60">
        <v>0.63722999999999996</v>
      </c>
      <c r="L468" s="60">
        <v>0.63244900000000004</v>
      </c>
      <c r="M468" s="60">
        <v>0.51591799999999999</v>
      </c>
      <c r="N468" s="60">
        <v>0.15056800000000001</v>
      </c>
      <c r="O468" s="60">
        <v>0.135382</v>
      </c>
      <c r="P468" s="60">
        <v>0.15545999999999999</v>
      </c>
      <c r="Q468" s="60">
        <v>4.0301999999999998E-2</v>
      </c>
      <c r="R468" s="60">
        <v>3.5694999999999998E-2</v>
      </c>
      <c r="S468" s="60">
        <v>1.9802E-2</v>
      </c>
      <c r="T468" s="60">
        <v>0.41049999999999998</v>
      </c>
      <c r="U468" s="60">
        <v>0.37542999999999999</v>
      </c>
      <c r="V468" s="60">
        <v>0.35419200000000001</v>
      </c>
    </row>
    <row r="469" spans="1:22" ht="16" x14ac:dyDescent="0.2">
      <c r="A469" s="60">
        <v>93.4</v>
      </c>
      <c r="B469" s="60">
        <v>0.25432399999999999</v>
      </c>
      <c r="C469" s="60">
        <v>0.195524</v>
      </c>
      <c r="D469" s="60">
        <v>0.24843000000000001</v>
      </c>
      <c r="E469" s="60">
        <v>7.4555999999999997E-2</v>
      </c>
      <c r="F469" s="60">
        <v>6.3289999999999999E-2</v>
      </c>
      <c r="G469" s="60">
        <v>7.2494000000000003E-2</v>
      </c>
      <c r="H469" s="60">
        <v>8.0394999999999994E-2</v>
      </c>
      <c r="I469" s="60">
        <v>7.7271000000000006E-2</v>
      </c>
      <c r="J469" s="60">
        <v>6.0187999999999998E-2</v>
      </c>
      <c r="K469" s="60">
        <v>0.63737200000000005</v>
      </c>
      <c r="L469" s="60">
        <v>0.63278199999999996</v>
      </c>
      <c r="M469" s="60">
        <v>0.51632900000000004</v>
      </c>
      <c r="N469" s="60">
        <v>0.15048900000000001</v>
      </c>
      <c r="O469" s="60">
        <v>0.135272</v>
      </c>
      <c r="P469" s="60">
        <v>0.15570700000000001</v>
      </c>
      <c r="Q469" s="60">
        <v>3.9999E-2</v>
      </c>
      <c r="R469" s="60">
        <v>3.5728999999999997E-2</v>
      </c>
      <c r="S469" s="60">
        <v>2.0136000000000001E-2</v>
      </c>
      <c r="T469" s="60">
        <v>0.41092899999999999</v>
      </c>
      <c r="U469" s="60">
        <v>0.37575599999999998</v>
      </c>
      <c r="V469" s="60">
        <v>0.354599</v>
      </c>
    </row>
    <row r="470" spans="1:22" ht="16" x14ac:dyDescent="0.2">
      <c r="A470" s="60">
        <v>93.6</v>
      </c>
      <c r="B470" s="60">
        <v>0.25454900000000003</v>
      </c>
      <c r="C470" s="60">
        <v>0.19566700000000001</v>
      </c>
      <c r="D470" s="60">
        <v>0.24892500000000001</v>
      </c>
      <c r="E470" s="60">
        <v>7.4698000000000001E-2</v>
      </c>
      <c r="F470" s="60">
        <v>6.3287999999999997E-2</v>
      </c>
      <c r="G470" s="60">
        <v>7.2626999999999997E-2</v>
      </c>
      <c r="H470" s="60">
        <v>8.0197000000000004E-2</v>
      </c>
      <c r="I470" s="60">
        <v>7.7494999999999994E-2</v>
      </c>
      <c r="J470" s="60">
        <v>6.0186000000000003E-2</v>
      </c>
      <c r="K470" s="60">
        <v>0.63736099999999996</v>
      </c>
      <c r="L470" s="60">
        <v>0.63321300000000003</v>
      </c>
      <c r="M470" s="60">
        <v>0.51658599999999999</v>
      </c>
      <c r="N470" s="60">
        <v>0.15042900000000001</v>
      </c>
      <c r="O470" s="60">
        <v>0.135076</v>
      </c>
      <c r="P470" s="60">
        <v>0.155554</v>
      </c>
      <c r="Q470" s="60">
        <v>4.0140000000000002E-2</v>
      </c>
      <c r="R470" s="60">
        <v>3.5770000000000003E-2</v>
      </c>
      <c r="S470" s="60">
        <v>2.0511999999999999E-2</v>
      </c>
      <c r="T470" s="60">
        <v>0.41109299999999999</v>
      </c>
      <c r="U470" s="60">
        <v>0.37568400000000002</v>
      </c>
      <c r="V470" s="60">
        <v>0.35474600000000001</v>
      </c>
    </row>
    <row r="471" spans="1:22" ht="16" x14ac:dyDescent="0.2">
      <c r="A471" s="60">
        <v>93.8</v>
      </c>
      <c r="B471" s="60">
        <v>0.25414700000000001</v>
      </c>
      <c r="C471" s="60">
        <v>0.19641900000000001</v>
      </c>
      <c r="D471" s="60">
        <v>0.24904399999999999</v>
      </c>
      <c r="E471" s="60">
        <v>7.4726000000000001E-2</v>
      </c>
      <c r="F471" s="60">
        <v>6.3280000000000003E-2</v>
      </c>
      <c r="G471" s="60">
        <v>7.2781999999999999E-2</v>
      </c>
      <c r="H471" s="60">
        <v>7.9854999999999995E-2</v>
      </c>
      <c r="I471" s="60">
        <v>7.7405000000000002E-2</v>
      </c>
      <c r="J471" s="60">
        <v>6.0246000000000001E-2</v>
      </c>
      <c r="K471" s="60">
        <v>0.63764799999999999</v>
      </c>
      <c r="L471" s="60">
        <v>0.63373699999999999</v>
      </c>
      <c r="M471" s="60">
        <v>0.51706200000000002</v>
      </c>
      <c r="N471" s="60">
        <v>0.15024499999999999</v>
      </c>
      <c r="O471" s="60">
        <v>0.13514200000000001</v>
      </c>
      <c r="P471" s="60">
        <v>0.15549099999999999</v>
      </c>
      <c r="Q471" s="60">
        <v>3.9974000000000003E-2</v>
      </c>
      <c r="R471" s="60">
        <v>3.5573E-2</v>
      </c>
      <c r="S471" s="60">
        <v>2.0754000000000002E-2</v>
      </c>
      <c r="T471" s="60">
        <v>0.41148099999999999</v>
      </c>
      <c r="U471" s="60">
        <v>0.37562699999999999</v>
      </c>
      <c r="V471" s="60">
        <v>0.35497299999999998</v>
      </c>
    </row>
    <row r="472" spans="1:22" ht="16" x14ac:dyDescent="0.2">
      <c r="A472" s="60">
        <v>94</v>
      </c>
      <c r="B472" s="60">
        <v>0.25456299999999998</v>
      </c>
      <c r="C472" s="60">
        <v>0.196932</v>
      </c>
      <c r="D472" s="60">
        <v>0.249169</v>
      </c>
      <c r="E472" s="60">
        <v>7.5240000000000001E-2</v>
      </c>
      <c r="F472" s="60">
        <v>6.3214999999999993E-2</v>
      </c>
      <c r="G472" s="60">
        <v>7.3006000000000001E-2</v>
      </c>
      <c r="H472" s="60">
        <v>7.9538999999999999E-2</v>
      </c>
      <c r="I472" s="60">
        <v>7.7440999999999996E-2</v>
      </c>
      <c r="J472" s="60">
        <v>6.0421000000000002E-2</v>
      </c>
      <c r="K472" s="60">
        <v>0.637961</v>
      </c>
      <c r="L472" s="60">
        <v>0.63417100000000004</v>
      </c>
      <c r="M472" s="60">
        <v>0.51774699999999996</v>
      </c>
      <c r="N472" s="60">
        <v>0.14995700000000001</v>
      </c>
      <c r="O472" s="60">
        <v>0.13480600000000001</v>
      </c>
      <c r="P472" s="60">
        <v>0.15520600000000001</v>
      </c>
      <c r="Q472" s="60">
        <v>4.0053999999999999E-2</v>
      </c>
      <c r="R472" s="60">
        <v>3.5386000000000001E-2</v>
      </c>
      <c r="S472" s="60">
        <v>2.0670999999999998E-2</v>
      </c>
      <c r="T472" s="60">
        <v>0.41209499999999999</v>
      </c>
      <c r="U472" s="60">
        <v>0.37611699999999998</v>
      </c>
      <c r="V472" s="60">
        <v>0.35510999999999998</v>
      </c>
    </row>
    <row r="473" spans="1:22" ht="16" x14ac:dyDescent="0.2">
      <c r="A473" s="60">
        <v>94.2</v>
      </c>
      <c r="B473" s="60">
        <v>0.254834</v>
      </c>
      <c r="C473" s="60">
        <v>0.19750200000000001</v>
      </c>
      <c r="D473" s="60">
        <v>0.24917400000000001</v>
      </c>
      <c r="E473" s="60">
        <v>7.5306999999999999E-2</v>
      </c>
      <c r="F473" s="60">
        <v>6.2671000000000004E-2</v>
      </c>
      <c r="G473" s="60">
        <v>7.2973999999999997E-2</v>
      </c>
      <c r="H473" s="60">
        <v>7.9424999999999996E-2</v>
      </c>
      <c r="I473" s="60">
        <v>7.7279E-2</v>
      </c>
      <c r="J473" s="60">
        <v>6.0262000000000003E-2</v>
      </c>
      <c r="K473" s="60">
        <v>0.63848300000000002</v>
      </c>
      <c r="L473" s="60">
        <v>0.63463700000000001</v>
      </c>
      <c r="M473" s="60">
        <v>0.51818299999999995</v>
      </c>
      <c r="N473" s="60">
        <v>0.150255</v>
      </c>
      <c r="O473" s="60">
        <v>0.134434</v>
      </c>
      <c r="P473" s="60">
        <v>0.15508</v>
      </c>
      <c r="Q473" s="60">
        <v>4.0222000000000001E-2</v>
      </c>
      <c r="R473" s="60">
        <v>3.5214000000000002E-2</v>
      </c>
      <c r="S473" s="60">
        <v>2.0764000000000001E-2</v>
      </c>
      <c r="T473" s="60">
        <v>0.412634</v>
      </c>
      <c r="U473" s="60">
        <v>0.37665900000000002</v>
      </c>
      <c r="V473" s="60">
        <v>0.35570200000000002</v>
      </c>
    </row>
    <row r="474" spans="1:22" ht="16" x14ac:dyDescent="0.2">
      <c r="A474" s="60">
        <v>94.4</v>
      </c>
      <c r="B474" s="60">
        <v>0.25504399999999999</v>
      </c>
      <c r="C474" s="60">
        <v>0.19788700000000001</v>
      </c>
      <c r="D474" s="60">
        <v>0.24953</v>
      </c>
      <c r="E474" s="60">
        <v>7.5548000000000004E-2</v>
      </c>
      <c r="F474" s="60">
        <v>6.2658000000000005E-2</v>
      </c>
      <c r="G474" s="60">
        <v>7.3077000000000003E-2</v>
      </c>
      <c r="H474" s="60">
        <v>7.9550999999999997E-2</v>
      </c>
      <c r="I474" s="60">
        <v>7.7331999999999998E-2</v>
      </c>
      <c r="J474" s="60">
        <v>6.0236999999999999E-2</v>
      </c>
      <c r="K474" s="60">
        <v>0.63906600000000002</v>
      </c>
      <c r="L474" s="60">
        <v>0.63527199999999995</v>
      </c>
      <c r="M474" s="60">
        <v>0.51846499999999995</v>
      </c>
      <c r="N474" s="60">
        <v>0.15034</v>
      </c>
      <c r="O474" s="60">
        <v>0.134381</v>
      </c>
      <c r="P474" s="60">
        <v>0.15537999999999999</v>
      </c>
      <c r="Q474" s="60">
        <v>4.0189000000000002E-2</v>
      </c>
      <c r="R474" s="60">
        <v>3.5126999999999999E-2</v>
      </c>
      <c r="S474" s="60">
        <v>2.1101999999999999E-2</v>
      </c>
      <c r="T474" s="60">
        <v>0.41270099999999998</v>
      </c>
      <c r="U474" s="60">
        <v>0.37673600000000002</v>
      </c>
      <c r="V474" s="60">
        <v>0.35601899999999997</v>
      </c>
    </row>
    <row r="475" spans="1:22" ht="16" x14ac:dyDescent="0.2">
      <c r="A475" s="60">
        <v>94.6</v>
      </c>
      <c r="B475" s="60">
        <v>0.25544099999999997</v>
      </c>
      <c r="C475" s="60">
        <v>0.19800499999999999</v>
      </c>
      <c r="D475" s="60">
        <v>0.249725</v>
      </c>
      <c r="E475" s="60">
        <v>7.5484999999999997E-2</v>
      </c>
      <c r="F475" s="60">
        <v>6.2494000000000001E-2</v>
      </c>
      <c r="G475" s="60">
        <v>7.2928000000000007E-2</v>
      </c>
      <c r="H475" s="60">
        <v>7.9419000000000003E-2</v>
      </c>
      <c r="I475" s="60">
        <v>7.7237E-2</v>
      </c>
      <c r="J475" s="60">
        <v>6.0199000000000003E-2</v>
      </c>
      <c r="K475" s="60">
        <v>0.63975700000000002</v>
      </c>
      <c r="L475" s="60">
        <v>0.63596900000000001</v>
      </c>
      <c r="M475" s="60">
        <v>0.51894799999999996</v>
      </c>
      <c r="N475" s="60">
        <v>0.15013799999999999</v>
      </c>
      <c r="O475" s="60">
        <v>0.13473299999999999</v>
      </c>
      <c r="P475" s="60">
        <v>0.15521599999999999</v>
      </c>
      <c r="Q475" s="60">
        <v>4.0579999999999998E-2</v>
      </c>
      <c r="R475" s="60">
        <v>3.4842999999999999E-2</v>
      </c>
      <c r="S475" s="60">
        <v>2.1437000000000001E-2</v>
      </c>
      <c r="T475" s="60">
        <v>0.41289199999999998</v>
      </c>
      <c r="U475" s="60">
        <v>0.37706200000000001</v>
      </c>
      <c r="V475" s="60">
        <v>0.356823</v>
      </c>
    </row>
    <row r="476" spans="1:22" ht="16" x14ac:dyDescent="0.2">
      <c r="A476" s="60">
        <v>94.8</v>
      </c>
      <c r="B476" s="60">
        <v>0.25559599999999999</v>
      </c>
      <c r="C476" s="60">
        <v>0.19813700000000001</v>
      </c>
      <c r="D476" s="60">
        <v>0.25011100000000003</v>
      </c>
      <c r="E476" s="60">
        <v>7.4831999999999996E-2</v>
      </c>
      <c r="F476" s="60">
        <v>6.2747999999999998E-2</v>
      </c>
      <c r="G476" s="60">
        <v>7.3018E-2</v>
      </c>
      <c r="H476" s="60">
        <v>7.9503000000000004E-2</v>
      </c>
      <c r="I476" s="60">
        <v>7.7220999999999998E-2</v>
      </c>
      <c r="J476" s="60">
        <v>6.0096999999999998E-2</v>
      </c>
      <c r="K476" s="60">
        <v>0.64008900000000002</v>
      </c>
      <c r="L476" s="60">
        <v>0.63615200000000005</v>
      </c>
      <c r="M476" s="60">
        <v>0.51944000000000001</v>
      </c>
      <c r="N476" s="60">
        <v>0.150172</v>
      </c>
      <c r="O476" s="60">
        <v>0.13455700000000001</v>
      </c>
      <c r="P476" s="60">
        <v>0.15504499999999999</v>
      </c>
      <c r="Q476" s="60">
        <v>4.0536000000000003E-2</v>
      </c>
      <c r="R476" s="60">
        <v>3.5150000000000001E-2</v>
      </c>
      <c r="S476" s="60">
        <v>2.1436E-2</v>
      </c>
      <c r="T476" s="60">
        <v>0.41305999999999998</v>
      </c>
      <c r="U476" s="60">
        <v>0.37750699999999998</v>
      </c>
      <c r="V476" s="60">
        <v>0.357381</v>
      </c>
    </row>
    <row r="477" spans="1:22" ht="16" x14ac:dyDescent="0.2">
      <c r="A477" s="60">
        <v>95</v>
      </c>
      <c r="B477" s="60">
        <v>0.25570100000000001</v>
      </c>
      <c r="C477" s="60">
        <v>0.19814000000000001</v>
      </c>
      <c r="D477" s="60">
        <v>0.250025</v>
      </c>
      <c r="E477" s="60">
        <v>7.4812000000000003E-2</v>
      </c>
      <c r="F477" s="60">
        <v>6.2744999999999995E-2</v>
      </c>
      <c r="G477" s="60">
        <v>7.3140999999999998E-2</v>
      </c>
      <c r="H477" s="60">
        <v>7.9784999999999995E-2</v>
      </c>
      <c r="I477" s="60">
        <v>7.7314999999999995E-2</v>
      </c>
      <c r="J477" s="60">
        <v>6.0254000000000002E-2</v>
      </c>
      <c r="K477" s="60">
        <v>0.64044699999999999</v>
      </c>
      <c r="L477" s="60">
        <v>0.63651199999999997</v>
      </c>
      <c r="M477" s="60">
        <v>0.51990400000000003</v>
      </c>
      <c r="N477" s="60">
        <v>0.15027499999999999</v>
      </c>
      <c r="O477" s="60">
        <v>0.13489399999999999</v>
      </c>
      <c r="P477" s="60">
        <v>0.15477399999999999</v>
      </c>
      <c r="Q477" s="60">
        <v>4.0627999999999997E-2</v>
      </c>
      <c r="R477" s="60">
        <v>3.4866000000000001E-2</v>
      </c>
      <c r="S477" s="60">
        <v>2.1708000000000002E-2</v>
      </c>
      <c r="T477" s="60">
        <v>0.41353499999999999</v>
      </c>
      <c r="U477" s="60">
        <v>0.37738100000000002</v>
      </c>
      <c r="V477" s="60">
        <v>0.35766599999999998</v>
      </c>
    </row>
    <row r="478" spans="1:22" ht="16" x14ac:dyDescent="0.2">
      <c r="A478" s="60">
        <v>95.2</v>
      </c>
      <c r="B478" s="60">
        <v>0.25605899999999998</v>
      </c>
      <c r="C478" s="60">
        <v>0.19833500000000001</v>
      </c>
      <c r="D478" s="60">
        <v>0.25026500000000002</v>
      </c>
      <c r="E478" s="60">
        <v>7.5134000000000006E-2</v>
      </c>
      <c r="F478" s="60">
        <v>6.3044000000000003E-2</v>
      </c>
      <c r="G478" s="60">
        <v>7.3274000000000006E-2</v>
      </c>
      <c r="H478" s="60">
        <v>8.0046000000000006E-2</v>
      </c>
      <c r="I478" s="60">
        <v>7.7374999999999999E-2</v>
      </c>
      <c r="J478" s="60">
        <v>6.0560999999999997E-2</v>
      </c>
      <c r="K478" s="60">
        <v>0.64112599999999997</v>
      </c>
      <c r="L478" s="60">
        <v>0.63687199999999999</v>
      </c>
      <c r="M478" s="60">
        <v>0.520401</v>
      </c>
      <c r="N478" s="60">
        <v>0.15037600000000001</v>
      </c>
      <c r="O478" s="60">
        <v>0.13479099999999999</v>
      </c>
      <c r="P478" s="60">
        <v>0.15456300000000001</v>
      </c>
      <c r="Q478" s="60">
        <v>4.0392999999999998E-2</v>
      </c>
      <c r="R478" s="60">
        <v>3.4922000000000002E-2</v>
      </c>
      <c r="S478" s="60">
        <v>2.1571E-2</v>
      </c>
      <c r="T478" s="60">
        <v>0.41383999999999999</v>
      </c>
      <c r="U478" s="60">
        <v>0.37765799999999999</v>
      </c>
      <c r="V478" s="60">
        <v>0.358074</v>
      </c>
    </row>
    <row r="479" spans="1:22" ht="16" x14ac:dyDescent="0.2">
      <c r="A479" s="60">
        <v>95.4</v>
      </c>
      <c r="B479" s="60">
        <v>0.25649699999999998</v>
      </c>
      <c r="C479" s="60">
        <v>0.198217</v>
      </c>
      <c r="D479" s="60">
        <v>0.250475</v>
      </c>
      <c r="E479" s="60">
        <v>7.5050000000000006E-2</v>
      </c>
      <c r="F479" s="60">
        <v>6.3344999999999999E-2</v>
      </c>
      <c r="G479" s="60">
        <v>7.3297000000000001E-2</v>
      </c>
      <c r="H479" s="60">
        <v>8.0282000000000006E-2</v>
      </c>
      <c r="I479" s="60">
        <v>7.7449000000000004E-2</v>
      </c>
      <c r="J479" s="60">
        <v>6.0516E-2</v>
      </c>
      <c r="K479" s="60">
        <v>0.64173199999999997</v>
      </c>
      <c r="L479" s="60">
        <v>0.63719400000000004</v>
      </c>
      <c r="M479" s="60">
        <v>0.52069100000000001</v>
      </c>
      <c r="N479" s="60">
        <v>0.150616</v>
      </c>
      <c r="O479" s="60">
        <v>0.13524900000000001</v>
      </c>
      <c r="P479" s="60">
        <v>0.15443699999999999</v>
      </c>
      <c r="Q479" s="60">
        <v>4.0501000000000002E-2</v>
      </c>
      <c r="R479" s="60">
        <v>3.5143000000000001E-2</v>
      </c>
      <c r="S479" s="60">
        <v>2.1423999999999999E-2</v>
      </c>
      <c r="T479" s="60">
        <v>0.414107</v>
      </c>
      <c r="U479" s="60">
        <v>0.378077</v>
      </c>
      <c r="V479" s="60">
        <v>0.35823199999999999</v>
      </c>
    </row>
    <row r="480" spans="1:22" ht="16" x14ac:dyDescent="0.2">
      <c r="A480" s="60">
        <v>95.6</v>
      </c>
      <c r="B480" s="60">
        <v>0.25656899999999999</v>
      </c>
      <c r="C480" s="60">
        <v>0.197856</v>
      </c>
      <c r="D480" s="60">
        <v>0.25074200000000002</v>
      </c>
      <c r="E480" s="60">
        <v>7.4776999999999996E-2</v>
      </c>
      <c r="F480" s="60">
        <v>6.3662999999999997E-2</v>
      </c>
      <c r="G480" s="60">
        <v>7.3051000000000005E-2</v>
      </c>
      <c r="H480" s="60">
        <v>8.0335000000000004E-2</v>
      </c>
      <c r="I480" s="60">
        <v>7.7537999999999996E-2</v>
      </c>
      <c r="J480" s="60">
        <v>6.0432E-2</v>
      </c>
      <c r="K480" s="60">
        <v>0.64230799999999999</v>
      </c>
      <c r="L480" s="60">
        <v>0.63761100000000004</v>
      </c>
      <c r="M480" s="60">
        <v>0.52078800000000003</v>
      </c>
      <c r="N480" s="60">
        <v>0.150585</v>
      </c>
      <c r="O480" s="60">
        <v>0.13528599999999999</v>
      </c>
      <c r="P480" s="60">
        <v>0.15429799999999999</v>
      </c>
      <c r="Q480" s="60">
        <v>4.0517999999999998E-2</v>
      </c>
      <c r="R480" s="60">
        <v>3.5050999999999999E-2</v>
      </c>
      <c r="S480" s="60">
        <v>2.1509E-2</v>
      </c>
      <c r="T480" s="60">
        <v>0.41451300000000002</v>
      </c>
      <c r="U480" s="60">
        <v>0.37871899999999997</v>
      </c>
      <c r="V480" s="60">
        <v>0.35836000000000001</v>
      </c>
    </row>
    <row r="481" spans="1:22" ht="16" x14ac:dyDescent="0.2">
      <c r="A481" s="60">
        <v>95.8</v>
      </c>
      <c r="B481" s="60">
        <v>0.25705800000000001</v>
      </c>
      <c r="C481" s="60">
        <v>0.19819800000000001</v>
      </c>
      <c r="D481" s="60">
        <v>0.25124000000000002</v>
      </c>
      <c r="E481" s="60">
        <v>7.4552999999999994E-2</v>
      </c>
      <c r="F481" s="60">
        <v>6.3514000000000001E-2</v>
      </c>
      <c r="G481" s="60">
        <v>7.3133000000000004E-2</v>
      </c>
      <c r="H481" s="60">
        <v>8.0532000000000006E-2</v>
      </c>
      <c r="I481" s="60">
        <v>7.7403E-2</v>
      </c>
      <c r="J481" s="60">
        <v>6.0582999999999998E-2</v>
      </c>
      <c r="K481" s="60">
        <v>0.64257299999999995</v>
      </c>
      <c r="L481" s="60">
        <v>0.63792800000000005</v>
      </c>
      <c r="M481" s="60">
        <v>0.52116300000000004</v>
      </c>
      <c r="N481" s="60">
        <v>0.15069099999999999</v>
      </c>
      <c r="O481" s="60">
        <v>0.13511999999999999</v>
      </c>
      <c r="P481" s="60">
        <v>0.15412799999999999</v>
      </c>
      <c r="Q481" s="60">
        <v>4.0513E-2</v>
      </c>
      <c r="R481" s="60">
        <v>3.4958999999999997E-2</v>
      </c>
      <c r="S481" s="60">
        <v>2.1815000000000001E-2</v>
      </c>
      <c r="T481" s="60">
        <v>0.41519</v>
      </c>
      <c r="U481" s="60">
        <v>0.37937700000000002</v>
      </c>
      <c r="V481" s="60">
        <v>0.358877</v>
      </c>
    </row>
    <row r="482" spans="1:22" ht="16" x14ac:dyDescent="0.2">
      <c r="A482" s="60">
        <v>96</v>
      </c>
      <c r="B482" s="60">
        <v>0.257046</v>
      </c>
      <c r="C482" s="60">
        <v>0.19863800000000001</v>
      </c>
      <c r="D482" s="60">
        <v>0.25160900000000003</v>
      </c>
      <c r="E482" s="60">
        <v>7.4027999999999997E-2</v>
      </c>
      <c r="F482" s="60">
        <v>6.3708000000000001E-2</v>
      </c>
      <c r="G482" s="60">
        <v>7.324E-2</v>
      </c>
      <c r="H482" s="60">
        <v>8.0560000000000007E-2</v>
      </c>
      <c r="I482" s="60">
        <v>7.7546000000000004E-2</v>
      </c>
      <c r="J482" s="60">
        <v>6.0471999999999998E-2</v>
      </c>
      <c r="K482" s="60">
        <v>0.64318799999999998</v>
      </c>
      <c r="L482" s="60">
        <v>0.63830900000000002</v>
      </c>
      <c r="M482" s="60">
        <v>0.52168300000000001</v>
      </c>
      <c r="N482" s="60">
        <v>0.15103900000000001</v>
      </c>
      <c r="O482" s="60">
        <v>0.13530700000000001</v>
      </c>
      <c r="P482" s="60">
        <v>0.154001</v>
      </c>
      <c r="Q482" s="60">
        <v>4.0496999999999998E-2</v>
      </c>
      <c r="R482" s="60">
        <v>3.4724999999999999E-2</v>
      </c>
      <c r="S482" s="60">
        <v>2.1529E-2</v>
      </c>
      <c r="T482" s="60">
        <v>0.41558099999999998</v>
      </c>
      <c r="U482" s="60">
        <v>0.38001299999999999</v>
      </c>
      <c r="V482" s="60">
        <v>0.35923699999999997</v>
      </c>
    </row>
    <row r="483" spans="1:22" ht="16" x14ac:dyDescent="0.2">
      <c r="A483" s="60">
        <v>96.2</v>
      </c>
      <c r="B483" s="60">
        <v>0.25757099999999999</v>
      </c>
      <c r="C483" s="60">
        <v>0.198548</v>
      </c>
      <c r="D483" s="60">
        <v>0.25174000000000002</v>
      </c>
      <c r="E483" s="60">
        <v>7.4156E-2</v>
      </c>
      <c r="F483" s="60">
        <v>6.3496999999999998E-2</v>
      </c>
      <c r="G483" s="60">
        <v>7.3375999999999997E-2</v>
      </c>
      <c r="H483" s="60">
        <v>8.0748E-2</v>
      </c>
      <c r="I483" s="60">
        <v>7.7659000000000006E-2</v>
      </c>
      <c r="J483" s="60">
        <v>6.0568999999999998E-2</v>
      </c>
      <c r="K483" s="60">
        <v>0.64374699999999996</v>
      </c>
      <c r="L483" s="60">
        <v>0.63864799999999999</v>
      </c>
      <c r="M483" s="60">
        <v>0.52211099999999999</v>
      </c>
      <c r="N483" s="60">
        <v>0.15126000000000001</v>
      </c>
      <c r="O483" s="60">
        <v>0.13506299999999999</v>
      </c>
      <c r="P483" s="60">
        <v>0.153863</v>
      </c>
      <c r="Q483" s="60">
        <v>4.1057999999999997E-2</v>
      </c>
      <c r="R483" s="60">
        <v>3.4679000000000001E-2</v>
      </c>
      <c r="S483" s="60">
        <v>2.1430000000000001E-2</v>
      </c>
      <c r="T483" s="60">
        <v>0.415603</v>
      </c>
      <c r="U483" s="60">
        <v>0.38019999999999998</v>
      </c>
      <c r="V483" s="60">
        <v>0.35945199999999999</v>
      </c>
    </row>
    <row r="484" spans="1:22" ht="16" x14ac:dyDescent="0.2">
      <c r="A484" s="60">
        <v>96.4</v>
      </c>
      <c r="B484" s="60">
        <v>0.25772800000000001</v>
      </c>
      <c r="C484" s="60">
        <v>0.198437</v>
      </c>
      <c r="D484" s="60">
        <v>0.25187799999999999</v>
      </c>
      <c r="E484" s="60">
        <v>7.4062000000000003E-2</v>
      </c>
      <c r="F484" s="60">
        <v>6.3811000000000007E-2</v>
      </c>
      <c r="G484" s="60">
        <v>7.3441999999999993E-2</v>
      </c>
      <c r="H484" s="60">
        <v>8.0767000000000005E-2</v>
      </c>
      <c r="I484" s="60">
        <v>7.7993999999999994E-2</v>
      </c>
      <c r="J484" s="60">
        <v>6.0396999999999999E-2</v>
      </c>
      <c r="K484" s="60">
        <v>0.64404899999999998</v>
      </c>
      <c r="L484" s="60">
        <v>0.63900000000000001</v>
      </c>
      <c r="M484" s="60">
        <v>0.52235200000000004</v>
      </c>
      <c r="N484" s="60">
        <v>0.15165500000000001</v>
      </c>
      <c r="O484" s="60">
        <v>0.135181</v>
      </c>
      <c r="P484" s="60">
        <v>0.15356800000000001</v>
      </c>
      <c r="Q484" s="60">
        <v>4.1463E-2</v>
      </c>
      <c r="R484" s="60">
        <v>3.4124000000000002E-2</v>
      </c>
      <c r="S484" s="60">
        <v>2.1342E-2</v>
      </c>
      <c r="T484" s="60">
        <v>0.41554400000000002</v>
      </c>
      <c r="U484" s="60">
        <v>0.38055099999999997</v>
      </c>
      <c r="V484" s="60">
        <v>0.35958200000000001</v>
      </c>
    </row>
    <row r="485" spans="1:22" ht="16" x14ac:dyDescent="0.2">
      <c r="A485" s="60">
        <v>96.6</v>
      </c>
      <c r="B485" s="60">
        <v>0.25793300000000002</v>
      </c>
      <c r="C485" s="60">
        <v>0.198542</v>
      </c>
      <c r="D485" s="60">
        <v>0.251996</v>
      </c>
      <c r="E485" s="60">
        <v>7.4205999999999994E-2</v>
      </c>
      <c r="F485" s="60">
        <v>6.3900999999999999E-2</v>
      </c>
      <c r="G485" s="60">
        <v>7.3326000000000002E-2</v>
      </c>
      <c r="H485" s="60">
        <v>8.0597000000000002E-2</v>
      </c>
      <c r="I485" s="60">
        <v>7.8019000000000005E-2</v>
      </c>
      <c r="J485" s="60">
        <v>6.0464999999999998E-2</v>
      </c>
      <c r="K485" s="60">
        <v>0.64488199999999996</v>
      </c>
      <c r="L485" s="60">
        <v>0.63910800000000001</v>
      </c>
      <c r="M485" s="60">
        <v>0.52260200000000001</v>
      </c>
      <c r="N485" s="60">
        <v>0.15151400000000001</v>
      </c>
      <c r="O485" s="60">
        <v>0.13533300000000001</v>
      </c>
      <c r="P485" s="60">
        <v>0.153554</v>
      </c>
      <c r="Q485" s="60">
        <v>4.1785999999999997E-2</v>
      </c>
      <c r="R485" s="60">
        <v>3.4425999999999998E-2</v>
      </c>
      <c r="S485" s="60">
        <v>2.0995E-2</v>
      </c>
      <c r="T485" s="60">
        <v>0.415966</v>
      </c>
      <c r="U485" s="60">
        <v>0.380776</v>
      </c>
      <c r="V485" s="60">
        <v>0.35968600000000001</v>
      </c>
    </row>
    <row r="486" spans="1:22" ht="16" x14ac:dyDescent="0.2">
      <c r="A486" s="60">
        <v>96.8</v>
      </c>
      <c r="B486" s="60">
        <v>0.258212</v>
      </c>
      <c r="C486" s="60">
        <v>0.19856699999999999</v>
      </c>
      <c r="D486" s="60">
        <v>0.25229299999999999</v>
      </c>
      <c r="E486" s="60">
        <v>7.4274999999999994E-2</v>
      </c>
      <c r="F486" s="60">
        <v>6.3922000000000007E-2</v>
      </c>
      <c r="G486" s="60">
        <v>7.3302999999999993E-2</v>
      </c>
      <c r="H486" s="60">
        <v>8.1071000000000004E-2</v>
      </c>
      <c r="I486" s="60">
        <v>7.8201000000000007E-2</v>
      </c>
      <c r="J486" s="60">
        <v>6.0284999999999998E-2</v>
      </c>
      <c r="K486" s="60">
        <v>0.64533300000000005</v>
      </c>
      <c r="L486" s="60">
        <v>0.63936099999999996</v>
      </c>
      <c r="M486" s="60">
        <v>0.52296100000000001</v>
      </c>
      <c r="N486" s="60">
        <v>0.15113799999999999</v>
      </c>
      <c r="O486" s="60">
        <v>0.13520599999999999</v>
      </c>
      <c r="P486" s="60">
        <v>0.15348500000000001</v>
      </c>
      <c r="Q486" s="60">
        <v>4.1624000000000001E-2</v>
      </c>
      <c r="R486" s="60">
        <v>3.4522999999999998E-2</v>
      </c>
      <c r="S486" s="60">
        <v>2.0819000000000001E-2</v>
      </c>
      <c r="T486" s="60">
        <v>0.416329</v>
      </c>
      <c r="U486" s="60">
        <v>0.38105</v>
      </c>
      <c r="V486" s="60">
        <v>0.36017500000000002</v>
      </c>
    </row>
    <row r="487" spans="1:22" ht="16" x14ac:dyDescent="0.2">
      <c r="A487" s="60">
        <v>97</v>
      </c>
      <c r="B487" s="60">
        <v>0.25876100000000002</v>
      </c>
      <c r="C487" s="60">
        <v>0.19900000000000001</v>
      </c>
      <c r="D487" s="60">
        <v>0.25263400000000003</v>
      </c>
      <c r="E487" s="60">
        <v>7.4445999999999998E-2</v>
      </c>
      <c r="F487" s="60">
        <v>6.4213999999999993E-2</v>
      </c>
      <c r="G487" s="60">
        <v>7.3289999999999994E-2</v>
      </c>
      <c r="H487" s="60">
        <v>8.1155000000000005E-2</v>
      </c>
      <c r="I487" s="60">
        <v>7.8199000000000005E-2</v>
      </c>
      <c r="J487" s="60">
        <v>6.0477999999999997E-2</v>
      </c>
      <c r="K487" s="60">
        <v>0.64567300000000005</v>
      </c>
      <c r="L487" s="60">
        <v>0.63949800000000001</v>
      </c>
      <c r="M487" s="60">
        <v>0.52324199999999998</v>
      </c>
      <c r="N487" s="60">
        <v>0.150979</v>
      </c>
      <c r="O487" s="60">
        <v>0.13536300000000001</v>
      </c>
      <c r="P487" s="60">
        <v>0.153424</v>
      </c>
      <c r="Q487" s="60">
        <v>4.1731999999999998E-2</v>
      </c>
      <c r="R487" s="60">
        <v>3.456E-2</v>
      </c>
      <c r="S487" s="60">
        <v>2.087E-2</v>
      </c>
      <c r="T487" s="60">
        <v>0.41653099999999998</v>
      </c>
      <c r="U487" s="60">
        <v>0.381411</v>
      </c>
      <c r="V487" s="60">
        <v>0.36001899999999998</v>
      </c>
    </row>
    <row r="488" spans="1:22" ht="16" x14ac:dyDescent="0.2">
      <c r="A488" s="60">
        <v>97.2</v>
      </c>
      <c r="B488" s="60">
        <v>0.25870500000000002</v>
      </c>
      <c r="C488" s="60">
        <v>0.19891500000000001</v>
      </c>
      <c r="D488" s="60">
        <v>0.25290000000000001</v>
      </c>
      <c r="E488" s="60">
        <v>7.4593000000000007E-2</v>
      </c>
      <c r="F488" s="60">
        <v>6.4866999999999994E-2</v>
      </c>
      <c r="G488" s="60">
        <v>7.3679999999999995E-2</v>
      </c>
      <c r="H488" s="60">
        <v>8.1517999999999993E-2</v>
      </c>
      <c r="I488" s="60">
        <v>7.8229999999999994E-2</v>
      </c>
      <c r="J488" s="60">
        <v>6.0714999999999998E-2</v>
      </c>
      <c r="K488" s="60">
        <v>0.64634400000000003</v>
      </c>
      <c r="L488" s="60">
        <v>0.63973000000000002</v>
      </c>
      <c r="M488" s="60">
        <v>0.52363199999999999</v>
      </c>
      <c r="N488" s="60">
        <v>0.15082899999999999</v>
      </c>
      <c r="O488" s="60">
        <v>0.13558500000000001</v>
      </c>
      <c r="P488" s="60">
        <v>0.15344099999999999</v>
      </c>
      <c r="Q488" s="60">
        <v>4.1685E-2</v>
      </c>
      <c r="R488" s="60">
        <v>3.4382999999999997E-2</v>
      </c>
      <c r="S488" s="60">
        <v>2.0941999999999999E-2</v>
      </c>
      <c r="T488" s="60">
        <v>0.41661100000000001</v>
      </c>
      <c r="U488" s="60">
        <v>0.38149100000000002</v>
      </c>
      <c r="V488" s="60">
        <v>0.35994599999999999</v>
      </c>
    </row>
    <row r="489" spans="1:22" ht="16" x14ac:dyDescent="0.2">
      <c r="A489" s="60">
        <v>97.4</v>
      </c>
      <c r="B489" s="60">
        <v>0.25894800000000001</v>
      </c>
      <c r="C489" s="60">
        <v>0.19880700000000001</v>
      </c>
      <c r="D489" s="60">
        <v>0.25293399999999999</v>
      </c>
      <c r="E489" s="60">
        <v>7.4733999999999995E-2</v>
      </c>
      <c r="F489" s="60">
        <v>6.4986000000000002E-2</v>
      </c>
      <c r="G489" s="60">
        <v>7.3492000000000002E-2</v>
      </c>
      <c r="H489" s="60">
        <v>8.1864999999999993E-2</v>
      </c>
      <c r="I489" s="60">
        <v>7.8303999999999999E-2</v>
      </c>
      <c r="J489" s="60">
        <v>6.0741000000000003E-2</v>
      </c>
      <c r="K489" s="60">
        <v>0.64705000000000001</v>
      </c>
      <c r="L489" s="60">
        <v>0.64010299999999998</v>
      </c>
      <c r="M489" s="60">
        <v>0.52393999999999996</v>
      </c>
      <c r="N489" s="60">
        <v>0.150729</v>
      </c>
      <c r="O489" s="60">
        <v>0.135383</v>
      </c>
      <c r="P489" s="60">
        <v>0.15346199999999999</v>
      </c>
      <c r="Q489" s="60">
        <v>4.1737999999999997E-2</v>
      </c>
      <c r="R489" s="60">
        <v>3.4465000000000003E-2</v>
      </c>
      <c r="S489" s="60">
        <v>2.0694000000000001E-2</v>
      </c>
      <c r="T489" s="60">
        <v>0.41646699999999998</v>
      </c>
      <c r="U489" s="60">
        <v>0.38179800000000003</v>
      </c>
      <c r="V489" s="60">
        <v>0.36014099999999999</v>
      </c>
    </row>
    <row r="490" spans="1:22" ht="16" x14ac:dyDescent="0.2">
      <c r="A490" s="60">
        <v>97.6</v>
      </c>
      <c r="B490" s="60">
        <v>0.25933499999999998</v>
      </c>
      <c r="C490" s="60">
        <v>0.19955600000000001</v>
      </c>
      <c r="D490" s="60">
        <v>0.25314799999999998</v>
      </c>
      <c r="E490" s="60">
        <v>7.4470999999999996E-2</v>
      </c>
      <c r="F490" s="60">
        <v>6.5390000000000004E-2</v>
      </c>
      <c r="G490" s="60">
        <v>7.3843000000000006E-2</v>
      </c>
      <c r="H490" s="60">
        <v>8.1762000000000001E-2</v>
      </c>
      <c r="I490" s="60">
        <v>7.8363000000000002E-2</v>
      </c>
      <c r="J490" s="60">
        <v>6.0687999999999999E-2</v>
      </c>
      <c r="K490" s="60">
        <v>0.64742200000000005</v>
      </c>
      <c r="L490" s="60">
        <v>0.64020299999999997</v>
      </c>
      <c r="M490" s="60">
        <v>0.52431899999999998</v>
      </c>
      <c r="N490" s="60">
        <v>0.150618</v>
      </c>
      <c r="O490" s="60">
        <v>0.13520499999999999</v>
      </c>
      <c r="P490" s="60">
        <v>0.15356</v>
      </c>
      <c r="Q490" s="60">
        <v>4.1716000000000003E-2</v>
      </c>
      <c r="R490" s="60">
        <v>3.4433999999999999E-2</v>
      </c>
      <c r="S490" s="60">
        <v>2.0591999999999999E-2</v>
      </c>
      <c r="T490" s="60">
        <v>0.41656199999999999</v>
      </c>
      <c r="U490" s="60">
        <v>0.381689</v>
      </c>
      <c r="V490" s="60">
        <v>0.36011100000000001</v>
      </c>
    </row>
    <row r="491" spans="1:22" ht="16" x14ac:dyDescent="0.2">
      <c r="A491" s="60">
        <v>97.8</v>
      </c>
      <c r="B491" s="60">
        <v>0.25906499999999999</v>
      </c>
      <c r="C491" s="60">
        <v>0.19997200000000001</v>
      </c>
      <c r="D491" s="60">
        <v>0.25322899999999998</v>
      </c>
      <c r="E491" s="60">
        <v>7.4593000000000007E-2</v>
      </c>
      <c r="F491" s="60">
        <v>6.5448000000000006E-2</v>
      </c>
      <c r="G491" s="60">
        <v>7.4016999999999999E-2</v>
      </c>
      <c r="H491" s="60">
        <v>8.1658999999999995E-2</v>
      </c>
      <c r="I491" s="60">
        <v>7.8241000000000005E-2</v>
      </c>
      <c r="J491" s="60">
        <v>6.0624999999999998E-2</v>
      </c>
      <c r="K491" s="60">
        <v>0.64818699999999996</v>
      </c>
      <c r="L491" s="60">
        <v>0.64038200000000001</v>
      </c>
      <c r="M491" s="60">
        <v>0.52474399999999999</v>
      </c>
      <c r="N491" s="60">
        <v>0.150287</v>
      </c>
      <c r="O491" s="60">
        <v>0.13558500000000001</v>
      </c>
      <c r="P491" s="60">
        <v>0.153697</v>
      </c>
      <c r="Q491" s="60">
        <v>4.1738999999999998E-2</v>
      </c>
      <c r="R491" s="60">
        <v>3.4506000000000002E-2</v>
      </c>
      <c r="S491" s="60">
        <v>2.0471E-2</v>
      </c>
      <c r="T491" s="60">
        <v>0.41691</v>
      </c>
      <c r="U491" s="60">
        <v>0.38201800000000002</v>
      </c>
      <c r="V491" s="60">
        <v>0.36004599999999998</v>
      </c>
    </row>
    <row r="492" spans="1:22" ht="16" x14ac:dyDescent="0.2">
      <c r="A492" s="60">
        <v>98</v>
      </c>
      <c r="B492" s="60">
        <v>0.25938099999999997</v>
      </c>
      <c r="C492" s="60">
        <v>0.20029</v>
      </c>
      <c r="D492" s="60">
        <v>0.253446</v>
      </c>
      <c r="E492" s="60">
        <v>7.4917999999999998E-2</v>
      </c>
      <c r="F492" s="60">
        <v>6.6128999999999993E-2</v>
      </c>
      <c r="G492" s="60">
        <v>7.4076000000000003E-2</v>
      </c>
      <c r="H492" s="60">
        <v>8.1694000000000003E-2</v>
      </c>
      <c r="I492" s="60">
        <v>7.8357999999999997E-2</v>
      </c>
      <c r="J492" s="60">
        <v>6.0644999999999998E-2</v>
      </c>
      <c r="K492" s="60">
        <v>0.64851099999999995</v>
      </c>
      <c r="L492" s="60">
        <v>0.640849</v>
      </c>
      <c r="M492" s="60">
        <v>0.52516700000000005</v>
      </c>
      <c r="N492" s="60">
        <v>0.15002599999999999</v>
      </c>
      <c r="O492" s="60">
        <v>0.13522600000000001</v>
      </c>
      <c r="P492" s="60">
        <v>0.153612</v>
      </c>
      <c r="Q492" s="60">
        <v>4.1911999999999998E-2</v>
      </c>
      <c r="R492" s="60">
        <v>3.4479999999999997E-2</v>
      </c>
      <c r="S492" s="60">
        <v>2.0594000000000001E-2</v>
      </c>
      <c r="T492" s="60">
        <v>0.41707100000000003</v>
      </c>
      <c r="U492" s="60">
        <v>0.38229099999999999</v>
      </c>
      <c r="V492" s="60">
        <v>0.36044300000000001</v>
      </c>
    </row>
    <row r="493" spans="1:22" ht="16" x14ac:dyDescent="0.2">
      <c r="A493" s="60">
        <v>98.2</v>
      </c>
      <c r="B493" s="60">
        <v>0.25960899999999998</v>
      </c>
      <c r="C493" s="60">
        <v>0.200737</v>
      </c>
      <c r="D493" s="60">
        <v>0.25378000000000001</v>
      </c>
      <c r="E493" s="60">
        <v>7.4671000000000001E-2</v>
      </c>
      <c r="F493" s="60">
        <v>6.5926999999999999E-2</v>
      </c>
      <c r="G493" s="60">
        <v>7.3954000000000006E-2</v>
      </c>
      <c r="H493" s="60">
        <v>8.1451999999999997E-2</v>
      </c>
      <c r="I493" s="60">
        <v>7.8100000000000003E-2</v>
      </c>
      <c r="J493" s="60">
        <v>6.0608000000000002E-2</v>
      </c>
      <c r="K493" s="60">
        <v>0.64889799999999997</v>
      </c>
      <c r="L493" s="60">
        <v>0.641378</v>
      </c>
      <c r="M493" s="60">
        <v>0.52541899999999997</v>
      </c>
      <c r="N493" s="60">
        <v>0.150058</v>
      </c>
      <c r="O493" s="60">
        <v>0.135347</v>
      </c>
      <c r="P493" s="60">
        <v>0.15387799999999999</v>
      </c>
      <c r="Q493" s="60">
        <v>4.2043999999999998E-2</v>
      </c>
      <c r="R493" s="60">
        <v>3.4855999999999998E-2</v>
      </c>
      <c r="S493" s="60">
        <v>2.0500999999999998E-2</v>
      </c>
      <c r="T493" s="60">
        <v>0.41733100000000001</v>
      </c>
      <c r="U493" s="60">
        <v>0.38276700000000002</v>
      </c>
      <c r="V493" s="60">
        <v>0.36102800000000002</v>
      </c>
    </row>
    <row r="494" spans="1:22" ht="16" x14ac:dyDescent="0.2">
      <c r="A494" s="60">
        <v>98.4</v>
      </c>
      <c r="B494" s="60">
        <v>0.25994299999999998</v>
      </c>
      <c r="C494" s="60">
        <v>0.20114299999999999</v>
      </c>
      <c r="D494" s="60">
        <v>0.25432399999999999</v>
      </c>
      <c r="E494" s="60">
        <v>7.4723999999999999E-2</v>
      </c>
      <c r="F494" s="60">
        <v>6.6026000000000001E-2</v>
      </c>
      <c r="G494" s="60">
        <v>7.4206999999999995E-2</v>
      </c>
      <c r="H494" s="60">
        <v>8.1748000000000001E-2</v>
      </c>
      <c r="I494" s="60">
        <v>7.7807000000000001E-2</v>
      </c>
      <c r="J494" s="60">
        <v>6.0921999999999997E-2</v>
      </c>
      <c r="K494" s="60">
        <v>0.64936000000000005</v>
      </c>
      <c r="L494" s="60">
        <v>0.64200000000000002</v>
      </c>
      <c r="M494" s="60">
        <v>0.525953</v>
      </c>
      <c r="N494" s="60">
        <v>0.149752</v>
      </c>
      <c r="O494" s="60">
        <v>0.13533800000000001</v>
      </c>
      <c r="P494" s="60">
        <v>0.15401300000000001</v>
      </c>
      <c r="Q494" s="60">
        <v>4.1982999999999999E-2</v>
      </c>
      <c r="R494" s="60">
        <v>3.5201000000000003E-2</v>
      </c>
      <c r="S494" s="60">
        <v>2.1042999999999999E-2</v>
      </c>
      <c r="T494" s="60">
        <v>0.41758699999999999</v>
      </c>
      <c r="U494" s="60">
        <v>0.38290299999999999</v>
      </c>
      <c r="V494" s="60">
        <v>0.36147299999999999</v>
      </c>
    </row>
    <row r="495" spans="1:22" ht="16" x14ac:dyDescent="0.2">
      <c r="A495" s="60">
        <v>98.6</v>
      </c>
      <c r="B495" s="60">
        <v>0.25995800000000002</v>
      </c>
      <c r="C495" s="60">
        <v>0.20155799999999999</v>
      </c>
      <c r="D495" s="60">
        <v>0.25451000000000001</v>
      </c>
      <c r="E495" s="60">
        <v>7.4725E-2</v>
      </c>
      <c r="F495" s="60">
        <v>6.5887000000000001E-2</v>
      </c>
      <c r="G495" s="60">
        <v>7.4168999999999999E-2</v>
      </c>
      <c r="H495" s="60">
        <v>8.1268999999999994E-2</v>
      </c>
      <c r="I495" s="60">
        <v>7.7491000000000004E-2</v>
      </c>
      <c r="J495" s="60">
        <v>6.0991999999999998E-2</v>
      </c>
      <c r="K495" s="60">
        <v>0.64910299999999999</v>
      </c>
      <c r="L495" s="60">
        <v>0.64283900000000005</v>
      </c>
      <c r="M495" s="60">
        <v>0.52629400000000004</v>
      </c>
      <c r="N495" s="60">
        <v>0.14940500000000001</v>
      </c>
      <c r="O495" s="60">
        <v>0.135403</v>
      </c>
      <c r="P495" s="60">
        <v>0.153692</v>
      </c>
      <c r="Q495" s="60">
        <v>4.1839000000000001E-2</v>
      </c>
      <c r="R495" s="60">
        <v>3.5492000000000003E-2</v>
      </c>
      <c r="S495" s="60">
        <v>2.1156999999999999E-2</v>
      </c>
      <c r="T495" s="60">
        <v>0.41781699999999999</v>
      </c>
      <c r="U495" s="60">
        <v>0.38355499999999998</v>
      </c>
      <c r="V495" s="60">
        <v>0.36211399999999999</v>
      </c>
    </row>
    <row r="496" spans="1:22" ht="16" x14ac:dyDescent="0.2">
      <c r="A496" s="60">
        <v>98.8</v>
      </c>
      <c r="B496" s="60">
        <v>0.26008399999999998</v>
      </c>
      <c r="C496" s="60">
        <v>0.20174700000000001</v>
      </c>
      <c r="D496" s="60">
        <v>0.25476100000000002</v>
      </c>
      <c r="E496" s="60">
        <v>7.4606000000000006E-2</v>
      </c>
      <c r="F496" s="60">
        <v>6.6045999999999994E-2</v>
      </c>
      <c r="G496" s="60">
        <v>7.4190000000000006E-2</v>
      </c>
      <c r="H496" s="60">
        <v>8.1382999999999997E-2</v>
      </c>
      <c r="I496" s="60">
        <v>7.7274999999999996E-2</v>
      </c>
      <c r="J496" s="60">
        <v>6.0906000000000002E-2</v>
      </c>
      <c r="K496" s="60">
        <v>0.64899300000000004</v>
      </c>
      <c r="L496" s="60">
        <v>0.64335500000000001</v>
      </c>
      <c r="M496" s="60">
        <v>0.52655300000000005</v>
      </c>
      <c r="N496" s="60">
        <v>0.14946999999999999</v>
      </c>
      <c r="O496" s="60">
        <v>0.134855</v>
      </c>
      <c r="P496" s="60">
        <v>0.153479</v>
      </c>
      <c r="Q496" s="60">
        <v>4.1561000000000001E-2</v>
      </c>
      <c r="R496" s="60">
        <v>3.5962000000000001E-2</v>
      </c>
      <c r="S496" s="60">
        <v>2.1495E-2</v>
      </c>
      <c r="T496" s="60">
        <v>0.41807100000000003</v>
      </c>
      <c r="U496" s="60">
        <v>0.383691</v>
      </c>
      <c r="V496" s="60">
        <v>0.362568</v>
      </c>
    </row>
    <row r="497" spans="1:22" ht="16" x14ac:dyDescent="0.2">
      <c r="A497" s="60">
        <v>99</v>
      </c>
      <c r="B497" s="60">
        <v>0.26015300000000002</v>
      </c>
      <c r="C497" s="60">
        <v>0.202428</v>
      </c>
      <c r="D497" s="60">
        <v>0.25492700000000001</v>
      </c>
      <c r="E497" s="60">
        <v>7.4705999999999995E-2</v>
      </c>
      <c r="F497" s="60">
        <v>6.6088999999999995E-2</v>
      </c>
      <c r="G497" s="60">
        <v>7.4009000000000005E-2</v>
      </c>
      <c r="H497" s="60">
        <v>8.1956000000000001E-2</v>
      </c>
      <c r="I497" s="60">
        <v>7.7245999999999995E-2</v>
      </c>
      <c r="J497" s="60">
        <v>6.1136999999999997E-2</v>
      </c>
      <c r="K497" s="60">
        <v>0.649231</v>
      </c>
      <c r="L497" s="60">
        <v>0.64400400000000002</v>
      </c>
      <c r="M497" s="60">
        <v>0.52705500000000005</v>
      </c>
      <c r="N497" s="60">
        <v>0.149286</v>
      </c>
      <c r="O497" s="60">
        <v>0.13516500000000001</v>
      </c>
      <c r="P497" s="60">
        <v>0.15331800000000001</v>
      </c>
      <c r="Q497" s="60">
        <v>4.1711999999999999E-2</v>
      </c>
      <c r="R497" s="60">
        <v>3.6136000000000001E-2</v>
      </c>
      <c r="S497" s="60">
        <v>2.1346E-2</v>
      </c>
      <c r="T497" s="60">
        <v>0.41835</v>
      </c>
      <c r="U497" s="60">
        <v>0.38376900000000003</v>
      </c>
      <c r="V497" s="60">
        <v>0.36271199999999998</v>
      </c>
    </row>
    <row r="498" spans="1:22" ht="16" x14ac:dyDescent="0.2">
      <c r="A498" s="60">
        <v>99.2</v>
      </c>
      <c r="B498" s="60">
        <v>0.25999899999999998</v>
      </c>
      <c r="C498" s="60">
        <v>0.202594</v>
      </c>
      <c r="D498" s="60">
        <v>0.25545299999999999</v>
      </c>
      <c r="E498" s="60">
        <v>7.4717000000000006E-2</v>
      </c>
      <c r="F498" s="60">
        <v>6.6198999999999994E-2</v>
      </c>
      <c r="G498" s="60">
        <v>7.3912000000000005E-2</v>
      </c>
      <c r="H498" s="60">
        <v>8.1845000000000001E-2</v>
      </c>
      <c r="I498" s="60">
        <v>7.7148999999999995E-2</v>
      </c>
      <c r="J498" s="60">
        <v>6.0997999999999997E-2</v>
      </c>
      <c r="K498" s="60">
        <v>0.649254</v>
      </c>
      <c r="L498" s="60">
        <v>0.64460700000000004</v>
      </c>
      <c r="M498" s="60">
        <v>0.52745900000000001</v>
      </c>
      <c r="N498" s="60">
        <v>0.14902699999999999</v>
      </c>
      <c r="O498" s="60">
        <v>0.13508500000000001</v>
      </c>
      <c r="P498" s="60">
        <v>0.15362000000000001</v>
      </c>
      <c r="Q498" s="60">
        <v>4.1508999999999997E-2</v>
      </c>
      <c r="R498" s="60">
        <v>3.6542999999999999E-2</v>
      </c>
      <c r="S498" s="60">
        <v>2.1271999999999999E-2</v>
      </c>
      <c r="T498" s="60">
        <v>0.41872900000000002</v>
      </c>
      <c r="U498" s="60">
        <v>0.38442100000000001</v>
      </c>
      <c r="V498" s="60">
        <v>0.36311100000000002</v>
      </c>
    </row>
    <row r="499" spans="1:22" ht="16" x14ac:dyDescent="0.2">
      <c r="A499" s="60">
        <v>99.4</v>
      </c>
      <c r="B499" s="60">
        <v>0.26024799999999998</v>
      </c>
      <c r="C499" s="60">
        <v>0.202623</v>
      </c>
      <c r="D499" s="60">
        <v>0.25573200000000001</v>
      </c>
      <c r="E499" s="60">
        <v>7.4479000000000004E-2</v>
      </c>
      <c r="F499" s="60">
        <v>6.5882999999999997E-2</v>
      </c>
      <c r="G499" s="60">
        <v>7.3831999999999995E-2</v>
      </c>
      <c r="H499" s="60">
        <v>8.1365999999999994E-2</v>
      </c>
      <c r="I499" s="60">
        <v>7.7301999999999996E-2</v>
      </c>
      <c r="J499" s="60">
        <v>6.0921000000000003E-2</v>
      </c>
      <c r="K499" s="60">
        <v>0.64936000000000005</v>
      </c>
      <c r="L499" s="60">
        <v>0.64515</v>
      </c>
      <c r="M499" s="60">
        <v>0.52764699999999998</v>
      </c>
      <c r="N499" s="60">
        <v>0.149085</v>
      </c>
      <c r="O499" s="60">
        <v>0.13528200000000001</v>
      </c>
      <c r="P499" s="60">
        <v>0.15368899999999999</v>
      </c>
      <c r="Q499" s="60">
        <v>4.1883999999999998E-2</v>
      </c>
      <c r="R499" s="60">
        <v>3.6652999999999998E-2</v>
      </c>
      <c r="S499" s="60">
        <v>2.164E-2</v>
      </c>
      <c r="T499" s="60">
        <v>0.41890500000000003</v>
      </c>
      <c r="U499" s="60">
        <v>0.38485200000000003</v>
      </c>
      <c r="V499" s="60">
        <v>0.363591</v>
      </c>
    </row>
    <row r="500" spans="1:22" ht="16" x14ac:dyDescent="0.2">
      <c r="A500" s="60">
        <v>99.6</v>
      </c>
      <c r="B500" s="60">
        <v>0.26018799999999997</v>
      </c>
      <c r="C500" s="60">
        <v>0.20288999999999999</v>
      </c>
      <c r="D500" s="60">
        <v>0.255772</v>
      </c>
      <c r="E500" s="60">
        <v>7.4351E-2</v>
      </c>
      <c r="F500" s="60">
        <v>6.5630999999999995E-2</v>
      </c>
      <c r="G500" s="60">
        <v>7.4056999999999998E-2</v>
      </c>
      <c r="H500" s="60">
        <v>8.1272999999999998E-2</v>
      </c>
      <c r="I500" s="60">
        <v>7.7462000000000003E-2</v>
      </c>
      <c r="J500" s="60">
        <v>6.1129000000000003E-2</v>
      </c>
      <c r="K500" s="60">
        <v>0.64960700000000005</v>
      </c>
      <c r="L500" s="60">
        <v>0.64569900000000002</v>
      </c>
      <c r="M500" s="60">
        <v>0.52790199999999998</v>
      </c>
      <c r="N500" s="60">
        <v>0.14934500000000001</v>
      </c>
      <c r="O500" s="60">
        <v>0.13492699999999999</v>
      </c>
      <c r="P500" s="60">
        <v>0.15329999999999999</v>
      </c>
      <c r="Q500" s="60">
        <v>4.2022999999999998E-2</v>
      </c>
      <c r="R500" s="60">
        <v>3.6601000000000002E-2</v>
      </c>
      <c r="S500" s="60">
        <v>2.2095E-2</v>
      </c>
      <c r="T500" s="60">
        <v>0.41958699999999999</v>
      </c>
      <c r="U500" s="60">
        <v>0.38537199999999999</v>
      </c>
      <c r="V500" s="60">
        <v>0.363813</v>
      </c>
    </row>
    <row r="501" spans="1:22" ht="16" x14ac:dyDescent="0.2">
      <c r="A501" s="60">
        <v>99.8</v>
      </c>
      <c r="B501" s="60">
        <v>0.26019900000000001</v>
      </c>
      <c r="C501" s="60">
        <v>0.20355500000000001</v>
      </c>
      <c r="D501" s="60">
        <v>0.25620999999999999</v>
      </c>
      <c r="E501" s="60">
        <v>7.4283000000000002E-2</v>
      </c>
      <c r="F501" s="60">
        <v>6.4936999999999995E-2</v>
      </c>
      <c r="G501" s="60">
        <v>7.4201000000000003E-2</v>
      </c>
      <c r="H501" s="60">
        <v>8.1237000000000004E-2</v>
      </c>
      <c r="I501" s="60">
        <v>7.7497999999999997E-2</v>
      </c>
      <c r="J501" s="60">
        <v>6.1254000000000003E-2</v>
      </c>
      <c r="K501" s="60">
        <v>0.64984200000000003</v>
      </c>
      <c r="L501" s="60">
        <v>0.64622299999999999</v>
      </c>
      <c r="M501" s="60">
        <v>0.52824499999999996</v>
      </c>
      <c r="N501" s="60">
        <v>0.149812</v>
      </c>
      <c r="O501" s="60">
        <v>0.135073</v>
      </c>
      <c r="P501" s="60">
        <v>0.15337600000000001</v>
      </c>
      <c r="Q501" s="60">
        <v>4.2273999999999999E-2</v>
      </c>
      <c r="R501" s="60">
        <v>3.6631999999999998E-2</v>
      </c>
      <c r="S501" s="60">
        <v>2.2183999999999999E-2</v>
      </c>
      <c r="T501" s="60">
        <v>0.42004799999999998</v>
      </c>
      <c r="U501" s="60">
        <v>0.38569599999999998</v>
      </c>
      <c r="V501" s="60">
        <v>0.36453600000000003</v>
      </c>
    </row>
    <row r="502" spans="1:22" ht="16" x14ac:dyDescent="0.2">
      <c r="A502" s="60">
        <v>100</v>
      </c>
      <c r="B502" s="60">
        <v>0.25992100000000001</v>
      </c>
      <c r="C502" s="60">
        <v>0.20390800000000001</v>
      </c>
      <c r="D502" s="60">
        <v>0.25614700000000001</v>
      </c>
      <c r="E502" s="60">
        <v>7.4707999999999997E-2</v>
      </c>
      <c r="F502" s="60">
        <v>6.4600000000000005E-2</v>
      </c>
      <c r="G502" s="60">
        <v>7.4378E-2</v>
      </c>
      <c r="H502" s="60">
        <v>8.1214999999999996E-2</v>
      </c>
      <c r="I502" s="60">
        <v>7.7792E-2</v>
      </c>
      <c r="J502" s="60">
        <v>6.1157999999999997E-2</v>
      </c>
      <c r="K502" s="60">
        <v>0.65080800000000005</v>
      </c>
      <c r="L502" s="60">
        <v>0.64689600000000003</v>
      </c>
      <c r="M502" s="60">
        <v>0.52870399999999995</v>
      </c>
      <c r="N502" s="60">
        <v>0.15012500000000001</v>
      </c>
      <c r="O502" s="60">
        <v>0.13514599999999999</v>
      </c>
      <c r="P502" s="60">
        <v>0.15354499999999999</v>
      </c>
      <c r="Q502" s="60">
        <v>4.2342999999999999E-2</v>
      </c>
      <c r="R502" s="60">
        <v>3.6623999999999997E-2</v>
      </c>
      <c r="S502" s="60">
        <v>2.2048999999999999E-2</v>
      </c>
      <c r="T502" s="60">
        <v>0.42029499999999997</v>
      </c>
      <c r="U502" s="60">
        <v>0.38568999999999998</v>
      </c>
      <c r="V502" s="60">
        <v>0.36488999999999999</v>
      </c>
    </row>
    <row r="503" spans="1:22" ht="16" x14ac:dyDescent="0.2">
      <c r="A503" s="60">
        <v>100.2</v>
      </c>
      <c r="B503" s="60">
        <v>0.260347</v>
      </c>
      <c r="C503" s="60">
        <v>0.20357</v>
      </c>
      <c r="D503" s="60">
        <v>0.25628400000000001</v>
      </c>
      <c r="E503" s="60">
        <v>7.5430999999999998E-2</v>
      </c>
      <c r="F503" s="60">
        <v>6.4519999999999994E-2</v>
      </c>
      <c r="G503" s="60">
        <v>7.4468999999999994E-2</v>
      </c>
      <c r="H503" s="60">
        <v>8.1267000000000006E-2</v>
      </c>
      <c r="I503" s="60">
        <v>7.8040999999999999E-2</v>
      </c>
      <c r="J503" s="60">
        <v>6.1312999999999999E-2</v>
      </c>
      <c r="K503" s="60">
        <v>0.65100599999999997</v>
      </c>
      <c r="L503" s="60">
        <v>0.647142</v>
      </c>
      <c r="M503" s="60">
        <v>0.52922599999999997</v>
      </c>
      <c r="N503" s="60">
        <v>0.150309</v>
      </c>
      <c r="O503" s="60">
        <v>0.13506199999999999</v>
      </c>
      <c r="P503" s="60">
        <v>0.153535</v>
      </c>
      <c r="Q503" s="60">
        <v>4.2293999999999998E-2</v>
      </c>
      <c r="R503" s="60">
        <v>3.6949000000000003E-2</v>
      </c>
      <c r="S503" s="60">
        <v>2.1921E-2</v>
      </c>
      <c r="T503" s="60">
        <v>0.42114800000000002</v>
      </c>
      <c r="U503" s="60">
        <v>0.38578400000000002</v>
      </c>
      <c r="V503" s="60">
        <v>0.36546099999999998</v>
      </c>
    </row>
    <row r="504" spans="1:22" ht="16" x14ac:dyDescent="0.2">
      <c r="A504" s="60">
        <v>100.4</v>
      </c>
      <c r="B504" s="60">
        <v>0.26069599999999998</v>
      </c>
      <c r="C504" s="60">
        <v>0.204066</v>
      </c>
      <c r="D504" s="60">
        <v>0.256332</v>
      </c>
      <c r="E504" s="60">
        <v>7.5258000000000005E-2</v>
      </c>
      <c r="F504" s="60">
        <v>6.4798999999999995E-2</v>
      </c>
      <c r="G504" s="60">
        <v>7.4888999999999997E-2</v>
      </c>
      <c r="H504" s="60">
        <v>8.1442000000000001E-2</v>
      </c>
      <c r="I504" s="60">
        <v>7.8385999999999997E-2</v>
      </c>
      <c r="J504" s="60">
        <v>6.1408999999999998E-2</v>
      </c>
      <c r="K504" s="60">
        <v>0.65121099999999998</v>
      </c>
      <c r="L504" s="60">
        <v>0.64751999999999998</v>
      </c>
      <c r="M504" s="60">
        <v>0.529528</v>
      </c>
      <c r="N504" s="60">
        <v>0.15038199999999999</v>
      </c>
      <c r="O504" s="60">
        <v>0.13525100000000001</v>
      </c>
      <c r="P504" s="60">
        <v>0.153332</v>
      </c>
      <c r="Q504" s="60">
        <v>4.2442000000000001E-2</v>
      </c>
      <c r="R504" s="60">
        <v>3.6922000000000003E-2</v>
      </c>
      <c r="S504" s="60">
        <v>2.1843000000000001E-2</v>
      </c>
      <c r="T504" s="60">
        <v>0.42161900000000002</v>
      </c>
      <c r="U504" s="60">
        <v>0.38608500000000001</v>
      </c>
      <c r="V504" s="60">
        <v>0.36582300000000001</v>
      </c>
    </row>
    <row r="505" spans="1:22" ht="16" x14ac:dyDescent="0.2">
      <c r="A505" s="60">
        <v>100.6</v>
      </c>
      <c r="B505" s="60">
        <v>0.260992</v>
      </c>
      <c r="C505" s="60">
        <v>0.20433499999999999</v>
      </c>
      <c r="D505" s="60">
        <v>0.256411</v>
      </c>
      <c r="E505" s="60">
        <v>7.4972999999999998E-2</v>
      </c>
      <c r="F505" s="60">
        <v>6.4127000000000003E-2</v>
      </c>
      <c r="G505" s="60">
        <v>7.4545E-2</v>
      </c>
      <c r="H505" s="60">
        <v>8.1363000000000005E-2</v>
      </c>
      <c r="I505" s="60">
        <v>7.8604999999999994E-2</v>
      </c>
      <c r="J505" s="60">
        <v>6.1409999999999999E-2</v>
      </c>
      <c r="K505" s="60">
        <v>0.65197899999999998</v>
      </c>
      <c r="L505" s="60">
        <v>0.64767799999999998</v>
      </c>
      <c r="M505" s="60">
        <v>0.53017300000000001</v>
      </c>
      <c r="N505" s="60">
        <v>0.15021699999999999</v>
      </c>
      <c r="O505" s="60">
        <v>0.13533999999999999</v>
      </c>
      <c r="P505" s="60">
        <v>0.15334400000000001</v>
      </c>
      <c r="Q505" s="60">
        <v>4.2315999999999999E-2</v>
      </c>
      <c r="R505" s="60">
        <v>3.6944999999999999E-2</v>
      </c>
      <c r="S505" s="60">
        <v>2.1673999999999999E-2</v>
      </c>
      <c r="T505" s="60">
        <v>0.42232999999999998</v>
      </c>
      <c r="U505" s="60">
        <v>0.38634600000000002</v>
      </c>
      <c r="V505" s="60">
        <v>0.36568000000000001</v>
      </c>
    </row>
    <row r="506" spans="1:22" ht="16" x14ac:dyDescent="0.2">
      <c r="A506" s="60">
        <v>100.8</v>
      </c>
      <c r="B506" s="60">
        <v>0.26147100000000001</v>
      </c>
      <c r="C506" s="60">
        <v>0.20463000000000001</v>
      </c>
      <c r="D506" s="60">
        <v>0.25665700000000002</v>
      </c>
      <c r="E506" s="60">
        <v>7.5018000000000001E-2</v>
      </c>
      <c r="F506" s="60">
        <v>6.4286999999999997E-2</v>
      </c>
      <c r="G506" s="60">
        <v>7.4576000000000003E-2</v>
      </c>
      <c r="H506" s="60">
        <v>8.1365999999999994E-2</v>
      </c>
      <c r="I506" s="60">
        <v>7.8594999999999998E-2</v>
      </c>
      <c r="J506" s="60">
        <v>6.1289000000000003E-2</v>
      </c>
      <c r="K506" s="60">
        <v>0.65251499999999996</v>
      </c>
      <c r="L506" s="60">
        <v>0.64784200000000003</v>
      </c>
      <c r="M506" s="60">
        <v>0.530447</v>
      </c>
      <c r="N506" s="60">
        <v>0.15021100000000001</v>
      </c>
      <c r="O506" s="60">
        <v>0.135292</v>
      </c>
      <c r="P506" s="60">
        <v>0.153476</v>
      </c>
      <c r="Q506" s="60">
        <v>4.1931999999999997E-2</v>
      </c>
      <c r="R506" s="60">
        <v>3.6617999999999998E-2</v>
      </c>
      <c r="S506" s="60">
        <v>2.1763999999999999E-2</v>
      </c>
      <c r="T506" s="60">
        <v>0.42259200000000002</v>
      </c>
      <c r="U506" s="60">
        <v>0.38706099999999999</v>
      </c>
      <c r="V506" s="60">
        <v>0.366031</v>
      </c>
    </row>
    <row r="507" spans="1:22" ht="16" x14ac:dyDescent="0.2">
      <c r="A507" s="60">
        <v>101</v>
      </c>
      <c r="B507" s="60">
        <v>0.26182800000000001</v>
      </c>
      <c r="C507" s="60">
        <v>0.20499100000000001</v>
      </c>
      <c r="D507" s="60">
        <v>0.25667800000000002</v>
      </c>
      <c r="E507" s="60">
        <v>7.5194999999999998E-2</v>
      </c>
      <c r="F507" s="60">
        <v>6.4282000000000006E-2</v>
      </c>
      <c r="G507" s="60">
        <v>7.4574000000000001E-2</v>
      </c>
      <c r="H507" s="60">
        <v>8.1562999999999997E-2</v>
      </c>
      <c r="I507" s="60">
        <v>7.8437999999999994E-2</v>
      </c>
      <c r="J507" s="60">
        <v>6.1499999999999999E-2</v>
      </c>
      <c r="K507" s="60">
        <v>0.65323100000000001</v>
      </c>
      <c r="L507" s="60">
        <v>0.648123</v>
      </c>
      <c r="M507" s="60">
        <v>0.53090199999999999</v>
      </c>
      <c r="N507" s="60">
        <v>0.15023400000000001</v>
      </c>
      <c r="O507" s="60">
        <v>0.13538800000000001</v>
      </c>
      <c r="P507" s="60">
        <v>0.15351600000000001</v>
      </c>
      <c r="Q507" s="60">
        <v>4.1576000000000002E-2</v>
      </c>
      <c r="R507" s="60">
        <v>3.6333999999999998E-2</v>
      </c>
      <c r="S507" s="60">
        <v>2.1426000000000001E-2</v>
      </c>
      <c r="T507" s="60">
        <v>0.42318600000000001</v>
      </c>
      <c r="U507" s="60">
        <v>0.38736199999999998</v>
      </c>
      <c r="V507" s="60">
        <v>0.36601899999999998</v>
      </c>
    </row>
    <row r="508" spans="1:22" ht="16" x14ac:dyDescent="0.2">
      <c r="A508" s="60">
        <v>101.2</v>
      </c>
      <c r="B508" s="60">
        <v>0.261853</v>
      </c>
      <c r="C508" s="60">
        <v>0.205036</v>
      </c>
      <c r="D508" s="60">
        <v>0.25677499999999998</v>
      </c>
      <c r="E508" s="60">
        <v>7.5251999999999999E-2</v>
      </c>
      <c r="F508" s="60">
        <v>6.4966999999999997E-2</v>
      </c>
      <c r="G508" s="60">
        <v>7.4614E-2</v>
      </c>
      <c r="H508" s="60">
        <v>8.1609000000000001E-2</v>
      </c>
      <c r="I508" s="60">
        <v>7.8570000000000001E-2</v>
      </c>
      <c r="J508" s="60">
        <v>6.1324999999999998E-2</v>
      </c>
      <c r="K508" s="60">
        <v>0.65424700000000002</v>
      </c>
      <c r="L508" s="60">
        <v>0.64845600000000003</v>
      </c>
      <c r="M508" s="60">
        <v>0.53130200000000005</v>
      </c>
      <c r="N508" s="60">
        <v>0.150336</v>
      </c>
      <c r="O508" s="60">
        <v>0.13528999999999999</v>
      </c>
      <c r="P508" s="60">
        <v>0.15398899999999999</v>
      </c>
      <c r="Q508" s="60">
        <v>4.1256000000000001E-2</v>
      </c>
      <c r="R508" s="60">
        <v>3.6368999999999999E-2</v>
      </c>
      <c r="S508" s="60">
        <v>2.1038000000000001E-2</v>
      </c>
      <c r="T508" s="60">
        <v>0.42375400000000002</v>
      </c>
      <c r="U508" s="60">
        <v>0.38759100000000002</v>
      </c>
      <c r="V508" s="60">
        <v>0.36641699999999999</v>
      </c>
    </row>
    <row r="509" spans="1:22" ht="16" x14ac:dyDescent="0.2">
      <c r="A509" s="60">
        <v>101.4</v>
      </c>
      <c r="B509" s="60">
        <v>0.26219900000000002</v>
      </c>
      <c r="C509" s="60">
        <v>0.20525599999999999</v>
      </c>
      <c r="D509" s="60">
        <v>0.25668200000000002</v>
      </c>
      <c r="E509" s="60">
        <v>7.5435000000000002E-2</v>
      </c>
      <c r="F509" s="60">
        <v>6.4751000000000003E-2</v>
      </c>
      <c r="G509" s="60">
        <v>7.4311000000000002E-2</v>
      </c>
      <c r="H509" s="60">
        <v>8.1715999999999997E-2</v>
      </c>
      <c r="I509" s="60">
        <v>7.8815999999999997E-2</v>
      </c>
      <c r="J509" s="60">
        <v>6.1421999999999997E-2</v>
      </c>
      <c r="K509" s="60">
        <v>0.65475899999999998</v>
      </c>
      <c r="L509" s="60">
        <v>0.64862799999999998</v>
      </c>
      <c r="M509" s="60">
        <v>0.53148499999999999</v>
      </c>
      <c r="N509" s="60">
        <v>0.150618</v>
      </c>
      <c r="O509" s="60">
        <v>0.13530500000000001</v>
      </c>
      <c r="P509" s="60">
        <v>0.154194</v>
      </c>
      <c r="Q509" s="60">
        <v>4.1459999999999997E-2</v>
      </c>
      <c r="R509" s="60">
        <v>3.6535999999999999E-2</v>
      </c>
      <c r="S509" s="60">
        <v>2.1004999999999999E-2</v>
      </c>
      <c r="T509" s="60">
        <v>0.42432399999999998</v>
      </c>
      <c r="U509" s="60">
        <v>0.38803300000000002</v>
      </c>
      <c r="V509" s="60">
        <v>0.36651800000000001</v>
      </c>
    </row>
    <row r="510" spans="1:22" ht="16" x14ac:dyDescent="0.2">
      <c r="A510" s="60">
        <v>101.6</v>
      </c>
      <c r="B510" s="60">
        <v>0.262795</v>
      </c>
      <c r="C510" s="60">
        <v>0.205377</v>
      </c>
      <c r="D510" s="60">
        <v>0.25681999999999999</v>
      </c>
      <c r="E510" s="60">
        <v>7.5442999999999996E-2</v>
      </c>
      <c r="F510" s="60">
        <v>6.5256999999999996E-2</v>
      </c>
      <c r="G510" s="60">
        <v>7.4410000000000004E-2</v>
      </c>
      <c r="H510" s="60">
        <v>8.1458000000000003E-2</v>
      </c>
      <c r="I510" s="60">
        <v>7.8766000000000003E-2</v>
      </c>
      <c r="J510" s="60">
        <v>6.1040999999999998E-2</v>
      </c>
      <c r="K510" s="60">
        <v>0.655277</v>
      </c>
      <c r="L510" s="60">
        <v>0.64871299999999998</v>
      </c>
      <c r="M510" s="60">
        <v>0.53175300000000003</v>
      </c>
      <c r="N510" s="60">
        <v>0.15053</v>
      </c>
      <c r="O510" s="60">
        <v>0.135271</v>
      </c>
      <c r="P510" s="60">
        <v>0.15414800000000001</v>
      </c>
      <c r="Q510" s="60">
        <v>4.1398999999999998E-2</v>
      </c>
      <c r="R510" s="60">
        <v>3.6040000000000003E-2</v>
      </c>
      <c r="S510" s="60">
        <v>2.1035999999999999E-2</v>
      </c>
      <c r="T510" s="60">
        <v>0.42475000000000002</v>
      </c>
      <c r="U510" s="60">
        <v>0.38815100000000002</v>
      </c>
      <c r="V510" s="60">
        <v>0.36681000000000002</v>
      </c>
    </row>
    <row r="511" spans="1:22" ht="16" x14ac:dyDescent="0.2">
      <c r="A511" s="60">
        <v>101.8</v>
      </c>
      <c r="B511" s="60">
        <v>0.26317200000000002</v>
      </c>
      <c r="C511" s="60">
        <v>0.20543600000000001</v>
      </c>
      <c r="D511" s="60">
        <v>0.25719999999999998</v>
      </c>
      <c r="E511" s="60">
        <v>7.5643000000000002E-2</v>
      </c>
      <c r="F511" s="60">
        <v>6.5404000000000004E-2</v>
      </c>
      <c r="G511" s="60">
        <v>7.4330999999999994E-2</v>
      </c>
      <c r="H511" s="60">
        <v>8.1571000000000005E-2</v>
      </c>
      <c r="I511" s="60">
        <v>7.8723000000000001E-2</v>
      </c>
      <c r="J511" s="60">
        <v>6.0990000000000003E-2</v>
      </c>
      <c r="K511" s="60">
        <v>0.65599300000000005</v>
      </c>
      <c r="L511" s="60">
        <v>0.64916200000000002</v>
      </c>
      <c r="M511" s="60">
        <v>0.53199600000000002</v>
      </c>
      <c r="N511" s="60">
        <v>0.15043100000000001</v>
      </c>
      <c r="O511" s="60">
        <v>0.13544500000000001</v>
      </c>
      <c r="P511" s="60">
        <v>0.15393999999999999</v>
      </c>
      <c r="Q511" s="60">
        <v>4.1703999999999998E-2</v>
      </c>
      <c r="R511" s="60">
        <v>3.5812999999999998E-2</v>
      </c>
      <c r="S511" s="60">
        <v>2.0820000000000002E-2</v>
      </c>
      <c r="T511" s="60">
        <v>0.42544300000000002</v>
      </c>
      <c r="U511" s="60">
        <v>0.388623</v>
      </c>
      <c r="V511" s="60">
        <v>0.36694300000000002</v>
      </c>
    </row>
    <row r="512" spans="1:22" ht="16" x14ac:dyDescent="0.2">
      <c r="A512" s="60">
        <v>102</v>
      </c>
      <c r="B512" s="60">
        <v>0.26400200000000001</v>
      </c>
      <c r="C512" s="60">
        <v>0.205704</v>
      </c>
      <c r="D512" s="60">
        <v>0.25760899999999998</v>
      </c>
      <c r="E512" s="60">
        <v>7.5328000000000006E-2</v>
      </c>
      <c r="F512" s="60">
        <v>6.5589999999999996E-2</v>
      </c>
      <c r="G512" s="60">
        <v>7.4194999999999997E-2</v>
      </c>
      <c r="H512" s="60">
        <v>8.1568000000000002E-2</v>
      </c>
      <c r="I512" s="60">
        <v>7.8564999999999996E-2</v>
      </c>
      <c r="J512" s="60">
        <v>6.1110999999999999E-2</v>
      </c>
      <c r="K512" s="60">
        <v>0.65660600000000002</v>
      </c>
      <c r="L512" s="60">
        <v>0.64981900000000004</v>
      </c>
      <c r="M512" s="60">
        <v>0.53251400000000004</v>
      </c>
      <c r="N512" s="60">
        <v>0.150337</v>
      </c>
      <c r="O512" s="60">
        <v>0.13515099999999999</v>
      </c>
      <c r="P512" s="60">
        <v>0.15368100000000001</v>
      </c>
      <c r="Q512" s="60">
        <v>4.1667000000000003E-2</v>
      </c>
      <c r="R512" s="60">
        <v>3.5368999999999998E-2</v>
      </c>
      <c r="S512" s="60">
        <v>2.0986000000000001E-2</v>
      </c>
      <c r="T512" s="60">
        <v>0.42574800000000002</v>
      </c>
      <c r="U512" s="60">
        <v>0.38900699999999999</v>
      </c>
      <c r="V512" s="60">
        <v>0.36742000000000002</v>
      </c>
    </row>
    <row r="513" spans="1:22" ht="16" x14ac:dyDescent="0.2">
      <c r="A513" s="60">
        <v>102.2</v>
      </c>
      <c r="B513" s="60">
        <v>0.26486300000000002</v>
      </c>
      <c r="C513" s="60">
        <v>0.206345</v>
      </c>
      <c r="D513" s="60">
        <v>0.25787399999999999</v>
      </c>
      <c r="E513" s="60">
        <v>7.5342000000000006E-2</v>
      </c>
      <c r="F513" s="60">
        <v>6.5116999999999994E-2</v>
      </c>
      <c r="G513" s="60">
        <v>7.4177999999999994E-2</v>
      </c>
      <c r="H513" s="60">
        <v>8.1522999999999998E-2</v>
      </c>
      <c r="I513" s="60">
        <v>7.8426999999999997E-2</v>
      </c>
      <c r="J513" s="60">
        <v>6.1210000000000001E-2</v>
      </c>
      <c r="K513" s="60">
        <v>0.65726099999999998</v>
      </c>
      <c r="L513" s="60">
        <v>0.65049599999999996</v>
      </c>
      <c r="M513" s="60">
        <v>0.53267200000000003</v>
      </c>
      <c r="N513" s="60">
        <v>0.15013399999999999</v>
      </c>
      <c r="O513" s="60">
        <v>0.13522500000000001</v>
      </c>
      <c r="P513" s="60">
        <v>0.1537</v>
      </c>
      <c r="Q513" s="60">
        <v>4.1355000000000003E-2</v>
      </c>
      <c r="R513" s="60">
        <v>3.5603999999999997E-2</v>
      </c>
      <c r="S513" s="60">
        <v>2.1000000000000001E-2</v>
      </c>
      <c r="T513" s="60">
        <v>0.42615700000000001</v>
      </c>
      <c r="U513" s="60">
        <v>0.38962400000000003</v>
      </c>
      <c r="V513" s="60">
        <v>0.36780299999999999</v>
      </c>
    </row>
    <row r="514" spans="1:22" ht="16" x14ac:dyDescent="0.2">
      <c r="A514" s="60">
        <v>102.4</v>
      </c>
      <c r="B514" s="60">
        <v>0.265206</v>
      </c>
      <c r="C514" s="60">
        <v>0.206375</v>
      </c>
      <c r="D514" s="60">
        <v>0.25828800000000002</v>
      </c>
      <c r="E514" s="60">
        <v>7.5677999999999995E-2</v>
      </c>
      <c r="F514" s="60">
        <v>6.5175999999999998E-2</v>
      </c>
      <c r="G514" s="60">
        <v>7.4188000000000004E-2</v>
      </c>
      <c r="H514" s="60">
        <v>8.1904000000000005E-2</v>
      </c>
      <c r="I514" s="60">
        <v>7.8515000000000001E-2</v>
      </c>
      <c r="J514" s="60">
        <v>6.1345999999999998E-2</v>
      </c>
      <c r="K514" s="60">
        <v>0.65769</v>
      </c>
      <c r="L514" s="60">
        <v>0.65114099999999997</v>
      </c>
      <c r="M514" s="60">
        <v>0.53293800000000002</v>
      </c>
      <c r="N514" s="60">
        <v>0.149924</v>
      </c>
      <c r="O514" s="60">
        <v>0.13511999999999999</v>
      </c>
      <c r="P514" s="60">
        <v>0.153498</v>
      </c>
      <c r="Q514" s="60">
        <v>4.1196999999999998E-2</v>
      </c>
      <c r="R514" s="60">
        <v>3.5286999999999999E-2</v>
      </c>
      <c r="S514" s="60">
        <v>2.1357000000000001E-2</v>
      </c>
      <c r="T514" s="60">
        <v>0.42624600000000001</v>
      </c>
      <c r="U514" s="60">
        <v>0.39007900000000001</v>
      </c>
      <c r="V514" s="60">
        <v>0.36809500000000001</v>
      </c>
    </row>
    <row r="515" spans="1:22" ht="16" x14ac:dyDescent="0.2">
      <c r="A515" s="60">
        <v>102.6</v>
      </c>
      <c r="B515" s="60">
        <v>0.265513</v>
      </c>
      <c r="C515" s="60">
        <v>0.20674400000000001</v>
      </c>
      <c r="D515" s="60">
        <v>0.25848700000000002</v>
      </c>
      <c r="E515" s="60">
        <v>7.5805999999999998E-2</v>
      </c>
      <c r="F515" s="60">
        <v>6.5698999999999994E-2</v>
      </c>
      <c r="G515" s="60">
        <v>7.4148000000000006E-2</v>
      </c>
      <c r="H515" s="60">
        <v>8.1876000000000004E-2</v>
      </c>
      <c r="I515" s="60">
        <v>7.8585000000000002E-2</v>
      </c>
      <c r="J515" s="60">
        <v>6.1209E-2</v>
      </c>
      <c r="K515" s="60">
        <v>0.65754199999999996</v>
      </c>
      <c r="L515" s="60">
        <v>0.65162200000000003</v>
      </c>
      <c r="M515" s="60">
        <v>0.53295800000000004</v>
      </c>
      <c r="N515" s="60">
        <v>0.14971499999999999</v>
      </c>
      <c r="O515" s="60">
        <v>0.134709</v>
      </c>
      <c r="P515" s="60">
        <v>0.15346599999999999</v>
      </c>
      <c r="Q515" s="60">
        <v>4.1034000000000001E-2</v>
      </c>
      <c r="R515" s="60">
        <v>3.5566E-2</v>
      </c>
      <c r="S515" s="60">
        <v>2.1461000000000001E-2</v>
      </c>
      <c r="T515" s="60">
        <v>0.42633399999999999</v>
      </c>
      <c r="U515" s="60">
        <v>0.39036700000000002</v>
      </c>
      <c r="V515" s="60">
        <v>0.36832700000000002</v>
      </c>
    </row>
    <row r="516" spans="1:22" ht="16" x14ac:dyDescent="0.2">
      <c r="A516" s="60">
        <v>102.8</v>
      </c>
      <c r="B516" s="60">
        <v>0.26555400000000001</v>
      </c>
      <c r="C516" s="60">
        <v>0.20696999999999999</v>
      </c>
      <c r="D516" s="60">
        <v>0.258544</v>
      </c>
      <c r="E516" s="60">
        <v>7.5421000000000002E-2</v>
      </c>
      <c r="F516" s="60">
        <v>6.6085000000000005E-2</v>
      </c>
      <c r="G516" s="60">
        <v>7.3874999999999996E-2</v>
      </c>
      <c r="H516" s="60">
        <v>8.2275000000000001E-2</v>
      </c>
      <c r="I516" s="60">
        <v>7.8664999999999999E-2</v>
      </c>
      <c r="J516" s="60">
        <v>6.1350000000000002E-2</v>
      </c>
      <c r="K516" s="60">
        <v>0.65752100000000002</v>
      </c>
      <c r="L516" s="60">
        <v>0.65212899999999996</v>
      </c>
      <c r="M516" s="60">
        <v>0.53306799999999999</v>
      </c>
      <c r="N516" s="60">
        <v>0.14993200000000001</v>
      </c>
      <c r="O516" s="60">
        <v>0.13428499999999999</v>
      </c>
      <c r="P516" s="60">
        <v>0.15326400000000001</v>
      </c>
      <c r="Q516" s="60">
        <v>4.1015999999999997E-2</v>
      </c>
      <c r="R516" s="60">
        <v>3.5686000000000002E-2</v>
      </c>
      <c r="S516" s="60">
        <v>2.1597000000000002E-2</v>
      </c>
      <c r="T516" s="60">
        <v>0.42642400000000003</v>
      </c>
      <c r="U516" s="60">
        <v>0.39038</v>
      </c>
      <c r="V516" s="60">
        <v>0.36847099999999999</v>
      </c>
    </row>
    <row r="517" spans="1:22" ht="16" x14ac:dyDescent="0.2">
      <c r="A517" s="60">
        <v>103</v>
      </c>
      <c r="B517" s="60">
        <v>0.26547300000000001</v>
      </c>
      <c r="C517" s="60">
        <v>0.20709</v>
      </c>
      <c r="D517" s="60">
        <v>0.25908199999999998</v>
      </c>
      <c r="E517" s="60">
        <v>7.5073000000000001E-2</v>
      </c>
      <c r="F517" s="60">
        <v>6.5911999999999998E-2</v>
      </c>
      <c r="G517" s="60">
        <v>7.4014999999999997E-2</v>
      </c>
      <c r="H517" s="60">
        <v>8.2621E-2</v>
      </c>
      <c r="I517" s="60">
        <v>7.8823000000000004E-2</v>
      </c>
      <c r="J517" s="60">
        <v>6.1374999999999999E-2</v>
      </c>
      <c r="K517" s="60">
        <v>0.65788800000000003</v>
      </c>
      <c r="L517" s="60">
        <v>0.65265200000000001</v>
      </c>
      <c r="M517" s="60">
        <v>0.53338700000000006</v>
      </c>
      <c r="N517" s="60">
        <v>0.149566</v>
      </c>
      <c r="O517" s="60">
        <v>0.13428300000000001</v>
      </c>
      <c r="P517" s="60">
        <v>0.15329899999999999</v>
      </c>
      <c r="Q517" s="60">
        <v>4.0849999999999997E-2</v>
      </c>
      <c r="R517" s="60">
        <v>3.6096000000000003E-2</v>
      </c>
      <c r="S517" s="60">
        <v>2.1364999999999999E-2</v>
      </c>
      <c r="T517" s="60">
        <v>0.42666999999999999</v>
      </c>
      <c r="U517" s="60">
        <v>0.39054899999999998</v>
      </c>
      <c r="V517" s="60">
        <v>0.36842399999999997</v>
      </c>
    </row>
    <row r="518" spans="1:22" ht="16" x14ac:dyDescent="0.2">
      <c r="A518" s="60">
        <v>103.2</v>
      </c>
      <c r="B518" s="60">
        <v>0.26536599999999999</v>
      </c>
      <c r="C518" s="60">
        <v>0.20707800000000001</v>
      </c>
      <c r="D518" s="60">
        <v>0.25922499999999998</v>
      </c>
      <c r="E518" s="60">
        <v>7.5003E-2</v>
      </c>
      <c r="F518" s="60">
        <v>6.5931000000000003E-2</v>
      </c>
      <c r="G518" s="60">
        <v>7.4056999999999998E-2</v>
      </c>
      <c r="H518" s="60">
        <v>8.2351999999999995E-2</v>
      </c>
      <c r="I518" s="60">
        <v>7.8920000000000004E-2</v>
      </c>
      <c r="J518" s="60">
        <v>6.1596999999999999E-2</v>
      </c>
      <c r="K518" s="60">
        <v>0.65825599999999995</v>
      </c>
      <c r="L518" s="60">
        <v>0.65318100000000001</v>
      </c>
      <c r="M518" s="60">
        <v>0.53364599999999995</v>
      </c>
      <c r="N518" s="60">
        <v>0.14913599999999999</v>
      </c>
      <c r="O518" s="60">
        <v>0.13400699999999999</v>
      </c>
      <c r="P518" s="60">
        <v>0.153223</v>
      </c>
      <c r="Q518" s="60">
        <v>4.0672E-2</v>
      </c>
      <c r="R518" s="60">
        <v>3.6055999999999998E-2</v>
      </c>
      <c r="S518" s="60">
        <v>2.1328E-2</v>
      </c>
      <c r="T518" s="60">
        <v>0.427068</v>
      </c>
      <c r="U518" s="60">
        <v>0.39056000000000002</v>
      </c>
      <c r="V518" s="60">
        <v>0.36883500000000002</v>
      </c>
    </row>
    <row r="519" spans="1:22" ht="16" x14ac:dyDescent="0.2">
      <c r="A519" s="60">
        <v>103.4</v>
      </c>
      <c r="B519" s="60">
        <v>0.26533400000000001</v>
      </c>
      <c r="C519" s="60">
        <v>0.20718900000000001</v>
      </c>
      <c r="D519" s="60">
        <v>0.25934699999999999</v>
      </c>
      <c r="E519" s="60">
        <v>7.4541999999999997E-2</v>
      </c>
      <c r="F519" s="60">
        <v>6.5562999999999996E-2</v>
      </c>
      <c r="G519" s="60">
        <v>7.4437000000000003E-2</v>
      </c>
      <c r="H519" s="60">
        <v>8.2267999999999994E-2</v>
      </c>
      <c r="I519" s="60">
        <v>7.9207E-2</v>
      </c>
      <c r="J519" s="60">
        <v>6.1755999999999998E-2</v>
      </c>
      <c r="K519" s="60">
        <v>0.65868199999999999</v>
      </c>
      <c r="L519" s="60">
        <v>0.65388199999999996</v>
      </c>
      <c r="M519" s="60">
        <v>0.53378300000000001</v>
      </c>
      <c r="N519" s="60">
        <v>0.149144</v>
      </c>
      <c r="O519" s="60">
        <v>0.13383700000000001</v>
      </c>
      <c r="P519" s="60">
        <v>0.15301100000000001</v>
      </c>
      <c r="Q519" s="60">
        <v>4.0799000000000002E-2</v>
      </c>
      <c r="R519" s="60">
        <v>3.5983000000000001E-2</v>
      </c>
      <c r="S519" s="60">
        <v>2.1751E-2</v>
      </c>
      <c r="T519" s="60">
        <v>0.42737000000000003</v>
      </c>
      <c r="U519" s="60">
        <v>0.39030999999999999</v>
      </c>
      <c r="V519" s="60">
        <v>0.36929400000000001</v>
      </c>
    </row>
    <row r="520" spans="1:22" ht="16" x14ac:dyDescent="0.2">
      <c r="A520" s="60">
        <v>103.6</v>
      </c>
      <c r="B520" s="60">
        <v>0.26454899999999998</v>
      </c>
      <c r="C520" s="60">
        <v>0.20754500000000001</v>
      </c>
      <c r="D520" s="60">
        <v>0.25969399999999998</v>
      </c>
      <c r="E520" s="60">
        <v>7.4471999999999997E-2</v>
      </c>
      <c r="F520" s="60">
        <v>6.5428E-2</v>
      </c>
      <c r="G520" s="60">
        <v>7.4865000000000001E-2</v>
      </c>
      <c r="H520" s="60">
        <v>8.2729999999999998E-2</v>
      </c>
      <c r="I520" s="60">
        <v>7.9502000000000003E-2</v>
      </c>
      <c r="J520" s="60">
        <v>6.1919000000000002E-2</v>
      </c>
      <c r="K520" s="60">
        <v>0.65913600000000006</v>
      </c>
      <c r="L520" s="60">
        <v>0.65436099999999997</v>
      </c>
      <c r="M520" s="60">
        <v>0.53417199999999998</v>
      </c>
      <c r="N520" s="60">
        <v>0.149337</v>
      </c>
      <c r="O520" s="60">
        <v>0.13370099999999999</v>
      </c>
      <c r="P520" s="60">
        <v>0.15282299999999999</v>
      </c>
      <c r="Q520" s="60">
        <v>4.104E-2</v>
      </c>
      <c r="R520" s="60">
        <v>3.6053000000000002E-2</v>
      </c>
      <c r="S520" s="60">
        <v>2.1957999999999998E-2</v>
      </c>
      <c r="T520" s="60">
        <v>0.42775099999999999</v>
      </c>
      <c r="U520" s="60">
        <v>0.39058900000000002</v>
      </c>
      <c r="V520" s="60">
        <v>0.369199</v>
      </c>
    </row>
    <row r="521" spans="1:22" ht="16" x14ac:dyDescent="0.2">
      <c r="A521" s="60">
        <v>103.8</v>
      </c>
      <c r="B521" s="60">
        <v>0.26425399999999999</v>
      </c>
      <c r="C521" s="60">
        <v>0.20760200000000001</v>
      </c>
      <c r="D521" s="60">
        <v>0.260017</v>
      </c>
      <c r="E521" s="60">
        <v>7.4934000000000001E-2</v>
      </c>
      <c r="F521" s="60">
        <v>6.5207000000000001E-2</v>
      </c>
      <c r="G521" s="60">
        <v>7.4681999999999998E-2</v>
      </c>
      <c r="H521" s="60">
        <v>8.3066000000000001E-2</v>
      </c>
      <c r="I521" s="60">
        <v>7.9848000000000002E-2</v>
      </c>
      <c r="J521" s="60">
        <v>6.191E-2</v>
      </c>
      <c r="K521" s="60">
        <v>0.65967100000000001</v>
      </c>
      <c r="L521" s="60">
        <v>0.65451099999999995</v>
      </c>
      <c r="M521" s="60">
        <v>0.53434599999999999</v>
      </c>
      <c r="N521" s="60">
        <v>0.149115</v>
      </c>
      <c r="O521" s="60">
        <v>0.13406699999999999</v>
      </c>
      <c r="P521" s="60">
        <v>0.15265999999999999</v>
      </c>
      <c r="Q521" s="60">
        <v>4.0889000000000002E-2</v>
      </c>
      <c r="R521" s="60">
        <v>3.6040000000000003E-2</v>
      </c>
      <c r="S521" s="60">
        <v>2.2197999999999999E-2</v>
      </c>
      <c r="T521" s="60">
        <v>0.42811199999999999</v>
      </c>
      <c r="U521" s="60">
        <v>0.390928</v>
      </c>
      <c r="V521" s="60">
        <v>0.36967899999999998</v>
      </c>
    </row>
    <row r="522" spans="1:22" ht="16" x14ac:dyDescent="0.2">
      <c r="A522" s="60">
        <v>104</v>
      </c>
      <c r="B522" s="60">
        <v>0.264073</v>
      </c>
      <c r="C522" s="60">
        <v>0.20760999999999999</v>
      </c>
      <c r="D522" s="60">
        <v>0.25986700000000001</v>
      </c>
      <c r="E522" s="60">
        <v>7.5218999999999994E-2</v>
      </c>
      <c r="F522" s="60">
        <v>6.5037999999999999E-2</v>
      </c>
      <c r="G522" s="60">
        <v>7.4884999999999993E-2</v>
      </c>
      <c r="H522" s="60">
        <v>8.3305000000000004E-2</v>
      </c>
      <c r="I522" s="60">
        <v>7.9951999999999995E-2</v>
      </c>
      <c r="J522" s="60">
        <v>6.2009000000000002E-2</v>
      </c>
      <c r="K522" s="60">
        <v>0.65986999999999996</v>
      </c>
      <c r="L522" s="60">
        <v>0.65478800000000004</v>
      </c>
      <c r="M522" s="60">
        <v>0.53485899999999997</v>
      </c>
      <c r="N522" s="60">
        <v>0.14904300000000001</v>
      </c>
      <c r="O522" s="60">
        <v>0.133879</v>
      </c>
      <c r="P522" s="60">
        <v>0.15248500000000001</v>
      </c>
      <c r="Q522" s="60">
        <v>4.0902000000000001E-2</v>
      </c>
      <c r="R522" s="60">
        <v>3.5819999999999998E-2</v>
      </c>
      <c r="S522" s="60">
        <v>2.2022E-2</v>
      </c>
      <c r="T522" s="60">
        <v>0.42866799999999999</v>
      </c>
      <c r="U522" s="60">
        <v>0.39120700000000003</v>
      </c>
      <c r="V522" s="60">
        <v>0.36999799999999999</v>
      </c>
    </row>
    <row r="523" spans="1:22" ht="16" x14ac:dyDescent="0.2">
      <c r="A523" s="60">
        <v>104.2</v>
      </c>
      <c r="B523" s="60">
        <v>0.26417299999999999</v>
      </c>
      <c r="C523" s="60">
        <v>0.20763999999999999</v>
      </c>
      <c r="D523" s="60">
        <v>0.26039600000000002</v>
      </c>
      <c r="E523" s="60">
        <v>7.5401999999999997E-2</v>
      </c>
      <c r="F523" s="60">
        <v>6.5351999999999993E-2</v>
      </c>
      <c r="G523" s="60">
        <v>7.4688000000000004E-2</v>
      </c>
      <c r="H523" s="60">
        <v>8.3363999999999994E-2</v>
      </c>
      <c r="I523" s="60">
        <v>8.0050999999999997E-2</v>
      </c>
      <c r="J523" s="60">
        <v>6.2118E-2</v>
      </c>
      <c r="K523" s="60">
        <v>0.65963400000000005</v>
      </c>
      <c r="L523" s="60">
        <v>0.65483000000000002</v>
      </c>
      <c r="M523" s="60">
        <v>0.53538300000000005</v>
      </c>
      <c r="N523" s="60">
        <v>0.149117</v>
      </c>
      <c r="O523" s="60">
        <v>0.133967</v>
      </c>
      <c r="P523" s="60">
        <v>0.152138</v>
      </c>
      <c r="Q523" s="60">
        <v>4.1078000000000003E-2</v>
      </c>
      <c r="R523" s="60">
        <v>3.5811000000000003E-2</v>
      </c>
      <c r="S523" s="60">
        <v>2.2048000000000002E-2</v>
      </c>
      <c r="T523" s="60">
        <v>0.42895</v>
      </c>
      <c r="U523" s="60">
        <v>0.391675</v>
      </c>
      <c r="V523" s="60">
        <v>0.37024400000000002</v>
      </c>
    </row>
    <row r="524" spans="1:22" ht="16" x14ac:dyDescent="0.2">
      <c r="A524" s="60">
        <v>104.4</v>
      </c>
      <c r="B524" s="60">
        <v>0.264206</v>
      </c>
      <c r="C524" s="60">
        <v>0.20812</v>
      </c>
      <c r="D524" s="60">
        <v>0.26018599999999997</v>
      </c>
      <c r="E524" s="60">
        <v>7.5179999999999997E-2</v>
      </c>
      <c r="F524" s="60">
        <v>6.5111000000000002E-2</v>
      </c>
      <c r="G524" s="60">
        <v>7.4805999999999997E-2</v>
      </c>
      <c r="H524" s="60">
        <v>8.3635000000000001E-2</v>
      </c>
      <c r="I524" s="60">
        <v>7.9923999999999995E-2</v>
      </c>
      <c r="J524" s="60">
        <v>6.2273000000000002E-2</v>
      </c>
      <c r="K524" s="60">
        <v>0.66045299999999996</v>
      </c>
      <c r="L524" s="60">
        <v>0.65538200000000002</v>
      </c>
      <c r="M524" s="60">
        <v>0.53581699999999999</v>
      </c>
      <c r="N524" s="60">
        <v>0.14931</v>
      </c>
      <c r="O524" s="60">
        <v>0.13412299999999999</v>
      </c>
      <c r="P524" s="60">
        <v>0.151945</v>
      </c>
      <c r="Q524" s="60">
        <v>4.1540000000000001E-2</v>
      </c>
      <c r="R524" s="60">
        <v>3.5861999999999998E-2</v>
      </c>
      <c r="S524" s="60">
        <v>2.2016000000000001E-2</v>
      </c>
      <c r="T524" s="60">
        <v>0.42910300000000001</v>
      </c>
      <c r="U524" s="60">
        <v>0.39192500000000002</v>
      </c>
      <c r="V524" s="60">
        <v>0.36999100000000001</v>
      </c>
    </row>
    <row r="525" spans="1:22" ht="16" x14ac:dyDescent="0.2">
      <c r="A525" s="60">
        <v>104.6</v>
      </c>
      <c r="B525" s="60">
        <v>0.26444299999999998</v>
      </c>
      <c r="C525" s="60">
        <v>0.208039</v>
      </c>
      <c r="D525" s="60">
        <v>0.26033299999999998</v>
      </c>
      <c r="E525" s="60">
        <v>7.5329999999999994E-2</v>
      </c>
      <c r="F525" s="60">
        <v>6.4906000000000005E-2</v>
      </c>
      <c r="G525" s="60">
        <v>7.4633000000000005E-2</v>
      </c>
      <c r="H525" s="60">
        <v>8.3540000000000003E-2</v>
      </c>
      <c r="I525" s="60">
        <v>7.9813999999999996E-2</v>
      </c>
      <c r="J525" s="60">
        <v>6.2338999999999999E-2</v>
      </c>
      <c r="K525" s="60">
        <v>0.66140100000000002</v>
      </c>
      <c r="L525" s="60">
        <v>0.65574500000000002</v>
      </c>
      <c r="M525" s="60">
        <v>0.53651599999999999</v>
      </c>
      <c r="N525" s="60">
        <v>0.149503</v>
      </c>
      <c r="O525" s="60">
        <v>0.13403399999999999</v>
      </c>
      <c r="P525" s="60">
        <v>0.15178900000000001</v>
      </c>
      <c r="Q525" s="60">
        <v>4.1748E-2</v>
      </c>
      <c r="R525" s="60">
        <v>3.5785999999999998E-2</v>
      </c>
      <c r="S525" s="60">
        <v>2.1944000000000002E-2</v>
      </c>
      <c r="T525" s="60">
        <v>0.42951800000000001</v>
      </c>
      <c r="U525" s="60">
        <v>0.392295</v>
      </c>
      <c r="V525" s="60">
        <v>0.369809</v>
      </c>
    </row>
    <row r="526" spans="1:22" ht="16" x14ac:dyDescent="0.2">
      <c r="A526" s="60">
        <v>104.8</v>
      </c>
      <c r="B526" s="60">
        <v>0.26441199999999998</v>
      </c>
      <c r="C526" s="60">
        <v>0.20822099999999999</v>
      </c>
      <c r="D526" s="60">
        <v>0.26053199999999999</v>
      </c>
      <c r="E526" s="60">
        <v>7.5574000000000002E-2</v>
      </c>
      <c r="F526" s="60">
        <v>6.5090999999999996E-2</v>
      </c>
      <c r="G526" s="60">
        <v>7.4896000000000004E-2</v>
      </c>
      <c r="H526" s="60">
        <v>8.3391000000000007E-2</v>
      </c>
      <c r="I526" s="60">
        <v>7.9616000000000006E-2</v>
      </c>
      <c r="J526" s="60">
        <v>6.2439000000000001E-2</v>
      </c>
      <c r="K526" s="60">
        <v>0.66157600000000005</v>
      </c>
      <c r="L526" s="60">
        <v>0.65594799999999998</v>
      </c>
      <c r="M526" s="60">
        <v>0.536775</v>
      </c>
      <c r="N526" s="60">
        <v>0.14938899999999999</v>
      </c>
      <c r="O526" s="60">
        <v>0.133885</v>
      </c>
      <c r="P526" s="60">
        <v>0.15170400000000001</v>
      </c>
      <c r="Q526" s="60">
        <v>4.1842999999999998E-2</v>
      </c>
      <c r="R526" s="60">
        <v>3.5834999999999999E-2</v>
      </c>
      <c r="S526" s="60">
        <v>2.1930000000000002E-2</v>
      </c>
      <c r="T526" s="60">
        <v>0.42974899999999999</v>
      </c>
      <c r="U526" s="60">
        <v>0.392758</v>
      </c>
      <c r="V526" s="60">
        <v>0.370589</v>
      </c>
    </row>
    <row r="527" spans="1:22" ht="16" x14ac:dyDescent="0.2">
      <c r="A527" s="60">
        <v>105</v>
      </c>
      <c r="B527" s="60">
        <v>0.26443800000000001</v>
      </c>
      <c r="C527" s="60">
        <v>0.208457</v>
      </c>
      <c r="D527" s="60">
        <v>0.26055800000000001</v>
      </c>
      <c r="E527" s="60">
        <v>7.5478000000000003E-2</v>
      </c>
      <c r="F527" s="60">
        <v>6.5166000000000002E-2</v>
      </c>
      <c r="G527" s="60">
        <v>7.4768000000000001E-2</v>
      </c>
      <c r="H527" s="60">
        <v>8.3409999999999998E-2</v>
      </c>
      <c r="I527" s="60">
        <v>7.9770999999999995E-2</v>
      </c>
      <c r="J527" s="60">
        <v>6.2392999999999997E-2</v>
      </c>
      <c r="K527" s="60">
        <v>0.66225800000000001</v>
      </c>
      <c r="L527" s="60">
        <v>0.65642900000000004</v>
      </c>
      <c r="M527" s="60">
        <v>0.53714499999999998</v>
      </c>
      <c r="N527" s="60">
        <v>0.14957699999999999</v>
      </c>
      <c r="O527" s="60">
        <v>0.13453799999999999</v>
      </c>
      <c r="P527" s="60">
        <v>0.15146699999999999</v>
      </c>
      <c r="Q527" s="60">
        <v>4.1956E-2</v>
      </c>
      <c r="R527" s="60">
        <v>3.5826999999999998E-2</v>
      </c>
      <c r="S527" s="60">
        <v>2.1474E-2</v>
      </c>
      <c r="T527" s="60">
        <v>0.43020000000000003</v>
      </c>
      <c r="U527" s="60">
        <v>0.39308999999999999</v>
      </c>
      <c r="V527" s="60">
        <v>0.37107800000000002</v>
      </c>
    </row>
    <row r="528" spans="1:22" ht="16" x14ac:dyDescent="0.2">
      <c r="A528" s="60">
        <v>105.2</v>
      </c>
      <c r="B528" s="60">
        <v>0.26446599999999998</v>
      </c>
      <c r="C528" s="60">
        <v>0.20858099999999999</v>
      </c>
      <c r="D528" s="60">
        <v>0.26074199999999997</v>
      </c>
      <c r="E528" s="60">
        <v>7.5740000000000002E-2</v>
      </c>
      <c r="F528" s="60">
        <v>6.5702999999999998E-2</v>
      </c>
      <c r="G528" s="60">
        <v>7.4730000000000005E-2</v>
      </c>
      <c r="H528" s="60">
        <v>8.3007999999999998E-2</v>
      </c>
      <c r="I528" s="60">
        <v>7.9913999999999999E-2</v>
      </c>
      <c r="J528" s="60">
        <v>6.2323000000000003E-2</v>
      </c>
      <c r="K528" s="60">
        <v>0.66261400000000004</v>
      </c>
      <c r="L528" s="60">
        <v>0.65650799999999998</v>
      </c>
      <c r="M528" s="60">
        <v>0.53764500000000004</v>
      </c>
      <c r="N528" s="60">
        <v>0.14984500000000001</v>
      </c>
      <c r="O528" s="60">
        <v>0.134134</v>
      </c>
      <c r="P528" s="60">
        <v>0.15182699999999999</v>
      </c>
      <c r="Q528" s="60">
        <v>4.2328999999999999E-2</v>
      </c>
      <c r="R528" s="60">
        <v>3.5993999999999998E-2</v>
      </c>
      <c r="S528" s="60">
        <v>2.1198000000000002E-2</v>
      </c>
      <c r="T528" s="60">
        <v>0.43010900000000002</v>
      </c>
      <c r="U528" s="60">
        <v>0.39360899999999999</v>
      </c>
      <c r="V528" s="60">
        <v>0.37139499999999998</v>
      </c>
    </row>
    <row r="529" spans="1:22" ht="16" x14ac:dyDescent="0.2">
      <c r="A529" s="60">
        <v>105.4</v>
      </c>
      <c r="B529" s="60">
        <v>0.26502799999999999</v>
      </c>
      <c r="C529" s="60">
        <v>0.208676</v>
      </c>
      <c r="D529" s="60">
        <v>0.260882</v>
      </c>
      <c r="E529" s="60">
        <v>7.5816999999999996E-2</v>
      </c>
      <c r="F529" s="60">
        <v>6.4966999999999997E-2</v>
      </c>
      <c r="G529" s="60">
        <v>7.4518000000000001E-2</v>
      </c>
      <c r="H529" s="60">
        <v>8.3077999999999999E-2</v>
      </c>
      <c r="I529" s="60">
        <v>8.0129000000000006E-2</v>
      </c>
      <c r="J529" s="60">
        <v>6.2297999999999999E-2</v>
      </c>
      <c r="K529" s="60">
        <v>0.66293599999999997</v>
      </c>
      <c r="L529" s="60">
        <v>0.65670600000000001</v>
      </c>
      <c r="M529" s="60">
        <v>0.53802700000000003</v>
      </c>
      <c r="N529" s="60">
        <v>0.149892</v>
      </c>
      <c r="O529" s="60">
        <v>0.13375300000000001</v>
      </c>
      <c r="P529" s="60">
        <v>0.15151300000000001</v>
      </c>
      <c r="Q529" s="60">
        <v>4.3041999999999997E-2</v>
      </c>
      <c r="R529" s="60">
        <v>3.6001999999999999E-2</v>
      </c>
      <c r="S529" s="60">
        <v>2.1245E-2</v>
      </c>
      <c r="T529" s="60">
        <v>0.43045800000000001</v>
      </c>
      <c r="U529" s="60">
        <v>0.39439999999999997</v>
      </c>
      <c r="V529" s="60">
        <v>0.37163600000000002</v>
      </c>
    </row>
    <row r="530" spans="1:22" ht="16" x14ac:dyDescent="0.2">
      <c r="A530" s="60">
        <v>105.6</v>
      </c>
      <c r="B530" s="60">
        <v>0.26573400000000003</v>
      </c>
      <c r="C530" s="60">
        <v>0.20882200000000001</v>
      </c>
      <c r="D530" s="60">
        <v>0.26113599999999998</v>
      </c>
      <c r="E530" s="60">
        <v>7.5938000000000005E-2</v>
      </c>
      <c r="F530" s="60">
        <v>6.4755999999999994E-2</v>
      </c>
      <c r="G530" s="60">
        <v>7.4330999999999994E-2</v>
      </c>
      <c r="H530" s="60">
        <v>8.2878999999999994E-2</v>
      </c>
      <c r="I530" s="60">
        <v>8.0123E-2</v>
      </c>
      <c r="J530" s="60">
        <v>6.2017999999999997E-2</v>
      </c>
      <c r="K530" s="60">
        <v>0.66365099999999999</v>
      </c>
      <c r="L530" s="60">
        <v>0.65721799999999997</v>
      </c>
      <c r="M530" s="60">
        <v>0.53860200000000003</v>
      </c>
      <c r="N530" s="60">
        <v>0.14968100000000001</v>
      </c>
      <c r="O530" s="60">
        <v>0.13389300000000001</v>
      </c>
      <c r="P530" s="60">
        <v>0.15126000000000001</v>
      </c>
      <c r="Q530" s="60">
        <v>4.3198E-2</v>
      </c>
      <c r="R530" s="60">
        <v>3.5443000000000002E-2</v>
      </c>
      <c r="S530" s="60">
        <v>2.1394E-2</v>
      </c>
      <c r="T530" s="60">
        <v>0.43066100000000002</v>
      </c>
      <c r="U530" s="60">
        <v>0.39477400000000001</v>
      </c>
      <c r="V530" s="60">
        <v>0.37195499999999998</v>
      </c>
    </row>
    <row r="531" spans="1:22" ht="16" x14ac:dyDescent="0.2">
      <c r="A531" s="60">
        <v>105.8</v>
      </c>
      <c r="B531" s="60">
        <v>0.26644899999999999</v>
      </c>
      <c r="C531" s="60">
        <v>0.20923900000000001</v>
      </c>
      <c r="D531" s="60">
        <v>0.26145099999999999</v>
      </c>
      <c r="E531" s="60">
        <v>7.5863E-2</v>
      </c>
      <c r="F531" s="60">
        <v>6.4355999999999997E-2</v>
      </c>
      <c r="G531" s="60">
        <v>7.4175000000000005E-2</v>
      </c>
      <c r="H531" s="60">
        <v>8.3038000000000001E-2</v>
      </c>
      <c r="I531" s="60">
        <v>7.9992999999999995E-2</v>
      </c>
      <c r="J531" s="60">
        <v>6.1948000000000003E-2</v>
      </c>
      <c r="K531" s="60">
        <v>0.66387200000000002</v>
      </c>
      <c r="L531" s="60">
        <v>0.65754500000000005</v>
      </c>
      <c r="M531" s="60">
        <v>0.53920800000000002</v>
      </c>
      <c r="N531" s="60">
        <v>0.14934800000000001</v>
      </c>
      <c r="O531" s="60">
        <v>0.13372800000000001</v>
      </c>
      <c r="P531" s="60">
        <v>0.151335</v>
      </c>
      <c r="Q531" s="60">
        <v>4.2937999999999997E-2</v>
      </c>
      <c r="R531" s="60">
        <v>3.5404999999999999E-2</v>
      </c>
      <c r="S531" s="60">
        <v>2.1298999999999998E-2</v>
      </c>
      <c r="T531" s="60">
        <v>0.43096899999999999</v>
      </c>
      <c r="U531" s="60">
        <v>0.39514899999999997</v>
      </c>
      <c r="V531" s="60">
        <v>0.37188500000000002</v>
      </c>
    </row>
    <row r="532" spans="1:22" ht="16" x14ac:dyDescent="0.2">
      <c r="A532" s="60">
        <v>106</v>
      </c>
      <c r="B532" s="60">
        <v>0.26754600000000001</v>
      </c>
      <c r="C532" s="60">
        <v>0.20941299999999999</v>
      </c>
      <c r="D532" s="60">
        <v>0.26147500000000001</v>
      </c>
      <c r="E532" s="60">
        <v>7.5964000000000004E-2</v>
      </c>
      <c r="F532" s="60">
        <v>6.4716999999999997E-2</v>
      </c>
      <c r="G532" s="60">
        <v>7.4063000000000004E-2</v>
      </c>
      <c r="H532" s="60">
        <v>8.2838999999999996E-2</v>
      </c>
      <c r="I532" s="60">
        <v>8.0155000000000004E-2</v>
      </c>
      <c r="J532" s="60">
        <v>6.1837000000000003E-2</v>
      </c>
      <c r="K532" s="60">
        <v>0.66435299999999997</v>
      </c>
      <c r="L532" s="60">
        <v>0.657744</v>
      </c>
      <c r="M532" s="60">
        <v>0.53966400000000003</v>
      </c>
      <c r="N532" s="60">
        <v>0.14899399999999999</v>
      </c>
      <c r="O532" s="60">
        <v>0.13370000000000001</v>
      </c>
      <c r="P532" s="60">
        <v>0.151258</v>
      </c>
      <c r="Q532" s="60">
        <v>4.2636E-2</v>
      </c>
      <c r="R532" s="60">
        <v>3.5453999999999999E-2</v>
      </c>
      <c r="S532" s="60">
        <v>2.1163999999999999E-2</v>
      </c>
      <c r="T532" s="60">
        <v>0.43112299999999998</v>
      </c>
      <c r="U532" s="60">
        <v>0.39541300000000001</v>
      </c>
      <c r="V532" s="60">
        <v>0.37227900000000003</v>
      </c>
    </row>
    <row r="533" spans="1:22" ht="16" x14ac:dyDescent="0.2">
      <c r="A533" s="60">
        <v>106.2</v>
      </c>
      <c r="B533" s="60">
        <v>0.26815699999999998</v>
      </c>
      <c r="C533" s="60">
        <v>0.209706</v>
      </c>
      <c r="D533" s="60">
        <v>0.26123000000000002</v>
      </c>
      <c r="E533" s="60">
        <v>7.6186000000000004E-2</v>
      </c>
      <c r="F533" s="60">
        <v>6.4828999999999998E-2</v>
      </c>
      <c r="G533" s="60">
        <v>7.4144000000000002E-2</v>
      </c>
      <c r="H533" s="60">
        <v>8.3089999999999997E-2</v>
      </c>
      <c r="I533" s="60">
        <v>8.0342999999999998E-2</v>
      </c>
      <c r="J533" s="60">
        <v>6.1585000000000001E-2</v>
      </c>
      <c r="K533" s="60">
        <v>0.66480399999999995</v>
      </c>
      <c r="L533" s="60">
        <v>0.65796399999999999</v>
      </c>
      <c r="M533" s="60">
        <v>0.53988899999999995</v>
      </c>
      <c r="N533" s="60">
        <v>0.14882100000000001</v>
      </c>
      <c r="O533" s="60">
        <v>0.133629</v>
      </c>
      <c r="P533" s="60">
        <v>0.15148500000000001</v>
      </c>
      <c r="Q533" s="60">
        <v>4.2581000000000001E-2</v>
      </c>
      <c r="R533" s="60">
        <v>3.5596000000000003E-2</v>
      </c>
      <c r="S533" s="60">
        <v>2.1248E-2</v>
      </c>
      <c r="T533" s="60">
        <v>0.431371</v>
      </c>
      <c r="U533" s="60">
        <v>0.39590700000000001</v>
      </c>
      <c r="V533" s="60">
        <v>0.37268699999999999</v>
      </c>
    </row>
    <row r="534" spans="1:22" ht="16" x14ac:dyDescent="0.2">
      <c r="A534" s="60">
        <v>106.4</v>
      </c>
      <c r="B534" s="60">
        <v>0.26827099999999998</v>
      </c>
      <c r="C534" s="60">
        <v>0.209615</v>
      </c>
      <c r="D534" s="60">
        <v>0.26134800000000002</v>
      </c>
      <c r="E534" s="60">
        <v>7.6351000000000002E-2</v>
      </c>
      <c r="F534" s="60">
        <v>6.5227999999999994E-2</v>
      </c>
      <c r="G534" s="60">
        <v>7.4156E-2</v>
      </c>
      <c r="H534" s="60">
        <v>8.3299999999999999E-2</v>
      </c>
      <c r="I534" s="60">
        <v>8.0346000000000001E-2</v>
      </c>
      <c r="J534" s="60">
        <v>6.1587999999999997E-2</v>
      </c>
      <c r="K534" s="60">
        <v>0.66490099999999996</v>
      </c>
      <c r="L534" s="60">
        <v>0.65830100000000003</v>
      </c>
      <c r="M534" s="60">
        <v>0.54032999999999998</v>
      </c>
      <c r="N534" s="60">
        <v>0.148789</v>
      </c>
      <c r="O534" s="60">
        <v>0.13328300000000001</v>
      </c>
      <c r="P534" s="60">
        <v>0.15148600000000001</v>
      </c>
      <c r="Q534" s="60">
        <v>4.3022999999999999E-2</v>
      </c>
      <c r="R534" s="60">
        <v>3.5249999999999997E-2</v>
      </c>
      <c r="S534" s="60">
        <v>2.1149000000000001E-2</v>
      </c>
      <c r="T534" s="60">
        <v>0.43173899999999998</v>
      </c>
      <c r="U534" s="60">
        <v>0.396069</v>
      </c>
      <c r="V534" s="60">
        <v>0.37309399999999998</v>
      </c>
    </row>
    <row r="535" spans="1:22" ht="16" x14ac:dyDescent="0.2">
      <c r="A535" s="60">
        <v>106.6</v>
      </c>
      <c r="B535" s="60">
        <v>0.26862000000000003</v>
      </c>
      <c r="C535" s="60">
        <v>0.21032799999999999</v>
      </c>
      <c r="D535" s="60">
        <v>0.26145499999999999</v>
      </c>
      <c r="E535" s="60">
        <v>7.6437000000000005E-2</v>
      </c>
      <c r="F535" s="60">
        <v>6.5641000000000005E-2</v>
      </c>
      <c r="G535" s="60">
        <v>7.4027999999999997E-2</v>
      </c>
      <c r="H535" s="60">
        <v>8.3543000000000006E-2</v>
      </c>
      <c r="I535" s="60">
        <v>8.0277000000000001E-2</v>
      </c>
      <c r="J535" s="60">
        <v>6.1619E-2</v>
      </c>
      <c r="K535" s="60">
        <v>0.66501999999999994</v>
      </c>
      <c r="L535" s="60">
        <v>0.65873599999999999</v>
      </c>
      <c r="M535" s="60">
        <v>0.54084500000000002</v>
      </c>
      <c r="N535" s="60">
        <v>0.148588</v>
      </c>
      <c r="O535" s="60">
        <v>0.13278100000000001</v>
      </c>
      <c r="P535" s="60">
        <v>0.151672</v>
      </c>
      <c r="Q535" s="60">
        <v>4.2775000000000001E-2</v>
      </c>
      <c r="R535" s="60">
        <v>3.5756999999999997E-2</v>
      </c>
      <c r="S535" s="60">
        <v>2.1218999999999998E-2</v>
      </c>
      <c r="T535" s="60">
        <v>0.43199100000000001</v>
      </c>
      <c r="U535" s="60">
        <v>0.39620699999999998</v>
      </c>
      <c r="V535" s="60">
        <v>0.37361</v>
      </c>
    </row>
    <row r="536" spans="1:22" ht="16" x14ac:dyDescent="0.2">
      <c r="A536" s="60">
        <v>106.8</v>
      </c>
      <c r="B536" s="60">
        <v>0.268679</v>
      </c>
      <c r="C536" s="60">
        <v>0.21058099999999999</v>
      </c>
      <c r="D536" s="60">
        <v>0.26160600000000001</v>
      </c>
      <c r="E536" s="60">
        <v>7.6256000000000004E-2</v>
      </c>
      <c r="F536" s="60">
        <v>6.5223000000000003E-2</v>
      </c>
      <c r="G536" s="60">
        <v>7.3797000000000001E-2</v>
      </c>
      <c r="H536" s="60">
        <v>8.3725999999999995E-2</v>
      </c>
      <c r="I536" s="60">
        <v>8.0365000000000006E-2</v>
      </c>
      <c r="J536" s="60">
        <v>6.1702E-2</v>
      </c>
      <c r="K536" s="60">
        <v>0.66504399999999997</v>
      </c>
      <c r="L536" s="60">
        <v>0.65942000000000001</v>
      </c>
      <c r="M536" s="60">
        <v>0.541126</v>
      </c>
      <c r="N536" s="60">
        <v>0.148562</v>
      </c>
      <c r="O536" s="60">
        <v>0.132994</v>
      </c>
      <c r="P536" s="60">
        <v>0.15155299999999999</v>
      </c>
      <c r="Q536" s="60">
        <v>4.2616000000000001E-2</v>
      </c>
      <c r="R536" s="60">
        <v>3.5770999999999997E-2</v>
      </c>
      <c r="S536" s="60">
        <v>2.1087999999999999E-2</v>
      </c>
      <c r="T536" s="60">
        <v>0.43206299999999997</v>
      </c>
      <c r="U536" s="60">
        <v>0.39633400000000002</v>
      </c>
      <c r="V536" s="60">
        <v>0.37381199999999998</v>
      </c>
    </row>
    <row r="537" spans="1:22" ht="16" x14ac:dyDescent="0.2">
      <c r="A537" s="60">
        <v>107</v>
      </c>
      <c r="B537" s="60">
        <v>0.26911200000000002</v>
      </c>
      <c r="C537" s="60">
        <v>0.210482</v>
      </c>
      <c r="D537" s="60">
        <v>0.26207900000000001</v>
      </c>
      <c r="E537" s="60">
        <v>7.6480000000000006E-2</v>
      </c>
      <c r="F537" s="60">
        <v>6.5419000000000005E-2</v>
      </c>
      <c r="G537" s="60">
        <v>7.4357999999999994E-2</v>
      </c>
      <c r="H537" s="60">
        <v>8.3691000000000002E-2</v>
      </c>
      <c r="I537" s="60">
        <v>8.0661999999999998E-2</v>
      </c>
      <c r="J537" s="60">
        <v>6.1531000000000002E-2</v>
      </c>
      <c r="K537" s="60">
        <v>0.665659</v>
      </c>
      <c r="L537" s="60">
        <v>0.65993400000000002</v>
      </c>
      <c r="M537" s="60">
        <v>0.54130800000000001</v>
      </c>
      <c r="N537" s="60">
        <v>0.148369</v>
      </c>
      <c r="O537" s="60">
        <v>0.13311600000000001</v>
      </c>
      <c r="P537" s="60">
        <v>0.151453</v>
      </c>
      <c r="Q537" s="60">
        <v>4.2234000000000001E-2</v>
      </c>
      <c r="R537" s="60">
        <v>3.5971000000000003E-2</v>
      </c>
      <c r="S537" s="60">
        <v>2.1146999999999999E-2</v>
      </c>
      <c r="T537" s="60">
        <v>0.43275000000000002</v>
      </c>
      <c r="U537" s="60">
        <v>0.39625199999999999</v>
      </c>
      <c r="V537" s="60">
        <v>0.37423099999999998</v>
      </c>
    </row>
    <row r="538" spans="1:22" ht="16" x14ac:dyDescent="0.2">
      <c r="A538" s="60">
        <v>107.2</v>
      </c>
      <c r="B538" s="60">
        <v>0.26926</v>
      </c>
      <c r="C538" s="60">
        <v>0.21110499999999999</v>
      </c>
      <c r="D538" s="60">
        <v>0.262102</v>
      </c>
      <c r="E538" s="60">
        <v>7.6643000000000003E-2</v>
      </c>
      <c r="F538" s="60">
        <v>6.5703999999999999E-2</v>
      </c>
      <c r="G538" s="60">
        <v>7.4304999999999996E-2</v>
      </c>
      <c r="H538" s="60">
        <v>8.3962999999999996E-2</v>
      </c>
      <c r="I538" s="60">
        <v>8.0908999999999995E-2</v>
      </c>
      <c r="J538" s="60">
        <v>6.1897000000000001E-2</v>
      </c>
      <c r="K538" s="60">
        <v>0.66597099999999998</v>
      </c>
      <c r="L538" s="60">
        <v>0.66044999999999998</v>
      </c>
      <c r="M538" s="60">
        <v>0.541551</v>
      </c>
      <c r="N538" s="60">
        <v>0.148286</v>
      </c>
      <c r="O538" s="60">
        <v>0.133107</v>
      </c>
      <c r="P538" s="60">
        <v>0.15124399999999999</v>
      </c>
      <c r="Q538" s="60">
        <v>4.2493000000000003E-2</v>
      </c>
      <c r="R538" s="60">
        <v>3.5455E-2</v>
      </c>
      <c r="S538" s="60">
        <v>2.1455999999999999E-2</v>
      </c>
      <c r="T538" s="60">
        <v>0.43313299999999999</v>
      </c>
      <c r="U538" s="60">
        <v>0.396397</v>
      </c>
      <c r="V538" s="60">
        <v>0.37487300000000001</v>
      </c>
    </row>
    <row r="539" spans="1:22" ht="16" x14ac:dyDescent="0.2">
      <c r="A539" s="60">
        <v>107.4</v>
      </c>
      <c r="B539" s="60">
        <v>0.26873399999999997</v>
      </c>
      <c r="C539" s="60">
        <v>0.211726</v>
      </c>
      <c r="D539" s="60">
        <v>0.26242500000000002</v>
      </c>
      <c r="E539" s="60">
        <v>7.6522999999999994E-2</v>
      </c>
      <c r="F539" s="60">
        <v>6.5563999999999997E-2</v>
      </c>
      <c r="G539" s="60">
        <v>7.4550000000000005E-2</v>
      </c>
      <c r="H539" s="60">
        <v>8.3694000000000005E-2</v>
      </c>
      <c r="I539" s="60">
        <v>8.1236000000000003E-2</v>
      </c>
      <c r="J539" s="60">
        <v>6.1889E-2</v>
      </c>
      <c r="K539" s="60">
        <v>0.66641700000000004</v>
      </c>
      <c r="L539" s="60">
        <v>0.66099699999999995</v>
      </c>
      <c r="M539" s="60">
        <v>0.54156000000000004</v>
      </c>
      <c r="N539" s="60">
        <v>0.14852599999999999</v>
      </c>
      <c r="O539" s="60">
        <v>0.13317100000000001</v>
      </c>
      <c r="P539" s="60">
        <v>0.15121399999999999</v>
      </c>
      <c r="Q539" s="60">
        <v>4.2639000000000003E-2</v>
      </c>
      <c r="R539" s="60">
        <v>3.5796000000000001E-2</v>
      </c>
      <c r="S539" s="60">
        <v>2.1902000000000001E-2</v>
      </c>
      <c r="T539" s="60">
        <v>0.43348500000000001</v>
      </c>
      <c r="U539" s="60">
        <v>0.396283</v>
      </c>
      <c r="V539" s="60">
        <v>0.37517699999999998</v>
      </c>
    </row>
    <row r="540" spans="1:22" ht="16" x14ac:dyDescent="0.2">
      <c r="A540" s="60">
        <v>107.6</v>
      </c>
      <c r="B540" s="60">
        <v>0.26865600000000001</v>
      </c>
      <c r="C540" s="60">
        <v>0.21182999999999999</v>
      </c>
      <c r="D540" s="60">
        <v>0.26291799999999999</v>
      </c>
      <c r="E540" s="60">
        <v>7.6669000000000001E-2</v>
      </c>
      <c r="F540" s="60">
        <v>6.5728999999999996E-2</v>
      </c>
      <c r="G540" s="60">
        <v>7.4566999999999994E-2</v>
      </c>
      <c r="H540" s="60">
        <v>8.3696000000000007E-2</v>
      </c>
      <c r="I540" s="60">
        <v>8.115E-2</v>
      </c>
      <c r="J540" s="60">
        <v>6.2112000000000001E-2</v>
      </c>
      <c r="K540" s="60">
        <v>0.66661300000000001</v>
      </c>
      <c r="L540" s="60">
        <v>0.66109600000000002</v>
      </c>
      <c r="M540" s="60">
        <v>0.54184299999999996</v>
      </c>
      <c r="N540" s="60">
        <v>0.14840800000000001</v>
      </c>
      <c r="O540" s="60">
        <v>0.13370899999999999</v>
      </c>
      <c r="P540" s="60">
        <v>0.15108099999999999</v>
      </c>
      <c r="Q540" s="60">
        <v>4.2930999999999997E-2</v>
      </c>
      <c r="R540" s="60">
        <v>3.6027000000000003E-2</v>
      </c>
      <c r="S540" s="60">
        <v>2.1909999999999999E-2</v>
      </c>
      <c r="T540" s="60">
        <v>0.43421300000000002</v>
      </c>
      <c r="U540" s="60">
        <v>0.39676699999999998</v>
      </c>
      <c r="V540" s="60">
        <v>0.37540499999999999</v>
      </c>
    </row>
    <row r="541" spans="1:22" ht="16" x14ac:dyDescent="0.2">
      <c r="A541" s="60">
        <v>107.8</v>
      </c>
      <c r="B541" s="60">
        <v>0.26856999999999998</v>
      </c>
      <c r="C541" s="60">
        <v>0.21180399999999999</v>
      </c>
      <c r="D541" s="60">
        <v>0.26305299999999998</v>
      </c>
      <c r="E541" s="60">
        <v>7.7479000000000006E-2</v>
      </c>
      <c r="F541" s="60">
        <v>6.5841999999999998E-2</v>
      </c>
      <c r="G541" s="60">
        <v>7.4358999999999995E-2</v>
      </c>
      <c r="H541" s="60">
        <v>8.4040000000000004E-2</v>
      </c>
      <c r="I541" s="60">
        <v>8.1393999999999994E-2</v>
      </c>
      <c r="J541" s="60">
        <v>6.2311999999999999E-2</v>
      </c>
      <c r="K541" s="60">
        <v>0.66661899999999996</v>
      </c>
      <c r="L541" s="60">
        <v>0.66134300000000001</v>
      </c>
      <c r="M541" s="60">
        <v>0.54195499999999996</v>
      </c>
      <c r="N541" s="60">
        <v>0.14825099999999999</v>
      </c>
      <c r="O541" s="60">
        <v>0.13440199999999999</v>
      </c>
      <c r="P541" s="60">
        <v>0.151279</v>
      </c>
      <c r="Q541" s="60">
        <v>4.2971000000000002E-2</v>
      </c>
      <c r="R541" s="60">
        <v>3.5706000000000002E-2</v>
      </c>
      <c r="S541" s="60">
        <v>2.2040000000000001E-2</v>
      </c>
      <c r="T541" s="60">
        <v>0.434554</v>
      </c>
      <c r="U541" s="60">
        <v>0.39725100000000002</v>
      </c>
      <c r="V541" s="60">
        <v>0.37586700000000001</v>
      </c>
    </row>
    <row r="542" spans="1:22" ht="16" x14ac:dyDescent="0.2">
      <c r="A542" s="60">
        <v>108</v>
      </c>
      <c r="B542" s="60">
        <v>0.26855299999999999</v>
      </c>
      <c r="C542" s="60">
        <v>0.21228</v>
      </c>
      <c r="D542" s="60">
        <v>0.26322400000000001</v>
      </c>
      <c r="E542" s="60">
        <v>7.7517000000000003E-2</v>
      </c>
      <c r="F542" s="60">
        <v>6.5893999999999994E-2</v>
      </c>
      <c r="G542" s="60">
        <v>7.4490000000000001E-2</v>
      </c>
      <c r="H542" s="60">
        <v>8.3981E-2</v>
      </c>
      <c r="I542" s="60">
        <v>8.1324999999999995E-2</v>
      </c>
      <c r="J542" s="60">
        <v>6.2569E-2</v>
      </c>
      <c r="K542" s="60">
        <v>0.66660799999999998</v>
      </c>
      <c r="L542" s="60">
        <v>0.66191800000000001</v>
      </c>
      <c r="M542" s="60">
        <v>0.54233200000000004</v>
      </c>
      <c r="N542" s="60">
        <v>0.14813899999999999</v>
      </c>
      <c r="O542" s="60">
        <v>0.134738</v>
      </c>
      <c r="P542" s="60">
        <v>0.15144299999999999</v>
      </c>
      <c r="Q542" s="60">
        <v>4.2935000000000001E-2</v>
      </c>
      <c r="R542" s="60">
        <v>3.5684E-2</v>
      </c>
      <c r="S542" s="60">
        <v>2.1929000000000001E-2</v>
      </c>
      <c r="T542" s="60">
        <v>0.43477100000000002</v>
      </c>
      <c r="U542" s="60">
        <v>0.39740199999999998</v>
      </c>
      <c r="V542" s="60">
        <v>0.37638100000000002</v>
      </c>
    </row>
    <row r="543" spans="1:22" ht="16" x14ac:dyDescent="0.2">
      <c r="A543" s="60">
        <v>108.2</v>
      </c>
      <c r="B543" s="60">
        <v>0.26882600000000001</v>
      </c>
      <c r="C543" s="60">
        <v>0.21283099999999999</v>
      </c>
      <c r="D543" s="60">
        <v>0.26361499999999999</v>
      </c>
      <c r="E543" s="60">
        <v>7.7724000000000001E-2</v>
      </c>
      <c r="F543" s="60">
        <v>6.6078999999999999E-2</v>
      </c>
      <c r="G543" s="60">
        <v>7.4595999999999996E-2</v>
      </c>
      <c r="H543" s="60">
        <v>8.3691000000000002E-2</v>
      </c>
      <c r="I543" s="60">
        <v>8.1325999999999996E-2</v>
      </c>
      <c r="J543" s="60">
        <v>6.2711000000000003E-2</v>
      </c>
      <c r="K543" s="60">
        <v>0.667327</v>
      </c>
      <c r="L543" s="60">
        <v>0.662412</v>
      </c>
      <c r="M543" s="60">
        <v>0.54255699999999996</v>
      </c>
      <c r="N543" s="60">
        <v>0.14823900000000001</v>
      </c>
      <c r="O543" s="60">
        <v>0.13481599999999999</v>
      </c>
      <c r="P543" s="60">
        <v>0.15116299999999999</v>
      </c>
      <c r="Q543" s="60">
        <v>4.3220000000000001E-2</v>
      </c>
      <c r="R543" s="60">
        <v>3.5693999999999997E-2</v>
      </c>
      <c r="S543" s="60">
        <v>2.2277999999999999E-2</v>
      </c>
      <c r="T543" s="60">
        <v>0.43514700000000001</v>
      </c>
      <c r="U543" s="60">
        <v>0.397457</v>
      </c>
      <c r="V543" s="60">
        <v>0.376581</v>
      </c>
    </row>
    <row r="544" spans="1:22" ht="16" x14ac:dyDescent="0.2">
      <c r="A544" s="60">
        <v>108.4</v>
      </c>
      <c r="B544" s="60">
        <v>0.26896700000000001</v>
      </c>
      <c r="C544" s="60">
        <v>0.213258</v>
      </c>
      <c r="D544" s="60">
        <v>0.263826</v>
      </c>
      <c r="E544" s="60">
        <v>7.7696000000000001E-2</v>
      </c>
      <c r="F544" s="60">
        <v>6.6140000000000004E-2</v>
      </c>
      <c r="G544" s="60">
        <v>7.4881000000000003E-2</v>
      </c>
      <c r="H544" s="60">
        <v>8.3549999999999999E-2</v>
      </c>
      <c r="I544" s="60">
        <v>8.1346000000000002E-2</v>
      </c>
      <c r="J544" s="60">
        <v>6.3045000000000004E-2</v>
      </c>
      <c r="K544" s="60">
        <v>0.668323</v>
      </c>
      <c r="L544" s="60">
        <v>0.66302000000000005</v>
      </c>
      <c r="M544" s="60">
        <v>0.54266199999999998</v>
      </c>
      <c r="N544" s="60">
        <v>0.14826900000000001</v>
      </c>
      <c r="O544" s="60">
        <v>0.13527900000000001</v>
      </c>
      <c r="P544" s="60">
        <v>0.15142900000000001</v>
      </c>
      <c r="Q544" s="60">
        <v>4.3362999999999999E-2</v>
      </c>
      <c r="R544" s="60">
        <v>3.6041999999999998E-2</v>
      </c>
      <c r="S544" s="60">
        <v>2.2367000000000001E-2</v>
      </c>
      <c r="T544" s="60">
        <v>0.43596600000000002</v>
      </c>
      <c r="U544" s="60">
        <v>0.39766800000000002</v>
      </c>
      <c r="V544" s="60">
        <v>0.37660199999999999</v>
      </c>
    </row>
    <row r="545" spans="1:22" ht="16" x14ac:dyDescent="0.2">
      <c r="A545" s="60">
        <v>108.6</v>
      </c>
      <c r="B545" s="60">
        <v>0.26885199999999998</v>
      </c>
      <c r="C545" s="60">
        <v>0.213342</v>
      </c>
      <c r="D545" s="60">
        <v>0.264206</v>
      </c>
      <c r="E545" s="60">
        <v>7.7383999999999994E-2</v>
      </c>
      <c r="F545" s="60">
        <v>6.5938999999999998E-2</v>
      </c>
      <c r="G545" s="60">
        <v>7.4986999999999998E-2</v>
      </c>
      <c r="H545" s="60">
        <v>8.3738999999999994E-2</v>
      </c>
      <c r="I545" s="60">
        <v>8.1499000000000002E-2</v>
      </c>
      <c r="J545" s="60">
        <v>6.3170000000000004E-2</v>
      </c>
      <c r="K545" s="60">
        <v>0.66897099999999998</v>
      </c>
      <c r="L545" s="60">
        <v>0.66334199999999999</v>
      </c>
      <c r="M545" s="60">
        <v>0.543041</v>
      </c>
      <c r="N545" s="60">
        <v>0.14804500000000001</v>
      </c>
      <c r="O545" s="60">
        <v>0.135375</v>
      </c>
      <c r="P545" s="60">
        <v>0.15163199999999999</v>
      </c>
      <c r="Q545" s="60">
        <v>4.3465999999999998E-2</v>
      </c>
      <c r="R545" s="60">
        <v>3.6056999999999999E-2</v>
      </c>
      <c r="S545" s="60">
        <v>2.2733E-2</v>
      </c>
      <c r="T545" s="60">
        <v>0.43628800000000001</v>
      </c>
      <c r="U545" s="60">
        <v>0.39814899999999998</v>
      </c>
      <c r="V545" s="60">
        <v>0.37699700000000003</v>
      </c>
    </row>
    <row r="546" spans="1:22" ht="16" x14ac:dyDescent="0.2">
      <c r="A546" s="60">
        <v>108.8</v>
      </c>
      <c r="B546" s="60">
        <v>0.26911299999999999</v>
      </c>
      <c r="C546" s="60">
        <v>0.21365999999999999</v>
      </c>
      <c r="D546" s="60">
        <v>0.26438099999999998</v>
      </c>
      <c r="E546" s="60">
        <v>7.7002000000000001E-2</v>
      </c>
      <c r="F546" s="60">
        <v>6.5748000000000001E-2</v>
      </c>
      <c r="G546" s="60">
        <v>7.4947E-2</v>
      </c>
      <c r="H546" s="60">
        <v>8.3616999999999997E-2</v>
      </c>
      <c r="I546" s="60">
        <v>8.1679000000000002E-2</v>
      </c>
      <c r="J546" s="60">
        <v>6.3048000000000007E-2</v>
      </c>
      <c r="K546" s="60">
        <v>0.66871800000000003</v>
      </c>
      <c r="L546" s="60">
        <v>0.66365300000000005</v>
      </c>
      <c r="M546" s="60">
        <v>0.54305000000000003</v>
      </c>
      <c r="N546" s="60">
        <v>0.14796000000000001</v>
      </c>
      <c r="O546" s="60">
        <v>0.13580900000000001</v>
      </c>
      <c r="P546" s="60">
        <v>0.15184700000000001</v>
      </c>
      <c r="Q546" s="60">
        <v>4.3160999999999998E-2</v>
      </c>
      <c r="R546" s="60">
        <v>3.6199000000000002E-2</v>
      </c>
      <c r="S546" s="60">
        <v>2.2811999999999999E-2</v>
      </c>
      <c r="T546" s="60">
        <v>0.436338</v>
      </c>
      <c r="U546" s="60">
        <v>0.39889799999999997</v>
      </c>
      <c r="V546" s="60">
        <v>0.37745299999999998</v>
      </c>
    </row>
    <row r="547" spans="1:22" ht="16" x14ac:dyDescent="0.2">
      <c r="A547" s="60">
        <v>109</v>
      </c>
      <c r="B547" s="60">
        <v>0.26953300000000002</v>
      </c>
      <c r="C547" s="60">
        <v>0.21379200000000001</v>
      </c>
      <c r="D547" s="60">
        <v>0.26469799999999999</v>
      </c>
      <c r="E547" s="60">
        <v>7.6575000000000004E-2</v>
      </c>
      <c r="F547" s="60">
        <v>6.6043000000000004E-2</v>
      </c>
      <c r="G547" s="60">
        <v>7.4902999999999997E-2</v>
      </c>
      <c r="H547" s="60">
        <v>8.3537E-2</v>
      </c>
      <c r="I547" s="60">
        <v>8.1820000000000004E-2</v>
      </c>
      <c r="J547" s="60">
        <v>6.3277E-2</v>
      </c>
      <c r="K547" s="60">
        <v>0.66908500000000004</v>
      </c>
      <c r="L547" s="60">
        <v>0.66393800000000003</v>
      </c>
      <c r="M547" s="60">
        <v>0.54346399999999995</v>
      </c>
      <c r="N547" s="60">
        <v>0.147761</v>
      </c>
      <c r="O547" s="60">
        <v>0.136044</v>
      </c>
      <c r="P547" s="60">
        <v>0.151674</v>
      </c>
      <c r="Q547" s="60">
        <v>4.2999000000000002E-2</v>
      </c>
      <c r="R547" s="60">
        <v>3.6329E-2</v>
      </c>
      <c r="S547" s="60">
        <v>2.2766999999999999E-2</v>
      </c>
      <c r="T547" s="60">
        <v>0.43672899999999998</v>
      </c>
      <c r="U547" s="60">
        <v>0.399621</v>
      </c>
      <c r="V547" s="60">
        <v>0.37779200000000002</v>
      </c>
    </row>
    <row r="548" spans="1:22" ht="16" x14ac:dyDescent="0.2">
      <c r="A548" s="60">
        <v>109.2</v>
      </c>
      <c r="B548" s="60">
        <v>0.27004099999999998</v>
      </c>
      <c r="C548" s="60">
        <v>0.214196</v>
      </c>
      <c r="D548" s="60">
        <v>0.26498899999999997</v>
      </c>
      <c r="E548" s="60">
        <v>7.6477000000000003E-2</v>
      </c>
      <c r="F548" s="60">
        <v>6.6088999999999995E-2</v>
      </c>
      <c r="G548" s="60">
        <v>7.4740000000000001E-2</v>
      </c>
      <c r="H548" s="60">
        <v>8.3384E-2</v>
      </c>
      <c r="I548" s="60">
        <v>8.1789000000000001E-2</v>
      </c>
      <c r="J548" s="60">
        <v>6.3690999999999998E-2</v>
      </c>
      <c r="K548" s="60">
        <v>0.66953799999999997</v>
      </c>
      <c r="L548" s="60">
        <v>0.664242</v>
      </c>
      <c r="M548" s="60">
        <v>0.54414899999999999</v>
      </c>
      <c r="N548" s="60">
        <v>0.14762</v>
      </c>
      <c r="O548" s="60">
        <v>0.13572799999999999</v>
      </c>
      <c r="P548" s="60">
        <v>0.15185799999999999</v>
      </c>
      <c r="Q548" s="60">
        <v>4.3090999999999997E-2</v>
      </c>
      <c r="R548" s="60">
        <v>3.6297000000000003E-2</v>
      </c>
      <c r="S548" s="60">
        <v>2.2745999999999999E-2</v>
      </c>
      <c r="T548" s="60">
        <v>0.43672899999999998</v>
      </c>
      <c r="U548" s="60">
        <v>0.400009</v>
      </c>
      <c r="V548" s="60">
        <v>0.37772899999999998</v>
      </c>
    </row>
    <row r="549" spans="1:22" ht="16" x14ac:dyDescent="0.2">
      <c r="A549" s="60">
        <v>109.4</v>
      </c>
      <c r="B549" s="60">
        <v>0.27038099999999998</v>
      </c>
      <c r="C549" s="60">
        <v>0.21445400000000001</v>
      </c>
      <c r="D549" s="60">
        <v>0.26532499999999998</v>
      </c>
      <c r="E549" s="60">
        <v>7.6356999999999994E-2</v>
      </c>
      <c r="F549" s="60">
        <v>6.5888000000000002E-2</v>
      </c>
      <c r="G549" s="60">
        <v>7.4682999999999999E-2</v>
      </c>
      <c r="H549" s="60">
        <v>8.3714999999999998E-2</v>
      </c>
      <c r="I549" s="60">
        <v>8.1571000000000005E-2</v>
      </c>
      <c r="J549" s="60">
        <v>6.3718999999999998E-2</v>
      </c>
      <c r="K549" s="60">
        <v>0.67015400000000003</v>
      </c>
      <c r="L549" s="60">
        <v>0.664385</v>
      </c>
      <c r="M549" s="60">
        <v>0.54443699999999995</v>
      </c>
      <c r="N549" s="60">
        <v>0.14746899999999999</v>
      </c>
      <c r="O549" s="60">
        <v>0.135626</v>
      </c>
      <c r="P549" s="60">
        <v>0.151561</v>
      </c>
      <c r="Q549" s="60">
        <v>4.2938999999999998E-2</v>
      </c>
      <c r="R549" s="60">
        <v>3.6726000000000002E-2</v>
      </c>
      <c r="S549" s="60">
        <v>2.2796E-2</v>
      </c>
      <c r="T549" s="60">
        <v>0.43725700000000001</v>
      </c>
      <c r="U549" s="60">
        <v>0.40076299999999998</v>
      </c>
      <c r="V549" s="60">
        <v>0.37765500000000002</v>
      </c>
    </row>
    <row r="550" spans="1:22" ht="16" x14ac:dyDescent="0.2">
      <c r="A550" s="60">
        <v>109.6</v>
      </c>
      <c r="B550" s="60">
        <v>0.27094499999999999</v>
      </c>
      <c r="C550" s="60">
        <v>0.21456500000000001</v>
      </c>
      <c r="D550" s="60">
        <v>0.26553900000000003</v>
      </c>
      <c r="E550" s="60">
        <v>7.6089000000000004E-2</v>
      </c>
      <c r="F550" s="60">
        <v>6.6185999999999995E-2</v>
      </c>
      <c r="G550" s="60">
        <v>7.4505000000000002E-2</v>
      </c>
      <c r="H550" s="60">
        <v>8.3845000000000003E-2</v>
      </c>
      <c r="I550" s="60">
        <v>8.1271999999999997E-2</v>
      </c>
      <c r="J550" s="60">
        <v>6.3645999999999994E-2</v>
      </c>
      <c r="K550" s="60">
        <v>0.67009200000000002</v>
      </c>
      <c r="L550" s="60">
        <v>0.664636</v>
      </c>
      <c r="M550" s="60">
        <v>0.54510899999999995</v>
      </c>
      <c r="N550" s="60">
        <v>0.14710599999999999</v>
      </c>
      <c r="O550" s="60">
        <v>0.13558999999999999</v>
      </c>
      <c r="P550" s="60">
        <v>0.15165600000000001</v>
      </c>
      <c r="Q550" s="60">
        <v>4.2698E-2</v>
      </c>
      <c r="R550" s="60">
        <v>3.6836000000000001E-2</v>
      </c>
      <c r="S550" s="60">
        <v>2.2842999999999999E-2</v>
      </c>
      <c r="T550" s="60">
        <v>0.43764500000000001</v>
      </c>
      <c r="U550" s="60">
        <v>0.40114100000000003</v>
      </c>
      <c r="V550" s="60">
        <v>0.37753300000000001</v>
      </c>
    </row>
    <row r="551" spans="1:22" ht="16" x14ac:dyDescent="0.2">
      <c r="A551" s="60">
        <v>109.8</v>
      </c>
      <c r="B551" s="60">
        <v>0.27112900000000001</v>
      </c>
      <c r="C551" s="60">
        <v>0.21468899999999999</v>
      </c>
      <c r="D551" s="60">
        <v>0.26583000000000001</v>
      </c>
      <c r="E551" s="60">
        <v>7.5573000000000001E-2</v>
      </c>
      <c r="F551" s="60">
        <v>6.6013000000000002E-2</v>
      </c>
      <c r="G551" s="60">
        <v>7.4556999999999998E-2</v>
      </c>
      <c r="H551" s="60">
        <v>8.3839999999999998E-2</v>
      </c>
      <c r="I551" s="60">
        <v>8.1179000000000001E-2</v>
      </c>
      <c r="J551" s="60">
        <v>6.3608999999999999E-2</v>
      </c>
      <c r="K551" s="60">
        <v>0.66975799999999996</v>
      </c>
      <c r="L551" s="60">
        <v>0.66480099999999998</v>
      </c>
      <c r="M551" s="60">
        <v>0.54564400000000002</v>
      </c>
      <c r="N551" s="60">
        <v>0.14690600000000001</v>
      </c>
      <c r="O551" s="60">
        <v>0.13509099999999999</v>
      </c>
      <c r="P551" s="60">
        <v>0.15185399999999999</v>
      </c>
      <c r="Q551" s="60">
        <v>4.2658000000000001E-2</v>
      </c>
      <c r="R551" s="60">
        <v>3.7012999999999997E-2</v>
      </c>
      <c r="S551" s="60">
        <v>2.2858E-2</v>
      </c>
      <c r="T551" s="60">
        <v>0.43756499999999998</v>
      </c>
      <c r="U551" s="60">
        <v>0.40118700000000002</v>
      </c>
      <c r="V551" s="60">
        <v>0.37753199999999998</v>
      </c>
    </row>
    <row r="552" spans="1:22" ht="16" x14ac:dyDescent="0.2">
      <c r="A552" s="60">
        <v>110</v>
      </c>
      <c r="B552" s="60">
        <v>0.27175500000000002</v>
      </c>
      <c r="C552" s="60">
        <v>0.21443999999999999</v>
      </c>
      <c r="D552" s="60">
        <v>0.26558599999999999</v>
      </c>
      <c r="E552" s="60">
        <v>7.5506000000000004E-2</v>
      </c>
      <c r="F552" s="60">
        <v>6.6669000000000006E-2</v>
      </c>
      <c r="G552" s="60">
        <v>7.4737999999999999E-2</v>
      </c>
      <c r="H552" s="60">
        <v>8.3595000000000003E-2</v>
      </c>
      <c r="I552" s="60">
        <v>8.1098000000000003E-2</v>
      </c>
      <c r="J552" s="60">
        <v>6.3589999999999994E-2</v>
      </c>
      <c r="K552" s="60">
        <v>0.67001100000000002</v>
      </c>
      <c r="L552" s="60">
        <v>0.66485499999999997</v>
      </c>
      <c r="M552" s="60">
        <v>0.54610800000000004</v>
      </c>
      <c r="N552" s="60">
        <v>0.146955</v>
      </c>
      <c r="O552" s="60">
        <v>0.13469800000000001</v>
      </c>
      <c r="P552" s="60">
        <v>0.15185000000000001</v>
      </c>
      <c r="Q552" s="60">
        <v>4.3084999999999998E-2</v>
      </c>
      <c r="R552" s="60">
        <v>3.7044000000000001E-2</v>
      </c>
      <c r="S552" s="60">
        <v>2.2436999999999999E-2</v>
      </c>
      <c r="T552" s="60">
        <v>0.43781999999999999</v>
      </c>
      <c r="U552" s="60">
        <v>0.40171099999999998</v>
      </c>
      <c r="V552" s="60">
        <v>0.37803799999999999</v>
      </c>
    </row>
    <row r="553" spans="1:22" ht="16" x14ac:dyDescent="0.2">
      <c r="A553" s="60">
        <v>110.2</v>
      </c>
      <c r="B553" s="60">
        <v>0.27214700000000003</v>
      </c>
      <c r="C553" s="60">
        <v>0.21435199999999999</v>
      </c>
      <c r="D553" s="60">
        <v>0.26578800000000002</v>
      </c>
      <c r="E553" s="60">
        <v>7.5234999999999996E-2</v>
      </c>
      <c r="F553" s="60">
        <v>6.6623000000000002E-2</v>
      </c>
      <c r="G553" s="60">
        <v>7.4917999999999998E-2</v>
      </c>
      <c r="H553" s="60">
        <v>8.3821999999999994E-2</v>
      </c>
      <c r="I553" s="60">
        <v>8.0931000000000003E-2</v>
      </c>
      <c r="J553" s="60">
        <v>6.3412999999999997E-2</v>
      </c>
      <c r="K553" s="60">
        <v>0.67077600000000004</v>
      </c>
      <c r="L553" s="60">
        <v>0.66514899999999999</v>
      </c>
      <c r="M553" s="60">
        <v>0.54627199999999998</v>
      </c>
      <c r="N553" s="60">
        <v>0.14705699999999999</v>
      </c>
      <c r="O553" s="60">
        <v>0.13434699999999999</v>
      </c>
      <c r="P553" s="60">
        <v>0.15187400000000001</v>
      </c>
      <c r="Q553" s="60">
        <v>4.3172000000000002E-2</v>
      </c>
      <c r="R553" s="60">
        <v>3.7218000000000001E-2</v>
      </c>
      <c r="S553" s="60">
        <v>2.2339999999999999E-2</v>
      </c>
      <c r="T553" s="60">
        <v>0.43825999999999998</v>
      </c>
      <c r="U553" s="60">
        <v>0.40233799999999997</v>
      </c>
      <c r="V553" s="60">
        <v>0.378415</v>
      </c>
    </row>
    <row r="554" spans="1:22" ht="16" x14ac:dyDescent="0.2">
      <c r="A554" s="60">
        <v>110.4</v>
      </c>
      <c r="B554" s="60">
        <v>0.27211000000000002</v>
      </c>
      <c r="C554" s="60">
        <v>0.21438399999999999</v>
      </c>
      <c r="D554" s="60">
        <v>0.26582899999999998</v>
      </c>
      <c r="E554" s="60">
        <v>7.5329999999999994E-2</v>
      </c>
      <c r="F554" s="60">
        <v>6.6729999999999998E-2</v>
      </c>
      <c r="G554" s="60">
        <v>7.4862999999999999E-2</v>
      </c>
      <c r="H554" s="60">
        <v>8.4099999999999994E-2</v>
      </c>
      <c r="I554" s="60">
        <v>8.0507999999999996E-2</v>
      </c>
      <c r="J554" s="60">
        <v>6.3420000000000004E-2</v>
      </c>
      <c r="K554" s="60">
        <v>0.67128100000000002</v>
      </c>
      <c r="L554" s="60">
        <v>0.66575600000000001</v>
      </c>
      <c r="M554" s="60">
        <v>0.54691699999999999</v>
      </c>
      <c r="N554" s="60">
        <v>0.14699499999999999</v>
      </c>
      <c r="O554" s="60">
        <v>0.13406499999999999</v>
      </c>
      <c r="P554" s="60">
        <v>0.151724</v>
      </c>
      <c r="Q554" s="60">
        <v>4.3303000000000001E-2</v>
      </c>
      <c r="R554" s="60">
        <v>3.7349E-2</v>
      </c>
      <c r="S554" s="60">
        <v>2.2256000000000001E-2</v>
      </c>
      <c r="T554" s="60">
        <v>0.438527</v>
      </c>
      <c r="U554" s="60">
        <v>0.40244999999999997</v>
      </c>
      <c r="V554" s="60">
        <v>0.378944</v>
      </c>
    </row>
    <row r="555" spans="1:22" ht="16" x14ac:dyDescent="0.2">
      <c r="A555" s="60">
        <v>110.6</v>
      </c>
      <c r="B555" s="60">
        <v>0.27259100000000003</v>
      </c>
      <c r="C555" s="60">
        <v>0.21454000000000001</v>
      </c>
      <c r="D555" s="60">
        <v>0.26595400000000002</v>
      </c>
      <c r="E555" s="60">
        <v>7.4936000000000003E-2</v>
      </c>
      <c r="F555" s="60">
        <v>6.6473000000000004E-2</v>
      </c>
      <c r="G555" s="60">
        <v>7.4941999999999995E-2</v>
      </c>
      <c r="H555" s="60">
        <v>8.4455000000000002E-2</v>
      </c>
      <c r="I555" s="60">
        <v>8.0534999999999995E-2</v>
      </c>
      <c r="J555" s="60">
        <v>6.3422000000000006E-2</v>
      </c>
      <c r="K555" s="60">
        <v>0.67174500000000004</v>
      </c>
      <c r="L555" s="60">
        <v>0.66607899999999998</v>
      </c>
      <c r="M555" s="60">
        <v>0.54705499999999996</v>
      </c>
      <c r="N555" s="60">
        <v>0.14702000000000001</v>
      </c>
      <c r="O555" s="60">
        <v>0.13397999999999999</v>
      </c>
      <c r="P555" s="60">
        <v>0.151782</v>
      </c>
      <c r="Q555" s="60">
        <v>4.3138000000000003E-2</v>
      </c>
      <c r="R555" s="60">
        <v>3.7574000000000003E-2</v>
      </c>
      <c r="S555" s="60">
        <v>2.2481999999999999E-2</v>
      </c>
      <c r="T555" s="60">
        <v>0.43853199999999998</v>
      </c>
      <c r="U555" s="60">
        <v>0.40279700000000002</v>
      </c>
      <c r="V555" s="60">
        <v>0.379415</v>
      </c>
    </row>
    <row r="556" spans="1:22" ht="16" x14ac:dyDescent="0.2">
      <c r="A556" s="60">
        <v>110.8</v>
      </c>
      <c r="B556" s="60">
        <v>0.27284999999999998</v>
      </c>
      <c r="C556" s="60">
        <v>0.214395</v>
      </c>
      <c r="D556" s="60">
        <v>0.26624599999999998</v>
      </c>
      <c r="E556" s="60">
        <v>7.4749999999999997E-2</v>
      </c>
      <c r="F556" s="60">
        <v>6.6677E-2</v>
      </c>
      <c r="G556" s="60">
        <v>7.5153999999999999E-2</v>
      </c>
      <c r="H556" s="60">
        <v>8.4247000000000002E-2</v>
      </c>
      <c r="I556" s="60">
        <v>8.0676999999999999E-2</v>
      </c>
      <c r="J556" s="60">
        <v>6.3202999999999995E-2</v>
      </c>
      <c r="K556" s="60">
        <v>0.67217499999999997</v>
      </c>
      <c r="L556" s="60">
        <v>0.66662900000000003</v>
      </c>
      <c r="M556" s="60">
        <v>0.54722499999999996</v>
      </c>
      <c r="N556" s="60">
        <v>0.146954</v>
      </c>
      <c r="O556" s="60">
        <v>0.13376299999999999</v>
      </c>
      <c r="P556" s="60">
        <v>0.15149499999999999</v>
      </c>
      <c r="Q556" s="60">
        <v>4.326E-2</v>
      </c>
      <c r="R556" s="60">
        <v>3.7716E-2</v>
      </c>
      <c r="S556" s="60">
        <v>2.2280000000000001E-2</v>
      </c>
      <c r="T556" s="60">
        <v>0.43849500000000002</v>
      </c>
      <c r="U556" s="60">
        <v>0.40326299999999998</v>
      </c>
      <c r="V556" s="60">
        <v>0.37954599999999999</v>
      </c>
    </row>
    <row r="557" spans="1:22" ht="16" x14ac:dyDescent="0.2">
      <c r="A557" s="60">
        <v>111</v>
      </c>
      <c r="B557" s="60">
        <v>0.273067</v>
      </c>
      <c r="C557" s="60">
        <v>0.21435399999999999</v>
      </c>
      <c r="D557" s="60">
        <v>0.26642199999999999</v>
      </c>
      <c r="E557" s="60">
        <v>7.4742000000000003E-2</v>
      </c>
      <c r="F557" s="60">
        <v>6.7268999999999995E-2</v>
      </c>
      <c r="G557" s="60">
        <v>7.5632000000000005E-2</v>
      </c>
      <c r="H557" s="60">
        <v>8.4326999999999999E-2</v>
      </c>
      <c r="I557" s="60">
        <v>8.0760999999999999E-2</v>
      </c>
      <c r="J557" s="60">
        <v>6.3095999999999999E-2</v>
      </c>
      <c r="K557" s="60">
        <v>0.67295799999999995</v>
      </c>
      <c r="L557" s="60">
        <v>0.66688999999999998</v>
      </c>
      <c r="M557" s="60">
        <v>0.54728200000000005</v>
      </c>
      <c r="N557" s="60">
        <v>0.14735200000000001</v>
      </c>
      <c r="O557" s="60">
        <v>0.13339100000000001</v>
      </c>
      <c r="P557" s="60">
        <v>0.151416</v>
      </c>
      <c r="Q557" s="60">
        <v>4.3424999999999998E-2</v>
      </c>
      <c r="R557" s="60">
        <v>3.7538000000000002E-2</v>
      </c>
      <c r="S557" s="60">
        <v>2.2416999999999999E-2</v>
      </c>
      <c r="T557" s="60">
        <v>0.43905300000000003</v>
      </c>
      <c r="U557" s="60">
        <v>0.40338099999999999</v>
      </c>
      <c r="V557" s="60">
        <v>0.38073699999999999</v>
      </c>
    </row>
    <row r="558" spans="1:22" ht="16" x14ac:dyDescent="0.2">
      <c r="A558" s="60">
        <v>111.2</v>
      </c>
      <c r="B558" s="60">
        <v>0.27294400000000002</v>
      </c>
      <c r="C558" s="60">
        <v>0.214864</v>
      </c>
      <c r="D558" s="60">
        <v>0.26648500000000003</v>
      </c>
      <c r="E558" s="60">
        <v>7.4866000000000002E-2</v>
      </c>
      <c r="F558" s="60">
        <v>6.7125000000000004E-2</v>
      </c>
      <c r="G558" s="60">
        <v>7.5255000000000002E-2</v>
      </c>
      <c r="H558" s="60">
        <v>8.4699999999999998E-2</v>
      </c>
      <c r="I558" s="60">
        <v>8.0713999999999994E-2</v>
      </c>
      <c r="J558" s="60">
        <v>6.3385999999999998E-2</v>
      </c>
      <c r="K558" s="60">
        <v>0.673369</v>
      </c>
      <c r="L558" s="60">
        <v>0.66718299999999997</v>
      </c>
      <c r="M558" s="60">
        <v>0.54758499999999999</v>
      </c>
      <c r="N558" s="60">
        <v>0.14719099999999999</v>
      </c>
      <c r="O558" s="60">
        <v>0.13317200000000001</v>
      </c>
      <c r="P558" s="60">
        <v>0.15141499999999999</v>
      </c>
      <c r="Q558" s="60">
        <v>4.3784999999999998E-2</v>
      </c>
      <c r="R558" s="60">
        <v>3.7615000000000003E-2</v>
      </c>
      <c r="S558" s="60">
        <v>2.2362E-2</v>
      </c>
      <c r="T558" s="60">
        <v>0.439193</v>
      </c>
      <c r="U558" s="60">
        <v>0.40323500000000001</v>
      </c>
      <c r="V558" s="60">
        <v>0.38098900000000002</v>
      </c>
    </row>
    <row r="559" spans="1:22" ht="16" x14ac:dyDescent="0.2">
      <c r="A559" s="60">
        <v>111.4</v>
      </c>
      <c r="B559" s="60">
        <v>0.27240199999999998</v>
      </c>
      <c r="C559" s="60">
        <v>0.214778</v>
      </c>
      <c r="D559" s="60">
        <v>0.26673599999999997</v>
      </c>
      <c r="E559" s="60">
        <v>7.4868000000000004E-2</v>
      </c>
      <c r="F559" s="60">
        <v>6.7110000000000003E-2</v>
      </c>
      <c r="G559" s="60">
        <v>7.5453999999999993E-2</v>
      </c>
      <c r="H559" s="60">
        <v>8.4272E-2</v>
      </c>
      <c r="I559" s="60">
        <v>8.0682000000000004E-2</v>
      </c>
      <c r="J559" s="60">
        <v>6.3419000000000003E-2</v>
      </c>
      <c r="K559" s="60">
        <v>0.67384999999999995</v>
      </c>
      <c r="L559" s="60">
        <v>0.66735900000000004</v>
      </c>
      <c r="M559" s="60">
        <v>0.54797300000000004</v>
      </c>
      <c r="N559" s="60">
        <v>0.14688200000000001</v>
      </c>
      <c r="O559" s="60">
        <v>0.13330800000000001</v>
      </c>
      <c r="P559" s="60">
        <v>0.15134900000000001</v>
      </c>
      <c r="Q559" s="60">
        <v>4.4169E-2</v>
      </c>
      <c r="R559" s="60">
        <v>3.7956999999999998E-2</v>
      </c>
      <c r="S559" s="60">
        <v>2.222E-2</v>
      </c>
      <c r="T559" s="60">
        <v>0.43959500000000001</v>
      </c>
      <c r="U559" s="60">
        <v>0.40298899999999999</v>
      </c>
      <c r="V559" s="60">
        <v>0.38111099999999998</v>
      </c>
    </row>
    <row r="560" spans="1:22" ht="16" x14ac:dyDescent="0.2">
      <c r="A560" s="60">
        <v>111.6</v>
      </c>
      <c r="B560" s="60">
        <v>0.27246999999999999</v>
      </c>
      <c r="C560" s="60">
        <v>0.214639</v>
      </c>
      <c r="D560" s="60">
        <v>0.26682299999999998</v>
      </c>
      <c r="E560" s="60">
        <v>7.5191999999999995E-2</v>
      </c>
      <c r="F560" s="60">
        <v>6.7191000000000001E-2</v>
      </c>
      <c r="G560" s="60">
        <v>7.5394000000000003E-2</v>
      </c>
      <c r="H560" s="60">
        <v>8.4496000000000002E-2</v>
      </c>
      <c r="I560" s="60">
        <v>8.0715999999999996E-2</v>
      </c>
      <c r="J560" s="60">
        <v>6.3389000000000001E-2</v>
      </c>
      <c r="K560" s="60">
        <v>0.674072</v>
      </c>
      <c r="L560" s="60">
        <v>0.66778199999999999</v>
      </c>
      <c r="M560" s="60">
        <v>0.54795300000000002</v>
      </c>
      <c r="N560" s="60">
        <v>0.14666499999999999</v>
      </c>
      <c r="O560" s="60">
        <v>0.13358700000000001</v>
      </c>
      <c r="P560" s="60">
        <v>0.15126899999999999</v>
      </c>
      <c r="Q560" s="60">
        <v>4.4520999999999998E-2</v>
      </c>
      <c r="R560" s="60">
        <v>3.7922999999999998E-2</v>
      </c>
      <c r="S560" s="60">
        <v>2.1954999999999999E-2</v>
      </c>
      <c r="T560" s="60">
        <v>0.44035400000000002</v>
      </c>
      <c r="U560" s="60">
        <v>0.40327400000000002</v>
      </c>
      <c r="V560" s="60">
        <v>0.381604</v>
      </c>
    </row>
    <row r="561" spans="1:22" ht="16" x14ac:dyDescent="0.2">
      <c r="A561" s="60">
        <v>111.8</v>
      </c>
      <c r="B561" s="60">
        <v>0.272142</v>
      </c>
      <c r="C561" s="60">
        <v>0.21517900000000001</v>
      </c>
      <c r="D561" s="60">
        <v>0.267065</v>
      </c>
      <c r="E561" s="60">
        <v>7.5616000000000003E-2</v>
      </c>
      <c r="F561" s="60">
        <v>6.7490999999999995E-2</v>
      </c>
      <c r="G561" s="60">
        <v>7.5427999999999995E-2</v>
      </c>
      <c r="H561" s="60">
        <v>8.4587999999999997E-2</v>
      </c>
      <c r="I561" s="60">
        <v>8.0930000000000002E-2</v>
      </c>
      <c r="J561" s="60">
        <v>6.3138E-2</v>
      </c>
      <c r="K561" s="60">
        <v>0.67466700000000002</v>
      </c>
      <c r="L561" s="60">
        <v>0.66825000000000001</v>
      </c>
      <c r="M561" s="60">
        <v>0.54849000000000003</v>
      </c>
      <c r="N561" s="60">
        <v>0.146648</v>
      </c>
      <c r="O561" s="60">
        <v>0.13362599999999999</v>
      </c>
      <c r="P561" s="60">
        <v>0.15137300000000001</v>
      </c>
      <c r="Q561" s="60">
        <v>4.4422000000000003E-2</v>
      </c>
      <c r="R561" s="60">
        <v>3.7566000000000002E-2</v>
      </c>
      <c r="S561" s="60">
        <v>2.1829000000000001E-2</v>
      </c>
      <c r="T561" s="60">
        <v>0.44071100000000002</v>
      </c>
      <c r="U561" s="60">
        <v>0.40353600000000001</v>
      </c>
      <c r="V561" s="60">
        <v>0.38225799999999999</v>
      </c>
    </row>
    <row r="562" spans="1:22" ht="16" x14ac:dyDescent="0.2">
      <c r="A562" s="60">
        <v>112</v>
      </c>
      <c r="B562" s="60">
        <v>0.27217999999999998</v>
      </c>
      <c r="C562" s="60">
        <v>0.21543499999999999</v>
      </c>
      <c r="D562" s="60">
        <v>0.26728400000000002</v>
      </c>
      <c r="E562" s="60">
        <v>7.5602000000000003E-2</v>
      </c>
      <c r="F562" s="60">
        <v>6.7657999999999996E-2</v>
      </c>
      <c r="G562" s="60">
        <v>7.5512999999999997E-2</v>
      </c>
      <c r="H562" s="60">
        <v>8.4431999999999993E-2</v>
      </c>
      <c r="I562" s="60">
        <v>8.0981999999999998E-2</v>
      </c>
      <c r="J562" s="60">
        <v>6.3074000000000005E-2</v>
      </c>
      <c r="K562" s="60">
        <v>0.67535299999999998</v>
      </c>
      <c r="L562" s="60">
        <v>0.66854499999999994</v>
      </c>
      <c r="M562" s="60">
        <v>0.54861099999999996</v>
      </c>
      <c r="N562" s="60">
        <v>0.14685999999999999</v>
      </c>
      <c r="O562" s="60">
        <v>0.13376399999999999</v>
      </c>
      <c r="P562" s="60">
        <v>0.15098500000000001</v>
      </c>
      <c r="Q562" s="60">
        <v>4.4389999999999999E-2</v>
      </c>
      <c r="R562" s="60">
        <v>3.7469000000000002E-2</v>
      </c>
      <c r="S562" s="60">
        <v>2.1967E-2</v>
      </c>
      <c r="T562" s="60">
        <v>0.44100899999999998</v>
      </c>
      <c r="U562" s="60">
        <v>0.403559</v>
      </c>
      <c r="V562" s="60">
        <v>0.38264399999999998</v>
      </c>
    </row>
    <row r="563" spans="1:22" ht="16" x14ac:dyDescent="0.2">
      <c r="A563" s="60">
        <v>112.2</v>
      </c>
      <c r="B563" s="60">
        <v>0.272673</v>
      </c>
      <c r="C563" s="60">
        <v>0.215674</v>
      </c>
      <c r="D563" s="60">
        <v>0.267596</v>
      </c>
      <c r="E563" s="60">
        <v>7.5615000000000002E-2</v>
      </c>
      <c r="F563" s="60">
        <v>6.7738999999999994E-2</v>
      </c>
      <c r="G563" s="60">
        <v>7.5433E-2</v>
      </c>
      <c r="H563" s="60">
        <v>8.4175E-2</v>
      </c>
      <c r="I563" s="60">
        <v>8.1140000000000004E-2</v>
      </c>
      <c r="J563" s="60">
        <v>6.3057000000000002E-2</v>
      </c>
      <c r="K563" s="60">
        <v>0.676512</v>
      </c>
      <c r="L563" s="60">
        <v>0.66897200000000001</v>
      </c>
      <c r="M563" s="60">
        <v>0.54877500000000001</v>
      </c>
      <c r="N563" s="60">
        <v>0.14738299999999999</v>
      </c>
      <c r="O563" s="60">
        <v>0.13340299999999999</v>
      </c>
      <c r="P563" s="60">
        <v>0.150563</v>
      </c>
      <c r="Q563" s="60">
        <v>4.4548999999999998E-2</v>
      </c>
      <c r="R563" s="60">
        <v>3.7289000000000003E-2</v>
      </c>
      <c r="S563" s="60">
        <v>2.1982000000000002E-2</v>
      </c>
      <c r="T563" s="60">
        <v>0.44164700000000001</v>
      </c>
      <c r="U563" s="60">
        <v>0.40364100000000003</v>
      </c>
      <c r="V563" s="60">
        <v>0.38256099999999998</v>
      </c>
    </row>
    <row r="564" spans="1:22" ht="16" x14ac:dyDescent="0.2">
      <c r="A564" s="60">
        <v>112.4</v>
      </c>
      <c r="B564" s="60">
        <v>0.27247900000000003</v>
      </c>
      <c r="C564" s="60">
        <v>0.21587500000000001</v>
      </c>
      <c r="D564" s="60">
        <v>0.267984</v>
      </c>
      <c r="E564" s="60">
        <v>7.5426000000000007E-2</v>
      </c>
      <c r="F564" s="60">
        <v>6.7528000000000005E-2</v>
      </c>
      <c r="G564" s="60">
        <v>7.5427999999999995E-2</v>
      </c>
      <c r="H564" s="60">
        <v>8.4371000000000002E-2</v>
      </c>
      <c r="I564" s="60">
        <v>8.1265000000000004E-2</v>
      </c>
      <c r="J564" s="60">
        <v>6.2995999999999996E-2</v>
      </c>
      <c r="K564" s="60">
        <v>0.67684299999999997</v>
      </c>
      <c r="L564" s="60">
        <v>0.66956400000000005</v>
      </c>
      <c r="M564" s="60">
        <v>0.54903500000000005</v>
      </c>
      <c r="N564" s="60">
        <v>0.14730599999999999</v>
      </c>
      <c r="O564" s="60">
        <v>0.1338</v>
      </c>
      <c r="P564" s="60">
        <v>0.151001</v>
      </c>
      <c r="Q564" s="60">
        <v>4.4294E-2</v>
      </c>
      <c r="R564" s="60">
        <v>3.7490000000000002E-2</v>
      </c>
      <c r="S564" s="60">
        <v>2.2003999999999999E-2</v>
      </c>
      <c r="T564" s="60">
        <v>0.442019</v>
      </c>
      <c r="U564" s="60">
        <v>0.40429700000000002</v>
      </c>
      <c r="V564" s="60">
        <v>0.38328800000000002</v>
      </c>
    </row>
    <row r="565" spans="1:22" ht="16" x14ac:dyDescent="0.2">
      <c r="A565" s="60">
        <v>112.6</v>
      </c>
      <c r="B565" s="60">
        <v>0.27263999999999999</v>
      </c>
      <c r="C565" s="60">
        <v>0.215665</v>
      </c>
      <c r="D565" s="60">
        <v>0.26837899999999998</v>
      </c>
      <c r="E565" s="60">
        <v>7.5377E-2</v>
      </c>
      <c r="F565" s="60">
        <v>6.7090999999999998E-2</v>
      </c>
      <c r="G565" s="60">
        <v>7.5175000000000006E-2</v>
      </c>
      <c r="H565" s="60">
        <v>8.4754999999999997E-2</v>
      </c>
      <c r="I565" s="60">
        <v>8.1220000000000001E-2</v>
      </c>
      <c r="J565" s="60">
        <v>6.2869999999999995E-2</v>
      </c>
      <c r="K565" s="60">
        <v>0.67713000000000001</v>
      </c>
      <c r="L565" s="60">
        <v>0.67000300000000002</v>
      </c>
      <c r="M565" s="60">
        <v>0.54922199999999999</v>
      </c>
      <c r="N565" s="60">
        <v>0.14763899999999999</v>
      </c>
      <c r="O565" s="60">
        <v>0.13383500000000001</v>
      </c>
      <c r="P565" s="60">
        <v>0.15118899999999999</v>
      </c>
      <c r="Q565" s="60">
        <v>4.3999999999999997E-2</v>
      </c>
      <c r="R565" s="60">
        <v>3.7585E-2</v>
      </c>
      <c r="S565" s="60">
        <v>2.1995000000000001E-2</v>
      </c>
      <c r="T565" s="60">
        <v>0.44208199999999997</v>
      </c>
      <c r="U565" s="60">
        <v>0.40478500000000001</v>
      </c>
      <c r="V565" s="60">
        <v>0.38364199999999998</v>
      </c>
    </row>
    <row r="566" spans="1:22" ht="16" x14ac:dyDescent="0.2">
      <c r="A566" s="60">
        <v>112.8</v>
      </c>
      <c r="B566" s="60">
        <v>0.27348</v>
      </c>
      <c r="C566" s="60">
        <v>0.21573400000000001</v>
      </c>
      <c r="D566" s="60">
        <v>0.26855099999999998</v>
      </c>
      <c r="E566" s="60">
        <v>7.5659000000000004E-2</v>
      </c>
      <c r="F566" s="60">
        <v>6.6807000000000005E-2</v>
      </c>
      <c r="G566" s="60">
        <v>7.535E-2</v>
      </c>
      <c r="H566" s="60">
        <v>8.4697999999999996E-2</v>
      </c>
      <c r="I566" s="60">
        <v>8.1392999999999993E-2</v>
      </c>
      <c r="J566" s="60">
        <v>6.3091999999999995E-2</v>
      </c>
      <c r="K566" s="60">
        <v>0.67704799999999998</v>
      </c>
      <c r="L566" s="60">
        <v>0.67068099999999997</v>
      </c>
      <c r="M566" s="60">
        <v>0.54947599999999996</v>
      </c>
      <c r="N566" s="60">
        <v>0.147928</v>
      </c>
      <c r="O566" s="60">
        <v>0.134353</v>
      </c>
      <c r="P566" s="60">
        <v>0.15094099999999999</v>
      </c>
      <c r="Q566" s="60">
        <v>4.3908000000000003E-2</v>
      </c>
      <c r="R566" s="60">
        <v>3.7728999999999999E-2</v>
      </c>
      <c r="S566" s="60">
        <v>2.1759000000000001E-2</v>
      </c>
      <c r="T566" s="60">
        <v>0.44236799999999998</v>
      </c>
      <c r="U566" s="60">
        <v>0.40517799999999998</v>
      </c>
      <c r="V566" s="60">
        <v>0.38404199999999999</v>
      </c>
    </row>
    <row r="567" spans="1:22" ht="16" x14ac:dyDescent="0.2">
      <c r="A567" s="60">
        <v>113</v>
      </c>
      <c r="B567" s="60">
        <v>0.27348499999999998</v>
      </c>
      <c r="C567" s="60">
        <v>0.21585699999999999</v>
      </c>
      <c r="D567" s="60">
        <v>0.26910099999999998</v>
      </c>
      <c r="E567" s="60">
        <v>7.5767000000000001E-2</v>
      </c>
      <c r="F567" s="60">
        <v>6.6682000000000005E-2</v>
      </c>
      <c r="G567" s="60">
        <v>7.5198000000000001E-2</v>
      </c>
      <c r="H567" s="60">
        <v>8.4869E-2</v>
      </c>
      <c r="I567" s="60">
        <v>8.1457000000000002E-2</v>
      </c>
      <c r="J567" s="60">
        <v>6.3600000000000004E-2</v>
      </c>
      <c r="K567" s="60">
        <v>0.67721900000000002</v>
      </c>
      <c r="L567" s="60">
        <v>0.67105199999999998</v>
      </c>
      <c r="M567" s="60">
        <v>0.54995499999999997</v>
      </c>
      <c r="N567" s="60">
        <v>0.147705</v>
      </c>
      <c r="O567" s="60">
        <v>0.13420799999999999</v>
      </c>
      <c r="P567" s="60">
        <v>0.150564</v>
      </c>
      <c r="Q567" s="60">
        <v>4.3820999999999999E-2</v>
      </c>
      <c r="R567" s="60">
        <v>3.7548999999999999E-2</v>
      </c>
      <c r="S567" s="60">
        <v>2.1673000000000001E-2</v>
      </c>
      <c r="T567" s="60">
        <v>0.44286700000000001</v>
      </c>
      <c r="U567" s="60">
        <v>0.40526800000000002</v>
      </c>
      <c r="V567" s="60">
        <v>0.38442399999999999</v>
      </c>
    </row>
    <row r="568" spans="1:22" ht="16" x14ac:dyDescent="0.2">
      <c r="A568" s="60">
        <v>113.2</v>
      </c>
      <c r="B568" s="60">
        <v>0.27379199999999998</v>
      </c>
      <c r="C568" s="60">
        <v>0.21668100000000001</v>
      </c>
      <c r="D568" s="60">
        <v>0.26919199999999999</v>
      </c>
      <c r="E568" s="60">
        <v>7.5781000000000001E-2</v>
      </c>
      <c r="F568" s="60">
        <v>6.6672999999999996E-2</v>
      </c>
      <c r="G568" s="60">
        <v>7.5204999999999994E-2</v>
      </c>
      <c r="H568" s="60">
        <v>8.4805000000000005E-2</v>
      </c>
      <c r="I568" s="60">
        <v>8.1567000000000001E-2</v>
      </c>
      <c r="J568" s="60">
        <v>6.3731999999999997E-2</v>
      </c>
      <c r="K568" s="60">
        <v>0.677651</v>
      </c>
      <c r="L568" s="60">
        <v>0.67172699999999996</v>
      </c>
      <c r="M568" s="60">
        <v>0.55018400000000001</v>
      </c>
      <c r="N568" s="60">
        <v>0.14793799999999999</v>
      </c>
      <c r="O568" s="60">
        <v>0.13406599999999999</v>
      </c>
      <c r="P568" s="60">
        <v>0.15060699999999999</v>
      </c>
      <c r="Q568" s="60">
        <v>4.4090999999999998E-2</v>
      </c>
      <c r="R568" s="60">
        <v>3.7071E-2</v>
      </c>
      <c r="S568" s="60">
        <v>2.1666000000000001E-2</v>
      </c>
      <c r="T568" s="60">
        <v>0.44327899999999998</v>
      </c>
      <c r="U568" s="60">
        <v>0.40564899999999998</v>
      </c>
      <c r="V568" s="60">
        <v>0.38430999999999998</v>
      </c>
    </row>
    <row r="569" spans="1:22" ht="16" x14ac:dyDescent="0.2">
      <c r="A569" s="60">
        <v>113.4</v>
      </c>
      <c r="B569" s="60">
        <v>0.27410200000000001</v>
      </c>
      <c r="C569" s="60">
        <v>0.21689900000000001</v>
      </c>
      <c r="D569" s="60">
        <v>0.26942199999999999</v>
      </c>
      <c r="E569" s="60">
        <v>7.6088000000000003E-2</v>
      </c>
      <c r="F569" s="60">
        <v>6.6734000000000002E-2</v>
      </c>
      <c r="G569" s="60">
        <v>7.51E-2</v>
      </c>
      <c r="H569" s="60">
        <v>8.4917000000000006E-2</v>
      </c>
      <c r="I569" s="60">
        <v>8.1572000000000006E-2</v>
      </c>
      <c r="J569" s="60">
        <v>6.3739000000000004E-2</v>
      </c>
      <c r="K569" s="60">
        <v>0.67766400000000004</v>
      </c>
      <c r="L569" s="60">
        <v>0.67207899999999998</v>
      </c>
      <c r="M569" s="60">
        <v>0.55027300000000001</v>
      </c>
      <c r="N569" s="60">
        <v>0.148255</v>
      </c>
      <c r="O569" s="60">
        <v>0.133802</v>
      </c>
      <c r="P569" s="60">
        <v>0.150584</v>
      </c>
      <c r="Q569" s="60">
        <v>4.3943999999999997E-2</v>
      </c>
      <c r="R569" s="60">
        <v>3.7187999999999999E-2</v>
      </c>
      <c r="S569" s="60">
        <v>2.1371000000000001E-2</v>
      </c>
      <c r="T569" s="60">
        <v>0.44373299999999999</v>
      </c>
      <c r="U569" s="60">
        <v>0.406059</v>
      </c>
      <c r="V569" s="60">
        <v>0.38484299999999999</v>
      </c>
    </row>
    <row r="570" spans="1:22" ht="16" x14ac:dyDescent="0.2">
      <c r="A570" s="60">
        <v>113.6</v>
      </c>
      <c r="B570" s="60">
        <v>0.27472400000000002</v>
      </c>
      <c r="C570" s="60">
        <v>0.216977</v>
      </c>
      <c r="D570" s="60">
        <v>0.26962900000000001</v>
      </c>
      <c r="E570" s="60">
        <v>7.5933E-2</v>
      </c>
      <c r="F570" s="60">
        <v>6.6368999999999997E-2</v>
      </c>
      <c r="G570" s="60">
        <v>7.5123999999999996E-2</v>
      </c>
      <c r="H570" s="60">
        <v>8.5014999999999993E-2</v>
      </c>
      <c r="I570" s="60">
        <v>8.1679000000000002E-2</v>
      </c>
      <c r="J570" s="60">
        <v>6.3769000000000006E-2</v>
      </c>
      <c r="K570" s="60">
        <v>0.67723199999999995</v>
      </c>
      <c r="L570" s="60">
        <v>0.67264599999999997</v>
      </c>
      <c r="M570" s="60">
        <v>0.55075600000000002</v>
      </c>
      <c r="N570" s="60">
        <v>0.14835899999999999</v>
      </c>
      <c r="O570" s="60">
        <v>0.13385900000000001</v>
      </c>
      <c r="P570" s="60">
        <v>0.15105399999999999</v>
      </c>
      <c r="Q570" s="60">
        <v>4.3907000000000002E-2</v>
      </c>
      <c r="R570" s="60">
        <v>3.7325999999999998E-2</v>
      </c>
      <c r="S570" s="60">
        <v>2.1284999999999998E-2</v>
      </c>
      <c r="T570" s="60">
        <v>0.44410500000000003</v>
      </c>
      <c r="U570" s="60">
        <v>0.40664499999999998</v>
      </c>
      <c r="V570" s="60">
        <v>0.38495000000000001</v>
      </c>
    </row>
    <row r="571" spans="1:22" ht="16" x14ac:dyDescent="0.2">
      <c r="A571" s="60">
        <v>113.8</v>
      </c>
      <c r="B571" s="60">
        <v>0.27461000000000002</v>
      </c>
      <c r="C571" s="60">
        <v>0.21718799999999999</v>
      </c>
      <c r="D571" s="60">
        <v>0.26975500000000002</v>
      </c>
      <c r="E571" s="60">
        <v>7.6089000000000004E-2</v>
      </c>
      <c r="F571" s="60">
        <v>6.6014000000000003E-2</v>
      </c>
      <c r="G571" s="60">
        <v>7.4845999999999996E-2</v>
      </c>
      <c r="H571" s="60">
        <v>8.4928000000000003E-2</v>
      </c>
      <c r="I571" s="60">
        <v>8.1560999999999995E-2</v>
      </c>
      <c r="J571" s="60">
        <v>6.3966999999999996E-2</v>
      </c>
      <c r="K571" s="60">
        <v>0.67740699999999998</v>
      </c>
      <c r="L571" s="60">
        <v>0.67303999999999997</v>
      </c>
      <c r="M571" s="60">
        <v>0.551126</v>
      </c>
      <c r="N571" s="60">
        <v>0.148367</v>
      </c>
      <c r="O571" s="60">
        <v>0.134134</v>
      </c>
      <c r="P571" s="60">
        <v>0.15097099999999999</v>
      </c>
      <c r="Q571" s="60">
        <v>4.3898E-2</v>
      </c>
      <c r="R571" s="60">
        <v>3.6910999999999999E-2</v>
      </c>
      <c r="S571" s="60">
        <v>2.147E-2</v>
      </c>
      <c r="T571" s="60">
        <v>0.44430700000000001</v>
      </c>
      <c r="U571" s="60">
        <v>0.40677200000000002</v>
      </c>
      <c r="V571" s="60">
        <v>0.385521</v>
      </c>
    </row>
    <row r="572" spans="1:22" ht="16" x14ac:dyDescent="0.2">
      <c r="A572" s="60">
        <v>114</v>
      </c>
      <c r="B572" s="60">
        <v>0.27550000000000002</v>
      </c>
      <c r="C572" s="60">
        <v>0.217112</v>
      </c>
      <c r="D572" s="60">
        <v>0.26978600000000003</v>
      </c>
      <c r="E572" s="60">
        <v>7.6028999999999999E-2</v>
      </c>
      <c r="F572" s="60">
        <v>6.6105999999999998E-2</v>
      </c>
      <c r="G572" s="60">
        <v>7.4740000000000001E-2</v>
      </c>
      <c r="H572" s="60">
        <v>8.4856000000000001E-2</v>
      </c>
      <c r="I572" s="60">
        <v>8.1500000000000003E-2</v>
      </c>
      <c r="J572" s="60">
        <v>6.4309000000000005E-2</v>
      </c>
      <c r="K572" s="60">
        <v>0.677948</v>
      </c>
      <c r="L572" s="60">
        <v>0.67332400000000003</v>
      </c>
      <c r="M572" s="60">
        <v>0.55136099999999999</v>
      </c>
      <c r="N572" s="60">
        <v>0.14841299999999999</v>
      </c>
      <c r="O572" s="60">
        <v>0.13375600000000001</v>
      </c>
      <c r="P572" s="60">
        <v>0.15098700000000001</v>
      </c>
      <c r="Q572" s="60">
        <v>4.3632999999999998E-2</v>
      </c>
      <c r="R572" s="60">
        <v>3.6721999999999998E-2</v>
      </c>
      <c r="S572" s="60">
        <v>2.1170000000000001E-2</v>
      </c>
      <c r="T572" s="60">
        <v>0.44486799999999999</v>
      </c>
      <c r="U572" s="60">
        <v>0.40760800000000003</v>
      </c>
      <c r="V572" s="60">
        <v>0.385965</v>
      </c>
    </row>
    <row r="573" spans="1:22" ht="16" x14ac:dyDescent="0.2">
      <c r="A573" s="60">
        <v>114.2</v>
      </c>
      <c r="B573" s="60">
        <v>0.27573999999999999</v>
      </c>
      <c r="C573" s="60">
        <v>0.217525</v>
      </c>
      <c r="D573" s="60">
        <v>0.270208</v>
      </c>
      <c r="E573" s="60">
        <v>7.6183000000000001E-2</v>
      </c>
      <c r="F573" s="60">
        <v>6.5956000000000001E-2</v>
      </c>
      <c r="G573" s="60">
        <v>7.4693999999999997E-2</v>
      </c>
      <c r="H573" s="60">
        <v>8.5208000000000006E-2</v>
      </c>
      <c r="I573" s="60">
        <v>8.1486000000000003E-2</v>
      </c>
      <c r="J573" s="60">
        <v>6.4415E-2</v>
      </c>
      <c r="K573" s="60">
        <v>0.67861899999999997</v>
      </c>
      <c r="L573" s="60">
        <v>0.67359500000000005</v>
      </c>
      <c r="M573" s="60">
        <v>0.55157</v>
      </c>
      <c r="N573" s="60">
        <v>0.148338</v>
      </c>
      <c r="O573" s="60">
        <v>0.13362099999999999</v>
      </c>
      <c r="P573" s="60">
        <v>0.15082799999999999</v>
      </c>
      <c r="Q573" s="60">
        <v>4.3000999999999998E-2</v>
      </c>
      <c r="R573" s="60">
        <v>3.6879000000000002E-2</v>
      </c>
      <c r="S573" s="60">
        <v>2.1156999999999999E-2</v>
      </c>
      <c r="T573" s="60">
        <v>0.44524599999999998</v>
      </c>
      <c r="U573" s="60">
        <v>0.407804</v>
      </c>
      <c r="V573" s="60">
        <v>0.38666</v>
      </c>
    </row>
    <row r="574" spans="1:22" ht="16" x14ac:dyDescent="0.2">
      <c r="A574" s="60">
        <v>114.4</v>
      </c>
      <c r="B574" s="60">
        <v>0.27577699999999999</v>
      </c>
      <c r="C574" s="60">
        <v>0.21776300000000001</v>
      </c>
      <c r="D574" s="60">
        <v>0.27016000000000001</v>
      </c>
      <c r="E574" s="60">
        <v>7.6375999999999999E-2</v>
      </c>
      <c r="F574" s="60">
        <v>6.5775E-2</v>
      </c>
      <c r="G574" s="60">
        <v>7.4635000000000007E-2</v>
      </c>
      <c r="H574" s="60">
        <v>8.5456000000000004E-2</v>
      </c>
      <c r="I574" s="60">
        <v>8.1281999999999993E-2</v>
      </c>
      <c r="J574" s="60">
        <v>6.4538999999999999E-2</v>
      </c>
      <c r="K574" s="60">
        <v>0.67871700000000001</v>
      </c>
      <c r="L574" s="60">
        <v>0.674207</v>
      </c>
      <c r="M574" s="60">
        <v>0.55223500000000003</v>
      </c>
      <c r="N574" s="60">
        <v>0.14802899999999999</v>
      </c>
      <c r="O574" s="60">
        <v>0.13362599999999999</v>
      </c>
      <c r="P574" s="60">
        <v>0.15048800000000001</v>
      </c>
      <c r="Q574" s="60">
        <v>4.3027999999999997E-2</v>
      </c>
      <c r="R574" s="60">
        <v>3.671E-2</v>
      </c>
      <c r="S574" s="60">
        <v>2.1333999999999999E-2</v>
      </c>
      <c r="T574" s="60">
        <v>0.44507200000000002</v>
      </c>
      <c r="U574" s="60">
        <v>0.408078</v>
      </c>
      <c r="V574" s="60">
        <v>0.38710600000000001</v>
      </c>
    </row>
    <row r="575" spans="1:22" ht="16" x14ac:dyDescent="0.2">
      <c r="A575" s="60">
        <v>114.6</v>
      </c>
      <c r="B575" s="60">
        <v>0.27623300000000001</v>
      </c>
      <c r="C575" s="60">
        <v>0.218165</v>
      </c>
      <c r="D575" s="60">
        <v>0.270339</v>
      </c>
      <c r="E575" s="60">
        <v>7.6079999999999995E-2</v>
      </c>
      <c r="F575" s="60">
        <v>6.5462000000000006E-2</v>
      </c>
      <c r="G575" s="60">
        <v>7.4648000000000006E-2</v>
      </c>
      <c r="H575" s="60">
        <v>8.5503999999999997E-2</v>
      </c>
      <c r="I575" s="60">
        <v>8.1491999999999995E-2</v>
      </c>
      <c r="J575" s="60">
        <v>6.4495999999999998E-2</v>
      </c>
      <c r="K575" s="60">
        <v>0.67882100000000001</v>
      </c>
      <c r="L575" s="60">
        <v>0.67455299999999996</v>
      </c>
      <c r="M575" s="60">
        <v>0.552396</v>
      </c>
      <c r="N575" s="60">
        <v>0.147983</v>
      </c>
      <c r="O575" s="60">
        <v>0.13347200000000001</v>
      </c>
      <c r="P575" s="60">
        <v>0.15057100000000001</v>
      </c>
      <c r="Q575" s="60">
        <v>4.3138000000000003E-2</v>
      </c>
      <c r="R575" s="60">
        <v>3.6471999999999997E-2</v>
      </c>
      <c r="S575" s="60">
        <v>2.1687000000000001E-2</v>
      </c>
      <c r="T575" s="60">
        <v>0.44531100000000001</v>
      </c>
      <c r="U575" s="60">
        <v>0.40860200000000002</v>
      </c>
      <c r="V575" s="60">
        <v>0.38736599999999999</v>
      </c>
    </row>
    <row r="576" spans="1:22" ht="16" x14ac:dyDescent="0.2">
      <c r="A576" s="60">
        <v>114.8</v>
      </c>
      <c r="B576" s="60">
        <v>0.27621600000000002</v>
      </c>
      <c r="C576" s="60">
        <v>0.21829100000000001</v>
      </c>
      <c r="D576" s="60">
        <v>0.270621</v>
      </c>
      <c r="E576" s="60">
        <v>7.6149999999999995E-2</v>
      </c>
      <c r="F576" s="60">
        <v>6.5818000000000002E-2</v>
      </c>
      <c r="G576" s="60">
        <v>7.4547000000000002E-2</v>
      </c>
      <c r="H576" s="60">
        <v>8.5356000000000001E-2</v>
      </c>
      <c r="I576" s="60">
        <v>8.1595000000000001E-2</v>
      </c>
      <c r="J576" s="60">
        <v>6.4376000000000003E-2</v>
      </c>
      <c r="K576" s="60">
        <v>0.67930000000000001</v>
      </c>
      <c r="L576" s="60">
        <v>0.67508699999999999</v>
      </c>
      <c r="M576" s="60">
        <v>0.55289200000000005</v>
      </c>
      <c r="N576" s="60">
        <v>0.14766799999999999</v>
      </c>
      <c r="O576" s="60">
        <v>0.133405</v>
      </c>
      <c r="P576" s="60">
        <v>0.15029200000000001</v>
      </c>
      <c r="Q576" s="60">
        <v>4.3227000000000002E-2</v>
      </c>
      <c r="R576" s="60">
        <v>3.6360000000000003E-2</v>
      </c>
      <c r="S576" s="60">
        <v>2.1807E-2</v>
      </c>
      <c r="T576" s="60">
        <v>0.44547999999999999</v>
      </c>
      <c r="U576" s="60">
        <v>0.40867900000000001</v>
      </c>
      <c r="V576" s="60">
        <v>0.38750699999999999</v>
      </c>
    </row>
    <row r="577" spans="1:22" ht="16" x14ac:dyDescent="0.2">
      <c r="A577" s="60">
        <v>115</v>
      </c>
      <c r="B577" s="60">
        <v>0.276337</v>
      </c>
      <c r="C577" s="60">
        <v>0.21878500000000001</v>
      </c>
      <c r="D577" s="60">
        <v>0.27067400000000003</v>
      </c>
      <c r="E577" s="60">
        <v>7.6161999999999994E-2</v>
      </c>
      <c r="F577" s="60">
        <v>6.5907999999999994E-2</v>
      </c>
      <c r="G577" s="60">
        <v>7.4690999999999994E-2</v>
      </c>
      <c r="H577" s="60">
        <v>8.6043999999999995E-2</v>
      </c>
      <c r="I577" s="60">
        <v>8.1452999999999998E-2</v>
      </c>
      <c r="J577" s="60">
        <v>6.4685999999999994E-2</v>
      </c>
      <c r="K577" s="60">
        <v>0.67976999999999999</v>
      </c>
      <c r="L577" s="60">
        <v>0.67526200000000003</v>
      </c>
      <c r="M577" s="60">
        <v>0.55328599999999994</v>
      </c>
      <c r="N577" s="60">
        <v>0.14755699999999999</v>
      </c>
      <c r="O577" s="60">
        <v>0.13336999999999999</v>
      </c>
      <c r="P577" s="60">
        <v>0.150065</v>
      </c>
      <c r="Q577" s="60">
        <v>4.3300999999999999E-2</v>
      </c>
      <c r="R577" s="60">
        <v>3.6087000000000001E-2</v>
      </c>
      <c r="S577" s="60">
        <v>2.2062999999999999E-2</v>
      </c>
      <c r="T577" s="60">
        <v>0.44558900000000001</v>
      </c>
      <c r="U577" s="60">
        <v>0.40844000000000003</v>
      </c>
      <c r="V577" s="60">
        <v>0.388017</v>
      </c>
    </row>
    <row r="578" spans="1:22" ht="16" x14ac:dyDescent="0.2">
      <c r="A578" s="60">
        <v>115.2</v>
      </c>
      <c r="B578" s="60">
        <v>0.27642299999999997</v>
      </c>
      <c r="C578" s="60">
        <v>0.21884700000000001</v>
      </c>
      <c r="D578" s="60">
        <v>0.27074300000000001</v>
      </c>
      <c r="E578" s="60">
        <v>7.6224E-2</v>
      </c>
      <c r="F578" s="60">
        <v>6.6377000000000005E-2</v>
      </c>
      <c r="G578" s="60">
        <v>7.4623999999999996E-2</v>
      </c>
      <c r="H578" s="60">
        <v>8.6125999999999994E-2</v>
      </c>
      <c r="I578" s="60">
        <v>8.1550999999999998E-2</v>
      </c>
      <c r="J578" s="60">
        <v>6.4809000000000005E-2</v>
      </c>
      <c r="K578" s="60">
        <v>0.67999399999999999</v>
      </c>
      <c r="L578" s="60">
        <v>0.67533900000000002</v>
      </c>
      <c r="M578" s="60">
        <v>0.55373799999999995</v>
      </c>
      <c r="N578" s="60">
        <v>0.146957</v>
      </c>
      <c r="O578" s="60">
        <v>0.133323</v>
      </c>
      <c r="P578" s="60">
        <v>0.14985200000000001</v>
      </c>
      <c r="Q578" s="60">
        <v>4.3157000000000001E-2</v>
      </c>
      <c r="R578" s="60">
        <v>3.6115000000000001E-2</v>
      </c>
      <c r="S578" s="60">
        <v>2.2123E-2</v>
      </c>
      <c r="T578" s="60">
        <v>0.44561800000000001</v>
      </c>
      <c r="U578" s="60">
        <v>0.40823999999999999</v>
      </c>
      <c r="V578" s="60">
        <v>0.38768999999999998</v>
      </c>
    </row>
    <row r="579" spans="1:22" ht="16" x14ac:dyDescent="0.2">
      <c r="A579" s="60">
        <v>115.4</v>
      </c>
      <c r="B579" s="60">
        <v>0.27670600000000001</v>
      </c>
      <c r="C579" s="60">
        <v>0.219199</v>
      </c>
      <c r="D579" s="60">
        <v>0.27086100000000002</v>
      </c>
      <c r="E579" s="60">
        <v>7.6418E-2</v>
      </c>
      <c r="F579" s="60">
        <v>6.6568000000000002E-2</v>
      </c>
      <c r="G579" s="60">
        <v>7.4952000000000005E-2</v>
      </c>
      <c r="H579" s="60">
        <v>8.5802000000000003E-2</v>
      </c>
      <c r="I579" s="60">
        <v>8.1559000000000006E-2</v>
      </c>
      <c r="J579" s="60">
        <v>6.4837000000000006E-2</v>
      </c>
      <c r="K579" s="60">
        <v>0.68062800000000001</v>
      </c>
      <c r="L579" s="60">
        <v>0.675674</v>
      </c>
      <c r="M579" s="60">
        <v>0.55408199999999996</v>
      </c>
      <c r="N579" s="60">
        <v>0.14655699999999999</v>
      </c>
      <c r="O579" s="60">
        <v>0.133296</v>
      </c>
      <c r="P579" s="60">
        <v>0.14937300000000001</v>
      </c>
      <c r="Q579" s="60">
        <v>4.3508999999999999E-2</v>
      </c>
      <c r="R579" s="60">
        <v>3.5989E-2</v>
      </c>
      <c r="S579" s="60">
        <v>2.2362E-2</v>
      </c>
      <c r="T579" s="60">
        <v>0.44594699999999998</v>
      </c>
      <c r="U579" s="60">
        <v>0.40845900000000002</v>
      </c>
      <c r="V579" s="60">
        <v>0.38805099999999998</v>
      </c>
    </row>
    <row r="580" spans="1:22" ht="16" x14ac:dyDescent="0.2">
      <c r="A580" s="60">
        <v>115.6</v>
      </c>
      <c r="B580" s="60">
        <v>0.27698400000000001</v>
      </c>
      <c r="C580" s="60">
        <v>0.219419</v>
      </c>
      <c r="D580" s="60">
        <v>0.27097500000000002</v>
      </c>
      <c r="E580" s="60">
        <v>7.6602000000000003E-2</v>
      </c>
      <c r="F580" s="60">
        <v>6.7069000000000004E-2</v>
      </c>
      <c r="G580" s="60">
        <v>7.5133000000000005E-2</v>
      </c>
      <c r="H580" s="60">
        <v>8.5901000000000005E-2</v>
      </c>
      <c r="I580" s="60">
        <v>8.1542000000000003E-2</v>
      </c>
      <c r="J580" s="60">
        <v>6.4834000000000003E-2</v>
      </c>
      <c r="K580" s="60">
        <v>0.68065500000000001</v>
      </c>
      <c r="L580" s="60">
        <v>0.67620199999999997</v>
      </c>
      <c r="M580" s="60">
        <v>0.55418800000000001</v>
      </c>
      <c r="N580" s="60">
        <v>0.14643400000000001</v>
      </c>
      <c r="O580" s="60">
        <v>0.133296</v>
      </c>
      <c r="P580" s="60">
        <v>0.14915700000000001</v>
      </c>
      <c r="Q580" s="60">
        <v>4.3219E-2</v>
      </c>
      <c r="R580" s="60">
        <v>3.5685000000000001E-2</v>
      </c>
      <c r="S580" s="60">
        <v>2.2294999999999999E-2</v>
      </c>
      <c r="T580" s="60">
        <v>0.44641500000000001</v>
      </c>
      <c r="U580" s="60">
        <v>0.40868199999999999</v>
      </c>
      <c r="V580" s="60">
        <v>0.38818399999999997</v>
      </c>
    </row>
    <row r="581" spans="1:22" ht="16" x14ac:dyDescent="0.2">
      <c r="A581" s="60">
        <v>115.8</v>
      </c>
      <c r="B581" s="60">
        <v>0.27716200000000002</v>
      </c>
      <c r="C581" s="60">
        <v>0.21953300000000001</v>
      </c>
      <c r="D581" s="60">
        <v>0.27148600000000001</v>
      </c>
      <c r="E581" s="60">
        <v>7.6930999999999999E-2</v>
      </c>
      <c r="F581" s="60">
        <v>6.7378999999999994E-2</v>
      </c>
      <c r="G581" s="60">
        <v>7.5412000000000007E-2</v>
      </c>
      <c r="H581" s="60">
        <v>8.5726999999999998E-2</v>
      </c>
      <c r="I581" s="60">
        <v>8.1515000000000004E-2</v>
      </c>
      <c r="J581" s="60">
        <v>6.4325999999999994E-2</v>
      </c>
      <c r="K581" s="60">
        <v>0.680952</v>
      </c>
      <c r="L581" s="60">
        <v>0.67628100000000002</v>
      </c>
      <c r="M581" s="60">
        <v>0.55481000000000003</v>
      </c>
      <c r="N581" s="60">
        <v>0.14673800000000001</v>
      </c>
      <c r="O581" s="60">
        <v>0.13317999999999999</v>
      </c>
      <c r="P581" s="60">
        <v>0.149197</v>
      </c>
      <c r="Q581" s="60">
        <v>4.3042999999999998E-2</v>
      </c>
      <c r="R581" s="60">
        <v>3.5527000000000003E-2</v>
      </c>
      <c r="S581" s="60">
        <v>2.2662000000000002E-2</v>
      </c>
      <c r="T581" s="60">
        <v>0.446633</v>
      </c>
      <c r="U581" s="60">
        <v>0.40902500000000003</v>
      </c>
      <c r="V581" s="60">
        <v>0.388372</v>
      </c>
    </row>
    <row r="582" spans="1:22" ht="16" x14ac:dyDescent="0.2">
      <c r="A582" s="60">
        <v>116</v>
      </c>
      <c r="B582" s="60">
        <v>0.27750599999999997</v>
      </c>
      <c r="C582" s="60">
        <v>0.21959100000000001</v>
      </c>
      <c r="D582" s="60">
        <v>0.27190700000000001</v>
      </c>
      <c r="E582" s="60">
        <v>7.6959E-2</v>
      </c>
      <c r="F582" s="60">
        <v>6.7885000000000001E-2</v>
      </c>
      <c r="G582" s="60">
        <v>7.5489000000000001E-2</v>
      </c>
      <c r="H582" s="60">
        <v>8.5847000000000007E-2</v>
      </c>
      <c r="I582" s="60">
        <v>8.1537999999999999E-2</v>
      </c>
      <c r="J582" s="60">
        <v>6.4536999999999997E-2</v>
      </c>
      <c r="K582" s="60">
        <v>0.681427</v>
      </c>
      <c r="L582" s="60">
        <v>0.67650200000000005</v>
      </c>
      <c r="M582" s="60">
        <v>0.55498899999999995</v>
      </c>
      <c r="N582" s="60">
        <v>0.146816</v>
      </c>
      <c r="O582" s="60">
        <v>0.133349</v>
      </c>
      <c r="P582" s="60">
        <v>0.14902099999999999</v>
      </c>
      <c r="Q582" s="60">
        <v>4.3239E-2</v>
      </c>
      <c r="R582" s="60">
        <v>3.5521999999999998E-2</v>
      </c>
      <c r="S582" s="60">
        <v>2.2741999999999998E-2</v>
      </c>
      <c r="T582" s="60">
        <v>0.446548</v>
      </c>
      <c r="U582" s="60">
        <v>0.40903499999999998</v>
      </c>
      <c r="V582" s="60">
        <v>0.38813999999999999</v>
      </c>
    </row>
    <row r="583" spans="1:22" ht="16" x14ac:dyDescent="0.2">
      <c r="A583" s="60">
        <v>116.2</v>
      </c>
      <c r="B583" s="60">
        <v>0.27819100000000002</v>
      </c>
      <c r="C583" s="60">
        <v>0.21956400000000001</v>
      </c>
      <c r="D583" s="60">
        <v>0.27227200000000001</v>
      </c>
      <c r="E583" s="60">
        <v>7.7006000000000005E-2</v>
      </c>
      <c r="F583" s="60">
        <v>6.7997000000000002E-2</v>
      </c>
      <c r="G583" s="60">
        <v>7.5371999999999995E-2</v>
      </c>
      <c r="H583" s="60">
        <v>8.5719000000000004E-2</v>
      </c>
      <c r="I583" s="60">
        <v>8.1643999999999994E-2</v>
      </c>
      <c r="J583" s="60">
        <v>6.4452999999999996E-2</v>
      </c>
      <c r="K583" s="60">
        <v>0.68198499999999995</v>
      </c>
      <c r="L583" s="60">
        <v>0.67690799999999995</v>
      </c>
      <c r="M583" s="60">
        <v>0.55515400000000004</v>
      </c>
      <c r="N583" s="60">
        <v>0.14687700000000001</v>
      </c>
      <c r="O583" s="60">
        <v>0.13295100000000001</v>
      </c>
      <c r="P583" s="60">
        <v>0.148927</v>
      </c>
      <c r="Q583" s="60">
        <v>4.3076999999999997E-2</v>
      </c>
      <c r="R583" s="60">
        <v>3.5443000000000002E-2</v>
      </c>
      <c r="S583" s="60">
        <v>2.2714000000000002E-2</v>
      </c>
      <c r="T583" s="60">
        <v>0.44674700000000001</v>
      </c>
      <c r="U583" s="60">
        <v>0.409497</v>
      </c>
      <c r="V583" s="60">
        <v>0.388293</v>
      </c>
    </row>
    <row r="584" spans="1:22" ht="16" x14ac:dyDescent="0.2">
      <c r="A584" s="60">
        <v>116.4</v>
      </c>
      <c r="B584" s="60">
        <v>0.27815099999999998</v>
      </c>
      <c r="C584" s="60">
        <v>0.219495</v>
      </c>
      <c r="D584" s="60">
        <v>0.27271800000000002</v>
      </c>
      <c r="E584" s="60">
        <v>7.6558000000000001E-2</v>
      </c>
      <c r="F584" s="60">
        <v>6.8043000000000006E-2</v>
      </c>
      <c r="G584" s="60">
        <v>7.5703999999999994E-2</v>
      </c>
      <c r="H584" s="60">
        <v>8.5732000000000003E-2</v>
      </c>
      <c r="I584" s="60">
        <v>8.1838999999999995E-2</v>
      </c>
      <c r="J584" s="60">
        <v>6.4323000000000005E-2</v>
      </c>
      <c r="K584" s="60">
        <v>0.68195899999999998</v>
      </c>
      <c r="L584" s="60">
        <v>0.67736700000000005</v>
      </c>
      <c r="M584" s="60">
        <v>0.55554300000000001</v>
      </c>
      <c r="N584" s="60">
        <v>0.14695900000000001</v>
      </c>
      <c r="O584" s="60">
        <v>0.132965</v>
      </c>
      <c r="P584" s="60">
        <v>0.14942900000000001</v>
      </c>
      <c r="Q584" s="60">
        <v>4.3047000000000002E-2</v>
      </c>
      <c r="R584" s="60">
        <v>3.5647999999999999E-2</v>
      </c>
      <c r="S584" s="60">
        <v>2.2606999999999999E-2</v>
      </c>
      <c r="T584" s="60">
        <v>0.44684099999999999</v>
      </c>
      <c r="U584" s="60">
        <v>0.40981899999999999</v>
      </c>
      <c r="V584" s="60">
        <v>0.38898700000000003</v>
      </c>
    </row>
    <row r="585" spans="1:22" ht="16" x14ac:dyDescent="0.2">
      <c r="A585" s="60">
        <v>116.6</v>
      </c>
      <c r="B585" s="60">
        <v>0.27837099999999998</v>
      </c>
      <c r="C585" s="60">
        <v>0.21912000000000001</v>
      </c>
      <c r="D585" s="60">
        <v>0.27316299999999999</v>
      </c>
      <c r="E585" s="60">
        <v>7.6260999999999995E-2</v>
      </c>
      <c r="F585" s="60">
        <v>6.8138000000000004E-2</v>
      </c>
      <c r="G585" s="60">
        <v>7.5789999999999996E-2</v>
      </c>
      <c r="H585" s="60">
        <v>8.5847000000000007E-2</v>
      </c>
      <c r="I585" s="60">
        <v>8.2239999999999994E-2</v>
      </c>
      <c r="J585" s="60">
        <v>6.4258999999999997E-2</v>
      </c>
      <c r="K585" s="60">
        <v>0.68213900000000005</v>
      </c>
      <c r="L585" s="60">
        <v>0.67756099999999997</v>
      </c>
      <c r="M585" s="60">
        <v>0.55563200000000001</v>
      </c>
      <c r="N585" s="60">
        <v>0.147205</v>
      </c>
      <c r="O585" s="60">
        <v>0.13306299999999999</v>
      </c>
      <c r="P585" s="60">
        <v>0.149594</v>
      </c>
      <c r="Q585" s="60">
        <v>4.3039000000000001E-2</v>
      </c>
      <c r="R585" s="60">
        <v>3.5872000000000001E-2</v>
      </c>
      <c r="S585" s="60">
        <v>2.2527999999999999E-2</v>
      </c>
      <c r="T585" s="60">
        <v>0.44693899999999998</v>
      </c>
      <c r="U585" s="60">
        <v>0.41007700000000002</v>
      </c>
      <c r="V585" s="60">
        <v>0.389073</v>
      </c>
    </row>
    <row r="586" spans="1:22" ht="16" x14ac:dyDescent="0.2">
      <c r="A586" s="60">
        <v>116.8</v>
      </c>
      <c r="B586" s="60">
        <v>0.278532</v>
      </c>
      <c r="C586" s="60">
        <v>0.21936</v>
      </c>
      <c r="D586" s="60">
        <v>0.27344200000000002</v>
      </c>
      <c r="E586" s="60">
        <v>7.6109999999999997E-2</v>
      </c>
      <c r="F586" s="60">
        <v>6.8014000000000005E-2</v>
      </c>
      <c r="G586" s="60">
        <v>7.5883000000000006E-2</v>
      </c>
      <c r="H586" s="60">
        <v>8.5929000000000005E-2</v>
      </c>
      <c r="I586" s="60">
        <v>8.2669000000000006E-2</v>
      </c>
      <c r="J586" s="60">
        <v>6.4260999999999999E-2</v>
      </c>
      <c r="K586" s="60">
        <v>0.68234099999999998</v>
      </c>
      <c r="L586" s="60">
        <v>0.67791100000000004</v>
      </c>
      <c r="M586" s="60">
        <v>0.55593000000000004</v>
      </c>
      <c r="N586" s="60">
        <v>0.147143</v>
      </c>
      <c r="O586" s="60">
        <v>0.13311999999999999</v>
      </c>
      <c r="P586" s="60">
        <v>0.149367</v>
      </c>
      <c r="Q586" s="60">
        <v>4.3184E-2</v>
      </c>
      <c r="R586" s="60">
        <v>3.6003E-2</v>
      </c>
      <c r="S586" s="60">
        <v>2.2030999999999999E-2</v>
      </c>
      <c r="T586" s="60">
        <v>0.44747100000000001</v>
      </c>
      <c r="U586" s="60">
        <v>0.41039100000000001</v>
      </c>
      <c r="V586" s="60">
        <v>0.38902900000000001</v>
      </c>
    </row>
    <row r="587" spans="1:22" ht="16" x14ac:dyDescent="0.2">
      <c r="A587" s="60">
        <v>117</v>
      </c>
      <c r="B587" s="60">
        <v>0.278333</v>
      </c>
      <c r="C587" s="60">
        <v>0.219777</v>
      </c>
      <c r="D587" s="60">
        <v>0.27353499999999997</v>
      </c>
      <c r="E587" s="60">
        <v>7.5852000000000003E-2</v>
      </c>
      <c r="F587" s="60">
        <v>6.7890000000000006E-2</v>
      </c>
      <c r="G587" s="60">
        <v>7.5745000000000007E-2</v>
      </c>
      <c r="H587" s="60">
        <v>8.5865999999999998E-2</v>
      </c>
      <c r="I587" s="60">
        <v>8.2961999999999994E-2</v>
      </c>
      <c r="J587" s="60">
        <v>6.4266000000000004E-2</v>
      </c>
      <c r="K587" s="60">
        <v>0.682759</v>
      </c>
      <c r="L587" s="60">
        <v>0.67816900000000002</v>
      </c>
      <c r="M587" s="60">
        <v>0.55626100000000001</v>
      </c>
      <c r="N587" s="60">
        <v>0.14697499999999999</v>
      </c>
      <c r="O587" s="60">
        <v>0.13279099999999999</v>
      </c>
      <c r="P587" s="60">
        <v>0.14952199999999999</v>
      </c>
      <c r="Q587" s="60">
        <v>4.3199000000000001E-2</v>
      </c>
      <c r="R587" s="60">
        <v>3.5999999999999997E-2</v>
      </c>
      <c r="S587" s="60">
        <v>2.2098E-2</v>
      </c>
      <c r="T587" s="60">
        <v>0.44793899999999998</v>
      </c>
      <c r="U587" s="60">
        <v>0.41070200000000001</v>
      </c>
      <c r="V587" s="60">
        <v>0.38899899999999998</v>
      </c>
    </row>
    <row r="588" spans="1:22" ht="16" x14ac:dyDescent="0.2">
      <c r="A588" s="60">
        <v>117.2</v>
      </c>
      <c r="B588" s="60">
        <v>0.278669</v>
      </c>
      <c r="C588" s="60">
        <v>0.22024099999999999</v>
      </c>
      <c r="D588" s="60">
        <v>0.273617</v>
      </c>
      <c r="E588" s="60">
        <v>7.6148999999999994E-2</v>
      </c>
      <c r="F588" s="60">
        <v>6.8082000000000004E-2</v>
      </c>
      <c r="G588" s="60">
        <v>7.5958999999999999E-2</v>
      </c>
      <c r="H588" s="60">
        <v>8.5547999999999999E-2</v>
      </c>
      <c r="I588" s="60">
        <v>8.3303000000000002E-2</v>
      </c>
      <c r="J588" s="60">
        <v>6.4239000000000004E-2</v>
      </c>
      <c r="K588" s="60">
        <v>0.68313299999999999</v>
      </c>
      <c r="L588" s="60">
        <v>0.67873000000000006</v>
      </c>
      <c r="M588" s="60">
        <v>0.55640699999999998</v>
      </c>
      <c r="N588" s="60">
        <v>0.14696200000000001</v>
      </c>
      <c r="O588" s="60">
        <v>0.13270399999999999</v>
      </c>
      <c r="P588" s="60">
        <v>0.14962400000000001</v>
      </c>
      <c r="Q588" s="60">
        <v>4.3556999999999998E-2</v>
      </c>
      <c r="R588" s="60">
        <v>3.6083999999999998E-2</v>
      </c>
      <c r="S588" s="60">
        <v>2.2069999999999999E-2</v>
      </c>
      <c r="T588" s="60">
        <v>0.44833400000000001</v>
      </c>
      <c r="U588" s="60">
        <v>0.41134999999999999</v>
      </c>
      <c r="V588" s="60">
        <v>0.38895099999999999</v>
      </c>
    </row>
    <row r="589" spans="1:22" ht="16" x14ac:dyDescent="0.2">
      <c r="A589" s="60">
        <v>117.4</v>
      </c>
      <c r="B589" s="60">
        <v>0.27887600000000001</v>
      </c>
      <c r="C589" s="60">
        <v>0.21995899999999999</v>
      </c>
      <c r="D589" s="60">
        <v>0.27369199999999999</v>
      </c>
      <c r="E589" s="60">
        <v>7.6382000000000005E-2</v>
      </c>
      <c r="F589" s="60">
        <v>6.7922999999999997E-2</v>
      </c>
      <c r="G589" s="60">
        <v>7.5934000000000001E-2</v>
      </c>
      <c r="H589" s="60">
        <v>8.5524000000000003E-2</v>
      </c>
      <c r="I589" s="60">
        <v>8.3484000000000003E-2</v>
      </c>
      <c r="J589" s="60">
        <v>6.4410999999999996E-2</v>
      </c>
      <c r="K589" s="60">
        <v>0.68350599999999995</v>
      </c>
      <c r="L589" s="60">
        <v>0.67892799999999998</v>
      </c>
      <c r="M589" s="60">
        <v>0.55674999999999997</v>
      </c>
      <c r="N589" s="60">
        <v>0.14685999999999999</v>
      </c>
      <c r="O589" s="60">
        <v>0.13305500000000001</v>
      </c>
      <c r="P589" s="60">
        <v>0.149787</v>
      </c>
      <c r="Q589" s="60">
        <v>4.3447E-2</v>
      </c>
      <c r="R589" s="60">
        <v>3.6402999999999998E-2</v>
      </c>
      <c r="S589" s="60">
        <v>2.1732999999999999E-2</v>
      </c>
      <c r="T589" s="60">
        <v>0.448384</v>
      </c>
      <c r="U589" s="60">
        <v>0.411825</v>
      </c>
      <c r="V589" s="60">
        <v>0.38924199999999998</v>
      </c>
    </row>
    <row r="590" spans="1:22" ht="16" x14ac:dyDescent="0.2">
      <c r="A590" s="60">
        <v>117.6</v>
      </c>
      <c r="B590" s="60">
        <v>0.27910499999999999</v>
      </c>
      <c r="C590" s="60">
        <v>0.21990199999999999</v>
      </c>
      <c r="D590" s="60">
        <v>0.273843</v>
      </c>
      <c r="E590" s="60">
        <v>7.6406000000000002E-2</v>
      </c>
      <c r="F590" s="60">
        <v>6.7759E-2</v>
      </c>
      <c r="G590" s="60">
        <v>7.5731999999999994E-2</v>
      </c>
      <c r="H590" s="60">
        <v>8.5315000000000002E-2</v>
      </c>
      <c r="I590" s="60">
        <v>8.3523E-2</v>
      </c>
      <c r="J590" s="60">
        <v>6.4562999999999995E-2</v>
      </c>
      <c r="K590" s="60">
        <v>0.68381599999999998</v>
      </c>
      <c r="L590" s="60">
        <v>0.67922800000000005</v>
      </c>
      <c r="M590" s="60">
        <v>0.55722400000000005</v>
      </c>
      <c r="N590" s="60">
        <v>0.14676900000000001</v>
      </c>
      <c r="O590" s="60">
        <v>0.13331599999999999</v>
      </c>
      <c r="P590" s="60">
        <v>0.15006800000000001</v>
      </c>
      <c r="Q590" s="60">
        <v>4.3344000000000001E-2</v>
      </c>
      <c r="R590" s="60">
        <v>3.6995E-2</v>
      </c>
      <c r="S590" s="60">
        <v>2.1458000000000001E-2</v>
      </c>
      <c r="T590" s="60">
        <v>0.44867400000000002</v>
      </c>
      <c r="U590" s="60">
        <v>0.41266399999999998</v>
      </c>
      <c r="V590" s="60">
        <v>0.38942399999999999</v>
      </c>
    </row>
    <row r="591" spans="1:22" ht="16" x14ac:dyDescent="0.2">
      <c r="A591" s="60">
        <v>117.8</v>
      </c>
      <c r="B591" s="60">
        <v>0.27883799999999997</v>
      </c>
      <c r="C591" s="60">
        <v>0.220304</v>
      </c>
      <c r="D591" s="60">
        <v>0.27407599999999999</v>
      </c>
      <c r="E591" s="60">
        <v>7.6145000000000004E-2</v>
      </c>
      <c r="F591" s="60">
        <v>6.7556000000000005E-2</v>
      </c>
      <c r="G591" s="60">
        <v>7.5562000000000004E-2</v>
      </c>
      <c r="H591" s="60">
        <v>8.5266999999999996E-2</v>
      </c>
      <c r="I591" s="60">
        <v>8.3504999999999996E-2</v>
      </c>
      <c r="J591" s="60">
        <v>6.4693000000000001E-2</v>
      </c>
      <c r="K591" s="60">
        <v>0.68426900000000002</v>
      </c>
      <c r="L591" s="60">
        <v>0.67933500000000002</v>
      </c>
      <c r="M591" s="60">
        <v>0.55771300000000001</v>
      </c>
      <c r="N591" s="60">
        <v>0.14657400000000001</v>
      </c>
      <c r="O591" s="60">
        <v>0.13333500000000001</v>
      </c>
      <c r="P591" s="60">
        <v>0.15001600000000001</v>
      </c>
      <c r="Q591" s="60">
        <v>4.3638999999999997E-2</v>
      </c>
      <c r="R591" s="60">
        <v>3.6969000000000002E-2</v>
      </c>
      <c r="S591" s="60">
        <v>2.1493999999999999E-2</v>
      </c>
      <c r="T591" s="60">
        <v>0.44915699999999997</v>
      </c>
      <c r="U591" s="60">
        <v>0.41276099999999999</v>
      </c>
      <c r="V591" s="60">
        <v>0.39000800000000002</v>
      </c>
    </row>
    <row r="592" spans="1:22" ht="16" x14ac:dyDescent="0.2">
      <c r="A592" s="60">
        <v>118</v>
      </c>
      <c r="B592" s="60">
        <v>0.279144</v>
      </c>
      <c r="C592" s="60">
        <v>0.22076399999999999</v>
      </c>
      <c r="D592" s="60">
        <v>0.27435199999999998</v>
      </c>
      <c r="E592" s="60">
        <v>7.5689000000000006E-2</v>
      </c>
      <c r="F592" s="60">
        <v>6.7155000000000006E-2</v>
      </c>
      <c r="G592" s="60">
        <v>7.5806999999999999E-2</v>
      </c>
      <c r="H592" s="60">
        <v>8.5205000000000003E-2</v>
      </c>
      <c r="I592" s="60">
        <v>8.3726999999999996E-2</v>
      </c>
      <c r="J592" s="60">
        <v>6.479E-2</v>
      </c>
      <c r="K592" s="60">
        <v>0.68468799999999996</v>
      </c>
      <c r="L592" s="60">
        <v>0.67965900000000001</v>
      </c>
      <c r="M592" s="60">
        <v>0.55813800000000002</v>
      </c>
      <c r="N592" s="60">
        <v>0.14671100000000001</v>
      </c>
      <c r="O592" s="60">
        <v>0.13291</v>
      </c>
      <c r="P592" s="60">
        <v>0.150252</v>
      </c>
      <c r="Q592" s="60">
        <v>4.36E-2</v>
      </c>
      <c r="R592" s="60">
        <v>3.7433000000000001E-2</v>
      </c>
      <c r="S592" s="60">
        <v>2.1277999999999998E-2</v>
      </c>
      <c r="T592" s="60">
        <v>0.44962099999999999</v>
      </c>
      <c r="U592" s="60">
        <v>0.41326499999999999</v>
      </c>
      <c r="V592" s="60">
        <v>0.390374</v>
      </c>
    </row>
    <row r="593" spans="1:22" ht="16" x14ac:dyDescent="0.2">
      <c r="A593" s="60">
        <v>118.2</v>
      </c>
      <c r="B593" s="60">
        <v>0.278914</v>
      </c>
      <c r="C593" s="60">
        <v>0.22128500000000001</v>
      </c>
      <c r="D593" s="60">
        <v>0.27455099999999999</v>
      </c>
      <c r="E593" s="60">
        <v>7.5952000000000006E-2</v>
      </c>
      <c r="F593" s="60">
        <v>6.7056000000000004E-2</v>
      </c>
      <c r="G593" s="60">
        <v>7.5837000000000002E-2</v>
      </c>
      <c r="H593" s="60">
        <v>8.5448999999999997E-2</v>
      </c>
      <c r="I593" s="60">
        <v>8.3777000000000004E-2</v>
      </c>
      <c r="J593" s="60">
        <v>6.4679E-2</v>
      </c>
      <c r="K593" s="60">
        <v>0.68508199999999997</v>
      </c>
      <c r="L593" s="60">
        <v>0.67999500000000002</v>
      </c>
      <c r="M593" s="60">
        <v>0.55865200000000004</v>
      </c>
      <c r="N593" s="60">
        <v>0.14681900000000001</v>
      </c>
      <c r="O593" s="60">
        <v>0.13302900000000001</v>
      </c>
      <c r="P593" s="60">
        <v>0.150228</v>
      </c>
      <c r="Q593" s="60">
        <v>4.3651000000000002E-2</v>
      </c>
      <c r="R593" s="60">
        <v>3.7766000000000001E-2</v>
      </c>
      <c r="S593" s="60">
        <v>2.1167999999999999E-2</v>
      </c>
      <c r="T593" s="60">
        <v>0.45002399999999998</v>
      </c>
      <c r="U593" s="60">
        <v>0.41351599999999999</v>
      </c>
      <c r="V593" s="60">
        <v>0.39101900000000001</v>
      </c>
    </row>
    <row r="594" spans="1:22" ht="16" x14ac:dyDescent="0.2">
      <c r="A594" s="60">
        <v>118.4</v>
      </c>
      <c r="B594" s="60">
        <v>0.27899499999999999</v>
      </c>
      <c r="C594" s="60">
        <v>0.22162499999999999</v>
      </c>
      <c r="D594" s="60">
        <v>0.27457500000000001</v>
      </c>
      <c r="E594" s="60">
        <v>7.6050999999999994E-2</v>
      </c>
      <c r="F594" s="60">
        <v>6.6762000000000002E-2</v>
      </c>
      <c r="G594" s="60">
        <v>7.5843999999999995E-2</v>
      </c>
      <c r="H594" s="60">
        <v>8.5449999999999998E-2</v>
      </c>
      <c r="I594" s="60">
        <v>8.3862000000000006E-2</v>
      </c>
      <c r="J594" s="60">
        <v>6.4624000000000001E-2</v>
      </c>
      <c r="K594" s="60">
        <v>0.68550699999999998</v>
      </c>
      <c r="L594" s="60">
        <v>0.68048600000000004</v>
      </c>
      <c r="M594" s="60">
        <v>0.55926900000000002</v>
      </c>
      <c r="N594" s="60">
        <v>0.14690700000000001</v>
      </c>
      <c r="O594" s="60">
        <v>0.13323599999999999</v>
      </c>
      <c r="P594" s="60">
        <v>0.150282</v>
      </c>
      <c r="Q594" s="60">
        <v>4.3942000000000002E-2</v>
      </c>
      <c r="R594" s="60">
        <v>3.7920000000000002E-2</v>
      </c>
      <c r="S594" s="60">
        <v>2.1255E-2</v>
      </c>
      <c r="T594" s="60">
        <v>0.45049099999999997</v>
      </c>
      <c r="U594" s="60">
        <v>0.414018</v>
      </c>
      <c r="V594" s="60">
        <v>0.39122600000000002</v>
      </c>
    </row>
    <row r="595" spans="1:22" ht="16" x14ac:dyDescent="0.2">
      <c r="A595" s="60">
        <v>118.6</v>
      </c>
      <c r="B595" s="60">
        <v>0.27911799999999998</v>
      </c>
      <c r="C595" s="60">
        <v>0.22217100000000001</v>
      </c>
      <c r="D595" s="60">
        <v>0.27468199999999998</v>
      </c>
      <c r="E595" s="60">
        <v>7.5935000000000002E-2</v>
      </c>
      <c r="F595" s="60">
        <v>6.6529000000000005E-2</v>
      </c>
      <c r="G595" s="60">
        <v>7.5763999999999998E-2</v>
      </c>
      <c r="H595" s="60">
        <v>8.5655999999999996E-2</v>
      </c>
      <c r="I595" s="60">
        <v>8.3965999999999999E-2</v>
      </c>
      <c r="J595" s="60">
        <v>6.4641000000000004E-2</v>
      </c>
      <c r="K595" s="60">
        <v>0.68607600000000002</v>
      </c>
      <c r="L595" s="60">
        <v>0.68073099999999998</v>
      </c>
      <c r="M595" s="60">
        <v>0.55970699999999995</v>
      </c>
      <c r="N595" s="60">
        <v>0.147228</v>
      </c>
      <c r="O595" s="60">
        <v>0.133325</v>
      </c>
      <c r="P595" s="60">
        <v>0.15056800000000001</v>
      </c>
      <c r="Q595" s="60">
        <v>4.3958999999999998E-2</v>
      </c>
      <c r="R595" s="60">
        <v>3.8112E-2</v>
      </c>
      <c r="S595" s="60">
        <v>2.1609E-2</v>
      </c>
      <c r="T595" s="60">
        <v>0.45121699999999998</v>
      </c>
      <c r="U595" s="60">
        <v>0.41441499999999998</v>
      </c>
      <c r="V595" s="60">
        <v>0.39150000000000001</v>
      </c>
    </row>
    <row r="596" spans="1:22" ht="16" x14ac:dyDescent="0.2">
      <c r="A596" s="60">
        <v>118.8</v>
      </c>
      <c r="B596" s="60">
        <v>0.27918799999999999</v>
      </c>
      <c r="C596" s="60">
        <v>0.22244700000000001</v>
      </c>
      <c r="D596" s="60">
        <v>0.27474799999999999</v>
      </c>
      <c r="E596" s="60">
        <v>7.5996999999999995E-2</v>
      </c>
      <c r="F596" s="60">
        <v>6.6628999999999994E-2</v>
      </c>
      <c r="G596" s="60">
        <v>7.5686000000000003E-2</v>
      </c>
      <c r="H596" s="60">
        <v>8.5769999999999999E-2</v>
      </c>
      <c r="I596" s="60">
        <v>8.3918999999999994E-2</v>
      </c>
      <c r="J596" s="60">
        <v>6.4824999999999994E-2</v>
      </c>
      <c r="K596" s="60">
        <v>0.68673499999999998</v>
      </c>
      <c r="L596" s="60">
        <v>0.68114300000000005</v>
      </c>
      <c r="M596" s="60">
        <v>0.56017300000000003</v>
      </c>
      <c r="N596" s="60">
        <v>0.147342</v>
      </c>
      <c r="O596" s="60">
        <v>0.133462</v>
      </c>
      <c r="P596" s="60">
        <v>0.15051400000000001</v>
      </c>
      <c r="Q596" s="60">
        <v>4.3871E-2</v>
      </c>
      <c r="R596" s="60">
        <v>3.8237E-2</v>
      </c>
      <c r="S596" s="60">
        <v>2.171E-2</v>
      </c>
      <c r="T596" s="60">
        <v>0.45155499999999998</v>
      </c>
      <c r="U596" s="60">
        <v>0.41438399999999997</v>
      </c>
      <c r="V596" s="60">
        <v>0.39174799999999999</v>
      </c>
    </row>
    <row r="597" spans="1:22" ht="16" x14ac:dyDescent="0.2">
      <c r="A597" s="60">
        <v>119</v>
      </c>
      <c r="B597" s="60">
        <v>0.27966600000000003</v>
      </c>
      <c r="C597" s="60">
        <v>0.222942</v>
      </c>
      <c r="D597" s="60">
        <v>0.27472400000000002</v>
      </c>
      <c r="E597" s="60">
        <v>7.6179999999999998E-2</v>
      </c>
      <c r="F597" s="60">
        <v>6.6794000000000006E-2</v>
      </c>
      <c r="G597" s="60">
        <v>7.5745000000000007E-2</v>
      </c>
      <c r="H597" s="60">
        <v>8.6187E-2</v>
      </c>
      <c r="I597" s="60">
        <v>8.3848000000000006E-2</v>
      </c>
      <c r="J597" s="60">
        <v>6.5245999999999998E-2</v>
      </c>
      <c r="K597" s="60">
        <v>0.68714900000000001</v>
      </c>
      <c r="L597" s="60">
        <v>0.68123999999999996</v>
      </c>
      <c r="M597" s="60">
        <v>0.56061399999999995</v>
      </c>
      <c r="N597" s="60">
        <v>0.14741899999999999</v>
      </c>
      <c r="O597" s="60">
        <v>0.13336500000000001</v>
      </c>
      <c r="P597" s="60">
        <v>0.15049299999999999</v>
      </c>
      <c r="Q597" s="60">
        <v>4.3654999999999999E-2</v>
      </c>
      <c r="R597" s="60">
        <v>3.8302000000000003E-2</v>
      </c>
      <c r="S597" s="60">
        <v>2.1817E-2</v>
      </c>
      <c r="T597" s="60">
        <v>0.451797</v>
      </c>
      <c r="U597" s="60">
        <v>0.41480400000000001</v>
      </c>
      <c r="V597" s="60">
        <v>0.392127</v>
      </c>
    </row>
    <row r="598" spans="1:22" ht="16" x14ac:dyDescent="0.2">
      <c r="A598" s="60">
        <v>119.2</v>
      </c>
      <c r="B598" s="60">
        <v>0.27999000000000002</v>
      </c>
      <c r="C598" s="60">
        <v>0.22292300000000001</v>
      </c>
      <c r="D598" s="60">
        <v>0.27474700000000002</v>
      </c>
      <c r="E598" s="60">
        <v>7.6451000000000005E-2</v>
      </c>
      <c r="F598" s="60">
        <v>6.7016999999999993E-2</v>
      </c>
      <c r="G598" s="60">
        <v>7.5740000000000002E-2</v>
      </c>
      <c r="H598" s="60">
        <v>8.6130999999999999E-2</v>
      </c>
      <c r="I598" s="60">
        <v>8.3907999999999996E-2</v>
      </c>
      <c r="J598" s="60">
        <v>6.5337000000000006E-2</v>
      </c>
      <c r="K598" s="60">
        <v>0.68760200000000005</v>
      </c>
      <c r="L598" s="60">
        <v>0.68140500000000004</v>
      </c>
      <c r="M598" s="60">
        <v>0.56088499999999997</v>
      </c>
      <c r="N598" s="60">
        <v>0.14746899999999999</v>
      </c>
      <c r="O598" s="60">
        <v>0.13345699999999999</v>
      </c>
      <c r="P598" s="60">
        <v>0.150675</v>
      </c>
      <c r="Q598" s="60">
        <v>4.3376999999999999E-2</v>
      </c>
      <c r="R598" s="60">
        <v>3.8311999999999999E-2</v>
      </c>
      <c r="S598" s="60">
        <v>2.1968000000000001E-2</v>
      </c>
      <c r="T598" s="60">
        <v>0.45235999999999998</v>
      </c>
      <c r="U598" s="60">
        <v>0.41519899999999998</v>
      </c>
      <c r="V598" s="60">
        <v>0.39238200000000001</v>
      </c>
    </row>
    <row r="599" spans="1:22" ht="16" x14ac:dyDescent="0.2">
      <c r="A599" s="60">
        <v>119.4</v>
      </c>
      <c r="B599" s="60">
        <v>0.28048499999999998</v>
      </c>
      <c r="C599" s="60">
        <v>0.22333900000000001</v>
      </c>
      <c r="D599" s="60">
        <v>0.27480500000000002</v>
      </c>
      <c r="E599" s="60">
        <v>7.7117000000000005E-2</v>
      </c>
      <c r="F599" s="60">
        <v>6.7062999999999998E-2</v>
      </c>
      <c r="G599" s="60">
        <v>7.5678999999999996E-2</v>
      </c>
      <c r="H599" s="60">
        <v>8.6235999999999993E-2</v>
      </c>
      <c r="I599" s="60">
        <v>8.3766999999999994E-2</v>
      </c>
      <c r="J599" s="60">
        <v>6.5518999999999994E-2</v>
      </c>
      <c r="K599" s="60">
        <v>0.68796199999999996</v>
      </c>
      <c r="L599" s="60">
        <v>0.68189500000000003</v>
      </c>
      <c r="M599" s="60">
        <v>0.561137</v>
      </c>
      <c r="N599" s="60">
        <v>0.147678</v>
      </c>
      <c r="O599" s="60">
        <v>0.133405</v>
      </c>
      <c r="P599" s="60">
        <v>0.15060999999999999</v>
      </c>
      <c r="Q599" s="60">
        <v>4.3209999999999998E-2</v>
      </c>
      <c r="R599" s="60">
        <v>3.8317999999999998E-2</v>
      </c>
      <c r="S599" s="60">
        <v>2.2224000000000001E-2</v>
      </c>
      <c r="T599" s="60">
        <v>0.45288499999999998</v>
      </c>
      <c r="U599" s="60">
        <v>0.415543</v>
      </c>
      <c r="V599" s="60">
        <v>0.39265099999999997</v>
      </c>
    </row>
    <row r="600" spans="1:22" ht="16" x14ac:dyDescent="0.2">
      <c r="A600" s="60">
        <v>119.6</v>
      </c>
      <c r="B600" s="60">
        <v>0.28065099999999998</v>
      </c>
      <c r="C600" s="60">
        <v>0.22312899999999999</v>
      </c>
      <c r="D600" s="60">
        <v>0.27497100000000002</v>
      </c>
      <c r="E600" s="60">
        <v>7.7409000000000006E-2</v>
      </c>
      <c r="F600" s="60">
        <v>6.7416000000000004E-2</v>
      </c>
      <c r="G600" s="60">
        <v>7.5597999999999999E-2</v>
      </c>
      <c r="H600" s="60">
        <v>8.6360999999999993E-2</v>
      </c>
      <c r="I600" s="60">
        <v>8.3766999999999994E-2</v>
      </c>
      <c r="J600" s="60">
        <v>6.5634999999999999E-2</v>
      </c>
      <c r="K600" s="60">
        <v>0.68787299999999996</v>
      </c>
      <c r="L600" s="60">
        <v>0.68213999999999997</v>
      </c>
      <c r="M600" s="60">
        <v>0.56141099999999999</v>
      </c>
      <c r="N600" s="60">
        <v>0.14790600000000001</v>
      </c>
      <c r="O600" s="60">
        <v>0.133385</v>
      </c>
      <c r="P600" s="60">
        <v>0.150806</v>
      </c>
      <c r="Q600" s="60">
        <v>4.2729999999999997E-2</v>
      </c>
      <c r="R600" s="60">
        <v>3.8094000000000003E-2</v>
      </c>
      <c r="S600" s="60">
        <v>2.2384999999999999E-2</v>
      </c>
      <c r="T600" s="60">
        <v>0.453318</v>
      </c>
      <c r="U600" s="60">
        <v>0.415904</v>
      </c>
      <c r="V600" s="60">
        <v>0.39263399999999998</v>
      </c>
    </row>
    <row r="601" spans="1:22" ht="16" x14ac:dyDescent="0.2">
      <c r="A601" s="60">
        <v>119.8</v>
      </c>
      <c r="B601" s="60">
        <v>0.280858</v>
      </c>
      <c r="C601" s="60">
        <v>0.22334200000000001</v>
      </c>
      <c r="D601" s="60">
        <v>0.275169</v>
      </c>
      <c r="E601" s="60">
        <v>7.7854000000000007E-2</v>
      </c>
      <c r="F601" s="60">
        <v>6.7533999999999997E-2</v>
      </c>
      <c r="G601" s="60">
        <v>7.5371999999999995E-2</v>
      </c>
      <c r="H601" s="60">
        <v>8.6428000000000005E-2</v>
      </c>
      <c r="I601" s="60">
        <v>8.3826999999999999E-2</v>
      </c>
      <c r="J601" s="60">
        <v>6.5536999999999998E-2</v>
      </c>
      <c r="K601" s="60">
        <v>0.68819900000000001</v>
      </c>
      <c r="L601" s="60">
        <v>0.68220599999999998</v>
      </c>
      <c r="M601" s="60">
        <v>0.561639</v>
      </c>
      <c r="N601" s="60">
        <v>0.148372</v>
      </c>
      <c r="O601" s="60">
        <v>0.13322999999999999</v>
      </c>
      <c r="P601" s="60">
        <v>0.15093500000000001</v>
      </c>
      <c r="Q601" s="60">
        <v>4.2644000000000001E-2</v>
      </c>
      <c r="R601" s="60">
        <v>3.8162000000000001E-2</v>
      </c>
      <c r="S601" s="60">
        <v>2.2626E-2</v>
      </c>
      <c r="T601" s="60">
        <v>0.45364199999999999</v>
      </c>
      <c r="U601" s="60">
        <v>0.41620800000000002</v>
      </c>
      <c r="V601" s="60">
        <v>0.39272099999999999</v>
      </c>
    </row>
  </sheetData>
  <mergeCells count="7">
    <mergeCell ref="N1:P1"/>
    <mergeCell ref="Q1:S1"/>
    <mergeCell ref="T1:V1"/>
    <mergeCell ref="B1:D1"/>
    <mergeCell ref="E1:G1"/>
    <mergeCell ref="H1:J1"/>
    <mergeCell ref="K1:M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31950-1B58-384D-B24C-BDAA3ECBC29E}">
  <dimension ref="A1:V601"/>
  <sheetViews>
    <sheetView topLeftCell="D2" workbookViewId="0">
      <selection activeCell="O18" sqref="O18"/>
    </sheetView>
  </sheetViews>
  <sheetFormatPr baseColWidth="10" defaultRowHeight="15" x14ac:dyDescent="0.2"/>
  <sheetData>
    <row r="1" spans="1:22" ht="16" x14ac:dyDescent="0.2">
      <c r="A1" s="61" t="s">
        <v>30</v>
      </c>
      <c r="B1" s="70" t="s">
        <v>31</v>
      </c>
      <c r="C1" s="70"/>
      <c r="D1" s="70"/>
      <c r="E1" s="70" t="s">
        <v>32</v>
      </c>
      <c r="F1" s="70"/>
      <c r="G1" s="70"/>
      <c r="H1" s="70" t="s">
        <v>33</v>
      </c>
      <c r="I1" s="70"/>
      <c r="J1" s="70"/>
      <c r="K1" s="70" t="s">
        <v>34</v>
      </c>
      <c r="L1" s="70"/>
      <c r="M1" s="70"/>
      <c r="N1" s="70" t="s">
        <v>35</v>
      </c>
      <c r="O1" s="70"/>
      <c r="P1" s="70"/>
      <c r="Q1" s="71" t="s">
        <v>36</v>
      </c>
      <c r="R1" s="71"/>
      <c r="S1" s="71"/>
      <c r="T1" s="71" t="s">
        <v>37</v>
      </c>
      <c r="U1" s="71"/>
      <c r="V1" s="71"/>
    </row>
    <row r="2" spans="1:22" ht="16" x14ac:dyDescent="0.2">
      <c r="A2" s="60">
        <v>0</v>
      </c>
      <c r="B2" s="60">
        <v>7.2828000000000004E-2</v>
      </c>
      <c r="C2" s="60">
        <v>2.0643000000000002E-2</v>
      </c>
      <c r="D2" s="60">
        <v>6.8667000000000006E-2</v>
      </c>
      <c r="E2" s="60">
        <v>3.9798E-2</v>
      </c>
      <c r="F2" s="60">
        <v>2.5100000000000001E-2</v>
      </c>
      <c r="G2" s="60">
        <v>3.8723E-2</v>
      </c>
      <c r="H2" s="60">
        <v>2.9956E-2</v>
      </c>
      <c r="I2" s="60">
        <v>2.6606999999999999E-2</v>
      </c>
      <c r="J2" s="60">
        <v>1.8608E-2</v>
      </c>
      <c r="K2" s="60">
        <v>5.1021999999999998E-2</v>
      </c>
      <c r="L2" s="60">
        <v>4.7281999999999998E-2</v>
      </c>
      <c r="M2" s="60">
        <v>1.9893999999999998E-2</v>
      </c>
      <c r="N2" s="60">
        <v>2.2231999999999998E-2</v>
      </c>
      <c r="O2" s="60">
        <v>1.1516999999999999E-2</v>
      </c>
      <c r="P2" s="60">
        <v>2.3460999999999999E-2</v>
      </c>
      <c r="Q2" s="60">
        <v>2.1375999999999999E-2</v>
      </c>
      <c r="R2" s="60">
        <v>2.3487999999999998E-2</v>
      </c>
      <c r="S2" s="60">
        <v>1.1787000000000001E-2</v>
      </c>
      <c r="T2" s="60">
        <v>5.1601000000000001E-2</v>
      </c>
      <c r="U2" s="60">
        <v>4.5297999999999998E-2</v>
      </c>
      <c r="V2" s="60">
        <v>3.9073999999999998E-2</v>
      </c>
    </row>
    <row r="3" spans="1:22" ht="16" x14ac:dyDescent="0.2">
      <c r="A3" s="60">
        <v>0.2</v>
      </c>
      <c r="B3" s="60">
        <v>7.3748999999999995E-2</v>
      </c>
      <c r="C3" s="60">
        <v>2.1151E-2</v>
      </c>
      <c r="D3" s="60">
        <v>6.9518999999999997E-2</v>
      </c>
      <c r="E3" s="60">
        <v>4.1072999999999998E-2</v>
      </c>
      <c r="F3" s="60">
        <v>2.5855E-2</v>
      </c>
      <c r="G3" s="60">
        <v>3.9961000000000003E-2</v>
      </c>
      <c r="H3" s="60">
        <v>3.09E-2</v>
      </c>
      <c r="I3" s="60">
        <v>2.7261000000000001E-2</v>
      </c>
      <c r="J3" s="60">
        <v>1.9133000000000001E-2</v>
      </c>
      <c r="K3" s="60">
        <v>5.3761000000000003E-2</v>
      </c>
      <c r="L3" s="60">
        <v>5.0292999999999997E-2</v>
      </c>
      <c r="M3" s="60">
        <v>2.2006000000000001E-2</v>
      </c>
      <c r="N3" s="60">
        <v>3.1260999999999997E-2</v>
      </c>
      <c r="O3" s="60">
        <v>1.8468999999999999E-2</v>
      </c>
      <c r="P3" s="60">
        <v>3.2707E-2</v>
      </c>
      <c r="Q3" s="60">
        <v>2.2124999999999999E-2</v>
      </c>
      <c r="R3" s="60">
        <v>2.3994999999999999E-2</v>
      </c>
      <c r="S3" s="60">
        <v>1.197E-2</v>
      </c>
      <c r="T3" s="60">
        <v>5.3671000000000003E-2</v>
      </c>
      <c r="U3" s="60">
        <v>4.6748999999999999E-2</v>
      </c>
      <c r="V3" s="60">
        <v>4.0544999999999998E-2</v>
      </c>
    </row>
    <row r="4" spans="1:22" ht="16" x14ac:dyDescent="0.2">
      <c r="A4" s="60">
        <v>0.4</v>
      </c>
      <c r="B4" s="60">
        <v>7.4818999999999997E-2</v>
      </c>
      <c r="C4" s="60">
        <v>2.1808000000000001E-2</v>
      </c>
      <c r="D4" s="60">
        <v>7.0388999999999993E-2</v>
      </c>
      <c r="E4" s="60">
        <v>4.2270000000000002E-2</v>
      </c>
      <c r="F4" s="60">
        <v>2.6922000000000001E-2</v>
      </c>
      <c r="G4" s="60">
        <v>4.1245999999999998E-2</v>
      </c>
      <c r="H4" s="60">
        <v>3.2237000000000002E-2</v>
      </c>
      <c r="I4" s="60">
        <v>2.7913E-2</v>
      </c>
      <c r="J4" s="60">
        <v>2.0285999999999998E-2</v>
      </c>
      <c r="K4" s="60">
        <v>5.7055000000000002E-2</v>
      </c>
      <c r="L4" s="60">
        <v>5.3975000000000002E-2</v>
      </c>
      <c r="M4" s="60">
        <v>2.4326E-2</v>
      </c>
      <c r="N4" s="60">
        <v>4.1312000000000001E-2</v>
      </c>
      <c r="O4" s="60">
        <v>2.5954000000000001E-2</v>
      </c>
      <c r="P4" s="60">
        <v>4.3270000000000003E-2</v>
      </c>
      <c r="Q4" s="60">
        <v>2.2773999999999999E-2</v>
      </c>
      <c r="R4" s="60">
        <v>2.4337999999999999E-2</v>
      </c>
      <c r="S4" s="60">
        <v>1.2704E-2</v>
      </c>
      <c r="T4" s="60">
        <v>5.5896000000000001E-2</v>
      </c>
      <c r="U4" s="60">
        <v>4.8794999999999998E-2</v>
      </c>
      <c r="V4" s="60">
        <v>4.2375000000000003E-2</v>
      </c>
    </row>
    <row r="5" spans="1:22" ht="16" x14ac:dyDescent="0.2">
      <c r="A5" s="60">
        <v>0.6</v>
      </c>
      <c r="B5" s="60">
        <v>7.6397999999999994E-2</v>
      </c>
      <c r="C5" s="60">
        <v>2.2474999999999998E-2</v>
      </c>
      <c r="D5" s="60">
        <v>7.1855000000000002E-2</v>
      </c>
      <c r="E5" s="60">
        <v>4.3714000000000003E-2</v>
      </c>
      <c r="F5" s="60">
        <v>2.8032000000000001E-2</v>
      </c>
      <c r="G5" s="60">
        <v>4.2521999999999997E-2</v>
      </c>
      <c r="H5" s="60">
        <v>3.3291000000000001E-2</v>
      </c>
      <c r="I5" s="60">
        <v>2.8403000000000001E-2</v>
      </c>
      <c r="J5" s="60">
        <v>2.0972999999999999E-2</v>
      </c>
      <c r="K5" s="60">
        <v>6.0817000000000003E-2</v>
      </c>
      <c r="L5" s="60">
        <v>5.8382999999999997E-2</v>
      </c>
      <c r="M5" s="60">
        <v>2.6793000000000001E-2</v>
      </c>
      <c r="N5" s="60">
        <v>5.2114000000000001E-2</v>
      </c>
      <c r="O5" s="60">
        <v>3.3846000000000001E-2</v>
      </c>
      <c r="P5" s="60">
        <v>5.4100000000000002E-2</v>
      </c>
      <c r="Q5" s="60">
        <v>2.3148999999999999E-2</v>
      </c>
      <c r="R5" s="60">
        <v>2.4649000000000001E-2</v>
      </c>
      <c r="S5" s="60">
        <v>1.3186E-2</v>
      </c>
      <c r="T5" s="60">
        <v>5.8642E-2</v>
      </c>
      <c r="U5" s="60">
        <v>5.1236999999999998E-2</v>
      </c>
      <c r="V5" s="60">
        <v>4.4177000000000001E-2</v>
      </c>
    </row>
    <row r="6" spans="1:22" ht="16" x14ac:dyDescent="0.2">
      <c r="A6" s="60">
        <v>0.8</v>
      </c>
      <c r="B6" s="60">
        <v>7.8220999999999999E-2</v>
      </c>
      <c r="C6" s="60">
        <v>2.3505000000000002E-2</v>
      </c>
      <c r="D6" s="60">
        <v>7.3298000000000002E-2</v>
      </c>
      <c r="E6" s="60">
        <v>4.5351000000000002E-2</v>
      </c>
      <c r="F6" s="60">
        <v>2.9277999999999998E-2</v>
      </c>
      <c r="G6" s="60">
        <v>4.3969000000000001E-2</v>
      </c>
      <c r="H6" s="60">
        <v>3.4637000000000001E-2</v>
      </c>
      <c r="I6" s="60">
        <v>2.9454999999999999E-2</v>
      </c>
      <c r="J6" s="60">
        <v>2.1871000000000002E-2</v>
      </c>
      <c r="K6" s="60">
        <v>6.5389000000000003E-2</v>
      </c>
      <c r="L6" s="60">
        <v>6.3005000000000005E-2</v>
      </c>
      <c r="M6" s="60">
        <v>2.9263000000000001E-2</v>
      </c>
      <c r="N6" s="60">
        <v>6.3168000000000002E-2</v>
      </c>
      <c r="O6" s="60">
        <v>4.1679000000000001E-2</v>
      </c>
      <c r="P6" s="60">
        <v>6.5710000000000005E-2</v>
      </c>
      <c r="Q6" s="60">
        <v>2.3675000000000002E-2</v>
      </c>
      <c r="R6" s="60">
        <v>2.5173000000000001E-2</v>
      </c>
      <c r="S6" s="60">
        <v>1.3634E-2</v>
      </c>
      <c r="T6" s="60">
        <v>6.1787000000000002E-2</v>
      </c>
      <c r="U6" s="60">
        <v>5.3897E-2</v>
      </c>
      <c r="V6" s="60">
        <v>4.6546999999999998E-2</v>
      </c>
    </row>
    <row r="7" spans="1:22" ht="16" x14ac:dyDescent="0.2">
      <c r="A7" s="60">
        <v>1</v>
      </c>
      <c r="B7" s="60">
        <v>8.0046000000000006E-2</v>
      </c>
      <c r="C7" s="60">
        <v>2.4563999999999999E-2</v>
      </c>
      <c r="D7" s="60">
        <v>7.5110999999999997E-2</v>
      </c>
      <c r="E7" s="60">
        <v>4.6896E-2</v>
      </c>
      <c r="F7" s="60">
        <v>3.0757E-2</v>
      </c>
      <c r="G7" s="60">
        <v>4.5249999999999999E-2</v>
      </c>
      <c r="H7" s="60">
        <v>3.5966999999999999E-2</v>
      </c>
      <c r="I7" s="60">
        <v>3.0584E-2</v>
      </c>
      <c r="J7" s="60">
        <v>2.2984000000000001E-2</v>
      </c>
      <c r="K7" s="60">
        <v>7.0231000000000002E-2</v>
      </c>
      <c r="L7" s="60">
        <v>6.8049999999999999E-2</v>
      </c>
      <c r="M7" s="60">
        <v>3.2108999999999999E-2</v>
      </c>
      <c r="N7" s="60">
        <v>7.4450000000000002E-2</v>
      </c>
      <c r="O7" s="60">
        <v>4.9919999999999999E-2</v>
      </c>
      <c r="P7" s="60">
        <v>7.7091999999999994E-2</v>
      </c>
      <c r="Q7" s="60">
        <v>2.4518000000000002E-2</v>
      </c>
      <c r="R7" s="60">
        <v>2.5447000000000001E-2</v>
      </c>
      <c r="S7" s="60">
        <v>1.4159E-2</v>
      </c>
      <c r="T7" s="60">
        <v>6.4726000000000006E-2</v>
      </c>
      <c r="U7" s="60">
        <v>5.6493000000000002E-2</v>
      </c>
      <c r="V7" s="60">
        <v>4.8943E-2</v>
      </c>
    </row>
    <row r="8" spans="1:22" ht="16" x14ac:dyDescent="0.2">
      <c r="A8" s="60">
        <v>1.2</v>
      </c>
      <c r="B8" s="60">
        <v>8.1957000000000002E-2</v>
      </c>
      <c r="C8" s="60">
        <v>2.5543E-2</v>
      </c>
      <c r="D8" s="60">
        <v>7.6873999999999998E-2</v>
      </c>
      <c r="E8" s="60">
        <v>4.8342000000000003E-2</v>
      </c>
      <c r="F8" s="60">
        <v>3.2121999999999998E-2</v>
      </c>
      <c r="G8" s="60">
        <v>4.6841000000000001E-2</v>
      </c>
      <c r="H8" s="60">
        <v>3.7340999999999999E-2</v>
      </c>
      <c r="I8" s="60">
        <v>3.1569E-2</v>
      </c>
      <c r="J8" s="60">
        <v>2.4063999999999999E-2</v>
      </c>
      <c r="K8" s="60">
        <v>7.5533000000000003E-2</v>
      </c>
      <c r="L8" s="60">
        <v>7.3746999999999993E-2</v>
      </c>
      <c r="M8" s="60">
        <v>3.5219E-2</v>
      </c>
      <c r="N8" s="60">
        <v>8.5553000000000004E-2</v>
      </c>
      <c r="O8" s="60">
        <v>5.8009999999999999E-2</v>
      </c>
      <c r="P8" s="60">
        <v>8.8480000000000003E-2</v>
      </c>
      <c r="Q8" s="60">
        <v>2.5368000000000002E-2</v>
      </c>
      <c r="R8" s="60">
        <v>2.5850000000000001E-2</v>
      </c>
      <c r="S8" s="60">
        <v>1.4118E-2</v>
      </c>
      <c r="T8" s="60">
        <v>6.7877999999999994E-2</v>
      </c>
      <c r="U8" s="60">
        <v>5.9489E-2</v>
      </c>
      <c r="V8" s="60">
        <v>5.1630000000000002E-2</v>
      </c>
    </row>
    <row r="9" spans="1:22" ht="16" x14ac:dyDescent="0.2">
      <c r="A9" s="60">
        <v>1.4</v>
      </c>
      <c r="B9" s="60">
        <v>8.4192000000000003E-2</v>
      </c>
      <c r="C9" s="60">
        <v>2.6762000000000001E-2</v>
      </c>
      <c r="D9" s="60">
        <v>7.8410999999999995E-2</v>
      </c>
      <c r="E9" s="60">
        <v>4.9688999999999997E-2</v>
      </c>
      <c r="F9" s="60">
        <v>3.3687000000000002E-2</v>
      </c>
      <c r="G9" s="60">
        <v>4.8085000000000003E-2</v>
      </c>
      <c r="H9" s="60">
        <v>3.8641000000000002E-2</v>
      </c>
      <c r="I9" s="60">
        <v>3.2148999999999997E-2</v>
      </c>
      <c r="J9" s="60">
        <v>2.5041999999999998E-2</v>
      </c>
      <c r="K9" s="60">
        <v>8.1249000000000002E-2</v>
      </c>
      <c r="L9" s="60">
        <v>7.9546000000000006E-2</v>
      </c>
      <c r="M9" s="60">
        <v>3.8181E-2</v>
      </c>
      <c r="N9" s="60">
        <v>9.5976000000000006E-2</v>
      </c>
      <c r="O9" s="60">
        <v>6.5639000000000003E-2</v>
      </c>
      <c r="P9" s="60">
        <v>9.9231E-2</v>
      </c>
      <c r="Q9" s="60">
        <v>2.5786E-2</v>
      </c>
      <c r="R9" s="60">
        <v>2.6623999999999998E-2</v>
      </c>
      <c r="S9" s="60">
        <v>1.4503E-2</v>
      </c>
      <c r="T9" s="60">
        <v>7.1126999999999996E-2</v>
      </c>
      <c r="U9" s="60">
        <v>6.2730999999999995E-2</v>
      </c>
      <c r="V9" s="60">
        <v>5.4450999999999999E-2</v>
      </c>
    </row>
    <row r="10" spans="1:22" ht="16" x14ac:dyDescent="0.2">
      <c r="A10" s="60">
        <v>1.6</v>
      </c>
      <c r="B10" s="60">
        <v>8.6235000000000006E-2</v>
      </c>
      <c r="C10" s="60">
        <v>2.8122999999999999E-2</v>
      </c>
      <c r="D10" s="60">
        <v>8.0092999999999998E-2</v>
      </c>
      <c r="E10" s="60">
        <v>5.108E-2</v>
      </c>
      <c r="F10" s="60">
        <v>3.4987999999999998E-2</v>
      </c>
      <c r="G10" s="60">
        <v>4.9306999999999997E-2</v>
      </c>
      <c r="H10" s="60">
        <v>4.0031999999999998E-2</v>
      </c>
      <c r="I10" s="60">
        <v>3.3278000000000002E-2</v>
      </c>
      <c r="J10" s="60">
        <v>2.6224999999999998E-2</v>
      </c>
      <c r="K10" s="60">
        <v>8.7111999999999995E-2</v>
      </c>
      <c r="L10" s="60">
        <v>8.5321999999999995E-2</v>
      </c>
      <c r="M10" s="60">
        <v>4.1381000000000001E-2</v>
      </c>
      <c r="N10" s="60">
        <v>0.105406</v>
      </c>
      <c r="O10" s="60">
        <v>7.2232000000000005E-2</v>
      </c>
      <c r="P10" s="60">
        <v>0.10910400000000001</v>
      </c>
      <c r="Q10" s="60">
        <v>2.6154E-2</v>
      </c>
      <c r="R10" s="60">
        <v>2.6823E-2</v>
      </c>
      <c r="S10" s="60">
        <v>1.4766E-2</v>
      </c>
      <c r="T10" s="60">
        <v>7.4313000000000004E-2</v>
      </c>
      <c r="U10" s="60">
        <v>6.5948999999999994E-2</v>
      </c>
      <c r="V10" s="60">
        <v>5.7270000000000001E-2</v>
      </c>
    </row>
    <row r="11" spans="1:22" ht="16" x14ac:dyDescent="0.2">
      <c r="A11" s="60">
        <v>1.8</v>
      </c>
      <c r="B11" s="60">
        <v>8.8496000000000005E-2</v>
      </c>
      <c r="C11" s="60">
        <v>2.9420000000000002E-2</v>
      </c>
      <c r="D11" s="60">
        <v>8.2144999999999996E-2</v>
      </c>
      <c r="E11" s="60">
        <v>5.2089000000000003E-2</v>
      </c>
      <c r="F11" s="60">
        <v>3.6391E-2</v>
      </c>
      <c r="G11" s="60">
        <v>5.0654999999999999E-2</v>
      </c>
      <c r="H11" s="60">
        <v>4.0747999999999999E-2</v>
      </c>
      <c r="I11" s="60">
        <v>3.3806000000000003E-2</v>
      </c>
      <c r="J11" s="60">
        <v>2.7011E-2</v>
      </c>
      <c r="K11" s="60">
        <v>9.2729000000000006E-2</v>
      </c>
      <c r="L11" s="60">
        <v>9.0822E-2</v>
      </c>
      <c r="M11" s="60">
        <v>4.4341999999999999E-2</v>
      </c>
      <c r="N11" s="60">
        <v>0.11379300000000001</v>
      </c>
      <c r="O11" s="60">
        <v>7.8079999999999997E-2</v>
      </c>
      <c r="P11" s="60">
        <v>0.117829</v>
      </c>
      <c r="Q11" s="60">
        <v>2.6658999999999999E-2</v>
      </c>
      <c r="R11" s="60">
        <v>2.6796E-2</v>
      </c>
      <c r="S11" s="60">
        <v>1.4931E-2</v>
      </c>
      <c r="T11" s="60">
        <v>7.7235999999999999E-2</v>
      </c>
      <c r="U11" s="60">
        <v>6.9061999999999998E-2</v>
      </c>
      <c r="V11" s="60">
        <v>5.9812999999999998E-2</v>
      </c>
    </row>
    <row r="12" spans="1:22" ht="16" x14ac:dyDescent="0.2">
      <c r="A12" s="60">
        <v>2</v>
      </c>
      <c r="B12" s="60">
        <v>9.0513999999999997E-2</v>
      </c>
      <c r="C12" s="60">
        <v>3.0957999999999999E-2</v>
      </c>
      <c r="D12" s="60">
        <v>8.3981E-2</v>
      </c>
      <c r="E12" s="60">
        <v>5.3175E-2</v>
      </c>
      <c r="F12" s="60">
        <v>3.7762999999999998E-2</v>
      </c>
      <c r="G12" s="60">
        <v>5.1852000000000002E-2</v>
      </c>
      <c r="H12" s="60">
        <v>4.1345E-2</v>
      </c>
      <c r="I12" s="60">
        <v>3.4504E-2</v>
      </c>
      <c r="J12" s="60">
        <v>2.7661000000000002E-2</v>
      </c>
      <c r="K12" s="60">
        <v>9.8140000000000005E-2</v>
      </c>
      <c r="L12" s="60">
        <v>9.6210000000000004E-2</v>
      </c>
      <c r="M12" s="60">
        <v>4.7418000000000002E-2</v>
      </c>
      <c r="N12" s="60">
        <v>0.12088400000000001</v>
      </c>
      <c r="O12" s="60">
        <v>8.2816000000000001E-2</v>
      </c>
      <c r="P12" s="60">
        <v>0.124774</v>
      </c>
      <c r="Q12" s="60">
        <v>2.6870000000000002E-2</v>
      </c>
      <c r="R12" s="60">
        <v>2.6783000000000001E-2</v>
      </c>
      <c r="S12" s="60">
        <v>1.5154000000000001E-2</v>
      </c>
      <c r="T12" s="60">
        <v>8.0162999999999998E-2</v>
      </c>
      <c r="U12" s="60">
        <v>7.2070999999999996E-2</v>
      </c>
      <c r="V12" s="60">
        <v>6.2404000000000001E-2</v>
      </c>
    </row>
    <row r="13" spans="1:22" ht="16" x14ac:dyDescent="0.2">
      <c r="A13" s="60">
        <v>2.2000000000000002</v>
      </c>
      <c r="B13" s="60">
        <v>9.2391000000000001E-2</v>
      </c>
      <c r="C13" s="60">
        <v>3.2273000000000003E-2</v>
      </c>
      <c r="D13" s="60">
        <v>8.5778999999999994E-2</v>
      </c>
      <c r="E13" s="60">
        <v>5.4031000000000003E-2</v>
      </c>
      <c r="F13" s="60">
        <v>3.8899999999999997E-2</v>
      </c>
      <c r="G13" s="60">
        <v>5.2984999999999997E-2</v>
      </c>
      <c r="H13" s="60">
        <v>4.1758000000000003E-2</v>
      </c>
      <c r="I13" s="60">
        <v>3.4992000000000002E-2</v>
      </c>
      <c r="J13" s="60">
        <v>2.8499E-2</v>
      </c>
      <c r="K13" s="60">
        <v>0.103189</v>
      </c>
      <c r="L13" s="60">
        <v>0.100656</v>
      </c>
      <c r="M13" s="60">
        <v>5.0235000000000002E-2</v>
      </c>
      <c r="N13" s="60">
        <v>0.125944</v>
      </c>
      <c r="O13" s="60">
        <v>8.5862999999999995E-2</v>
      </c>
      <c r="P13" s="60">
        <v>0.12956500000000001</v>
      </c>
      <c r="Q13" s="60">
        <v>2.7241999999999999E-2</v>
      </c>
      <c r="R13" s="60">
        <v>2.673E-2</v>
      </c>
      <c r="S13" s="60">
        <v>1.5252999999999999E-2</v>
      </c>
      <c r="T13" s="60">
        <v>8.2443000000000002E-2</v>
      </c>
      <c r="U13" s="60">
        <v>7.4916999999999997E-2</v>
      </c>
      <c r="V13" s="60">
        <v>6.4512E-2</v>
      </c>
    </row>
    <row r="14" spans="1:22" ht="16" x14ac:dyDescent="0.2">
      <c r="A14" s="60">
        <v>2.4</v>
      </c>
      <c r="B14" s="60">
        <v>9.3700000000000006E-2</v>
      </c>
      <c r="C14" s="60">
        <v>3.3089E-2</v>
      </c>
      <c r="D14" s="60">
        <v>8.7395E-2</v>
      </c>
      <c r="E14" s="60">
        <v>5.4884000000000002E-2</v>
      </c>
      <c r="F14" s="60">
        <v>3.959E-2</v>
      </c>
      <c r="G14" s="60">
        <v>5.3628000000000002E-2</v>
      </c>
      <c r="H14" s="60">
        <v>4.2067E-2</v>
      </c>
      <c r="I14" s="60">
        <v>3.5335999999999999E-2</v>
      </c>
      <c r="J14" s="60">
        <v>2.8820999999999999E-2</v>
      </c>
      <c r="K14" s="60">
        <v>0.108087</v>
      </c>
      <c r="L14" s="60">
        <v>0.10537199999999999</v>
      </c>
      <c r="M14" s="60">
        <v>5.2887000000000003E-2</v>
      </c>
      <c r="N14" s="60">
        <v>0.13042100000000001</v>
      </c>
      <c r="O14" s="60">
        <v>8.8358000000000006E-2</v>
      </c>
      <c r="P14" s="60">
        <v>0.133854</v>
      </c>
      <c r="Q14" s="60">
        <v>2.7392E-2</v>
      </c>
      <c r="R14" s="60">
        <v>2.6901999999999999E-2</v>
      </c>
      <c r="S14" s="60">
        <v>1.5633999999999999E-2</v>
      </c>
      <c r="T14" s="60">
        <v>8.4959999999999994E-2</v>
      </c>
      <c r="U14" s="60">
        <v>7.7372999999999997E-2</v>
      </c>
      <c r="V14" s="60">
        <v>6.6757999999999998E-2</v>
      </c>
    </row>
    <row r="15" spans="1:22" ht="16" x14ac:dyDescent="0.2">
      <c r="A15" s="60">
        <v>2.6</v>
      </c>
      <c r="B15" s="60">
        <v>9.4993999999999995E-2</v>
      </c>
      <c r="C15" s="60">
        <v>3.4301999999999999E-2</v>
      </c>
      <c r="D15" s="60">
        <v>8.9054999999999995E-2</v>
      </c>
      <c r="E15" s="60">
        <v>5.5293000000000002E-2</v>
      </c>
      <c r="F15" s="60">
        <v>4.0086999999999998E-2</v>
      </c>
      <c r="G15" s="60">
        <v>5.3997000000000003E-2</v>
      </c>
      <c r="H15" s="60">
        <v>4.2444000000000003E-2</v>
      </c>
      <c r="I15" s="60">
        <v>3.5085999999999999E-2</v>
      </c>
      <c r="J15" s="60">
        <v>2.9283E-2</v>
      </c>
      <c r="K15" s="60">
        <v>0.112901</v>
      </c>
      <c r="L15" s="60">
        <v>0.110265</v>
      </c>
      <c r="M15" s="60">
        <v>5.5543000000000002E-2</v>
      </c>
      <c r="N15" s="60">
        <v>0.13402500000000001</v>
      </c>
      <c r="O15" s="60">
        <v>9.0326000000000004E-2</v>
      </c>
      <c r="P15" s="60">
        <v>0.137904</v>
      </c>
      <c r="Q15" s="60">
        <v>2.7861E-2</v>
      </c>
      <c r="R15" s="60">
        <v>2.6800000000000001E-2</v>
      </c>
      <c r="S15" s="60">
        <v>1.6123999999999999E-2</v>
      </c>
      <c r="T15" s="60">
        <v>8.7431999999999996E-2</v>
      </c>
      <c r="U15" s="60">
        <v>7.9902000000000001E-2</v>
      </c>
      <c r="V15" s="60">
        <v>6.9204000000000002E-2</v>
      </c>
    </row>
    <row r="16" spans="1:22" ht="16" x14ac:dyDescent="0.2">
      <c r="A16" s="60">
        <v>2.8</v>
      </c>
      <c r="B16" s="60">
        <v>9.6141000000000004E-2</v>
      </c>
      <c r="C16" s="60">
        <v>3.5185000000000001E-2</v>
      </c>
      <c r="D16" s="60">
        <v>9.0509999999999993E-2</v>
      </c>
      <c r="E16" s="60">
        <v>5.5899999999999998E-2</v>
      </c>
      <c r="F16" s="60">
        <v>4.0617E-2</v>
      </c>
      <c r="G16" s="60">
        <v>5.4689000000000002E-2</v>
      </c>
      <c r="H16" s="60">
        <v>4.2769000000000001E-2</v>
      </c>
      <c r="I16" s="60">
        <v>3.5395999999999997E-2</v>
      </c>
      <c r="J16" s="60">
        <v>2.9919999999999999E-2</v>
      </c>
      <c r="K16" s="60">
        <v>0.117531</v>
      </c>
      <c r="L16" s="60">
        <v>0.114677</v>
      </c>
      <c r="M16" s="60">
        <v>5.7916000000000002E-2</v>
      </c>
      <c r="N16" s="60">
        <v>0.13782900000000001</v>
      </c>
      <c r="O16" s="60">
        <v>9.2015E-2</v>
      </c>
      <c r="P16" s="60">
        <v>0.14149400000000001</v>
      </c>
      <c r="Q16" s="60">
        <v>2.7921999999999999E-2</v>
      </c>
      <c r="R16" s="60">
        <v>2.6953999999999999E-2</v>
      </c>
      <c r="S16" s="60">
        <v>1.6437E-2</v>
      </c>
      <c r="T16" s="60">
        <v>9.0011999999999995E-2</v>
      </c>
      <c r="U16" s="60">
        <v>8.2663E-2</v>
      </c>
      <c r="V16" s="60">
        <v>7.1526999999999993E-2</v>
      </c>
    </row>
    <row r="17" spans="1:22" ht="16" x14ac:dyDescent="0.2">
      <c r="A17" s="60">
        <v>3</v>
      </c>
      <c r="B17" s="60">
        <v>9.7489000000000006E-2</v>
      </c>
      <c r="C17" s="60">
        <v>3.5920000000000001E-2</v>
      </c>
      <c r="D17" s="60">
        <v>9.2269000000000004E-2</v>
      </c>
      <c r="E17" s="60">
        <v>5.6236000000000001E-2</v>
      </c>
      <c r="F17" s="60">
        <v>4.1017999999999999E-2</v>
      </c>
      <c r="G17" s="60">
        <v>5.5220999999999999E-2</v>
      </c>
      <c r="H17" s="60">
        <v>4.3249999999999997E-2</v>
      </c>
      <c r="I17" s="60">
        <v>3.5698000000000001E-2</v>
      </c>
      <c r="J17" s="60">
        <v>3.0453999999999998E-2</v>
      </c>
      <c r="K17" s="60">
        <v>0.122126</v>
      </c>
      <c r="L17" s="60">
        <v>0.119237</v>
      </c>
      <c r="M17" s="60">
        <v>6.0391E-2</v>
      </c>
      <c r="N17" s="60">
        <v>0.141317</v>
      </c>
      <c r="O17" s="60">
        <v>9.4119999999999995E-2</v>
      </c>
      <c r="P17" s="60">
        <v>0.144978</v>
      </c>
      <c r="Q17" s="60">
        <v>2.8253E-2</v>
      </c>
      <c r="R17" s="60">
        <v>2.6924E-2</v>
      </c>
      <c r="S17" s="60">
        <v>1.6795000000000001E-2</v>
      </c>
      <c r="T17" s="60">
        <v>9.2629000000000003E-2</v>
      </c>
      <c r="U17" s="60">
        <v>8.5095000000000004E-2</v>
      </c>
      <c r="V17" s="60">
        <v>7.3943999999999996E-2</v>
      </c>
    </row>
    <row r="18" spans="1:22" ht="16" x14ac:dyDescent="0.2">
      <c r="A18" s="60">
        <v>3.2</v>
      </c>
      <c r="B18" s="60">
        <v>9.8906999999999995E-2</v>
      </c>
      <c r="C18" s="60">
        <v>3.6783999999999997E-2</v>
      </c>
      <c r="D18" s="60">
        <v>9.3804999999999999E-2</v>
      </c>
      <c r="E18" s="60">
        <v>5.7251999999999997E-2</v>
      </c>
      <c r="F18" s="60">
        <v>4.1177999999999999E-2</v>
      </c>
      <c r="G18" s="60">
        <v>5.5801000000000003E-2</v>
      </c>
      <c r="H18" s="60">
        <v>4.3798999999999998E-2</v>
      </c>
      <c r="I18" s="60">
        <v>3.6018000000000001E-2</v>
      </c>
      <c r="J18" s="60">
        <v>3.0602000000000001E-2</v>
      </c>
      <c r="K18" s="60">
        <v>0.126612</v>
      </c>
      <c r="L18" s="60">
        <v>0.123975</v>
      </c>
      <c r="M18" s="60">
        <v>6.3209000000000001E-2</v>
      </c>
      <c r="N18" s="60">
        <v>0.14475099999999999</v>
      </c>
      <c r="O18" s="60">
        <v>9.5568E-2</v>
      </c>
      <c r="P18" s="60">
        <v>0.14815900000000001</v>
      </c>
      <c r="Q18" s="60">
        <v>2.8166E-2</v>
      </c>
      <c r="R18" s="60">
        <v>2.6967999999999999E-2</v>
      </c>
      <c r="S18" s="60">
        <v>1.7021000000000001E-2</v>
      </c>
      <c r="T18" s="60">
        <v>9.5006999999999994E-2</v>
      </c>
      <c r="U18" s="60">
        <v>8.7198999999999999E-2</v>
      </c>
      <c r="V18" s="60">
        <v>7.6263999999999998E-2</v>
      </c>
    </row>
    <row r="19" spans="1:22" ht="16" x14ac:dyDescent="0.2">
      <c r="A19" s="60">
        <v>3.4</v>
      </c>
      <c r="B19" s="60">
        <v>9.9959000000000006E-2</v>
      </c>
      <c r="C19" s="60">
        <v>3.7645999999999999E-2</v>
      </c>
      <c r="D19" s="60">
        <v>9.5251000000000002E-2</v>
      </c>
      <c r="E19" s="60">
        <v>5.774E-2</v>
      </c>
      <c r="F19" s="60">
        <v>4.1904999999999998E-2</v>
      </c>
      <c r="G19" s="60">
        <v>5.5951000000000001E-2</v>
      </c>
      <c r="H19" s="60">
        <v>4.4089000000000003E-2</v>
      </c>
      <c r="I19" s="60">
        <v>3.5908000000000002E-2</v>
      </c>
      <c r="J19" s="60">
        <v>3.1092999999999999E-2</v>
      </c>
      <c r="K19" s="60">
        <v>0.130882</v>
      </c>
      <c r="L19" s="60">
        <v>0.127832</v>
      </c>
      <c r="M19" s="60">
        <v>6.5437999999999996E-2</v>
      </c>
      <c r="N19" s="60">
        <v>0.14815900000000001</v>
      </c>
      <c r="O19" s="60">
        <v>9.7083000000000003E-2</v>
      </c>
      <c r="P19" s="60">
        <v>0.15132999999999999</v>
      </c>
      <c r="Q19" s="60">
        <v>2.8472000000000001E-2</v>
      </c>
      <c r="R19" s="60">
        <v>2.7601000000000001E-2</v>
      </c>
      <c r="S19" s="60">
        <v>1.7094000000000002E-2</v>
      </c>
      <c r="T19" s="60">
        <v>9.7517000000000006E-2</v>
      </c>
      <c r="U19" s="60">
        <v>8.9712E-2</v>
      </c>
      <c r="V19" s="60">
        <v>7.8376000000000001E-2</v>
      </c>
    </row>
    <row r="20" spans="1:22" ht="16" x14ac:dyDescent="0.2">
      <c r="A20" s="60">
        <v>3.6</v>
      </c>
      <c r="B20" s="60">
        <v>0.101008</v>
      </c>
      <c r="C20" s="60">
        <v>3.8219999999999997E-2</v>
      </c>
      <c r="D20" s="60">
        <v>9.6154000000000003E-2</v>
      </c>
      <c r="E20" s="60">
        <v>5.7993999999999997E-2</v>
      </c>
      <c r="F20" s="60">
        <v>4.2035000000000003E-2</v>
      </c>
      <c r="G20" s="60">
        <v>5.6361000000000001E-2</v>
      </c>
      <c r="H20" s="60">
        <v>4.4227000000000002E-2</v>
      </c>
      <c r="I20" s="60">
        <v>3.6500999999999999E-2</v>
      </c>
      <c r="J20" s="60">
        <v>3.1653000000000001E-2</v>
      </c>
      <c r="K20" s="60">
        <v>0.135383</v>
      </c>
      <c r="L20" s="60">
        <v>0.13178799999999999</v>
      </c>
      <c r="M20" s="60">
        <v>6.7863999999999994E-2</v>
      </c>
      <c r="N20" s="60">
        <v>0.15113699999999999</v>
      </c>
      <c r="O20" s="60">
        <v>9.8807000000000006E-2</v>
      </c>
      <c r="P20" s="60">
        <v>0.154364</v>
      </c>
      <c r="Q20" s="60">
        <v>2.8740000000000002E-2</v>
      </c>
      <c r="R20" s="60">
        <v>2.7762999999999999E-2</v>
      </c>
      <c r="S20" s="60">
        <v>1.7850999999999999E-2</v>
      </c>
      <c r="T20" s="60">
        <v>0.100075</v>
      </c>
      <c r="U20" s="60">
        <v>9.1968999999999995E-2</v>
      </c>
      <c r="V20" s="60">
        <v>8.0357999999999999E-2</v>
      </c>
    </row>
    <row r="21" spans="1:22" ht="16" x14ac:dyDescent="0.2">
      <c r="A21" s="60">
        <v>3.8</v>
      </c>
      <c r="B21" s="60">
        <v>0.101577</v>
      </c>
      <c r="C21" s="60">
        <v>3.8699999999999998E-2</v>
      </c>
      <c r="D21" s="60">
        <v>9.7699999999999995E-2</v>
      </c>
      <c r="E21" s="60">
        <v>5.8729000000000003E-2</v>
      </c>
      <c r="F21" s="60">
        <v>4.2547000000000001E-2</v>
      </c>
      <c r="G21" s="60">
        <v>5.6715000000000002E-2</v>
      </c>
      <c r="H21" s="60">
        <v>4.4520999999999998E-2</v>
      </c>
      <c r="I21" s="60">
        <v>3.6868999999999999E-2</v>
      </c>
      <c r="J21" s="60">
        <v>3.1878999999999998E-2</v>
      </c>
      <c r="K21" s="60">
        <v>0.139461</v>
      </c>
      <c r="L21" s="60">
        <v>0.13559599999999999</v>
      </c>
      <c r="M21" s="60">
        <v>6.9778000000000007E-2</v>
      </c>
      <c r="N21" s="60">
        <v>0.15409600000000001</v>
      </c>
      <c r="O21" s="60">
        <v>0.10018199999999999</v>
      </c>
      <c r="P21" s="60">
        <v>0.157498</v>
      </c>
      <c r="Q21" s="60">
        <v>2.8982999999999998E-2</v>
      </c>
      <c r="R21" s="60">
        <v>2.7838000000000002E-2</v>
      </c>
      <c r="S21" s="60">
        <v>1.7899000000000002E-2</v>
      </c>
      <c r="T21" s="60">
        <v>0.102576</v>
      </c>
      <c r="U21" s="60">
        <v>9.4382999999999995E-2</v>
      </c>
      <c r="V21" s="60">
        <v>8.2695000000000005E-2</v>
      </c>
    </row>
    <row r="22" spans="1:22" ht="16" x14ac:dyDescent="0.2">
      <c r="A22" s="60">
        <v>4</v>
      </c>
      <c r="B22" s="60">
        <v>0.102481</v>
      </c>
      <c r="C22" s="60">
        <v>3.9002000000000002E-2</v>
      </c>
      <c r="D22" s="60">
        <v>9.9156999999999995E-2</v>
      </c>
      <c r="E22" s="60">
        <v>5.9027999999999997E-2</v>
      </c>
      <c r="F22" s="60">
        <v>4.2668999999999999E-2</v>
      </c>
      <c r="G22" s="60">
        <v>5.7301999999999999E-2</v>
      </c>
      <c r="H22" s="60">
        <v>4.4666999999999998E-2</v>
      </c>
      <c r="I22" s="60">
        <v>3.7470000000000003E-2</v>
      </c>
      <c r="J22" s="60">
        <v>3.2258000000000002E-2</v>
      </c>
      <c r="K22" s="60">
        <v>0.14369799999999999</v>
      </c>
      <c r="L22" s="60">
        <v>0.13927100000000001</v>
      </c>
      <c r="M22" s="60">
        <v>7.2512999999999994E-2</v>
      </c>
      <c r="N22" s="60">
        <v>0.156939</v>
      </c>
      <c r="O22" s="60">
        <v>0.10211199999999999</v>
      </c>
      <c r="P22" s="60">
        <v>0.15989600000000001</v>
      </c>
      <c r="Q22" s="60">
        <v>2.9034999999999998E-2</v>
      </c>
      <c r="R22" s="60">
        <v>2.8154999999999999E-2</v>
      </c>
      <c r="S22" s="60">
        <v>1.8006000000000001E-2</v>
      </c>
      <c r="T22" s="60">
        <v>0.10499799999999999</v>
      </c>
      <c r="U22" s="60">
        <v>9.6611000000000002E-2</v>
      </c>
      <c r="V22" s="60">
        <v>8.4855E-2</v>
      </c>
    </row>
    <row r="23" spans="1:22" ht="16" x14ac:dyDescent="0.2">
      <c r="A23" s="60">
        <v>4.2</v>
      </c>
      <c r="B23" s="60">
        <v>0.10347000000000001</v>
      </c>
      <c r="C23" s="60">
        <v>3.9435999999999999E-2</v>
      </c>
      <c r="D23" s="60">
        <v>0.100316</v>
      </c>
      <c r="E23" s="60">
        <v>5.9392E-2</v>
      </c>
      <c r="F23" s="60">
        <v>4.2859000000000001E-2</v>
      </c>
      <c r="G23" s="60">
        <v>5.7855999999999998E-2</v>
      </c>
      <c r="H23" s="60">
        <v>4.4852999999999997E-2</v>
      </c>
      <c r="I23" s="60">
        <v>3.7641000000000001E-2</v>
      </c>
      <c r="J23" s="60">
        <v>3.2759000000000003E-2</v>
      </c>
      <c r="K23" s="60">
        <v>0.14749999999999999</v>
      </c>
      <c r="L23" s="60">
        <v>0.14316499999999999</v>
      </c>
      <c r="M23" s="60">
        <v>7.4935000000000002E-2</v>
      </c>
      <c r="N23" s="60">
        <v>0.159273</v>
      </c>
      <c r="O23" s="60">
        <v>0.10413699999999999</v>
      </c>
      <c r="P23" s="60">
        <v>0.16267400000000001</v>
      </c>
      <c r="Q23" s="60">
        <v>2.9319000000000001E-2</v>
      </c>
      <c r="R23" s="60">
        <v>2.8695999999999999E-2</v>
      </c>
      <c r="S23" s="60">
        <v>1.7991E-2</v>
      </c>
      <c r="T23" s="60">
        <v>0.107403</v>
      </c>
      <c r="U23" s="60">
        <v>9.8890000000000006E-2</v>
      </c>
      <c r="V23" s="60">
        <v>8.7160000000000001E-2</v>
      </c>
    </row>
    <row r="24" spans="1:22" ht="16" x14ac:dyDescent="0.2">
      <c r="A24" s="60">
        <v>4.4000000000000004</v>
      </c>
      <c r="B24" s="60">
        <v>0.10412200000000001</v>
      </c>
      <c r="C24" s="60">
        <v>3.9690000000000003E-2</v>
      </c>
      <c r="D24" s="60">
        <v>0.101564</v>
      </c>
      <c r="E24" s="60">
        <v>5.9617999999999997E-2</v>
      </c>
      <c r="F24" s="60">
        <v>4.308E-2</v>
      </c>
      <c r="G24" s="60">
        <v>5.8401000000000002E-2</v>
      </c>
      <c r="H24" s="60">
        <v>4.5176000000000001E-2</v>
      </c>
      <c r="I24" s="60">
        <v>3.7971999999999999E-2</v>
      </c>
      <c r="J24" s="60">
        <v>3.3544999999999998E-2</v>
      </c>
      <c r="K24" s="60">
        <v>0.15138499999999999</v>
      </c>
      <c r="L24" s="60">
        <v>0.14683199999999999</v>
      </c>
      <c r="M24" s="60">
        <v>7.6900999999999997E-2</v>
      </c>
      <c r="N24" s="60">
        <v>0.161854</v>
      </c>
      <c r="O24" s="60">
        <v>0.105633</v>
      </c>
      <c r="P24" s="60">
        <v>0.165131</v>
      </c>
      <c r="Q24" s="60">
        <v>2.9250000000000002E-2</v>
      </c>
      <c r="R24" s="60">
        <v>2.8999E-2</v>
      </c>
      <c r="S24" s="60">
        <v>1.8546E-2</v>
      </c>
      <c r="T24" s="60">
        <v>0.109747</v>
      </c>
      <c r="U24" s="60">
        <v>0.101436</v>
      </c>
      <c r="V24" s="60">
        <v>8.9594999999999994E-2</v>
      </c>
    </row>
    <row r="25" spans="1:22" ht="16" x14ac:dyDescent="0.2">
      <c r="A25" s="60">
        <v>4.5999999999999996</v>
      </c>
      <c r="B25" s="60">
        <v>0.105397</v>
      </c>
      <c r="C25" s="60">
        <v>4.0002000000000003E-2</v>
      </c>
      <c r="D25" s="60">
        <v>0.10294499999999999</v>
      </c>
      <c r="E25" s="60">
        <v>6.0088999999999997E-2</v>
      </c>
      <c r="F25" s="60">
        <v>4.3275000000000001E-2</v>
      </c>
      <c r="G25" s="60">
        <v>5.8583000000000003E-2</v>
      </c>
      <c r="H25" s="60">
        <v>4.5325999999999998E-2</v>
      </c>
      <c r="I25" s="60">
        <v>3.8205999999999997E-2</v>
      </c>
      <c r="J25" s="60">
        <v>3.3614999999999999E-2</v>
      </c>
      <c r="K25" s="60">
        <v>0.15531200000000001</v>
      </c>
      <c r="L25" s="60">
        <v>0.15071399999999999</v>
      </c>
      <c r="M25" s="60">
        <v>7.8746999999999998E-2</v>
      </c>
      <c r="N25" s="60">
        <v>0.163941</v>
      </c>
      <c r="O25" s="60">
        <v>0.106784</v>
      </c>
      <c r="P25" s="60">
        <v>0.16717299999999999</v>
      </c>
      <c r="Q25" s="60">
        <v>2.9217E-2</v>
      </c>
      <c r="R25" s="60">
        <v>2.9086999999999998E-2</v>
      </c>
      <c r="S25" s="60">
        <v>1.8450000000000001E-2</v>
      </c>
      <c r="T25" s="60">
        <v>0.112318</v>
      </c>
      <c r="U25" s="60">
        <v>0.103742</v>
      </c>
      <c r="V25" s="60">
        <v>9.1713000000000003E-2</v>
      </c>
    </row>
    <row r="26" spans="1:22" ht="16" x14ac:dyDescent="0.2">
      <c r="A26" s="60">
        <v>4.8</v>
      </c>
      <c r="B26" s="60">
        <v>0.106516</v>
      </c>
      <c r="C26" s="60">
        <v>4.0621999999999998E-2</v>
      </c>
      <c r="D26" s="60">
        <v>0.103767</v>
      </c>
      <c r="E26" s="60">
        <v>6.0298999999999998E-2</v>
      </c>
      <c r="F26" s="60">
        <v>4.3572E-2</v>
      </c>
      <c r="G26" s="60">
        <v>5.9035999999999998E-2</v>
      </c>
      <c r="H26" s="60">
        <v>4.5932000000000001E-2</v>
      </c>
      <c r="I26" s="60">
        <v>3.9074999999999999E-2</v>
      </c>
      <c r="J26" s="60">
        <v>3.4075000000000001E-2</v>
      </c>
      <c r="K26" s="60">
        <v>0.15908900000000001</v>
      </c>
      <c r="L26" s="60">
        <v>0.15427199999999999</v>
      </c>
      <c r="M26" s="60">
        <v>8.0543000000000003E-2</v>
      </c>
      <c r="N26" s="60">
        <v>0.165909</v>
      </c>
      <c r="O26" s="60">
        <v>0.107904</v>
      </c>
      <c r="P26" s="60">
        <v>0.169488</v>
      </c>
      <c r="Q26" s="60">
        <v>2.9506000000000001E-2</v>
      </c>
      <c r="R26" s="60">
        <v>2.9211999999999998E-2</v>
      </c>
      <c r="S26" s="60">
        <v>1.8362E-2</v>
      </c>
      <c r="T26" s="60">
        <v>0.114832</v>
      </c>
      <c r="U26" s="60">
        <v>0.105671</v>
      </c>
      <c r="V26" s="60">
        <v>9.4014E-2</v>
      </c>
    </row>
    <row r="27" spans="1:22" ht="16" x14ac:dyDescent="0.2">
      <c r="A27" s="60">
        <v>5</v>
      </c>
      <c r="B27" s="60">
        <v>0.10743800000000001</v>
      </c>
      <c r="C27" s="60">
        <v>4.1128999999999999E-2</v>
      </c>
      <c r="D27" s="60">
        <v>0.104444</v>
      </c>
      <c r="E27" s="60">
        <v>6.053E-2</v>
      </c>
      <c r="F27" s="60">
        <v>4.3837000000000001E-2</v>
      </c>
      <c r="G27" s="60">
        <v>5.9389999999999998E-2</v>
      </c>
      <c r="H27" s="60">
        <v>4.6266000000000002E-2</v>
      </c>
      <c r="I27" s="60">
        <v>3.9879999999999999E-2</v>
      </c>
      <c r="J27" s="60">
        <v>3.4587E-2</v>
      </c>
      <c r="K27" s="60">
        <v>0.162633</v>
      </c>
      <c r="L27" s="60">
        <v>0.15826599999999999</v>
      </c>
      <c r="M27" s="60">
        <v>8.2262000000000002E-2</v>
      </c>
      <c r="N27" s="60">
        <v>0.167989</v>
      </c>
      <c r="O27" s="60">
        <v>0.10943600000000001</v>
      </c>
      <c r="P27" s="60">
        <v>0.17116799999999999</v>
      </c>
      <c r="Q27" s="60">
        <v>3.0228000000000001E-2</v>
      </c>
      <c r="R27" s="60">
        <v>2.9585E-2</v>
      </c>
      <c r="S27" s="60">
        <v>1.8193999999999998E-2</v>
      </c>
      <c r="T27" s="60">
        <v>0.117107</v>
      </c>
      <c r="U27" s="60">
        <v>0.107539</v>
      </c>
      <c r="V27" s="60">
        <v>9.5826999999999996E-2</v>
      </c>
    </row>
    <row r="28" spans="1:22" ht="16" x14ac:dyDescent="0.2">
      <c r="A28" s="60">
        <v>5.2</v>
      </c>
      <c r="B28" s="60">
        <v>0.108609</v>
      </c>
      <c r="C28" s="60">
        <v>4.1567E-2</v>
      </c>
      <c r="D28" s="60">
        <v>0.105017</v>
      </c>
      <c r="E28" s="60">
        <v>6.0361999999999999E-2</v>
      </c>
      <c r="F28" s="60">
        <v>4.3791999999999998E-2</v>
      </c>
      <c r="G28" s="60">
        <v>5.9887999999999997E-2</v>
      </c>
      <c r="H28" s="60">
        <v>4.6873999999999999E-2</v>
      </c>
      <c r="I28" s="60">
        <v>4.0229000000000001E-2</v>
      </c>
      <c r="J28" s="60">
        <v>3.4818000000000002E-2</v>
      </c>
      <c r="K28" s="60">
        <v>0.16647899999999999</v>
      </c>
      <c r="L28" s="60">
        <v>0.16234899999999999</v>
      </c>
      <c r="M28" s="60">
        <v>8.3819000000000005E-2</v>
      </c>
      <c r="N28" s="60">
        <v>0.169991</v>
      </c>
      <c r="O28" s="60">
        <v>0.110986</v>
      </c>
      <c r="P28" s="60">
        <v>0.173121</v>
      </c>
      <c r="Q28" s="60">
        <v>3.0429000000000001E-2</v>
      </c>
      <c r="R28" s="60">
        <v>3.0077E-2</v>
      </c>
      <c r="S28" s="60">
        <v>1.7623E-2</v>
      </c>
      <c r="T28" s="60">
        <v>0.11952500000000001</v>
      </c>
      <c r="U28" s="60">
        <v>0.10972</v>
      </c>
      <c r="V28" s="60">
        <v>9.7941E-2</v>
      </c>
    </row>
    <row r="29" spans="1:22" ht="16" x14ac:dyDescent="0.2">
      <c r="A29" s="60">
        <v>5.4</v>
      </c>
      <c r="B29" s="60">
        <v>0.109834</v>
      </c>
      <c r="C29" s="60">
        <v>4.2112999999999998E-2</v>
      </c>
      <c r="D29" s="60">
        <v>0.10562299999999999</v>
      </c>
      <c r="E29" s="60">
        <v>6.0705000000000002E-2</v>
      </c>
      <c r="F29" s="60">
        <v>4.4469000000000002E-2</v>
      </c>
      <c r="G29" s="60">
        <v>5.9720000000000002E-2</v>
      </c>
      <c r="H29" s="60">
        <v>4.7164999999999999E-2</v>
      </c>
      <c r="I29" s="60">
        <v>4.0448999999999999E-2</v>
      </c>
      <c r="J29" s="60">
        <v>3.526E-2</v>
      </c>
      <c r="K29" s="60">
        <v>0.17028299999999999</v>
      </c>
      <c r="L29" s="60">
        <v>0.16586200000000001</v>
      </c>
      <c r="M29" s="60">
        <v>8.5140999999999994E-2</v>
      </c>
      <c r="N29" s="60">
        <v>0.17161599999999999</v>
      </c>
      <c r="O29" s="60">
        <v>0.112095</v>
      </c>
      <c r="P29" s="60">
        <v>0.17503199999999999</v>
      </c>
      <c r="Q29" s="60">
        <v>3.0248000000000001E-2</v>
      </c>
      <c r="R29" s="60">
        <v>3.0502000000000001E-2</v>
      </c>
      <c r="S29" s="60">
        <v>1.7909000000000001E-2</v>
      </c>
      <c r="T29" s="60">
        <v>0.12170499999999999</v>
      </c>
      <c r="U29" s="60">
        <v>0.11164300000000001</v>
      </c>
      <c r="V29" s="60">
        <v>9.9895999999999999E-2</v>
      </c>
    </row>
    <row r="30" spans="1:22" ht="16" x14ac:dyDescent="0.2">
      <c r="A30" s="60">
        <v>5.6</v>
      </c>
      <c r="B30" s="60">
        <v>0.110831</v>
      </c>
      <c r="C30" s="60">
        <v>4.2542000000000003E-2</v>
      </c>
      <c r="D30" s="60">
        <v>0.10621999999999999</v>
      </c>
      <c r="E30" s="60">
        <v>6.0908999999999998E-2</v>
      </c>
      <c r="F30" s="60">
        <v>4.4365000000000002E-2</v>
      </c>
      <c r="G30" s="60">
        <v>5.9976000000000002E-2</v>
      </c>
      <c r="H30" s="60">
        <v>4.7593999999999997E-2</v>
      </c>
      <c r="I30" s="60">
        <v>4.1396000000000002E-2</v>
      </c>
      <c r="J30" s="60">
        <v>3.5463000000000001E-2</v>
      </c>
      <c r="K30" s="60">
        <v>0.17347299999999999</v>
      </c>
      <c r="L30" s="60">
        <v>0.16916</v>
      </c>
      <c r="M30" s="60">
        <v>8.6483000000000004E-2</v>
      </c>
      <c r="N30" s="60">
        <v>0.17389199999999999</v>
      </c>
      <c r="O30" s="60">
        <v>0.113062</v>
      </c>
      <c r="P30" s="60">
        <v>0.176952</v>
      </c>
      <c r="Q30" s="60">
        <v>3.0915000000000002E-2</v>
      </c>
      <c r="R30" s="60">
        <v>3.0598E-2</v>
      </c>
      <c r="S30" s="60">
        <v>1.7894E-2</v>
      </c>
      <c r="T30" s="60">
        <v>0.12359100000000001</v>
      </c>
      <c r="U30" s="60">
        <v>0.113533</v>
      </c>
      <c r="V30" s="60">
        <v>0.101466</v>
      </c>
    </row>
    <row r="31" spans="1:22" ht="16" x14ac:dyDescent="0.2">
      <c r="A31" s="60">
        <v>5.8</v>
      </c>
      <c r="B31" s="60">
        <v>0.112191</v>
      </c>
      <c r="C31" s="60">
        <v>4.3256000000000003E-2</v>
      </c>
      <c r="D31" s="60">
        <v>0.106914</v>
      </c>
      <c r="E31" s="60">
        <v>6.1260000000000002E-2</v>
      </c>
      <c r="F31" s="60">
        <v>4.4637000000000003E-2</v>
      </c>
      <c r="G31" s="60">
        <v>6.0103999999999998E-2</v>
      </c>
      <c r="H31" s="60">
        <v>4.7539999999999999E-2</v>
      </c>
      <c r="I31" s="60">
        <v>4.1501999999999997E-2</v>
      </c>
      <c r="J31" s="60">
        <v>3.5310000000000001E-2</v>
      </c>
      <c r="K31" s="60">
        <v>0.17649100000000001</v>
      </c>
      <c r="L31" s="60">
        <v>0.17250199999999999</v>
      </c>
      <c r="M31" s="60">
        <v>8.7973999999999997E-2</v>
      </c>
      <c r="N31" s="60">
        <v>0.17591799999999999</v>
      </c>
      <c r="O31" s="60">
        <v>0.114207</v>
      </c>
      <c r="P31" s="60">
        <v>0.17872299999999999</v>
      </c>
      <c r="Q31" s="60">
        <v>3.1078000000000001E-2</v>
      </c>
      <c r="R31" s="60">
        <v>3.0446999999999998E-2</v>
      </c>
      <c r="S31" s="60">
        <v>1.7916999999999999E-2</v>
      </c>
      <c r="T31" s="60">
        <v>0.12543399999999999</v>
      </c>
      <c r="U31" s="60">
        <v>0.115701</v>
      </c>
      <c r="V31" s="60">
        <v>0.103064</v>
      </c>
    </row>
    <row r="32" spans="1:22" ht="16" x14ac:dyDescent="0.2">
      <c r="A32" s="60">
        <v>6</v>
      </c>
      <c r="B32" s="60">
        <v>0.11325499999999999</v>
      </c>
      <c r="C32" s="60">
        <v>4.4276999999999997E-2</v>
      </c>
      <c r="D32" s="60">
        <v>0.107212</v>
      </c>
      <c r="E32" s="60">
        <v>6.1655000000000001E-2</v>
      </c>
      <c r="F32" s="60">
        <v>4.5030000000000001E-2</v>
      </c>
      <c r="G32" s="60">
        <v>6.0410999999999999E-2</v>
      </c>
      <c r="H32" s="60">
        <v>4.7702000000000001E-2</v>
      </c>
      <c r="I32" s="60">
        <v>4.2134999999999999E-2</v>
      </c>
      <c r="J32" s="60">
        <v>3.5265999999999999E-2</v>
      </c>
      <c r="K32" s="60">
        <v>0.17992900000000001</v>
      </c>
      <c r="L32" s="60">
        <v>0.17577599999999999</v>
      </c>
      <c r="M32" s="60">
        <v>8.9744000000000004E-2</v>
      </c>
      <c r="N32" s="60">
        <v>0.178033</v>
      </c>
      <c r="O32" s="60">
        <v>0.115134</v>
      </c>
      <c r="P32" s="60">
        <v>0.18005499999999999</v>
      </c>
      <c r="Q32" s="60">
        <v>3.1012000000000001E-2</v>
      </c>
      <c r="R32" s="60">
        <v>3.0587E-2</v>
      </c>
      <c r="S32" s="60">
        <v>1.8284000000000002E-2</v>
      </c>
      <c r="T32" s="60">
        <v>0.127277</v>
      </c>
      <c r="U32" s="60">
        <v>0.11774</v>
      </c>
      <c r="V32" s="60">
        <v>0.10476199999999999</v>
      </c>
    </row>
    <row r="33" spans="1:22" ht="16" x14ac:dyDescent="0.2">
      <c r="A33" s="60">
        <v>6.2</v>
      </c>
      <c r="B33" s="60">
        <v>0.114317</v>
      </c>
      <c r="C33" s="60">
        <v>4.4512000000000003E-2</v>
      </c>
      <c r="D33" s="60">
        <v>0.108135</v>
      </c>
      <c r="E33" s="60">
        <v>6.1830999999999997E-2</v>
      </c>
      <c r="F33" s="60">
        <v>4.5256999999999999E-2</v>
      </c>
      <c r="G33" s="60">
        <v>6.0395999999999998E-2</v>
      </c>
      <c r="H33" s="60">
        <v>4.8092999999999997E-2</v>
      </c>
      <c r="I33" s="60">
        <v>4.2244999999999998E-2</v>
      </c>
      <c r="J33" s="60">
        <v>3.5314999999999999E-2</v>
      </c>
      <c r="K33" s="60">
        <v>0.18302299999999999</v>
      </c>
      <c r="L33" s="60">
        <v>0.178615</v>
      </c>
      <c r="M33" s="60">
        <v>9.0970999999999996E-2</v>
      </c>
      <c r="N33" s="60">
        <v>0.17963399999999999</v>
      </c>
      <c r="O33" s="60">
        <v>0.115883</v>
      </c>
      <c r="P33" s="60">
        <v>0.181615</v>
      </c>
      <c r="Q33" s="60">
        <v>3.1216000000000001E-2</v>
      </c>
      <c r="R33" s="60">
        <v>3.0702E-2</v>
      </c>
      <c r="S33" s="60">
        <v>1.8544999999999999E-2</v>
      </c>
      <c r="T33" s="60">
        <v>0.12912799999999999</v>
      </c>
      <c r="U33" s="60">
        <v>0.119686</v>
      </c>
      <c r="V33" s="60">
        <v>0.106112</v>
      </c>
    </row>
    <row r="34" spans="1:22" ht="16" x14ac:dyDescent="0.2">
      <c r="A34" s="60">
        <v>6.4</v>
      </c>
      <c r="B34" s="60">
        <v>0.115452</v>
      </c>
      <c r="C34" s="60">
        <v>4.5039000000000003E-2</v>
      </c>
      <c r="D34" s="60">
        <v>0.10931399999999999</v>
      </c>
      <c r="E34" s="60">
        <v>6.2174E-2</v>
      </c>
      <c r="F34" s="60">
        <v>4.5483999999999997E-2</v>
      </c>
      <c r="G34" s="60">
        <v>6.0283000000000003E-2</v>
      </c>
      <c r="H34" s="60">
        <v>4.8340000000000001E-2</v>
      </c>
      <c r="I34" s="60">
        <v>4.2894000000000002E-2</v>
      </c>
      <c r="J34" s="60">
        <v>3.4840999999999997E-2</v>
      </c>
      <c r="K34" s="60">
        <v>0.18631200000000001</v>
      </c>
      <c r="L34" s="60">
        <v>0.181949</v>
      </c>
      <c r="M34" s="60">
        <v>9.2245999999999995E-2</v>
      </c>
      <c r="N34" s="60">
        <v>0.18107999999999999</v>
      </c>
      <c r="O34" s="60">
        <v>0.116935</v>
      </c>
      <c r="P34" s="60">
        <v>0.18334900000000001</v>
      </c>
      <c r="Q34" s="60">
        <v>3.1237000000000001E-2</v>
      </c>
      <c r="R34" s="60">
        <v>3.0849999999999999E-2</v>
      </c>
      <c r="S34" s="60">
        <v>1.8839000000000002E-2</v>
      </c>
      <c r="T34" s="60">
        <v>0.130994</v>
      </c>
      <c r="U34" s="60">
        <v>0.121486</v>
      </c>
      <c r="V34" s="60">
        <v>0.10793899999999999</v>
      </c>
    </row>
    <row r="35" spans="1:22" ht="16" x14ac:dyDescent="0.2">
      <c r="A35" s="60">
        <v>6.6</v>
      </c>
      <c r="B35" s="60">
        <v>0.116659</v>
      </c>
      <c r="C35" s="60">
        <v>4.5765E-2</v>
      </c>
      <c r="D35" s="60">
        <v>0.109836</v>
      </c>
      <c r="E35" s="60">
        <v>6.2297999999999999E-2</v>
      </c>
      <c r="F35" s="60">
        <v>4.5909999999999999E-2</v>
      </c>
      <c r="G35" s="60">
        <v>6.0255000000000003E-2</v>
      </c>
      <c r="H35" s="60">
        <v>4.8673000000000001E-2</v>
      </c>
      <c r="I35" s="60">
        <v>4.2992000000000002E-2</v>
      </c>
      <c r="J35" s="60">
        <v>3.4505000000000001E-2</v>
      </c>
      <c r="K35" s="60">
        <v>0.18929799999999999</v>
      </c>
      <c r="L35" s="60">
        <v>0.18501500000000001</v>
      </c>
      <c r="M35" s="60">
        <v>9.3649999999999997E-2</v>
      </c>
      <c r="N35" s="60">
        <v>0.182583</v>
      </c>
      <c r="O35" s="60">
        <v>0.117573</v>
      </c>
      <c r="P35" s="60">
        <v>0.18455299999999999</v>
      </c>
      <c r="Q35" s="60">
        <v>3.1213999999999999E-2</v>
      </c>
      <c r="R35" s="60">
        <v>3.0492999999999999E-2</v>
      </c>
      <c r="S35" s="60">
        <v>1.9234999999999999E-2</v>
      </c>
      <c r="T35" s="60">
        <v>0.13297700000000001</v>
      </c>
      <c r="U35" s="60">
        <v>0.123395</v>
      </c>
      <c r="V35" s="60">
        <v>0.109861</v>
      </c>
    </row>
    <row r="36" spans="1:22" ht="16" x14ac:dyDescent="0.2">
      <c r="A36" s="60">
        <v>6.8</v>
      </c>
      <c r="B36" s="60">
        <v>0.117502</v>
      </c>
      <c r="C36" s="60">
        <v>4.6105E-2</v>
      </c>
      <c r="D36" s="60">
        <v>0.11094</v>
      </c>
      <c r="E36" s="60">
        <v>6.2667E-2</v>
      </c>
      <c r="F36" s="60">
        <v>4.5973E-2</v>
      </c>
      <c r="G36" s="60">
        <v>6.0685999999999997E-2</v>
      </c>
      <c r="H36" s="60">
        <v>4.8857999999999999E-2</v>
      </c>
      <c r="I36" s="60">
        <v>4.3053000000000001E-2</v>
      </c>
      <c r="J36" s="60">
        <v>3.4377999999999999E-2</v>
      </c>
      <c r="K36" s="60">
        <v>0.19236500000000001</v>
      </c>
      <c r="L36" s="60">
        <v>0.18787499999999999</v>
      </c>
      <c r="M36" s="60">
        <v>9.5423999999999995E-2</v>
      </c>
      <c r="N36" s="60">
        <v>0.184171</v>
      </c>
      <c r="O36" s="60">
        <v>0.118044</v>
      </c>
      <c r="P36" s="60">
        <v>0.18586900000000001</v>
      </c>
      <c r="Q36" s="60">
        <v>3.1206000000000001E-2</v>
      </c>
      <c r="R36" s="60">
        <v>3.0615E-2</v>
      </c>
      <c r="S36" s="60">
        <v>1.9449000000000001E-2</v>
      </c>
      <c r="T36" s="60">
        <v>0.134879</v>
      </c>
      <c r="U36" s="60">
        <v>0.12518099999999999</v>
      </c>
      <c r="V36" s="60">
        <v>0.111261</v>
      </c>
    </row>
    <row r="37" spans="1:22" ht="16" x14ac:dyDescent="0.2">
      <c r="A37" s="60">
        <v>7</v>
      </c>
      <c r="B37" s="60">
        <v>0.11844200000000001</v>
      </c>
      <c r="C37" s="60">
        <v>4.6649000000000003E-2</v>
      </c>
      <c r="D37" s="60">
        <v>0.111785</v>
      </c>
      <c r="E37" s="60">
        <v>6.2807000000000002E-2</v>
      </c>
      <c r="F37" s="60">
        <v>4.6051000000000002E-2</v>
      </c>
      <c r="G37" s="60">
        <v>6.0539999999999997E-2</v>
      </c>
      <c r="H37" s="60">
        <v>4.9313000000000003E-2</v>
      </c>
      <c r="I37" s="60">
        <v>4.2731999999999999E-2</v>
      </c>
      <c r="J37" s="60">
        <v>3.4195000000000003E-2</v>
      </c>
      <c r="K37" s="60">
        <v>0.19547500000000001</v>
      </c>
      <c r="L37" s="60">
        <v>0.19071199999999999</v>
      </c>
      <c r="M37" s="60">
        <v>9.7157999999999994E-2</v>
      </c>
      <c r="N37" s="60">
        <v>0.18564900000000001</v>
      </c>
      <c r="O37" s="60">
        <v>0.118853</v>
      </c>
      <c r="P37" s="60">
        <v>0.1875</v>
      </c>
      <c r="Q37" s="60">
        <v>3.1556000000000001E-2</v>
      </c>
      <c r="R37" s="60">
        <v>3.0398000000000001E-2</v>
      </c>
      <c r="S37" s="60">
        <v>1.9754000000000001E-2</v>
      </c>
      <c r="T37" s="60">
        <v>0.136903</v>
      </c>
      <c r="U37" s="60">
        <v>0.126694</v>
      </c>
      <c r="V37" s="60">
        <v>0.112955</v>
      </c>
    </row>
    <row r="38" spans="1:22" ht="16" x14ac:dyDescent="0.2">
      <c r="A38" s="60">
        <v>7.2</v>
      </c>
      <c r="B38" s="60">
        <v>0.118877</v>
      </c>
      <c r="C38" s="60">
        <v>4.7433999999999997E-2</v>
      </c>
      <c r="D38" s="60">
        <v>0.11240600000000001</v>
      </c>
      <c r="E38" s="60">
        <v>6.2983999999999998E-2</v>
      </c>
      <c r="F38" s="60">
        <v>4.6192999999999998E-2</v>
      </c>
      <c r="G38" s="60">
        <v>6.1048999999999999E-2</v>
      </c>
      <c r="H38" s="60">
        <v>4.9641999999999999E-2</v>
      </c>
      <c r="I38" s="60">
        <v>4.2944000000000003E-2</v>
      </c>
      <c r="J38" s="60">
        <v>3.3890999999999998E-2</v>
      </c>
      <c r="K38" s="60">
        <v>0.198569</v>
      </c>
      <c r="L38" s="60">
        <v>0.19359000000000001</v>
      </c>
      <c r="M38" s="60">
        <v>9.8709000000000005E-2</v>
      </c>
      <c r="N38" s="60">
        <v>0.187083</v>
      </c>
      <c r="O38" s="60">
        <v>0.119529</v>
      </c>
      <c r="P38" s="60">
        <v>0.18911500000000001</v>
      </c>
      <c r="Q38" s="60">
        <v>3.1511999999999998E-2</v>
      </c>
      <c r="R38" s="60">
        <v>3.0085000000000001E-2</v>
      </c>
      <c r="S38" s="60">
        <v>1.9975E-2</v>
      </c>
      <c r="T38" s="60">
        <v>0.138767</v>
      </c>
      <c r="U38" s="60">
        <v>0.12853100000000001</v>
      </c>
      <c r="V38" s="60">
        <v>0.11450399999999999</v>
      </c>
    </row>
    <row r="39" spans="1:22" ht="16" x14ac:dyDescent="0.2">
      <c r="A39" s="60">
        <v>7.4</v>
      </c>
      <c r="B39" s="60">
        <v>0.119617</v>
      </c>
      <c r="C39" s="60">
        <v>4.7940999999999998E-2</v>
      </c>
      <c r="D39" s="60">
        <v>0.113193</v>
      </c>
      <c r="E39" s="60">
        <v>6.3156000000000004E-2</v>
      </c>
      <c r="F39" s="60">
        <v>4.691E-2</v>
      </c>
      <c r="G39" s="60">
        <v>6.1122000000000003E-2</v>
      </c>
      <c r="H39" s="60">
        <v>4.972E-2</v>
      </c>
      <c r="I39" s="60">
        <v>4.2998000000000001E-2</v>
      </c>
      <c r="J39" s="60">
        <v>3.4054000000000001E-2</v>
      </c>
      <c r="K39" s="60">
        <v>0.20175199999999999</v>
      </c>
      <c r="L39" s="60">
        <v>0.19625799999999999</v>
      </c>
      <c r="M39" s="60">
        <v>0.100151</v>
      </c>
      <c r="N39" s="60">
        <v>0.188441</v>
      </c>
      <c r="O39" s="60">
        <v>0.12023300000000001</v>
      </c>
      <c r="P39" s="60">
        <v>0.19020500000000001</v>
      </c>
      <c r="Q39" s="60">
        <v>3.1724000000000002E-2</v>
      </c>
      <c r="R39" s="60">
        <v>3.0349000000000001E-2</v>
      </c>
      <c r="S39" s="60">
        <v>2.0112000000000001E-2</v>
      </c>
      <c r="T39" s="60">
        <v>0.14076900000000001</v>
      </c>
      <c r="U39" s="60">
        <v>0.13070599999999999</v>
      </c>
      <c r="V39" s="60">
        <v>0.11586299999999999</v>
      </c>
    </row>
    <row r="40" spans="1:22" ht="16" x14ac:dyDescent="0.2">
      <c r="A40" s="60">
        <v>7.6</v>
      </c>
      <c r="B40" s="60">
        <v>0.120214</v>
      </c>
      <c r="C40" s="60">
        <v>4.7842999999999997E-2</v>
      </c>
      <c r="D40" s="60">
        <v>0.114357</v>
      </c>
      <c r="E40" s="60">
        <v>6.3503000000000004E-2</v>
      </c>
      <c r="F40" s="60">
        <v>4.6891000000000002E-2</v>
      </c>
      <c r="G40" s="60">
        <v>6.1689000000000001E-2</v>
      </c>
      <c r="H40" s="60">
        <v>4.9911999999999998E-2</v>
      </c>
      <c r="I40" s="60">
        <v>4.3353000000000003E-2</v>
      </c>
      <c r="J40" s="60">
        <v>3.3915000000000001E-2</v>
      </c>
      <c r="K40" s="60">
        <v>0.20494599999999999</v>
      </c>
      <c r="L40" s="60">
        <v>0.19884099999999999</v>
      </c>
      <c r="M40" s="60">
        <v>0.101552</v>
      </c>
      <c r="N40" s="60">
        <v>0.190188</v>
      </c>
      <c r="O40" s="60">
        <v>0.121069</v>
      </c>
      <c r="P40" s="60">
        <v>0.191664</v>
      </c>
      <c r="Q40" s="60">
        <v>3.1494000000000001E-2</v>
      </c>
      <c r="R40" s="60">
        <v>3.0217000000000001E-2</v>
      </c>
      <c r="S40" s="60">
        <v>2.0486000000000001E-2</v>
      </c>
      <c r="T40" s="60">
        <v>0.14274000000000001</v>
      </c>
      <c r="U40" s="60">
        <v>0.13229099999999999</v>
      </c>
      <c r="V40" s="60">
        <v>0.11762599999999999</v>
      </c>
    </row>
    <row r="41" spans="1:22" ht="16" x14ac:dyDescent="0.2">
      <c r="A41" s="60">
        <v>7.8</v>
      </c>
      <c r="B41" s="60">
        <v>0.120952</v>
      </c>
      <c r="C41" s="60">
        <v>4.8027E-2</v>
      </c>
      <c r="D41" s="60">
        <v>0.11541999999999999</v>
      </c>
      <c r="E41" s="60">
        <v>6.4097000000000001E-2</v>
      </c>
      <c r="F41" s="60">
        <v>4.7142000000000003E-2</v>
      </c>
      <c r="G41" s="60">
        <v>6.1900999999999998E-2</v>
      </c>
      <c r="H41" s="60">
        <v>5.0182999999999998E-2</v>
      </c>
      <c r="I41" s="60">
        <v>4.3532000000000001E-2</v>
      </c>
      <c r="J41" s="60">
        <v>3.4047000000000001E-2</v>
      </c>
      <c r="K41" s="60">
        <v>0.20805999999999999</v>
      </c>
      <c r="L41" s="60">
        <v>0.20154900000000001</v>
      </c>
      <c r="M41" s="60">
        <v>0.103381</v>
      </c>
      <c r="N41" s="60">
        <v>0.19173000000000001</v>
      </c>
      <c r="O41" s="60">
        <v>0.121666</v>
      </c>
      <c r="P41" s="60">
        <v>0.192916</v>
      </c>
      <c r="Q41" s="60">
        <v>3.159E-2</v>
      </c>
      <c r="R41" s="60">
        <v>3.0365E-2</v>
      </c>
      <c r="S41" s="60">
        <v>2.0303000000000002E-2</v>
      </c>
      <c r="T41" s="60">
        <v>0.14466399999999999</v>
      </c>
      <c r="U41" s="60">
        <v>0.13406100000000001</v>
      </c>
      <c r="V41" s="60">
        <v>0.11962100000000001</v>
      </c>
    </row>
    <row r="42" spans="1:22" ht="16" x14ac:dyDescent="0.2">
      <c r="A42" s="60">
        <v>8</v>
      </c>
      <c r="B42" s="60">
        <v>0.12184399999999999</v>
      </c>
      <c r="C42" s="60">
        <v>4.8211999999999998E-2</v>
      </c>
      <c r="D42" s="60">
        <v>0.116144</v>
      </c>
      <c r="E42" s="60">
        <v>6.4051999999999998E-2</v>
      </c>
      <c r="F42" s="60">
        <v>4.7246000000000003E-2</v>
      </c>
      <c r="G42" s="60">
        <v>6.2354E-2</v>
      </c>
      <c r="H42" s="60">
        <v>5.0367000000000002E-2</v>
      </c>
      <c r="I42" s="60">
        <v>4.3838000000000002E-2</v>
      </c>
      <c r="J42" s="60">
        <v>3.3953999999999998E-2</v>
      </c>
      <c r="K42" s="60">
        <v>0.21120700000000001</v>
      </c>
      <c r="L42" s="60">
        <v>0.20410700000000001</v>
      </c>
      <c r="M42" s="60">
        <v>0.105147</v>
      </c>
      <c r="N42" s="60">
        <v>0.19281899999999999</v>
      </c>
      <c r="O42" s="60">
        <v>0.12267699999999999</v>
      </c>
      <c r="P42" s="60">
        <v>0.19386200000000001</v>
      </c>
      <c r="Q42" s="60">
        <v>3.1569E-2</v>
      </c>
      <c r="R42" s="60">
        <v>3.0454999999999999E-2</v>
      </c>
      <c r="S42" s="60">
        <v>2.0438000000000001E-2</v>
      </c>
      <c r="T42" s="60">
        <v>0.14624200000000001</v>
      </c>
      <c r="U42" s="60">
        <v>0.135796</v>
      </c>
      <c r="V42" s="60">
        <v>0.121486</v>
      </c>
    </row>
    <row r="43" spans="1:22" ht="16" x14ac:dyDescent="0.2">
      <c r="A43" s="60">
        <v>8.1999999999999993</v>
      </c>
      <c r="B43" s="60">
        <v>0.122547</v>
      </c>
      <c r="C43" s="60">
        <v>4.8787999999999998E-2</v>
      </c>
      <c r="D43" s="60">
        <v>0.11731999999999999</v>
      </c>
      <c r="E43" s="60">
        <v>6.4285999999999996E-2</v>
      </c>
      <c r="F43" s="60">
        <v>4.7028E-2</v>
      </c>
      <c r="G43" s="60">
        <v>6.2503000000000003E-2</v>
      </c>
      <c r="H43" s="60">
        <v>5.0387000000000001E-2</v>
      </c>
      <c r="I43" s="60">
        <v>4.3708999999999998E-2</v>
      </c>
      <c r="J43" s="60">
        <v>3.4257000000000003E-2</v>
      </c>
      <c r="K43" s="60">
        <v>0.21381800000000001</v>
      </c>
      <c r="L43" s="60">
        <v>0.207011</v>
      </c>
      <c r="M43" s="60">
        <v>0.106499</v>
      </c>
      <c r="N43" s="60">
        <v>0.194546</v>
      </c>
      <c r="O43" s="60">
        <v>0.123832</v>
      </c>
      <c r="P43" s="60">
        <v>0.19505500000000001</v>
      </c>
      <c r="Q43" s="60">
        <v>3.1555E-2</v>
      </c>
      <c r="R43" s="60">
        <v>3.0185E-2</v>
      </c>
      <c r="S43" s="60">
        <v>2.0243000000000001E-2</v>
      </c>
      <c r="T43" s="60">
        <v>0.14818600000000001</v>
      </c>
      <c r="U43" s="60">
        <v>0.13750399999999999</v>
      </c>
      <c r="V43" s="60">
        <v>0.123241</v>
      </c>
    </row>
    <row r="44" spans="1:22" ht="16" x14ac:dyDescent="0.2">
      <c r="A44" s="60">
        <v>8.4</v>
      </c>
      <c r="B44" s="60">
        <v>0.123041</v>
      </c>
      <c r="C44" s="60">
        <v>4.9304000000000001E-2</v>
      </c>
      <c r="D44" s="60">
        <v>0.11827500000000001</v>
      </c>
      <c r="E44" s="60">
        <v>6.4595E-2</v>
      </c>
      <c r="F44" s="60">
        <v>4.7196000000000002E-2</v>
      </c>
      <c r="G44" s="60">
        <v>6.3131999999999994E-2</v>
      </c>
      <c r="H44" s="60">
        <v>5.0481999999999999E-2</v>
      </c>
      <c r="I44" s="60">
        <v>4.3920000000000001E-2</v>
      </c>
      <c r="J44" s="60">
        <v>3.4645000000000002E-2</v>
      </c>
      <c r="K44" s="60">
        <v>0.21691299999999999</v>
      </c>
      <c r="L44" s="60">
        <v>0.20961299999999999</v>
      </c>
      <c r="M44" s="60">
        <v>0.107961</v>
      </c>
      <c r="N44" s="60">
        <v>0.19552700000000001</v>
      </c>
      <c r="O44" s="60">
        <v>0.124389</v>
      </c>
      <c r="P44" s="60">
        <v>0.19592100000000001</v>
      </c>
      <c r="Q44" s="60">
        <v>3.1891000000000003E-2</v>
      </c>
      <c r="R44" s="60">
        <v>3.0079999999999999E-2</v>
      </c>
      <c r="S44" s="60">
        <v>2.0282999999999999E-2</v>
      </c>
      <c r="T44" s="60">
        <v>0.15018599999999999</v>
      </c>
      <c r="U44" s="60">
        <v>0.13921500000000001</v>
      </c>
      <c r="V44" s="60">
        <v>0.125084</v>
      </c>
    </row>
    <row r="45" spans="1:22" ht="16" x14ac:dyDescent="0.2">
      <c r="A45" s="60">
        <v>8.6</v>
      </c>
      <c r="B45" s="60">
        <v>0.123888</v>
      </c>
      <c r="C45" s="60">
        <v>4.9860000000000002E-2</v>
      </c>
      <c r="D45" s="60">
        <v>0.11899999999999999</v>
      </c>
      <c r="E45" s="60">
        <v>6.4949000000000007E-2</v>
      </c>
      <c r="F45" s="60">
        <v>4.7222E-2</v>
      </c>
      <c r="G45" s="60">
        <v>6.3176999999999997E-2</v>
      </c>
      <c r="H45" s="60">
        <v>5.0658000000000002E-2</v>
      </c>
      <c r="I45" s="60">
        <v>4.4166999999999998E-2</v>
      </c>
      <c r="J45" s="60">
        <v>3.4983E-2</v>
      </c>
      <c r="K45" s="60">
        <v>0.21963099999999999</v>
      </c>
      <c r="L45" s="60">
        <v>0.21259</v>
      </c>
      <c r="M45" s="60">
        <v>0.109651</v>
      </c>
      <c r="N45" s="60">
        <v>0.19681299999999999</v>
      </c>
      <c r="O45" s="60">
        <v>0.125055</v>
      </c>
      <c r="P45" s="60">
        <v>0.19678499999999999</v>
      </c>
      <c r="Q45" s="60">
        <v>3.2199999999999999E-2</v>
      </c>
      <c r="R45" s="60">
        <v>2.997E-2</v>
      </c>
      <c r="S45" s="60">
        <v>1.9989E-2</v>
      </c>
      <c r="T45" s="60">
        <v>0.152279</v>
      </c>
      <c r="U45" s="60">
        <v>0.14088100000000001</v>
      </c>
      <c r="V45" s="60">
        <v>0.12645300000000001</v>
      </c>
    </row>
    <row r="46" spans="1:22" ht="16" x14ac:dyDescent="0.2">
      <c r="A46" s="60">
        <v>8.8000000000000007</v>
      </c>
      <c r="B46" s="60">
        <v>0.12461999999999999</v>
      </c>
      <c r="C46" s="60">
        <v>5.0276000000000001E-2</v>
      </c>
      <c r="D46" s="60">
        <v>0.11977699999999999</v>
      </c>
      <c r="E46" s="60">
        <v>6.5167000000000003E-2</v>
      </c>
      <c r="F46" s="60">
        <v>4.7255999999999999E-2</v>
      </c>
      <c r="G46" s="60">
        <v>6.3633999999999996E-2</v>
      </c>
      <c r="H46" s="60">
        <v>5.0924999999999998E-2</v>
      </c>
      <c r="I46" s="60">
        <v>4.4502E-2</v>
      </c>
      <c r="J46" s="60">
        <v>3.4948E-2</v>
      </c>
      <c r="K46" s="60">
        <v>0.22228600000000001</v>
      </c>
      <c r="L46" s="60">
        <v>0.21559600000000001</v>
      </c>
      <c r="M46" s="60">
        <v>0.11113000000000001</v>
      </c>
      <c r="N46" s="60">
        <v>0.19817899999999999</v>
      </c>
      <c r="O46" s="60">
        <v>0.125773</v>
      </c>
      <c r="P46" s="60">
        <v>0.19788700000000001</v>
      </c>
      <c r="Q46" s="60">
        <v>3.2333000000000001E-2</v>
      </c>
      <c r="R46" s="60">
        <v>3.0349999999999999E-2</v>
      </c>
      <c r="S46" s="60">
        <v>1.9557999999999999E-2</v>
      </c>
      <c r="T46" s="60">
        <v>0.15445300000000001</v>
      </c>
      <c r="U46" s="60">
        <v>0.142397</v>
      </c>
      <c r="V46" s="60">
        <v>0.12803899999999999</v>
      </c>
    </row>
    <row r="47" spans="1:22" ht="16" x14ac:dyDescent="0.2">
      <c r="A47" s="60">
        <v>9</v>
      </c>
      <c r="B47" s="60">
        <v>0.12533900000000001</v>
      </c>
      <c r="C47" s="60">
        <v>5.0816E-2</v>
      </c>
      <c r="D47" s="60">
        <v>0.120683</v>
      </c>
      <c r="E47" s="60">
        <v>6.5565999999999999E-2</v>
      </c>
      <c r="F47" s="60">
        <v>4.6911000000000001E-2</v>
      </c>
      <c r="G47" s="60">
        <v>6.3796000000000005E-2</v>
      </c>
      <c r="H47" s="60">
        <v>5.0860000000000002E-2</v>
      </c>
      <c r="I47" s="60">
        <v>4.4916999999999999E-2</v>
      </c>
      <c r="J47" s="60">
        <v>3.5241000000000001E-2</v>
      </c>
      <c r="K47" s="60">
        <v>0.224991</v>
      </c>
      <c r="L47" s="60">
        <v>0.21860199999999999</v>
      </c>
      <c r="M47" s="60">
        <v>0.11229</v>
      </c>
      <c r="N47" s="60">
        <v>0.19939999999999999</v>
      </c>
      <c r="O47" s="60">
        <v>0.12670999999999999</v>
      </c>
      <c r="P47" s="60">
        <v>0.19861699999999999</v>
      </c>
      <c r="Q47" s="60">
        <v>3.2710999999999997E-2</v>
      </c>
      <c r="R47" s="60">
        <v>3.0941E-2</v>
      </c>
      <c r="S47" s="60">
        <v>1.9594E-2</v>
      </c>
      <c r="T47" s="60">
        <v>0.15617200000000001</v>
      </c>
      <c r="U47" s="60">
        <v>0.143895</v>
      </c>
      <c r="V47" s="60">
        <v>0.12968199999999999</v>
      </c>
    </row>
    <row r="48" spans="1:22" ht="16" x14ac:dyDescent="0.2">
      <c r="A48" s="60">
        <v>9.1999999999999993</v>
      </c>
      <c r="B48" s="60">
        <v>0.126115</v>
      </c>
      <c r="C48" s="60">
        <v>5.1027999999999997E-2</v>
      </c>
      <c r="D48" s="60">
        <v>0.121292</v>
      </c>
      <c r="E48" s="60">
        <v>6.5749000000000002E-2</v>
      </c>
      <c r="F48" s="60">
        <v>4.6725000000000003E-2</v>
      </c>
      <c r="G48" s="60">
        <v>6.3410999999999995E-2</v>
      </c>
      <c r="H48" s="60">
        <v>5.1084999999999998E-2</v>
      </c>
      <c r="I48" s="60">
        <v>4.4963000000000003E-2</v>
      </c>
      <c r="J48" s="60">
        <v>3.5697E-2</v>
      </c>
      <c r="K48" s="60">
        <v>0.22769200000000001</v>
      </c>
      <c r="L48" s="60">
        <v>0.22139700000000001</v>
      </c>
      <c r="M48" s="60">
        <v>0.113388</v>
      </c>
      <c r="N48" s="60">
        <v>0.200514</v>
      </c>
      <c r="O48" s="60">
        <v>0.12745400000000001</v>
      </c>
      <c r="P48" s="60">
        <v>0.199543</v>
      </c>
      <c r="Q48" s="60">
        <v>3.2724000000000003E-2</v>
      </c>
      <c r="R48" s="60">
        <v>3.1015999999999998E-2</v>
      </c>
      <c r="S48" s="60">
        <v>1.9418000000000001E-2</v>
      </c>
      <c r="T48" s="60">
        <v>0.15794800000000001</v>
      </c>
      <c r="U48" s="60">
        <v>0.145513</v>
      </c>
      <c r="V48" s="60">
        <v>0.131546</v>
      </c>
    </row>
    <row r="49" spans="1:22" ht="16" x14ac:dyDescent="0.2">
      <c r="A49" s="60">
        <v>9.4</v>
      </c>
      <c r="B49" s="60">
        <v>0.12695000000000001</v>
      </c>
      <c r="C49" s="60">
        <v>5.1369999999999999E-2</v>
      </c>
      <c r="D49" s="60">
        <v>0.121999</v>
      </c>
      <c r="E49" s="60">
        <v>6.6234000000000001E-2</v>
      </c>
      <c r="F49" s="60">
        <v>4.7142000000000003E-2</v>
      </c>
      <c r="G49" s="60">
        <v>6.2959000000000001E-2</v>
      </c>
      <c r="H49" s="60">
        <v>5.1179000000000002E-2</v>
      </c>
      <c r="I49" s="60">
        <v>4.5002E-2</v>
      </c>
      <c r="J49" s="60">
        <v>3.6183E-2</v>
      </c>
      <c r="K49" s="60">
        <v>0.23008400000000001</v>
      </c>
      <c r="L49" s="60">
        <v>0.22400400000000001</v>
      </c>
      <c r="M49" s="60">
        <v>0.114536</v>
      </c>
      <c r="N49" s="60">
        <v>0.20144999999999999</v>
      </c>
      <c r="O49" s="60">
        <v>0.12784400000000001</v>
      </c>
      <c r="P49" s="60">
        <v>0.200547</v>
      </c>
      <c r="Q49" s="60">
        <v>3.2446999999999997E-2</v>
      </c>
      <c r="R49" s="60">
        <v>3.1123999999999999E-2</v>
      </c>
      <c r="S49" s="60">
        <v>1.9486E-2</v>
      </c>
      <c r="T49" s="60">
        <v>0.15942400000000001</v>
      </c>
      <c r="U49" s="60">
        <v>0.14713999999999999</v>
      </c>
      <c r="V49" s="60">
        <v>0.133216</v>
      </c>
    </row>
    <row r="50" spans="1:22" ht="16" x14ac:dyDescent="0.2">
      <c r="A50" s="60">
        <v>9.6</v>
      </c>
      <c r="B50" s="60">
        <v>0.12803500000000001</v>
      </c>
      <c r="C50" s="60">
        <v>5.1885000000000001E-2</v>
      </c>
      <c r="D50" s="60">
        <v>0.122293</v>
      </c>
      <c r="E50" s="60">
        <v>6.6281000000000007E-2</v>
      </c>
      <c r="F50" s="60">
        <v>4.6833E-2</v>
      </c>
      <c r="G50" s="60">
        <v>6.2881999999999993E-2</v>
      </c>
      <c r="H50" s="60">
        <v>5.1515999999999999E-2</v>
      </c>
      <c r="I50" s="60">
        <v>4.5489000000000002E-2</v>
      </c>
      <c r="J50" s="60">
        <v>3.6093E-2</v>
      </c>
      <c r="K50" s="60">
        <v>0.23222400000000001</v>
      </c>
      <c r="L50" s="60">
        <v>0.226632</v>
      </c>
      <c r="M50" s="60">
        <v>0.116095</v>
      </c>
      <c r="N50" s="60">
        <v>0.202822</v>
      </c>
      <c r="O50" s="60">
        <v>0.12867999999999999</v>
      </c>
      <c r="P50" s="60">
        <v>0.20153199999999999</v>
      </c>
      <c r="Q50" s="60">
        <v>3.3066999999999999E-2</v>
      </c>
      <c r="R50" s="60">
        <v>3.1403E-2</v>
      </c>
      <c r="S50" s="60">
        <v>1.949E-2</v>
      </c>
      <c r="T50" s="60">
        <v>0.160884</v>
      </c>
      <c r="U50" s="60">
        <v>0.14901200000000001</v>
      </c>
      <c r="V50" s="60">
        <v>0.13490099999999999</v>
      </c>
    </row>
    <row r="51" spans="1:22" ht="16" x14ac:dyDescent="0.2">
      <c r="A51" s="60">
        <v>9.8000000000000007</v>
      </c>
      <c r="B51" s="60">
        <v>0.12879399999999999</v>
      </c>
      <c r="C51" s="60">
        <v>5.2343000000000001E-2</v>
      </c>
      <c r="D51" s="60">
        <v>0.12292500000000001</v>
      </c>
      <c r="E51" s="60">
        <v>6.6574999999999995E-2</v>
      </c>
      <c r="F51" s="60">
        <v>4.7004999999999998E-2</v>
      </c>
      <c r="G51" s="60">
        <v>6.2502000000000002E-2</v>
      </c>
      <c r="H51" s="60">
        <v>5.1742000000000003E-2</v>
      </c>
      <c r="I51" s="60">
        <v>4.5379999999999997E-2</v>
      </c>
      <c r="J51" s="60">
        <v>3.6149000000000001E-2</v>
      </c>
      <c r="K51" s="60">
        <v>0.23483100000000001</v>
      </c>
      <c r="L51" s="60">
        <v>0.229463</v>
      </c>
      <c r="M51" s="60">
        <v>0.11777799999999999</v>
      </c>
      <c r="N51" s="60">
        <v>0.20336099999999999</v>
      </c>
      <c r="O51" s="60">
        <v>0.12931599999999999</v>
      </c>
      <c r="P51" s="60">
        <v>0.20232900000000001</v>
      </c>
      <c r="Q51" s="60">
        <v>3.2895000000000001E-2</v>
      </c>
      <c r="R51" s="60">
        <v>3.1544999999999997E-2</v>
      </c>
      <c r="S51" s="60">
        <v>1.9621E-2</v>
      </c>
      <c r="T51" s="60">
        <v>0.162438</v>
      </c>
      <c r="U51" s="60">
        <v>0.15067700000000001</v>
      </c>
      <c r="V51" s="60">
        <v>0.13672799999999999</v>
      </c>
    </row>
    <row r="52" spans="1:22" ht="16" x14ac:dyDescent="0.2">
      <c r="A52" s="60">
        <v>10</v>
      </c>
      <c r="B52" s="60">
        <v>0.129741</v>
      </c>
      <c r="C52" s="60">
        <v>5.2602000000000003E-2</v>
      </c>
      <c r="D52" s="60">
        <v>0.12352200000000001</v>
      </c>
      <c r="E52" s="60">
        <v>6.6572000000000006E-2</v>
      </c>
      <c r="F52" s="60">
        <v>4.7437E-2</v>
      </c>
      <c r="G52" s="60">
        <v>6.3025999999999999E-2</v>
      </c>
      <c r="H52" s="60">
        <v>5.1833999999999998E-2</v>
      </c>
      <c r="I52" s="60">
        <v>4.5253000000000002E-2</v>
      </c>
      <c r="J52" s="60">
        <v>3.6288000000000001E-2</v>
      </c>
      <c r="K52" s="60">
        <v>0.23733799999999999</v>
      </c>
      <c r="L52" s="60">
        <v>0.232122</v>
      </c>
      <c r="M52" s="60">
        <v>0.119252</v>
      </c>
      <c r="N52" s="60">
        <v>0.204453</v>
      </c>
      <c r="O52" s="60">
        <v>0.13008</v>
      </c>
      <c r="P52" s="60">
        <v>0.20272699999999999</v>
      </c>
      <c r="Q52" s="60">
        <v>3.2999000000000001E-2</v>
      </c>
      <c r="R52" s="60">
        <v>3.1787000000000003E-2</v>
      </c>
      <c r="S52" s="60">
        <v>1.9550000000000001E-2</v>
      </c>
      <c r="T52" s="60">
        <v>0.164161</v>
      </c>
      <c r="U52" s="60">
        <v>0.15220700000000001</v>
      </c>
      <c r="V52" s="60">
        <v>0.13833500000000001</v>
      </c>
    </row>
    <row r="53" spans="1:22" ht="16" x14ac:dyDescent="0.2">
      <c r="A53" s="60">
        <v>10.199999999999999</v>
      </c>
      <c r="B53" s="60">
        <v>0.13057199999999999</v>
      </c>
      <c r="C53" s="60">
        <v>5.2413000000000001E-2</v>
      </c>
      <c r="D53" s="60">
        <v>0.12474499999999999</v>
      </c>
      <c r="E53" s="60">
        <v>6.6255999999999995E-2</v>
      </c>
      <c r="F53" s="60">
        <v>4.7773000000000003E-2</v>
      </c>
      <c r="G53" s="60">
        <v>6.2756999999999993E-2</v>
      </c>
      <c r="H53" s="60">
        <v>5.2405E-2</v>
      </c>
      <c r="I53" s="60">
        <v>4.5220999999999997E-2</v>
      </c>
      <c r="J53" s="60">
        <v>3.6426E-2</v>
      </c>
      <c r="K53" s="60">
        <v>0.239372</v>
      </c>
      <c r="L53" s="60">
        <v>0.234567</v>
      </c>
      <c r="M53" s="60">
        <v>0.120611</v>
      </c>
      <c r="N53" s="60">
        <v>0.20502200000000001</v>
      </c>
      <c r="O53" s="60">
        <v>0.130913</v>
      </c>
      <c r="P53" s="60">
        <v>0.20355699999999999</v>
      </c>
      <c r="Q53" s="60">
        <v>3.3036000000000003E-2</v>
      </c>
      <c r="R53" s="60">
        <v>3.1934999999999998E-2</v>
      </c>
      <c r="S53" s="60">
        <v>1.9373000000000001E-2</v>
      </c>
      <c r="T53" s="60">
        <v>0.165964</v>
      </c>
      <c r="U53" s="60">
        <v>0.153782</v>
      </c>
      <c r="V53" s="60">
        <v>0.13969100000000001</v>
      </c>
    </row>
    <row r="54" spans="1:22" ht="16" x14ac:dyDescent="0.2">
      <c r="A54" s="60">
        <v>10.4</v>
      </c>
      <c r="B54" s="60">
        <v>0.13151599999999999</v>
      </c>
      <c r="C54" s="60">
        <v>5.2693999999999998E-2</v>
      </c>
      <c r="D54" s="60">
        <v>0.12514700000000001</v>
      </c>
      <c r="E54" s="60">
        <v>6.6318000000000002E-2</v>
      </c>
      <c r="F54" s="60">
        <v>4.8072999999999998E-2</v>
      </c>
      <c r="G54" s="60">
        <v>6.3149999999999998E-2</v>
      </c>
      <c r="H54" s="60">
        <v>5.2373000000000003E-2</v>
      </c>
      <c r="I54" s="60">
        <v>4.5525000000000003E-2</v>
      </c>
      <c r="J54" s="60">
        <v>3.6602999999999997E-2</v>
      </c>
      <c r="K54" s="60">
        <v>0.241812</v>
      </c>
      <c r="L54" s="60">
        <v>0.23661799999999999</v>
      </c>
      <c r="M54" s="60">
        <v>0.122487</v>
      </c>
      <c r="N54" s="60">
        <v>0.205674</v>
      </c>
      <c r="O54" s="60">
        <v>0.13134499999999999</v>
      </c>
      <c r="P54" s="60">
        <v>0.20399</v>
      </c>
      <c r="Q54" s="60">
        <v>3.3165E-2</v>
      </c>
      <c r="R54" s="60">
        <v>3.2550999999999997E-2</v>
      </c>
      <c r="S54" s="60">
        <v>1.9328000000000001E-2</v>
      </c>
      <c r="T54" s="60">
        <v>0.16738700000000001</v>
      </c>
      <c r="U54" s="60">
        <v>0.15549299999999999</v>
      </c>
      <c r="V54" s="60">
        <v>0.14133599999999999</v>
      </c>
    </row>
    <row r="55" spans="1:22" ht="16" x14ac:dyDescent="0.2">
      <c r="A55" s="60">
        <v>10.6</v>
      </c>
      <c r="B55" s="60">
        <v>0.13206999999999999</v>
      </c>
      <c r="C55" s="60">
        <v>5.2636000000000002E-2</v>
      </c>
      <c r="D55" s="60">
        <v>0.125309</v>
      </c>
      <c r="E55" s="60">
        <v>6.6242999999999996E-2</v>
      </c>
      <c r="F55" s="60">
        <v>4.8268999999999999E-2</v>
      </c>
      <c r="G55" s="60">
        <v>6.3140000000000002E-2</v>
      </c>
      <c r="H55" s="60">
        <v>5.2467E-2</v>
      </c>
      <c r="I55" s="60">
        <v>4.5074999999999997E-2</v>
      </c>
      <c r="J55" s="60">
        <v>3.6317000000000002E-2</v>
      </c>
      <c r="K55" s="60">
        <v>0.244203</v>
      </c>
      <c r="L55" s="60">
        <v>0.23916699999999999</v>
      </c>
      <c r="M55" s="60">
        <v>0.123762</v>
      </c>
      <c r="N55" s="60">
        <v>0.20647699999999999</v>
      </c>
      <c r="O55" s="60">
        <v>0.13144400000000001</v>
      </c>
      <c r="P55" s="60">
        <v>0.20444100000000001</v>
      </c>
      <c r="Q55" s="60">
        <v>3.3326000000000001E-2</v>
      </c>
      <c r="R55" s="60">
        <v>3.2568E-2</v>
      </c>
      <c r="S55" s="60">
        <v>1.9661999999999999E-2</v>
      </c>
      <c r="T55" s="60">
        <v>0.16914999999999999</v>
      </c>
      <c r="U55" s="60">
        <v>0.15692300000000001</v>
      </c>
      <c r="V55" s="60">
        <v>0.142788</v>
      </c>
    </row>
    <row r="56" spans="1:22" ht="16" x14ac:dyDescent="0.2">
      <c r="A56" s="60">
        <v>10.8</v>
      </c>
      <c r="B56" s="60">
        <v>0.13247600000000001</v>
      </c>
      <c r="C56" s="60">
        <v>5.2908999999999998E-2</v>
      </c>
      <c r="D56" s="60">
        <v>0.125974</v>
      </c>
      <c r="E56" s="60">
        <v>6.6304000000000002E-2</v>
      </c>
      <c r="F56" s="60">
        <v>4.8197999999999998E-2</v>
      </c>
      <c r="G56" s="60">
        <v>6.3704999999999998E-2</v>
      </c>
      <c r="H56" s="60">
        <v>5.2840999999999999E-2</v>
      </c>
      <c r="I56" s="60">
        <v>4.4844000000000002E-2</v>
      </c>
      <c r="J56" s="60">
        <v>3.6353000000000003E-2</v>
      </c>
      <c r="K56" s="60">
        <v>0.24674199999999999</v>
      </c>
      <c r="L56" s="60">
        <v>0.24166000000000001</v>
      </c>
      <c r="M56" s="60">
        <v>0.125052</v>
      </c>
      <c r="N56" s="60">
        <v>0.20696000000000001</v>
      </c>
      <c r="O56" s="60">
        <v>0.131718</v>
      </c>
      <c r="P56" s="60">
        <v>0.205428</v>
      </c>
      <c r="Q56" s="60">
        <v>3.3777000000000001E-2</v>
      </c>
      <c r="R56" s="60">
        <v>3.3012E-2</v>
      </c>
      <c r="S56" s="60">
        <v>1.9917000000000001E-2</v>
      </c>
      <c r="T56" s="60">
        <v>0.170741</v>
      </c>
      <c r="U56" s="60">
        <v>0.158415</v>
      </c>
      <c r="V56" s="60">
        <v>0.144292</v>
      </c>
    </row>
    <row r="57" spans="1:22" ht="16" x14ac:dyDescent="0.2">
      <c r="A57" s="60">
        <v>11</v>
      </c>
      <c r="B57" s="60">
        <v>0.13333300000000001</v>
      </c>
      <c r="C57" s="60">
        <v>5.3062999999999999E-2</v>
      </c>
      <c r="D57" s="60">
        <v>0.12646499999999999</v>
      </c>
      <c r="E57" s="60">
        <v>6.6355999999999998E-2</v>
      </c>
      <c r="F57" s="60">
        <v>4.8467999999999997E-2</v>
      </c>
      <c r="G57" s="60">
        <v>6.3871999999999998E-2</v>
      </c>
      <c r="H57" s="60">
        <v>5.3081000000000003E-2</v>
      </c>
      <c r="I57" s="60">
        <v>4.5055999999999999E-2</v>
      </c>
      <c r="J57" s="60">
        <v>3.6512000000000003E-2</v>
      </c>
      <c r="K57" s="60">
        <v>0.24915499999999999</v>
      </c>
      <c r="L57" s="60">
        <v>0.24365600000000001</v>
      </c>
      <c r="M57" s="60">
        <v>0.12595600000000001</v>
      </c>
      <c r="N57" s="60">
        <v>0.20779400000000001</v>
      </c>
      <c r="O57" s="60">
        <v>0.13233600000000001</v>
      </c>
      <c r="P57" s="60">
        <v>0.20644000000000001</v>
      </c>
      <c r="Q57" s="60">
        <v>3.4111000000000002E-2</v>
      </c>
      <c r="R57" s="60">
        <v>3.3312000000000001E-2</v>
      </c>
      <c r="S57" s="60">
        <v>2.0197E-2</v>
      </c>
      <c r="T57" s="60">
        <v>0.17267299999999999</v>
      </c>
      <c r="U57" s="60">
        <v>0.16008600000000001</v>
      </c>
      <c r="V57" s="60">
        <v>0.146037</v>
      </c>
    </row>
    <row r="58" spans="1:22" ht="16" x14ac:dyDescent="0.2">
      <c r="A58" s="60">
        <v>11.2</v>
      </c>
      <c r="B58" s="60">
        <v>0.13400100000000001</v>
      </c>
      <c r="C58" s="60">
        <v>5.3532000000000003E-2</v>
      </c>
      <c r="D58" s="60">
        <v>0.127225</v>
      </c>
      <c r="E58" s="60">
        <v>6.6296999999999995E-2</v>
      </c>
      <c r="F58" s="60">
        <v>4.8759999999999998E-2</v>
      </c>
      <c r="G58" s="60">
        <v>6.4582000000000001E-2</v>
      </c>
      <c r="H58" s="60">
        <v>5.3284999999999999E-2</v>
      </c>
      <c r="I58" s="60">
        <v>4.5378000000000002E-2</v>
      </c>
      <c r="J58" s="60">
        <v>3.6588000000000002E-2</v>
      </c>
      <c r="K58" s="60">
        <v>0.25163799999999997</v>
      </c>
      <c r="L58" s="60">
        <v>0.24601700000000001</v>
      </c>
      <c r="M58" s="60">
        <v>0.12672600000000001</v>
      </c>
      <c r="N58" s="60">
        <v>0.20836299999999999</v>
      </c>
      <c r="O58" s="60">
        <v>0.13284099999999999</v>
      </c>
      <c r="P58" s="60">
        <v>0.20715</v>
      </c>
      <c r="Q58" s="60">
        <v>3.4294999999999999E-2</v>
      </c>
      <c r="R58" s="60">
        <v>3.3494000000000003E-2</v>
      </c>
      <c r="S58" s="60">
        <v>2.0310000000000002E-2</v>
      </c>
      <c r="T58" s="60">
        <v>0.174147</v>
      </c>
      <c r="U58" s="60">
        <v>0.16175999999999999</v>
      </c>
      <c r="V58" s="60">
        <v>0.147452</v>
      </c>
    </row>
    <row r="59" spans="1:22" ht="16" x14ac:dyDescent="0.2">
      <c r="A59" s="60">
        <v>11.4</v>
      </c>
      <c r="B59" s="60">
        <v>0.13475200000000001</v>
      </c>
      <c r="C59" s="60">
        <v>5.355E-2</v>
      </c>
      <c r="D59" s="60">
        <v>0.12811500000000001</v>
      </c>
      <c r="E59" s="60">
        <v>6.6642000000000007E-2</v>
      </c>
      <c r="F59" s="60">
        <v>4.9076000000000002E-2</v>
      </c>
      <c r="G59" s="60">
        <v>6.4851000000000006E-2</v>
      </c>
      <c r="H59" s="60">
        <v>5.3343000000000002E-2</v>
      </c>
      <c r="I59" s="60">
        <v>4.5717000000000001E-2</v>
      </c>
      <c r="J59" s="60">
        <v>3.6726000000000002E-2</v>
      </c>
      <c r="K59" s="60">
        <v>0.25396299999999999</v>
      </c>
      <c r="L59" s="60">
        <v>0.24823899999999999</v>
      </c>
      <c r="M59" s="60">
        <v>0.128215</v>
      </c>
      <c r="N59" s="60">
        <v>0.20926600000000001</v>
      </c>
      <c r="O59" s="60">
        <v>0.13295999999999999</v>
      </c>
      <c r="P59" s="60">
        <v>0.20752599999999999</v>
      </c>
      <c r="Q59" s="60">
        <v>3.4736999999999997E-2</v>
      </c>
      <c r="R59" s="60">
        <v>3.4009999999999999E-2</v>
      </c>
      <c r="S59" s="60">
        <v>2.0656000000000001E-2</v>
      </c>
      <c r="T59" s="60">
        <v>0.17589299999999999</v>
      </c>
      <c r="U59" s="60">
        <v>0.163547</v>
      </c>
      <c r="V59" s="60">
        <v>0.14912700000000001</v>
      </c>
    </row>
    <row r="60" spans="1:22" ht="16" x14ac:dyDescent="0.2">
      <c r="A60" s="60">
        <v>11.6</v>
      </c>
      <c r="B60" s="60">
        <v>0.13566700000000001</v>
      </c>
      <c r="C60" s="60">
        <v>5.3484999999999998E-2</v>
      </c>
      <c r="D60" s="60">
        <v>0.128548</v>
      </c>
      <c r="E60" s="60">
        <v>6.6640000000000005E-2</v>
      </c>
      <c r="F60" s="60">
        <v>4.8952000000000002E-2</v>
      </c>
      <c r="G60" s="60">
        <v>6.5351000000000006E-2</v>
      </c>
      <c r="H60" s="60">
        <v>5.3629000000000003E-2</v>
      </c>
      <c r="I60" s="60">
        <v>4.6285E-2</v>
      </c>
      <c r="J60" s="60">
        <v>3.6719000000000002E-2</v>
      </c>
      <c r="K60" s="60">
        <v>0.25649</v>
      </c>
      <c r="L60" s="60">
        <v>0.25027500000000003</v>
      </c>
      <c r="M60" s="60">
        <v>0.12920699999999999</v>
      </c>
      <c r="N60" s="60">
        <v>0.21027899999999999</v>
      </c>
      <c r="O60" s="60">
        <v>0.13349</v>
      </c>
      <c r="P60" s="60">
        <v>0.208449</v>
      </c>
      <c r="Q60" s="60">
        <v>3.4680000000000002E-2</v>
      </c>
      <c r="R60" s="60">
        <v>3.3765999999999997E-2</v>
      </c>
      <c r="S60" s="60">
        <v>2.0625999999999999E-2</v>
      </c>
      <c r="T60" s="60">
        <v>0.17777100000000001</v>
      </c>
      <c r="U60" s="60">
        <v>0.16501299999999999</v>
      </c>
      <c r="V60" s="60">
        <v>0.15055299999999999</v>
      </c>
    </row>
    <row r="61" spans="1:22" ht="16" x14ac:dyDescent="0.2">
      <c r="A61" s="60">
        <v>11.8</v>
      </c>
      <c r="B61" s="60">
        <v>0.13670099999999999</v>
      </c>
      <c r="C61" s="60">
        <v>5.3844999999999997E-2</v>
      </c>
      <c r="D61" s="60">
        <v>0.12933900000000001</v>
      </c>
      <c r="E61" s="60">
        <v>6.7066000000000001E-2</v>
      </c>
      <c r="F61" s="60">
        <v>4.8995999999999998E-2</v>
      </c>
      <c r="G61" s="60">
        <v>6.5411999999999998E-2</v>
      </c>
      <c r="H61" s="60">
        <v>5.3619E-2</v>
      </c>
      <c r="I61" s="60">
        <v>4.6615999999999998E-2</v>
      </c>
      <c r="J61" s="60">
        <v>3.6996000000000001E-2</v>
      </c>
      <c r="K61" s="60">
        <v>0.25885799999999998</v>
      </c>
      <c r="L61" s="60">
        <v>0.252527</v>
      </c>
      <c r="M61" s="60">
        <v>0.13058400000000001</v>
      </c>
      <c r="N61" s="60">
        <v>0.210955</v>
      </c>
      <c r="O61" s="60">
        <v>0.13377800000000001</v>
      </c>
      <c r="P61" s="60">
        <v>0.20880099999999999</v>
      </c>
      <c r="Q61" s="60">
        <v>3.5046000000000001E-2</v>
      </c>
      <c r="R61" s="60">
        <v>3.3751000000000003E-2</v>
      </c>
      <c r="S61" s="60">
        <v>2.0667000000000001E-2</v>
      </c>
      <c r="T61" s="60">
        <v>0.17979999999999999</v>
      </c>
      <c r="U61" s="60">
        <v>0.16653599999999999</v>
      </c>
      <c r="V61" s="60">
        <v>0.15201899999999999</v>
      </c>
    </row>
    <row r="62" spans="1:22" ht="16" x14ac:dyDescent="0.2">
      <c r="A62" s="60">
        <v>12</v>
      </c>
      <c r="B62" s="60">
        <v>0.13722100000000001</v>
      </c>
      <c r="C62" s="60">
        <v>5.4304999999999999E-2</v>
      </c>
      <c r="D62" s="60">
        <v>0.13022900000000001</v>
      </c>
      <c r="E62" s="60">
        <v>6.6913E-2</v>
      </c>
      <c r="F62" s="60">
        <v>4.9409000000000002E-2</v>
      </c>
      <c r="G62" s="60">
        <v>6.5507999999999997E-2</v>
      </c>
      <c r="H62" s="60">
        <v>5.3728999999999999E-2</v>
      </c>
      <c r="I62" s="60">
        <v>4.6908999999999999E-2</v>
      </c>
      <c r="J62" s="60">
        <v>3.6948000000000002E-2</v>
      </c>
      <c r="K62" s="60">
        <v>0.26097399999999998</v>
      </c>
      <c r="L62" s="60">
        <v>0.25440400000000002</v>
      </c>
      <c r="M62" s="60">
        <v>0.13161700000000001</v>
      </c>
      <c r="N62" s="60">
        <v>0.21190100000000001</v>
      </c>
      <c r="O62" s="60">
        <v>0.13368099999999999</v>
      </c>
      <c r="P62" s="60">
        <v>0.20915400000000001</v>
      </c>
      <c r="Q62" s="60">
        <v>3.4927E-2</v>
      </c>
      <c r="R62" s="60">
        <v>3.3730999999999997E-2</v>
      </c>
      <c r="S62" s="60">
        <v>2.0941999999999999E-2</v>
      </c>
      <c r="T62" s="60">
        <v>0.18148600000000001</v>
      </c>
      <c r="U62" s="60">
        <v>0.168016</v>
      </c>
      <c r="V62" s="60">
        <v>0.153334</v>
      </c>
    </row>
    <row r="63" spans="1:22" ht="16" x14ac:dyDescent="0.2">
      <c r="A63" s="60">
        <v>12.2</v>
      </c>
      <c r="B63" s="60">
        <v>0.13789199999999999</v>
      </c>
      <c r="C63" s="60">
        <v>5.4977999999999999E-2</v>
      </c>
      <c r="D63" s="60">
        <v>0.13123000000000001</v>
      </c>
      <c r="E63" s="60">
        <v>6.7081000000000002E-2</v>
      </c>
      <c r="F63" s="60">
        <v>4.9155999999999998E-2</v>
      </c>
      <c r="G63" s="60">
        <v>6.5486000000000003E-2</v>
      </c>
      <c r="H63" s="60">
        <v>5.3792E-2</v>
      </c>
      <c r="I63" s="60">
        <v>4.7441999999999998E-2</v>
      </c>
      <c r="J63" s="60">
        <v>3.7319999999999999E-2</v>
      </c>
      <c r="K63" s="60">
        <v>0.26324999999999998</v>
      </c>
      <c r="L63" s="60">
        <v>0.25645499999999999</v>
      </c>
      <c r="M63" s="60">
        <v>0.13253499999999999</v>
      </c>
      <c r="N63" s="60">
        <v>0.21292</v>
      </c>
      <c r="O63" s="60">
        <v>0.13409699999999999</v>
      </c>
      <c r="P63" s="60">
        <v>0.20977899999999999</v>
      </c>
      <c r="Q63" s="60">
        <v>3.4795E-2</v>
      </c>
      <c r="R63" s="60">
        <v>3.3577999999999997E-2</v>
      </c>
      <c r="S63" s="60">
        <v>2.1114000000000001E-2</v>
      </c>
      <c r="T63" s="60">
        <v>0.18367900000000001</v>
      </c>
      <c r="U63" s="60">
        <v>0.16957800000000001</v>
      </c>
      <c r="V63" s="60">
        <v>0.15467500000000001</v>
      </c>
    </row>
    <row r="64" spans="1:22" ht="16" x14ac:dyDescent="0.2">
      <c r="A64" s="60">
        <v>12.4</v>
      </c>
      <c r="B64" s="60">
        <v>0.13843</v>
      </c>
      <c r="C64" s="60">
        <v>5.5504999999999999E-2</v>
      </c>
      <c r="D64" s="60">
        <v>0.131858</v>
      </c>
      <c r="E64" s="60">
        <v>6.7594000000000001E-2</v>
      </c>
      <c r="F64" s="60">
        <v>4.9369999999999997E-2</v>
      </c>
      <c r="G64" s="60">
        <v>6.6111000000000003E-2</v>
      </c>
      <c r="H64" s="60">
        <v>5.3841E-2</v>
      </c>
      <c r="I64" s="60">
        <v>4.7882000000000001E-2</v>
      </c>
      <c r="J64" s="60">
        <v>3.7442999999999997E-2</v>
      </c>
      <c r="K64" s="60">
        <v>0.26568700000000001</v>
      </c>
      <c r="L64" s="60">
        <v>0.25854700000000003</v>
      </c>
      <c r="M64" s="60">
        <v>0.13352800000000001</v>
      </c>
      <c r="N64" s="60">
        <v>0.21341499999999999</v>
      </c>
      <c r="O64" s="60">
        <v>0.133636</v>
      </c>
      <c r="P64" s="60">
        <v>0.21001400000000001</v>
      </c>
      <c r="Q64" s="60">
        <v>3.4849999999999999E-2</v>
      </c>
      <c r="R64" s="60">
        <v>3.4223000000000003E-2</v>
      </c>
      <c r="S64" s="60">
        <v>2.1294E-2</v>
      </c>
      <c r="T64" s="60">
        <v>0.18542500000000001</v>
      </c>
      <c r="U64" s="60">
        <v>0.17114499999999999</v>
      </c>
      <c r="V64" s="60">
        <v>0.15625800000000001</v>
      </c>
    </row>
    <row r="65" spans="1:22" ht="16" x14ac:dyDescent="0.2">
      <c r="A65" s="60">
        <v>12.6</v>
      </c>
      <c r="B65" s="60">
        <v>0.13909199999999999</v>
      </c>
      <c r="C65" s="60">
        <v>5.5966000000000002E-2</v>
      </c>
      <c r="D65" s="60">
        <v>0.13259499999999999</v>
      </c>
      <c r="E65" s="60">
        <v>6.7949999999999997E-2</v>
      </c>
      <c r="F65" s="60">
        <v>4.9091999999999997E-2</v>
      </c>
      <c r="G65" s="60">
        <v>6.6324999999999995E-2</v>
      </c>
      <c r="H65" s="60">
        <v>5.4017999999999997E-2</v>
      </c>
      <c r="I65" s="60">
        <v>4.8669999999999998E-2</v>
      </c>
      <c r="J65" s="60">
        <v>3.7317999999999997E-2</v>
      </c>
      <c r="K65" s="60">
        <v>0.26770100000000002</v>
      </c>
      <c r="L65" s="60">
        <v>0.260353</v>
      </c>
      <c r="M65" s="60">
        <v>0.135015</v>
      </c>
      <c r="N65" s="60">
        <v>0.21477599999999999</v>
      </c>
      <c r="O65" s="60">
        <v>0.13417699999999999</v>
      </c>
      <c r="P65" s="60">
        <v>0.21046300000000001</v>
      </c>
      <c r="Q65" s="60">
        <v>3.4606999999999999E-2</v>
      </c>
      <c r="R65" s="60">
        <v>3.4541000000000002E-2</v>
      </c>
      <c r="S65" s="60">
        <v>2.1472999999999999E-2</v>
      </c>
      <c r="T65" s="60">
        <v>0.18704999999999999</v>
      </c>
      <c r="U65" s="60">
        <v>0.17268</v>
      </c>
      <c r="V65" s="60">
        <v>0.157612</v>
      </c>
    </row>
    <row r="66" spans="1:22" ht="16" x14ac:dyDescent="0.2">
      <c r="A66" s="60">
        <v>12.8</v>
      </c>
      <c r="B66" s="60">
        <v>0.13996500000000001</v>
      </c>
      <c r="C66" s="60">
        <v>5.6362000000000002E-2</v>
      </c>
      <c r="D66" s="60">
        <v>0.13379199999999999</v>
      </c>
      <c r="E66" s="60">
        <v>6.8335000000000007E-2</v>
      </c>
      <c r="F66" s="60">
        <v>4.8862999999999997E-2</v>
      </c>
      <c r="G66" s="60">
        <v>6.6669000000000006E-2</v>
      </c>
      <c r="H66" s="60">
        <v>5.4064000000000001E-2</v>
      </c>
      <c r="I66" s="60">
        <v>4.9236000000000002E-2</v>
      </c>
      <c r="J66" s="60">
        <v>3.7277999999999999E-2</v>
      </c>
      <c r="K66" s="60">
        <v>0.27004800000000001</v>
      </c>
      <c r="L66" s="60">
        <v>0.26262600000000003</v>
      </c>
      <c r="M66" s="60">
        <v>0.136098</v>
      </c>
      <c r="N66" s="60">
        <v>0.215556</v>
      </c>
      <c r="O66" s="60">
        <v>0.13423099999999999</v>
      </c>
      <c r="P66" s="60">
        <v>0.21131</v>
      </c>
      <c r="Q66" s="60">
        <v>3.4354000000000003E-2</v>
      </c>
      <c r="R66" s="60">
        <v>3.4749000000000002E-2</v>
      </c>
      <c r="S66" s="60">
        <v>2.1520999999999998E-2</v>
      </c>
      <c r="T66" s="60">
        <v>0.18892800000000001</v>
      </c>
      <c r="U66" s="60">
        <v>0.173822</v>
      </c>
      <c r="V66" s="60">
        <v>0.15928899999999999</v>
      </c>
    </row>
    <row r="67" spans="1:22" ht="16" x14ac:dyDescent="0.2">
      <c r="A67" s="60">
        <v>13</v>
      </c>
      <c r="B67" s="60">
        <v>0.140876</v>
      </c>
      <c r="C67" s="60">
        <v>5.7041000000000001E-2</v>
      </c>
      <c r="D67" s="60">
        <v>0.13469200000000001</v>
      </c>
      <c r="E67" s="60">
        <v>6.8701999999999999E-2</v>
      </c>
      <c r="F67" s="60">
        <v>4.8728E-2</v>
      </c>
      <c r="G67" s="60">
        <v>6.6685999999999995E-2</v>
      </c>
      <c r="H67" s="60">
        <v>5.3955000000000003E-2</v>
      </c>
      <c r="I67" s="60">
        <v>4.9294999999999999E-2</v>
      </c>
      <c r="J67" s="60">
        <v>3.7747000000000003E-2</v>
      </c>
      <c r="K67" s="60">
        <v>0.27210299999999998</v>
      </c>
      <c r="L67" s="60">
        <v>0.26459899999999997</v>
      </c>
      <c r="M67" s="60">
        <v>0.137077</v>
      </c>
      <c r="N67" s="60">
        <v>0.216167</v>
      </c>
      <c r="O67" s="60">
        <v>0.13414300000000001</v>
      </c>
      <c r="P67" s="60">
        <v>0.21178</v>
      </c>
      <c r="Q67" s="60">
        <v>3.4236000000000003E-2</v>
      </c>
      <c r="R67" s="60">
        <v>3.4452000000000003E-2</v>
      </c>
      <c r="S67" s="60">
        <v>2.2251E-2</v>
      </c>
      <c r="T67" s="60">
        <v>0.190667</v>
      </c>
      <c r="U67" s="60">
        <v>0.17535400000000001</v>
      </c>
      <c r="V67" s="60">
        <v>0.16074099999999999</v>
      </c>
    </row>
    <row r="68" spans="1:22" ht="16" x14ac:dyDescent="0.2">
      <c r="A68" s="60">
        <v>13.2</v>
      </c>
      <c r="B68" s="60">
        <v>0.14147399999999999</v>
      </c>
      <c r="C68" s="60">
        <v>5.7388000000000002E-2</v>
      </c>
      <c r="D68" s="60">
        <v>0.13502</v>
      </c>
      <c r="E68" s="60">
        <v>6.8886000000000003E-2</v>
      </c>
      <c r="F68" s="60">
        <v>4.8980999999999997E-2</v>
      </c>
      <c r="G68" s="60">
        <v>6.6383999999999999E-2</v>
      </c>
      <c r="H68" s="60">
        <v>5.4281000000000003E-2</v>
      </c>
      <c r="I68" s="60">
        <v>4.9772999999999998E-2</v>
      </c>
      <c r="J68" s="60">
        <v>3.8245000000000001E-2</v>
      </c>
      <c r="K68" s="60">
        <v>0.27385900000000002</v>
      </c>
      <c r="L68" s="60">
        <v>0.26656099999999999</v>
      </c>
      <c r="M68" s="60">
        <v>0.137821</v>
      </c>
      <c r="N68" s="60">
        <v>0.21664800000000001</v>
      </c>
      <c r="O68" s="60">
        <v>0.134244</v>
      </c>
      <c r="P68" s="60">
        <v>0.212337</v>
      </c>
      <c r="Q68" s="60">
        <v>3.4336999999999999E-2</v>
      </c>
      <c r="R68" s="60">
        <v>3.4195999999999997E-2</v>
      </c>
      <c r="S68" s="60">
        <v>2.2096999999999999E-2</v>
      </c>
      <c r="T68" s="60">
        <v>0.19261400000000001</v>
      </c>
      <c r="U68" s="60">
        <v>0.17686299999999999</v>
      </c>
      <c r="V68" s="60">
        <v>0.162387</v>
      </c>
    </row>
    <row r="69" spans="1:22" ht="16" x14ac:dyDescent="0.2">
      <c r="A69" s="60">
        <v>13.4</v>
      </c>
      <c r="B69" s="60">
        <v>0.14214299999999999</v>
      </c>
      <c r="C69" s="60">
        <v>5.7917999999999997E-2</v>
      </c>
      <c r="D69" s="60">
        <v>0.13589200000000001</v>
      </c>
      <c r="E69" s="60">
        <v>6.8973999999999994E-2</v>
      </c>
      <c r="F69" s="60">
        <v>4.9229000000000002E-2</v>
      </c>
      <c r="G69" s="60">
        <v>6.6645999999999997E-2</v>
      </c>
      <c r="H69" s="60">
        <v>5.4597E-2</v>
      </c>
      <c r="I69" s="60">
        <v>4.9952000000000003E-2</v>
      </c>
      <c r="J69" s="60">
        <v>3.8095999999999998E-2</v>
      </c>
      <c r="K69" s="60">
        <v>0.27588800000000002</v>
      </c>
      <c r="L69" s="60">
        <v>0.26890500000000001</v>
      </c>
      <c r="M69" s="60">
        <v>0.139066</v>
      </c>
      <c r="N69" s="60">
        <v>0.21738199999999999</v>
      </c>
      <c r="O69" s="60">
        <v>0.13436000000000001</v>
      </c>
      <c r="P69" s="60">
        <v>0.21318799999999999</v>
      </c>
      <c r="Q69" s="60">
        <v>3.4064999999999998E-2</v>
      </c>
      <c r="R69" s="60">
        <v>3.4424000000000003E-2</v>
      </c>
      <c r="S69" s="60">
        <v>2.2225999999999999E-2</v>
      </c>
      <c r="T69" s="60">
        <v>0.194241</v>
      </c>
      <c r="U69" s="60">
        <v>0.178231</v>
      </c>
      <c r="V69" s="60">
        <v>0.16348099999999999</v>
      </c>
    </row>
    <row r="70" spans="1:22" ht="16" x14ac:dyDescent="0.2">
      <c r="A70" s="60">
        <v>13.6</v>
      </c>
      <c r="B70" s="60">
        <v>0.14271800000000001</v>
      </c>
      <c r="C70" s="60">
        <v>5.8298999999999997E-2</v>
      </c>
      <c r="D70" s="60">
        <v>0.13645699999999999</v>
      </c>
      <c r="E70" s="60">
        <v>6.9158999999999998E-2</v>
      </c>
      <c r="F70" s="60">
        <v>4.9609E-2</v>
      </c>
      <c r="G70" s="60">
        <v>6.6821000000000005E-2</v>
      </c>
      <c r="H70" s="60">
        <v>5.4989000000000003E-2</v>
      </c>
      <c r="I70" s="60">
        <v>5.0313999999999998E-2</v>
      </c>
      <c r="J70" s="60">
        <v>3.8031000000000002E-2</v>
      </c>
      <c r="K70" s="60">
        <v>0.27779999999999999</v>
      </c>
      <c r="L70" s="60">
        <v>0.27098800000000001</v>
      </c>
      <c r="M70" s="60">
        <v>0.14039099999999999</v>
      </c>
      <c r="N70" s="60">
        <v>0.218283</v>
      </c>
      <c r="O70" s="60">
        <v>0.13474800000000001</v>
      </c>
      <c r="P70" s="60">
        <v>0.21415100000000001</v>
      </c>
      <c r="Q70" s="60">
        <v>3.4091999999999997E-2</v>
      </c>
      <c r="R70" s="60">
        <v>3.4756000000000002E-2</v>
      </c>
      <c r="S70" s="60">
        <v>2.2282E-2</v>
      </c>
      <c r="T70" s="60">
        <v>0.19575999999999999</v>
      </c>
      <c r="U70" s="60">
        <v>0.17971599999999999</v>
      </c>
      <c r="V70" s="60">
        <v>0.16486999999999999</v>
      </c>
    </row>
    <row r="71" spans="1:22" ht="16" x14ac:dyDescent="0.2">
      <c r="A71" s="60">
        <v>13.8</v>
      </c>
      <c r="B71" s="60">
        <v>0.14321500000000001</v>
      </c>
      <c r="C71" s="60">
        <v>5.8545E-2</v>
      </c>
      <c r="D71" s="60">
        <v>0.13697999999999999</v>
      </c>
      <c r="E71" s="60">
        <v>6.8929000000000004E-2</v>
      </c>
      <c r="F71" s="60">
        <v>5.0061000000000001E-2</v>
      </c>
      <c r="G71" s="60">
        <v>6.6789000000000001E-2</v>
      </c>
      <c r="H71" s="60">
        <v>5.5266999999999997E-2</v>
      </c>
      <c r="I71" s="60">
        <v>5.0264999999999997E-2</v>
      </c>
      <c r="J71" s="60">
        <v>3.8168000000000001E-2</v>
      </c>
      <c r="K71" s="60">
        <v>0.27987200000000001</v>
      </c>
      <c r="L71" s="60">
        <v>0.27313599999999999</v>
      </c>
      <c r="M71" s="60">
        <v>0.14135200000000001</v>
      </c>
      <c r="N71" s="60">
        <v>0.218749</v>
      </c>
      <c r="O71" s="60">
        <v>0.13534299999999999</v>
      </c>
      <c r="P71" s="60">
        <v>0.21490699999999999</v>
      </c>
      <c r="Q71" s="60">
        <v>3.3839000000000001E-2</v>
      </c>
      <c r="R71" s="60">
        <v>3.4694999999999997E-2</v>
      </c>
      <c r="S71" s="60">
        <v>2.2259000000000001E-2</v>
      </c>
      <c r="T71" s="60">
        <v>0.197189</v>
      </c>
      <c r="U71" s="60">
        <v>0.18118500000000001</v>
      </c>
      <c r="V71" s="60">
        <v>0.16584499999999999</v>
      </c>
    </row>
    <row r="72" spans="1:22" ht="16" x14ac:dyDescent="0.2">
      <c r="A72" s="60">
        <v>14</v>
      </c>
      <c r="B72" s="60">
        <v>0.14399600000000001</v>
      </c>
      <c r="C72" s="60">
        <v>5.8638000000000003E-2</v>
      </c>
      <c r="D72" s="60">
        <v>0.137599</v>
      </c>
      <c r="E72" s="60">
        <v>6.8706000000000003E-2</v>
      </c>
      <c r="F72" s="60">
        <v>5.0408000000000001E-2</v>
      </c>
      <c r="G72" s="60">
        <v>6.7157999999999995E-2</v>
      </c>
      <c r="H72" s="60">
        <v>5.5128999999999997E-2</v>
      </c>
      <c r="I72" s="60">
        <v>5.0264000000000003E-2</v>
      </c>
      <c r="J72" s="60">
        <v>3.8126E-2</v>
      </c>
      <c r="K72" s="60">
        <v>0.28171099999999999</v>
      </c>
      <c r="L72" s="60">
        <v>0.27488899999999999</v>
      </c>
      <c r="M72" s="60">
        <v>0.142702</v>
      </c>
      <c r="N72" s="60">
        <v>0.21956400000000001</v>
      </c>
      <c r="O72" s="60">
        <v>0.13588600000000001</v>
      </c>
      <c r="P72" s="60">
        <v>0.215387</v>
      </c>
      <c r="Q72" s="60">
        <v>3.3939999999999998E-2</v>
      </c>
      <c r="R72" s="60">
        <v>3.4625999999999997E-2</v>
      </c>
      <c r="S72" s="60">
        <v>2.2030999999999999E-2</v>
      </c>
      <c r="T72" s="60">
        <v>0.19872799999999999</v>
      </c>
      <c r="U72" s="60">
        <v>0.182752</v>
      </c>
      <c r="V72" s="60">
        <v>0.16722000000000001</v>
      </c>
    </row>
    <row r="73" spans="1:22" ht="16" x14ac:dyDescent="0.2">
      <c r="A73" s="60">
        <v>14.2</v>
      </c>
      <c r="B73" s="60">
        <v>0.144369</v>
      </c>
      <c r="C73" s="60">
        <v>5.8645999999999997E-2</v>
      </c>
      <c r="D73" s="60">
        <v>0.13849800000000001</v>
      </c>
      <c r="E73" s="60">
        <v>6.8304000000000004E-2</v>
      </c>
      <c r="F73" s="60">
        <v>5.0576000000000003E-2</v>
      </c>
      <c r="G73" s="60">
        <v>6.6877000000000006E-2</v>
      </c>
      <c r="H73" s="60">
        <v>5.5420999999999998E-2</v>
      </c>
      <c r="I73" s="60">
        <v>5.0140999999999998E-2</v>
      </c>
      <c r="J73" s="60">
        <v>3.8248999999999998E-2</v>
      </c>
      <c r="K73" s="60">
        <v>0.283667</v>
      </c>
      <c r="L73" s="60">
        <v>0.27656799999999998</v>
      </c>
      <c r="M73" s="60">
        <v>0.14368300000000001</v>
      </c>
      <c r="N73" s="60">
        <v>0.21990699999999999</v>
      </c>
      <c r="O73" s="60">
        <v>0.13586200000000001</v>
      </c>
      <c r="P73" s="60">
        <v>0.215924</v>
      </c>
      <c r="Q73" s="60">
        <v>3.3975999999999999E-2</v>
      </c>
      <c r="R73" s="60">
        <v>3.4722999999999997E-2</v>
      </c>
      <c r="S73" s="60">
        <v>2.2152000000000002E-2</v>
      </c>
      <c r="T73" s="60">
        <v>0.20011100000000001</v>
      </c>
      <c r="U73" s="60">
        <v>0.184146</v>
      </c>
      <c r="V73" s="60">
        <v>0.168378</v>
      </c>
    </row>
    <row r="74" spans="1:22" ht="16" x14ac:dyDescent="0.2">
      <c r="A74" s="60">
        <v>14.4</v>
      </c>
      <c r="B74" s="60">
        <v>0.145036</v>
      </c>
      <c r="C74" s="60">
        <v>5.8968E-2</v>
      </c>
      <c r="D74" s="60">
        <v>0.13867599999999999</v>
      </c>
      <c r="E74" s="60">
        <v>6.8703E-2</v>
      </c>
      <c r="F74" s="60">
        <v>5.0881000000000003E-2</v>
      </c>
      <c r="G74" s="60">
        <v>6.7186999999999997E-2</v>
      </c>
      <c r="H74" s="60">
        <v>5.5256E-2</v>
      </c>
      <c r="I74" s="60">
        <v>4.9761E-2</v>
      </c>
      <c r="J74" s="60">
        <v>3.8321000000000001E-2</v>
      </c>
      <c r="K74" s="60">
        <v>0.28589999999999999</v>
      </c>
      <c r="L74" s="60">
        <v>0.27793600000000002</v>
      </c>
      <c r="M74" s="60">
        <v>0.144707</v>
      </c>
      <c r="N74" s="60">
        <v>0.22056000000000001</v>
      </c>
      <c r="O74" s="60">
        <v>0.13581099999999999</v>
      </c>
      <c r="P74" s="60">
        <v>0.21635499999999999</v>
      </c>
      <c r="Q74" s="60">
        <v>3.4235000000000002E-2</v>
      </c>
      <c r="R74" s="60">
        <v>3.4921000000000001E-2</v>
      </c>
      <c r="S74" s="60">
        <v>2.2606999999999999E-2</v>
      </c>
      <c r="T74" s="60">
        <v>0.201402</v>
      </c>
      <c r="U74" s="60">
        <v>0.185504</v>
      </c>
      <c r="V74" s="60">
        <v>0.169768</v>
      </c>
    </row>
    <row r="75" spans="1:22" ht="16" x14ac:dyDescent="0.2">
      <c r="A75" s="60">
        <v>14.6</v>
      </c>
      <c r="B75" s="60">
        <v>0.14554800000000001</v>
      </c>
      <c r="C75" s="60">
        <v>5.9061000000000002E-2</v>
      </c>
      <c r="D75" s="60">
        <v>0.139266</v>
      </c>
      <c r="E75" s="60">
        <v>6.8788000000000002E-2</v>
      </c>
      <c r="F75" s="60">
        <v>5.0993999999999998E-2</v>
      </c>
      <c r="G75" s="60">
        <v>6.7170999999999995E-2</v>
      </c>
      <c r="H75" s="60">
        <v>5.5694E-2</v>
      </c>
      <c r="I75" s="60">
        <v>4.9498E-2</v>
      </c>
      <c r="J75" s="60">
        <v>3.7987E-2</v>
      </c>
      <c r="K75" s="60">
        <v>0.287856</v>
      </c>
      <c r="L75" s="60">
        <v>0.27989399999999998</v>
      </c>
      <c r="M75" s="60">
        <v>0.14535799999999999</v>
      </c>
      <c r="N75" s="60">
        <v>0.22118599999999999</v>
      </c>
      <c r="O75" s="60">
        <v>0.13617899999999999</v>
      </c>
      <c r="P75" s="60">
        <v>0.21679100000000001</v>
      </c>
      <c r="Q75" s="60">
        <v>3.4751999999999998E-2</v>
      </c>
      <c r="R75" s="60">
        <v>3.4858E-2</v>
      </c>
      <c r="S75" s="60">
        <v>2.2787000000000002E-2</v>
      </c>
      <c r="T75" s="60">
        <v>0.202963</v>
      </c>
      <c r="U75" s="60">
        <v>0.18676799999999999</v>
      </c>
      <c r="V75" s="60">
        <v>0.171157</v>
      </c>
    </row>
    <row r="76" spans="1:22" ht="16" x14ac:dyDescent="0.2">
      <c r="A76" s="60">
        <v>14.8</v>
      </c>
      <c r="B76" s="60">
        <v>0.146339</v>
      </c>
      <c r="C76" s="60">
        <v>5.9458999999999998E-2</v>
      </c>
      <c r="D76" s="60">
        <v>0.13975399999999999</v>
      </c>
      <c r="E76" s="60">
        <v>6.8806999999999993E-2</v>
      </c>
      <c r="F76" s="60">
        <v>5.0944999999999997E-2</v>
      </c>
      <c r="G76" s="60">
        <v>6.7936999999999997E-2</v>
      </c>
      <c r="H76" s="60">
        <v>5.6038999999999999E-2</v>
      </c>
      <c r="I76" s="60">
        <v>4.9522999999999998E-2</v>
      </c>
      <c r="J76" s="60">
        <v>3.8399000000000003E-2</v>
      </c>
      <c r="K76" s="60">
        <v>0.28952800000000001</v>
      </c>
      <c r="L76" s="60">
        <v>0.28145700000000001</v>
      </c>
      <c r="M76" s="60">
        <v>0.14587600000000001</v>
      </c>
      <c r="N76" s="60">
        <v>0.22134000000000001</v>
      </c>
      <c r="O76" s="60">
        <v>0.136743</v>
      </c>
      <c r="P76" s="60">
        <v>0.217556</v>
      </c>
      <c r="Q76" s="60">
        <v>3.5311000000000002E-2</v>
      </c>
      <c r="R76" s="60">
        <v>3.5160999999999998E-2</v>
      </c>
      <c r="S76" s="60">
        <v>2.2623000000000001E-2</v>
      </c>
      <c r="T76" s="60">
        <v>0.20424800000000001</v>
      </c>
      <c r="U76" s="60">
        <v>0.18840999999999999</v>
      </c>
      <c r="V76" s="60">
        <v>0.17275799999999999</v>
      </c>
    </row>
    <row r="77" spans="1:22" ht="16" x14ac:dyDescent="0.2">
      <c r="A77" s="60">
        <v>15</v>
      </c>
      <c r="B77" s="60">
        <v>0.14688899999999999</v>
      </c>
      <c r="C77" s="60">
        <v>5.9993999999999999E-2</v>
      </c>
      <c r="D77" s="60">
        <v>0.14072200000000001</v>
      </c>
      <c r="E77" s="60">
        <v>6.8576999999999999E-2</v>
      </c>
      <c r="F77" s="60">
        <v>5.1413E-2</v>
      </c>
      <c r="G77" s="60">
        <v>6.8043000000000006E-2</v>
      </c>
      <c r="H77" s="60">
        <v>5.6217000000000003E-2</v>
      </c>
      <c r="I77" s="60">
        <v>4.9431999999999997E-2</v>
      </c>
      <c r="J77" s="60">
        <v>3.8176000000000002E-2</v>
      </c>
      <c r="K77" s="60">
        <v>0.29144799999999998</v>
      </c>
      <c r="L77" s="60">
        <v>0.28279900000000002</v>
      </c>
      <c r="M77" s="60">
        <v>0.146813</v>
      </c>
      <c r="N77" s="60">
        <v>0.22172500000000001</v>
      </c>
      <c r="O77" s="60">
        <v>0.137156</v>
      </c>
      <c r="P77" s="60">
        <v>0.218218</v>
      </c>
      <c r="Q77" s="60">
        <v>3.5528999999999998E-2</v>
      </c>
      <c r="R77" s="60">
        <v>3.5000999999999997E-2</v>
      </c>
      <c r="S77" s="60">
        <v>2.2706E-2</v>
      </c>
      <c r="T77" s="60">
        <v>0.205793</v>
      </c>
      <c r="U77" s="60">
        <v>0.18985099999999999</v>
      </c>
      <c r="V77" s="60">
        <v>0.17418500000000001</v>
      </c>
    </row>
    <row r="78" spans="1:22" ht="16" x14ac:dyDescent="0.2">
      <c r="A78" s="60">
        <v>15.2</v>
      </c>
      <c r="B78" s="60">
        <v>0.14730599999999999</v>
      </c>
      <c r="C78" s="60">
        <v>6.0398E-2</v>
      </c>
      <c r="D78" s="60">
        <v>0.14107900000000001</v>
      </c>
      <c r="E78" s="60">
        <v>6.8586999999999995E-2</v>
      </c>
      <c r="F78" s="60">
        <v>5.1292999999999998E-2</v>
      </c>
      <c r="G78" s="60">
        <v>6.8471000000000004E-2</v>
      </c>
      <c r="H78" s="60">
        <v>5.6478E-2</v>
      </c>
      <c r="I78" s="60">
        <v>4.9499000000000001E-2</v>
      </c>
      <c r="J78" s="60">
        <v>3.8029E-2</v>
      </c>
      <c r="K78" s="60">
        <v>0.29334300000000002</v>
      </c>
      <c r="L78" s="60">
        <v>0.28449000000000002</v>
      </c>
      <c r="M78" s="60">
        <v>0.14813599999999999</v>
      </c>
      <c r="N78" s="60">
        <v>0.22176000000000001</v>
      </c>
      <c r="O78" s="60">
        <v>0.13728000000000001</v>
      </c>
      <c r="P78" s="60">
        <v>0.21835399999999999</v>
      </c>
      <c r="Q78" s="60">
        <v>3.5963000000000002E-2</v>
      </c>
      <c r="R78" s="60">
        <v>3.5145000000000003E-2</v>
      </c>
      <c r="S78" s="60">
        <v>2.2630000000000001E-2</v>
      </c>
      <c r="T78" s="60">
        <v>0.20728099999999999</v>
      </c>
      <c r="U78" s="60">
        <v>0.19140799999999999</v>
      </c>
      <c r="V78" s="60">
        <v>0.175595</v>
      </c>
    </row>
    <row r="79" spans="1:22" ht="16" x14ac:dyDescent="0.2">
      <c r="A79" s="60">
        <v>15.4</v>
      </c>
      <c r="B79" s="60">
        <v>0.14763899999999999</v>
      </c>
      <c r="C79" s="60">
        <v>6.0942000000000003E-2</v>
      </c>
      <c r="D79" s="60">
        <v>0.14168500000000001</v>
      </c>
      <c r="E79" s="60">
        <v>6.8958000000000005E-2</v>
      </c>
      <c r="F79" s="60">
        <v>5.1279999999999999E-2</v>
      </c>
      <c r="G79" s="60">
        <v>6.8359000000000003E-2</v>
      </c>
      <c r="H79" s="60">
        <v>5.6655999999999998E-2</v>
      </c>
      <c r="I79" s="60">
        <v>4.9570999999999997E-2</v>
      </c>
      <c r="J79" s="60">
        <v>3.8078000000000001E-2</v>
      </c>
      <c r="K79" s="60">
        <v>0.295404</v>
      </c>
      <c r="L79" s="60">
        <v>0.28598099999999999</v>
      </c>
      <c r="M79" s="60">
        <v>0.14966599999999999</v>
      </c>
      <c r="N79" s="60">
        <v>0.222138</v>
      </c>
      <c r="O79" s="60">
        <v>0.13784399999999999</v>
      </c>
      <c r="P79" s="60">
        <v>0.218777</v>
      </c>
      <c r="Q79" s="60">
        <v>3.6312999999999998E-2</v>
      </c>
      <c r="R79" s="60">
        <v>3.5378E-2</v>
      </c>
      <c r="S79" s="60">
        <v>2.2737E-2</v>
      </c>
      <c r="T79" s="60">
        <v>0.209119</v>
      </c>
      <c r="U79" s="60">
        <v>0.192769</v>
      </c>
      <c r="V79" s="60">
        <v>0.17718700000000001</v>
      </c>
    </row>
    <row r="80" spans="1:22" ht="16" x14ac:dyDescent="0.2">
      <c r="A80" s="60">
        <v>15.6</v>
      </c>
      <c r="B80" s="60">
        <v>0.14818500000000001</v>
      </c>
      <c r="C80" s="60">
        <v>6.1123999999999998E-2</v>
      </c>
      <c r="D80" s="60">
        <v>0.14213799999999999</v>
      </c>
      <c r="E80" s="60">
        <v>6.8955000000000002E-2</v>
      </c>
      <c r="F80" s="60">
        <v>5.1275000000000001E-2</v>
      </c>
      <c r="G80" s="60">
        <v>6.8401000000000003E-2</v>
      </c>
      <c r="H80" s="60">
        <v>5.7002999999999998E-2</v>
      </c>
      <c r="I80" s="60">
        <v>4.9645000000000002E-2</v>
      </c>
      <c r="J80" s="60">
        <v>3.8412000000000002E-2</v>
      </c>
      <c r="K80" s="60">
        <v>0.297259</v>
      </c>
      <c r="L80" s="60">
        <v>0.28795599999999999</v>
      </c>
      <c r="M80" s="60">
        <v>0.15043500000000001</v>
      </c>
      <c r="N80" s="60">
        <v>0.22220100000000001</v>
      </c>
      <c r="O80" s="60">
        <v>0.138154</v>
      </c>
      <c r="P80" s="60">
        <v>0.218858</v>
      </c>
      <c r="Q80" s="60">
        <v>3.6173999999999998E-2</v>
      </c>
      <c r="R80" s="60">
        <v>3.4936000000000002E-2</v>
      </c>
      <c r="S80" s="60">
        <v>2.2644999999999998E-2</v>
      </c>
      <c r="T80" s="60">
        <v>0.21067</v>
      </c>
      <c r="U80" s="60">
        <v>0.19395499999999999</v>
      </c>
      <c r="V80" s="60">
        <v>0.178531</v>
      </c>
    </row>
    <row r="81" spans="1:22" ht="16" x14ac:dyDescent="0.2">
      <c r="A81" s="60">
        <v>15.8</v>
      </c>
      <c r="B81" s="60">
        <v>0.14871100000000001</v>
      </c>
      <c r="C81" s="60">
        <v>6.1434999999999997E-2</v>
      </c>
      <c r="D81" s="60">
        <v>0.14280000000000001</v>
      </c>
      <c r="E81" s="60">
        <v>6.9324999999999998E-2</v>
      </c>
      <c r="F81" s="60">
        <v>5.1513999999999997E-2</v>
      </c>
      <c r="G81" s="60">
        <v>6.8121000000000001E-2</v>
      </c>
      <c r="H81" s="60">
        <v>5.6755E-2</v>
      </c>
      <c r="I81" s="60">
        <v>4.9495999999999998E-2</v>
      </c>
      <c r="J81" s="60">
        <v>3.8554999999999999E-2</v>
      </c>
      <c r="K81" s="60">
        <v>0.29871900000000001</v>
      </c>
      <c r="L81" s="60">
        <v>0.28986099999999998</v>
      </c>
      <c r="M81" s="60">
        <v>0.151144</v>
      </c>
      <c r="N81" s="60">
        <v>0.222858</v>
      </c>
      <c r="O81" s="60">
        <v>0.13819400000000001</v>
      </c>
      <c r="P81" s="60">
        <v>0.21881999999999999</v>
      </c>
      <c r="Q81" s="60">
        <v>3.6644999999999997E-2</v>
      </c>
      <c r="R81" s="60">
        <v>3.5251999999999999E-2</v>
      </c>
      <c r="S81" s="60">
        <v>2.2588E-2</v>
      </c>
      <c r="T81" s="60">
        <v>0.212229</v>
      </c>
      <c r="U81" s="60">
        <v>0.19531499999999999</v>
      </c>
      <c r="V81" s="60">
        <v>0.180009</v>
      </c>
    </row>
    <row r="82" spans="1:22" ht="16" x14ac:dyDescent="0.2">
      <c r="A82" s="60">
        <v>16</v>
      </c>
      <c r="B82" s="60">
        <v>0.14882799999999999</v>
      </c>
      <c r="C82" s="60">
        <v>6.1897000000000001E-2</v>
      </c>
      <c r="D82" s="60">
        <v>0.14296800000000001</v>
      </c>
      <c r="E82" s="60">
        <v>6.9219000000000003E-2</v>
      </c>
      <c r="F82" s="60">
        <v>5.1579E-2</v>
      </c>
      <c r="G82" s="60">
        <v>6.8335000000000007E-2</v>
      </c>
      <c r="H82" s="60">
        <v>5.6964000000000001E-2</v>
      </c>
      <c r="I82" s="60">
        <v>4.9190999999999999E-2</v>
      </c>
      <c r="J82" s="60">
        <v>3.8490000000000003E-2</v>
      </c>
      <c r="K82" s="60">
        <v>0.300315</v>
      </c>
      <c r="L82" s="60">
        <v>0.29134199999999999</v>
      </c>
      <c r="M82" s="60">
        <v>0.15187400000000001</v>
      </c>
      <c r="N82" s="60">
        <v>0.22347600000000001</v>
      </c>
      <c r="O82" s="60">
        <v>0.13770399999999999</v>
      </c>
      <c r="P82" s="60">
        <v>0.21892300000000001</v>
      </c>
      <c r="Q82" s="60">
        <v>3.6944999999999999E-2</v>
      </c>
      <c r="R82" s="60">
        <v>3.5324000000000001E-2</v>
      </c>
      <c r="S82" s="60">
        <v>2.2610000000000002E-2</v>
      </c>
      <c r="T82" s="60">
        <v>0.21356900000000001</v>
      </c>
      <c r="U82" s="60">
        <v>0.19685</v>
      </c>
      <c r="V82" s="60">
        <v>0.181537</v>
      </c>
    </row>
    <row r="83" spans="1:22" ht="16" x14ac:dyDescent="0.2">
      <c r="A83" s="60">
        <v>16.2</v>
      </c>
      <c r="B83" s="60">
        <v>0.14956800000000001</v>
      </c>
      <c r="C83" s="60">
        <v>6.2156999999999997E-2</v>
      </c>
      <c r="D83" s="60">
        <v>0.14327300000000001</v>
      </c>
      <c r="E83" s="60">
        <v>6.9661000000000001E-2</v>
      </c>
      <c r="F83" s="60">
        <v>5.1368999999999998E-2</v>
      </c>
      <c r="G83" s="60">
        <v>6.8778000000000006E-2</v>
      </c>
      <c r="H83" s="60">
        <v>5.6994000000000003E-2</v>
      </c>
      <c r="I83" s="60">
        <v>4.9466999999999997E-2</v>
      </c>
      <c r="J83" s="60">
        <v>3.8538000000000003E-2</v>
      </c>
      <c r="K83" s="60">
        <v>0.302315</v>
      </c>
      <c r="L83" s="60">
        <v>0.29309600000000002</v>
      </c>
      <c r="M83" s="60">
        <v>0.15296100000000001</v>
      </c>
      <c r="N83" s="60">
        <v>0.22397300000000001</v>
      </c>
      <c r="O83" s="60">
        <v>0.138153</v>
      </c>
      <c r="P83" s="60">
        <v>0.21937899999999999</v>
      </c>
      <c r="Q83" s="60">
        <v>3.6910999999999999E-2</v>
      </c>
      <c r="R83" s="60">
        <v>3.5529999999999999E-2</v>
      </c>
      <c r="S83" s="60">
        <v>2.2395000000000002E-2</v>
      </c>
      <c r="T83" s="60">
        <v>0.215145</v>
      </c>
      <c r="U83" s="60">
        <v>0.198604</v>
      </c>
      <c r="V83" s="60">
        <v>0.183034</v>
      </c>
    </row>
    <row r="84" spans="1:22" ht="16" x14ac:dyDescent="0.2">
      <c r="A84" s="60">
        <v>16.399999999999999</v>
      </c>
      <c r="B84" s="60">
        <v>0.150085</v>
      </c>
      <c r="C84" s="60">
        <v>6.2456999999999999E-2</v>
      </c>
      <c r="D84" s="60">
        <v>0.143812</v>
      </c>
      <c r="E84" s="60">
        <v>7.0482000000000003E-2</v>
      </c>
      <c r="F84" s="60">
        <v>5.1305999999999997E-2</v>
      </c>
      <c r="G84" s="60">
        <v>6.9209999999999994E-2</v>
      </c>
      <c r="H84" s="60">
        <v>5.6853000000000001E-2</v>
      </c>
      <c r="I84" s="60">
        <v>4.9304000000000001E-2</v>
      </c>
      <c r="J84" s="60">
        <v>3.8381999999999999E-2</v>
      </c>
      <c r="K84" s="60">
        <v>0.30393700000000001</v>
      </c>
      <c r="L84" s="60">
        <v>0.29518499999999998</v>
      </c>
      <c r="M84" s="60">
        <v>0.154169</v>
      </c>
      <c r="N84" s="60">
        <v>0.22461100000000001</v>
      </c>
      <c r="O84" s="60">
        <v>0.13822899999999999</v>
      </c>
      <c r="P84" s="60">
        <v>0.21934000000000001</v>
      </c>
      <c r="Q84" s="60">
        <v>3.6859999999999997E-2</v>
      </c>
      <c r="R84" s="60">
        <v>3.5915000000000002E-2</v>
      </c>
      <c r="S84" s="60">
        <v>2.2016000000000001E-2</v>
      </c>
      <c r="T84" s="60">
        <v>0.21660499999999999</v>
      </c>
      <c r="U84" s="60">
        <v>0.200069</v>
      </c>
      <c r="V84" s="60">
        <v>0.184392</v>
      </c>
    </row>
    <row r="85" spans="1:22" ht="16" x14ac:dyDescent="0.2">
      <c r="A85" s="60">
        <v>16.600000000000001</v>
      </c>
      <c r="B85" s="60">
        <v>0.15104400000000001</v>
      </c>
      <c r="C85" s="60">
        <v>6.2872999999999998E-2</v>
      </c>
      <c r="D85" s="60">
        <v>0.14454500000000001</v>
      </c>
      <c r="E85" s="60">
        <v>7.0733000000000004E-2</v>
      </c>
      <c r="F85" s="60">
        <v>5.1187000000000003E-2</v>
      </c>
      <c r="G85" s="60">
        <v>6.9559999999999997E-2</v>
      </c>
      <c r="H85" s="60">
        <v>5.6831E-2</v>
      </c>
      <c r="I85" s="60">
        <v>4.9904999999999998E-2</v>
      </c>
      <c r="J85" s="60">
        <v>3.8399000000000003E-2</v>
      </c>
      <c r="K85" s="60">
        <v>0.305865</v>
      </c>
      <c r="L85" s="60">
        <v>0.29704999999999998</v>
      </c>
      <c r="M85" s="60">
        <v>0.154838</v>
      </c>
      <c r="N85" s="60">
        <v>0.22516</v>
      </c>
      <c r="O85" s="60">
        <v>0.13875499999999999</v>
      </c>
      <c r="P85" s="60">
        <v>0.219642</v>
      </c>
      <c r="Q85" s="60">
        <v>3.7426000000000001E-2</v>
      </c>
      <c r="R85" s="60">
        <v>3.5651000000000002E-2</v>
      </c>
      <c r="S85" s="60">
        <v>2.2214999999999999E-2</v>
      </c>
      <c r="T85" s="60">
        <v>0.21814700000000001</v>
      </c>
      <c r="U85" s="60">
        <v>0.20158599999999999</v>
      </c>
      <c r="V85" s="60">
        <v>0.185721</v>
      </c>
    </row>
    <row r="86" spans="1:22" ht="16" x14ac:dyDescent="0.2">
      <c r="A86" s="60">
        <v>16.8</v>
      </c>
      <c r="B86" s="60">
        <v>0.15195800000000001</v>
      </c>
      <c r="C86" s="60">
        <v>6.3344999999999999E-2</v>
      </c>
      <c r="D86" s="60">
        <v>0.14529600000000001</v>
      </c>
      <c r="E86" s="60">
        <v>7.1093000000000003E-2</v>
      </c>
      <c r="F86" s="60">
        <v>5.1300999999999999E-2</v>
      </c>
      <c r="G86" s="60">
        <v>6.9829000000000002E-2</v>
      </c>
      <c r="H86" s="60">
        <v>5.6730999999999997E-2</v>
      </c>
      <c r="I86" s="60">
        <v>4.9731999999999998E-2</v>
      </c>
      <c r="J86" s="60">
        <v>3.8675000000000001E-2</v>
      </c>
      <c r="K86" s="60">
        <v>0.307695</v>
      </c>
      <c r="L86" s="60">
        <v>0.29918299999999998</v>
      </c>
      <c r="M86" s="60">
        <v>0.15562100000000001</v>
      </c>
      <c r="N86" s="60">
        <v>0.22556100000000001</v>
      </c>
      <c r="O86" s="60">
        <v>0.138736</v>
      </c>
      <c r="P86" s="60">
        <v>0.22012399999999999</v>
      </c>
      <c r="Q86" s="60">
        <v>3.7517000000000002E-2</v>
      </c>
      <c r="R86" s="60">
        <v>3.5727000000000002E-2</v>
      </c>
      <c r="S86" s="60">
        <v>2.2061999999999998E-2</v>
      </c>
      <c r="T86" s="60">
        <v>0.22013099999999999</v>
      </c>
      <c r="U86" s="60">
        <v>0.20314599999999999</v>
      </c>
      <c r="V86" s="60">
        <v>0.18704999999999999</v>
      </c>
    </row>
    <row r="87" spans="1:22" ht="16" x14ac:dyDescent="0.2">
      <c r="A87" s="60">
        <v>17</v>
      </c>
      <c r="B87" s="60">
        <v>0.15242800000000001</v>
      </c>
      <c r="C87" s="60">
        <v>6.3983999999999999E-2</v>
      </c>
      <c r="D87" s="60">
        <v>0.14575099999999999</v>
      </c>
      <c r="E87" s="60">
        <v>7.1663000000000004E-2</v>
      </c>
      <c r="F87" s="60">
        <v>5.1539000000000001E-2</v>
      </c>
      <c r="G87" s="60">
        <v>6.9364999999999996E-2</v>
      </c>
      <c r="H87" s="60">
        <v>5.6966000000000003E-2</v>
      </c>
      <c r="I87" s="60">
        <v>4.9623E-2</v>
      </c>
      <c r="J87" s="60">
        <v>3.9234999999999999E-2</v>
      </c>
      <c r="K87" s="60">
        <v>0.30942900000000001</v>
      </c>
      <c r="L87" s="60">
        <v>0.30074699999999999</v>
      </c>
      <c r="M87" s="60">
        <v>0.156113</v>
      </c>
      <c r="N87" s="60">
        <v>0.22569600000000001</v>
      </c>
      <c r="O87" s="60">
        <v>0.13880400000000001</v>
      </c>
      <c r="P87" s="60">
        <v>0.22036</v>
      </c>
      <c r="Q87" s="60">
        <v>3.7469000000000002E-2</v>
      </c>
      <c r="R87" s="60">
        <v>3.5791000000000003E-2</v>
      </c>
      <c r="S87" s="60">
        <v>2.2290999999999998E-2</v>
      </c>
      <c r="T87" s="60">
        <v>0.22154199999999999</v>
      </c>
      <c r="U87" s="60">
        <v>0.204876</v>
      </c>
      <c r="V87" s="60">
        <v>0.18826300000000001</v>
      </c>
    </row>
    <row r="88" spans="1:22" ht="16" x14ac:dyDescent="0.2">
      <c r="A88" s="60">
        <v>17.2</v>
      </c>
      <c r="B88" s="60">
        <v>0.152806</v>
      </c>
      <c r="C88" s="60">
        <v>6.4401E-2</v>
      </c>
      <c r="D88" s="60">
        <v>0.146258</v>
      </c>
      <c r="E88" s="60">
        <v>7.1888999999999995E-2</v>
      </c>
      <c r="F88" s="60">
        <v>5.1920000000000001E-2</v>
      </c>
      <c r="G88" s="60">
        <v>6.9262000000000004E-2</v>
      </c>
      <c r="H88" s="60">
        <v>5.7176999999999999E-2</v>
      </c>
      <c r="I88" s="60">
        <v>5.0181999999999997E-2</v>
      </c>
      <c r="J88" s="60">
        <v>3.9334000000000001E-2</v>
      </c>
      <c r="K88" s="60">
        <v>0.31115500000000001</v>
      </c>
      <c r="L88" s="60">
        <v>0.30244300000000002</v>
      </c>
      <c r="M88" s="60">
        <v>0.156637</v>
      </c>
      <c r="N88" s="60">
        <v>0.22639899999999999</v>
      </c>
      <c r="O88" s="60">
        <v>0.13892099999999999</v>
      </c>
      <c r="P88" s="60">
        <v>0.22037699999999999</v>
      </c>
      <c r="Q88" s="60">
        <v>3.7939000000000001E-2</v>
      </c>
      <c r="R88" s="60">
        <v>3.5798999999999997E-2</v>
      </c>
      <c r="S88" s="60">
        <v>2.1732999999999999E-2</v>
      </c>
      <c r="T88" s="60">
        <v>0.223076</v>
      </c>
      <c r="U88" s="60">
        <v>0.20622699999999999</v>
      </c>
      <c r="V88" s="60">
        <v>0.18943199999999999</v>
      </c>
    </row>
    <row r="89" spans="1:22" ht="16" x14ac:dyDescent="0.2">
      <c r="A89" s="60">
        <v>17.399999999999999</v>
      </c>
      <c r="B89" s="60">
        <v>0.15352499999999999</v>
      </c>
      <c r="C89" s="60">
        <v>6.4836000000000005E-2</v>
      </c>
      <c r="D89" s="60">
        <v>0.14691299999999999</v>
      </c>
      <c r="E89" s="60">
        <v>7.2142999999999999E-2</v>
      </c>
      <c r="F89" s="60">
        <v>5.2074000000000002E-2</v>
      </c>
      <c r="G89" s="60">
        <v>6.9422999999999999E-2</v>
      </c>
      <c r="H89" s="60">
        <v>5.7275E-2</v>
      </c>
      <c r="I89" s="60">
        <v>5.0494999999999998E-2</v>
      </c>
      <c r="J89" s="60">
        <v>3.9322000000000003E-2</v>
      </c>
      <c r="K89" s="60">
        <v>0.31339299999999998</v>
      </c>
      <c r="L89" s="60">
        <v>0.30427399999999999</v>
      </c>
      <c r="M89" s="60">
        <v>0.15731999999999999</v>
      </c>
      <c r="N89" s="60">
        <v>0.22685</v>
      </c>
      <c r="O89" s="60">
        <v>0.13889000000000001</v>
      </c>
      <c r="P89" s="60">
        <v>0.22087200000000001</v>
      </c>
      <c r="Q89" s="60">
        <v>3.7543E-2</v>
      </c>
      <c r="R89" s="60">
        <v>3.5749000000000003E-2</v>
      </c>
      <c r="S89" s="60">
        <v>2.2096000000000001E-2</v>
      </c>
      <c r="T89" s="60">
        <v>0.224327</v>
      </c>
      <c r="U89" s="60">
        <v>0.207596</v>
      </c>
      <c r="V89" s="60">
        <v>0.19010099999999999</v>
      </c>
    </row>
    <row r="90" spans="1:22" ht="16" x14ac:dyDescent="0.2">
      <c r="A90" s="60">
        <v>17.600000000000001</v>
      </c>
      <c r="B90" s="60">
        <v>0.15431900000000001</v>
      </c>
      <c r="C90" s="60">
        <v>6.5206E-2</v>
      </c>
      <c r="D90" s="60">
        <v>0.14740400000000001</v>
      </c>
      <c r="E90" s="60">
        <v>7.2065000000000004E-2</v>
      </c>
      <c r="F90" s="60">
        <v>5.2451999999999999E-2</v>
      </c>
      <c r="G90" s="60">
        <v>6.9446999999999995E-2</v>
      </c>
      <c r="H90" s="60">
        <v>5.7371999999999999E-2</v>
      </c>
      <c r="I90" s="60">
        <v>5.0736999999999997E-2</v>
      </c>
      <c r="J90" s="60">
        <v>3.9604E-2</v>
      </c>
      <c r="K90" s="60">
        <v>0.31516699999999997</v>
      </c>
      <c r="L90" s="60">
        <v>0.30614200000000003</v>
      </c>
      <c r="M90" s="60">
        <v>0.15812200000000001</v>
      </c>
      <c r="N90" s="60">
        <v>0.22713700000000001</v>
      </c>
      <c r="O90" s="60">
        <v>0.13957700000000001</v>
      </c>
      <c r="P90" s="60">
        <v>0.221332</v>
      </c>
      <c r="Q90" s="60">
        <v>3.6936999999999998E-2</v>
      </c>
      <c r="R90" s="60">
        <v>3.5881000000000003E-2</v>
      </c>
      <c r="S90" s="60">
        <v>2.2058000000000001E-2</v>
      </c>
      <c r="T90" s="60">
        <v>0.22556699999999999</v>
      </c>
      <c r="U90" s="60">
        <v>0.20910599999999999</v>
      </c>
      <c r="V90" s="60">
        <v>0.19123699999999999</v>
      </c>
    </row>
    <row r="91" spans="1:22" ht="16" x14ac:dyDescent="0.2">
      <c r="A91" s="60">
        <v>17.8</v>
      </c>
      <c r="B91" s="60">
        <v>0.15525800000000001</v>
      </c>
      <c r="C91" s="60">
        <v>6.5698999999999994E-2</v>
      </c>
      <c r="D91" s="60">
        <v>0.14802899999999999</v>
      </c>
      <c r="E91" s="60">
        <v>7.1871000000000004E-2</v>
      </c>
      <c r="F91" s="60">
        <v>5.2549999999999999E-2</v>
      </c>
      <c r="G91" s="60">
        <v>6.9341E-2</v>
      </c>
      <c r="H91" s="60">
        <v>5.7356999999999998E-2</v>
      </c>
      <c r="I91" s="60">
        <v>5.0700000000000002E-2</v>
      </c>
      <c r="J91" s="60">
        <v>3.9549000000000001E-2</v>
      </c>
      <c r="K91" s="60">
        <v>0.31694099999999997</v>
      </c>
      <c r="L91" s="60">
        <v>0.30781700000000001</v>
      </c>
      <c r="M91" s="60">
        <v>0.158746</v>
      </c>
      <c r="N91" s="60">
        <v>0.22730300000000001</v>
      </c>
      <c r="O91" s="60">
        <v>0.14035600000000001</v>
      </c>
      <c r="P91" s="60">
        <v>0.22168499999999999</v>
      </c>
      <c r="Q91" s="60">
        <v>3.7115000000000002E-2</v>
      </c>
      <c r="R91" s="60">
        <v>3.5444999999999997E-2</v>
      </c>
      <c r="S91" s="60">
        <v>2.2617000000000002E-2</v>
      </c>
      <c r="T91" s="60">
        <v>0.226961</v>
      </c>
      <c r="U91" s="60">
        <v>0.21037</v>
      </c>
      <c r="V91" s="60">
        <v>0.19229499999999999</v>
      </c>
    </row>
    <row r="92" spans="1:22" ht="16" x14ac:dyDescent="0.2">
      <c r="A92" s="60">
        <v>18</v>
      </c>
      <c r="B92" s="60">
        <v>0.155915</v>
      </c>
      <c r="C92" s="60">
        <v>6.5495999999999999E-2</v>
      </c>
      <c r="D92" s="60">
        <v>0.14910399999999999</v>
      </c>
      <c r="E92" s="60">
        <v>7.1871000000000004E-2</v>
      </c>
      <c r="F92" s="60">
        <v>5.2483000000000002E-2</v>
      </c>
      <c r="G92" s="60">
        <v>6.9207000000000005E-2</v>
      </c>
      <c r="H92" s="60">
        <v>5.7355999999999997E-2</v>
      </c>
      <c r="I92" s="60">
        <v>5.0880000000000002E-2</v>
      </c>
      <c r="J92" s="60">
        <v>3.9358999999999998E-2</v>
      </c>
      <c r="K92" s="60">
        <v>0.318629</v>
      </c>
      <c r="L92" s="60">
        <v>0.30903399999999998</v>
      </c>
      <c r="M92" s="60">
        <v>0.15965699999999999</v>
      </c>
      <c r="N92" s="60">
        <v>0.22789200000000001</v>
      </c>
      <c r="O92" s="60">
        <v>0.140261</v>
      </c>
      <c r="P92" s="60">
        <v>0.22206799999999999</v>
      </c>
      <c r="Q92" s="60">
        <v>3.7138999999999998E-2</v>
      </c>
      <c r="R92" s="60">
        <v>3.5761000000000001E-2</v>
      </c>
      <c r="S92" s="60">
        <v>2.2515E-2</v>
      </c>
      <c r="T92" s="60">
        <v>0.22835</v>
      </c>
      <c r="U92" s="60">
        <v>0.21149799999999999</v>
      </c>
      <c r="V92" s="60">
        <v>0.19386100000000001</v>
      </c>
    </row>
    <row r="93" spans="1:22" ht="16" x14ac:dyDescent="0.2">
      <c r="A93" s="60">
        <v>18.2</v>
      </c>
      <c r="B93" s="60">
        <v>0.15671599999999999</v>
      </c>
      <c r="C93" s="60">
        <v>6.5729999999999997E-2</v>
      </c>
      <c r="D93" s="60">
        <v>0.14987400000000001</v>
      </c>
      <c r="E93" s="60">
        <v>7.1947999999999998E-2</v>
      </c>
      <c r="F93" s="60">
        <v>5.2589999999999998E-2</v>
      </c>
      <c r="G93" s="60">
        <v>6.9137000000000004E-2</v>
      </c>
      <c r="H93" s="60">
        <v>5.7576000000000002E-2</v>
      </c>
      <c r="I93" s="60">
        <v>5.0945999999999998E-2</v>
      </c>
      <c r="J93" s="60">
        <v>3.9759999999999997E-2</v>
      </c>
      <c r="K93" s="60">
        <v>0.32030199999999998</v>
      </c>
      <c r="L93" s="60">
        <v>0.31063400000000002</v>
      </c>
      <c r="M93" s="60">
        <v>0.16065399999999999</v>
      </c>
      <c r="N93" s="60">
        <v>0.22839599999999999</v>
      </c>
      <c r="O93" s="60">
        <v>0.14011599999999999</v>
      </c>
      <c r="P93" s="60">
        <v>0.222549</v>
      </c>
      <c r="Q93" s="60">
        <v>3.7014999999999999E-2</v>
      </c>
      <c r="R93" s="60">
        <v>3.5650000000000001E-2</v>
      </c>
      <c r="S93" s="60">
        <v>2.2497E-2</v>
      </c>
      <c r="T93" s="60">
        <v>0.229689</v>
      </c>
      <c r="U93" s="60">
        <v>0.21270700000000001</v>
      </c>
      <c r="V93" s="60">
        <v>0.195136</v>
      </c>
    </row>
    <row r="94" spans="1:22" ht="16" x14ac:dyDescent="0.2">
      <c r="A94" s="60">
        <v>18.399999999999999</v>
      </c>
      <c r="B94" s="60">
        <v>0.157718</v>
      </c>
      <c r="C94" s="60">
        <v>6.5870999999999999E-2</v>
      </c>
      <c r="D94" s="60">
        <v>0.150731</v>
      </c>
      <c r="E94" s="60">
        <v>7.1956000000000006E-2</v>
      </c>
      <c r="F94" s="60">
        <v>5.2887999999999998E-2</v>
      </c>
      <c r="G94" s="60">
        <v>6.9026000000000004E-2</v>
      </c>
      <c r="H94" s="60">
        <v>5.7815999999999999E-2</v>
      </c>
      <c r="I94" s="60">
        <v>5.1105999999999999E-2</v>
      </c>
      <c r="J94" s="60">
        <v>3.9786000000000002E-2</v>
      </c>
      <c r="K94" s="60">
        <v>0.32169700000000001</v>
      </c>
      <c r="L94" s="60">
        <v>0.31177199999999999</v>
      </c>
      <c r="M94" s="60">
        <v>0.16142400000000001</v>
      </c>
      <c r="N94" s="60">
        <v>0.228993</v>
      </c>
      <c r="O94" s="60">
        <v>0.140543</v>
      </c>
      <c r="P94" s="60">
        <v>0.222833</v>
      </c>
      <c r="Q94" s="60">
        <v>3.7021999999999999E-2</v>
      </c>
      <c r="R94" s="60">
        <v>3.5685000000000001E-2</v>
      </c>
      <c r="S94" s="60">
        <v>2.3258999999999998E-2</v>
      </c>
      <c r="T94" s="60">
        <v>0.230961</v>
      </c>
      <c r="U94" s="60">
        <v>0.21429599999999999</v>
      </c>
      <c r="V94" s="60">
        <v>0.19635900000000001</v>
      </c>
    </row>
    <row r="95" spans="1:22" ht="16" x14ac:dyDescent="0.2">
      <c r="A95" s="60">
        <v>18.600000000000001</v>
      </c>
      <c r="B95" s="60">
        <v>0.15842899999999999</v>
      </c>
      <c r="C95" s="60">
        <v>6.5866999999999995E-2</v>
      </c>
      <c r="D95" s="60">
        <v>0.15126200000000001</v>
      </c>
      <c r="E95" s="60">
        <v>7.1894E-2</v>
      </c>
      <c r="F95" s="60">
        <v>5.3142000000000002E-2</v>
      </c>
      <c r="G95" s="60">
        <v>6.9358000000000003E-2</v>
      </c>
      <c r="H95" s="60">
        <v>5.8138000000000002E-2</v>
      </c>
      <c r="I95" s="60">
        <v>5.1492000000000003E-2</v>
      </c>
      <c r="J95" s="60">
        <v>3.9794999999999997E-2</v>
      </c>
      <c r="K95" s="60">
        <v>0.32302199999999998</v>
      </c>
      <c r="L95" s="60">
        <v>0.31281500000000001</v>
      </c>
      <c r="M95" s="60">
        <v>0.162382</v>
      </c>
      <c r="N95" s="60">
        <v>0.229322</v>
      </c>
      <c r="O95" s="60">
        <v>0.14061499999999999</v>
      </c>
      <c r="P95" s="60">
        <v>0.22289900000000001</v>
      </c>
      <c r="Q95" s="60">
        <v>3.7317999999999997E-2</v>
      </c>
      <c r="R95" s="60">
        <v>3.5680999999999997E-2</v>
      </c>
      <c r="S95" s="60">
        <v>2.3362999999999998E-2</v>
      </c>
      <c r="T95" s="60">
        <v>0.23250499999999999</v>
      </c>
      <c r="U95" s="60">
        <v>0.215813</v>
      </c>
      <c r="V95" s="60">
        <v>0.19767399999999999</v>
      </c>
    </row>
    <row r="96" spans="1:22" ht="16" x14ac:dyDescent="0.2">
      <c r="A96" s="60">
        <v>18.8</v>
      </c>
      <c r="B96" s="60">
        <v>0.15910299999999999</v>
      </c>
      <c r="C96" s="60">
        <v>6.6224000000000005E-2</v>
      </c>
      <c r="D96" s="60">
        <v>0.15218400000000001</v>
      </c>
      <c r="E96" s="60">
        <v>7.1502999999999997E-2</v>
      </c>
      <c r="F96" s="60">
        <v>5.3080000000000002E-2</v>
      </c>
      <c r="G96" s="60">
        <v>6.9472999999999993E-2</v>
      </c>
      <c r="H96" s="60">
        <v>5.8210999999999999E-2</v>
      </c>
      <c r="I96" s="60">
        <v>5.1520000000000003E-2</v>
      </c>
      <c r="J96" s="60">
        <v>3.9744000000000002E-2</v>
      </c>
      <c r="K96" s="60">
        <v>0.32463599999999998</v>
      </c>
      <c r="L96" s="60">
        <v>0.31452000000000002</v>
      </c>
      <c r="M96" s="60">
        <v>0.16308600000000001</v>
      </c>
      <c r="N96" s="60">
        <v>0.22975000000000001</v>
      </c>
      <c r="O96" s="60">
        <v>0.140708</v>
      </c>
      <c r="P96" s="60">
        <v>0.22331200000000001</v>
      </c>
      <c r="Q96" s="60">
        <v>3.7130000000000003E-2</v>
      </c>
      <c r="R96" s="60">
        <v>3.5864E-2</v>
      </c>
      <c r="S96" s="60">
        <v>2.3643999999999998E-2</v>
      </c>
      <c r="T96" s="60">
        <v>0.23391400000000001</v>
      </c>
      <c r="U96" s="60">
        <v>0.217113</v>
      </c>
      <c r="V96" s="60">
        <v>0.19911999999999999</v>
      </c>
    </row>
    <row r="97" spans="1:22" ht="16" x14ac:dyDescent="0.2">
      <c r="A97" s="60">
        <v>19</v>
      </c>
      <c r="B97" s="60">
        <v>0.15942100000000001</v>
      </c>
      <c r="C97" s="60">
        <v>6.6336000000000006E-2</v>
      </c>
      <c r="D97" s="60">
        <v>0.15317800000000001</v>
      </c>
      <c r="E97" s="60">
        <v>7.1601999999999999E-2</v>
      </c>
      <c r="F97" s="60">
        <v>5.3205000000000002E-2</v>
      </c>
      <c r="G97" s="60">
        <v>6.9292999999999993E-2</v>
      </c>
      <c r="H97" s="60">
        <v>5.8471000000000002E-2</v>
      </c>
      <c r="I97" s="60">
        <v>5.1326999999999998E-2</v>
      </c>
      <c r="J97" s="60">
        <v>3.9830999999999998E-2</v>
      </c>
      <c r="K97" s="60">
        <v>0.32628099999999999</v>
      </c>
      <c r="L97" s="60">
        <v>0.31598999999999999</v>
      </c>
      <c r="M97" s="60">
        <v>0.16409599999999999</v>
      </c>
      <c r="N97" s="60">
        <v>0.23008999999999999</v>
      </c>
      <c r="O97" s="60">
        <v>0.14107500000000001</v>
      </c>
      <c r="P97" s="60">
        <v>0.22355</v>
      </c>
      <c r="Q97" s="60">
        <v>3.7310000000000003E-2</v>
      </c>
      <c r="R97" s="60">
        <v>3.5990000000000001E-2</v>
      </c>
      <c r="S97" s="60">
        <v>2.4122999999999999E-2</v>
      </c>
      <c r="T97" s="60">
        <v>0.23533000000000001</v>
      </c>
      <c r="U97" s="60">
        <v>0.21823100000000001</v>
      </c>
      <c r="V97" s="60">
        <v>0.20052600000000001</v>
      </c>
    </row>
    <row r="98" spans="1:22" ht="16" x14ac:dyDescent="0.2">
      <c r="A98" s="60">
        <v>19.2</v>
      </c>
      <c r="B98" s="60">
        <v>0.159966</v>
      </c>
      <c r="C98" s="60">
        <v>6.6547999999999996E-2</v>
      </c>
      <c r="D98" s="60">
        <v>0.15345500000000001</v>
      </c>
      <c r="E98" s="60">
        <v>7.1761000000000005E-2</v>
      </c>
      <c r="F98" s="60">
        <v>5.2861999999999999E-2</v>
      </c>
      <c r="G98" s="60">
        <v>6.9290000000000004E-2</v>
      </c>
      <c r="H98" s="60">
        <v>5.8174999999999998E-2</v>
      </c>
      <c r="I98" s="60">
        <v>5.1520000000000003E-2</v>
      </c>
      <c r="J98" s="60">
        <v>4.0280000000000003E-2</v>
      </c>
      <c r="K98" s="60">
        <v>0.32775199999999999</v>
      </c>
      <c r="L98" s="60">
        <v>0.31761800000000001</v>
      </c>
      <c r="M98" s="60">
        <v>0.16494400000000001</v>
      </c>
      <c r="N98" s="60">
        <v>0.23061699999999999</v>
      </c>
      <c r="O98" s="60">
        <v>0.14121300000000001</v>
      </c>
      <c r="P98" s="60">
        <v>0.223859</v>
      </c>
      <c r="Q98" s="60">
        <v>3.7367999999999998E-2</v>
      </c>
      <c r="R98" s="60">
        <v>3.6249000000000003E-2</v>
      </c>
      <c r="S98" s="60">
        <v>2.4381E-2</v>
      </c>
      <c r="T98" s="60">
        <v>0.236794</v>
      </c>
      <c r="U98" s="60">
        <v>0.219421</v>
      </c>
      <c r="V98" s="60">
        <v>0.20235</v>
      </c>
    </row>
    <row r="99" spans="1:22" ht="16" x14ac:dyDescent="0.2">
      <c r="A99" s="60">
        <v>19.399999999999999</v>
      </c>
      <c r="B99" s="60">
        <v>0.16028500000000001</v>
      </c>
      <c r="C99" s="60">
        <v>6.7019999999999996E-2</v>
      </c>
      <c r="D99" s="60">
        <v>0.154332</v>
      </c>
      <c r="E99" s="60">
        <v>7.1885000000000004E-2</v>
      </c>
      <c r="F99" s="60">
        <v>5.2921999999999997E-2</v>
      </c>
      <c r="G99" s="60">
        <v>6.9126000000000007E-2</v>
      </c>
      <c r="H99" s="60">
        <v>5.8009999999999999E-2</v>
      </c>
      <c r="I99" s="60">
        <v>5.1527999999999997E-2</v>
      </c>
      <c r="J99" s="60">
        <v>4.1187000000000001E-2</v>
      </c>
      <c r="K99" s="60">
        <v>0.32919799999999999</v>
      </c>
      <c r="L99" s="60">
        <v>0.31945400000000002</v>
      </c>
      <c r="M99" s="60">
        <v>0.16558400000000001</v>
      </c>
      <c r="N99" s="60">
        <v>0.23125999999999999</v>
      </c>
      <c r="O99" s="60">
        <v>0.14139499999999999</v>
      </c>
      <c r="P99" s="60">
        <v>0.22433900000000001</v>
      </c>
      <c r="Q99" s="60">
        <v>3.7303999999999997E-2</v>
      </c>
      <c r="R99" s="60">
        <v>3.6518000000000002E-2</v>
      </c>
      <c r="S99" s="60">
        <v>2.4308E-2</v>
      </c>
      <c r="T99" s="60">
        <v>0.23834</v>
      </c>
      <c r="U99" s="60">
        <v>0.22045300000000001</v>
      </c>
      <c r="V99" s="60">
        <v>0.20371400000000001</v>
      </c>
    </row>
    <row r="100" spans="1:22" ht="16" x14ac:dyDescent="0.2">
      <c r="A100" s="60">
        <v>19.600000000000001</v>
      </c>
      <c r="B100" s="60">
        <v>0.160635</v>
      </c>
      <c r="C100" s="60">
        <v>6.6819000000000003E-2</v>
      </c>
      <c r="D100" s="60">
        <v>0.1547</v>
      </c>
      <c r="E100" s="60">
        <v>7.1771000000000001E-2</v>
      </c>
      <c r="F100" s="60">
        <v>5.2951999999999999E-2</v>
      </c>
      <c r="G100" s="60">
        <v>6.9044999999999995E-2</v>
      </c>
      <c r="H100" s="60">
        <v>5.7958000000000003E-2</v>
      </c>
      <c r="I100" s="60">
        <v>5.1511000000000001E-2</v>
      </c>
      <c r="J100" s="60">
        <v>4.1106999999999998E-2</v>
      </c>
      <c r="K100" s="60">
        <v>0.33019300000000001</v>
      </c>
      <c r="L100" s="60">
        <v>0.32153199999999998</v>
      </c>
      <c r="M100" s="60">
        <v>0.16597600000000001</v>
      </c>
      <c r="N100" s="60">
        <v>0.23192599999999999</v>
      </c>
      <c r="O100" s="60">
        <v>0.141205</v>
      </c>
      <c r="P100" s="60">
        <v>0.22431499999999999</v>
      </c>
      <c r="Q100" s="60">
        <v>3.7488E-2</v>
      </c>
      <c r="R100" s="60">
        <v>3.6766E-2</v>
      </c>
      <c r="S100" s="60">
        <v>2.4034E-2</v>
      </c>
      <c r="T100" s="60">
        <v>0.23971799999999999</v>
      </c>
      <c r="U100" s="60">
        <v>0.22154199999999999</v>
      </c>
      <c r="V100" s="60">
        <v>0.20499000000000001</v>
      </c>
    </row>
    <row r="101" spans="1:22" ht="16" x14ac:dyDescent="0.2">
      <c r="A101" s="60">
        <v>19.8</v>
      </c>
      <c r="B101" s="60">
        <v>0.16103999999999999</v>
      </c>
      <c r="C101" s="60">
        <v>6.7003999999999994E-2</v>
      </c>
      <c r="D101" s="60">
        <v>0.155525</v>
      </c>
      <c r="E101" s="60">
        <v>7.1982000000000004E-2</v>
      </c>
      <c r="F101" s="60">
        <v>5.3026999999999998E-2</v>
      </c>
      <c r="G101" s="60">
        <v>6.9126000000000007E-2</v>
      </c>
      <c r="H101" s="60">
        <v>5.7824E-2</v>
      </c>
      <c r="I101" s="60">
        <v>5.1466999999999999E-2</v>
      </c>
      <c r="J101" s="60">
        <v>4.1243000000000002E-2</v>
      </c>
      <c r="K101" s="60">
        <v>0.33154499999999998</v>
      </c>
      <c r="L101" s="60">
        <v>0.323237</v>
      </c>
      <c r="M101" s="60">
        <v>0.16650200000000001</v>
      </c>
      <c r="N101" s="60">
        <v>0.23278099999999999</v>
      </c>
      <c r="O101" s="60">
        <v>0.14124200000000001</v>
      </c>
      <c r="P101" s="60">
        <v>0.22446199999999999</v>
      </c>
      <c r="Q101" s="60">
        <v>3.7818999999999998E-2</v>
      </c>
      <c r="R101" s="60">
        <v>3.7093000000000001E-2</v>
      </c>
      <c r="S101" s="60">
        <v>2.3904000000000002E-2</v>
      </c>
      <c r="T101" s="60">
        <v>0.24098900000000001</v>
      </c>
      <c r="U101" s="60">
        <v>0.222693</v>
      </c>
      <c r="V101" s="60">
        <v>0.206459</v>
      </c>
    </row>
    <row r="102" spans="1:22" ht="16" x14ac:dyDescent="0.2">
      <c r="A102" s="60">
        <v>20</v>
      </c>
      <c r="B102" s="60">
        <v>0.16131100000000001</v>
      </c>
      <c r="C102" s="60">
        <v>6.7154000000000005E-2</v>
      </c>
      <c r="D102" s="60">
        <v>0.15573500000000001</v>
      </c>
      <c r="E102" s="60">
        <v>7.2031999999999999E-2</v>
      </c>
      <c r="F102" s="60">
        <v>5.2839999999999998E-2</v>
      </c>
      <c r="G102" s="60">
        <v>6.9495000000000001E-2</v>
      </c>
      <c r="H102" s="60">
        <v>5.7910999999999997E-2</v>
      </c>
      <c r="I102" s="60">
        <v>5.1014999999999998E-2</v>
      </c>
      <c r="J102" s="60">
        <v>4.1072999999999998E-2</v>
      </c>
      <c r="K102" s="60">
        <v>0.33329199999999998</v>
      </c>
      <c r="L102" s="60">
        <v>0.324764</v>
      </c>
      <c r="M102" s="60">
        <v>0.16771</v>
      </c>
      <c r="N102" s="60">
        <v>0.233066</v>
      </c>
      <c r="O102" s="60">
        <v>0.140876</v>
      </c>
      <c r="P102" s="60">
        <v>0.22489899999999999</v>
      </c>
      <c r="Q102" s="60">
        <v>3.7644999999999998E-2</v>
      </c>
      <c r="R102" s="60">
        <v>3.7067999999999997E-2</v>
      </c>
      <c r="S102" s="60">
        <v>2.3869999999999999E-2</v>
      </c>
      <c r="T102" s="60">
        <v>0.24280599999999999</v>
      </c>
      <c r="U102" s="60">
        <v>0.22381100000000001</v>
      </c>
      <c r="V102" s="60">
        <v>0.20763599999999999</v>
      </c>
    </row>
    <row r="103" spans="1:22" ht="16" x14ac:dyDescent="0.2">
      <c r="A103" s="60">
        <v>20.2</v>
      </c>
      <c r="B103" s="60">
        <v>0.16178600000000001</v>
      </c>
      <c r="C103" s="60">
        <v>6.6978999999999997E-2</v>
      </c>
      <c r="D103" s="60">
        <v>0.15621299999999999</v>
      </c>
      <c r="E103" s="60">
        <v>7.2311E-2</v>
      </c>
      <c r="F103" s="60">
        <v>5.2811999999999998E-2</v>
      </c>
      <c r="G103" s="60">
        <v>6.9793999999999995E-2</v>
      </c>
      <c r="H103" s="60">
        <v>5.7557999999999998E-2</v>
      </c>
      <c r="I103" s="60">
        <v>5.0966999999999998E-2</v>
      </c>
      <c r="J103" s="60">
        <v>4.1352E-2</v>
      </c>
      <c r="K103" s="60">
        <v>0.335225</v>
      </c>
      <c r="L103" s="60">
        <v>0.32637500000000003</v>
      </c>
      <c r="M103" s="60">
        <v>0.16883200000000001</v>
      </c>
      <c r="N103" s="60">
        <v>0.23355699999999999</v>
      </c>
      <c r="O103" s="60">
        <v>0.14114699999999999</v>
      </c>
      <c r="P103" s="60">
        <v>0.22523799999999999</v>
      </c>
      <c r="Q103" s="60">
        <v>3.7545000000000002E-2</v>
      </c>
      <c r="R103" s="60">
        <v>3.6996000000000001E-2</v>
      </c>
      <c r="S103" s="60">
        <v>2.4017E-2</v>
      </c>
      <c r="T103" s="60">
        <v>0.24454200000000001</v>
      </c>
      <c r="U103" s="60">
        <v>0.22524</v>
      </c>
      <c r="V103" s="60">
        <v>0.20893</v>
      </c>
    </row>
    <row r="104" spans="1:22" ht="16" x14ac:dyDescent="0.2">
      <c r="A104" s="60">
        <v>20.399999999999999</v>
      </c>
      <c r="B104" s="60">
        <v>0.162075</v>
      </c>
      <c r="C104" s="60">
        <v>6.7452999999999999E-2</v>
      </c>
      <c r="D104" s="60">
        <v>0.15670999999999999</v>
      </c>
      <c r="E104" s="60">
        <v>7.2266999999999998E-2</v>
      </c>
      <c r="F104" s="60">
        <v>5.2861999999999999E-2</v>
      </c>
      <c r="G104" s="60">
        <v>6.9920999999999997E-2</v>
      </c>
      <c r="H104" s="60">
        <v>5.7655999999999999E-2</v>
      </c>
      <c r="I104" s="60">
        <v>5.0992999999999997E-2</v>
      </c>
      <c r="J104" s="60">
        <v>4.1410000000000002E-2</v>
      </c>
      <c r="K104" s="60">
        <v>0.336839</v>
      </c>
      <c r="L104" s="60">
        <v>0.328065</v>
      </c>
      <c r="M104" s="60">
        <v>0.16900599999999999</v>
      </c>
      <c r="N104" s="60">
        <v>0.23438000000000001</v>
      </c>
      <c r="O104" s="60">
        <v>0.140821</v>
      </c>
      <c r="P104" s="60">
        <v>0.22538900000000001</v>
      </c>
      <c r="Q104" s="60">
        <v>3.7615000000000003E-2</v>
      </c>
      <c r="R104" s="60">
        <v>3.6547999999999997E-2</v>
      </c>
      <c r="S104" s="60">
        <v>2.4125000000000001E-2</v>
      </c>
      <c r="T104" s="60">
        <v>0.24600900000000001</v>
      </c>
      <c r="U104" s="60">
        <v>0.22665299999999999</v>
      </c>
      <c r="V104" s="60">
        <v>0.20987800000000001</v>
      </c>
    </row>
    <row r="105" spans="1:22" ht="16" x14ac:dyDescent="0.2">
      <c r="A105" s="60">
        <v>20.6</v>
      </c>
      <c r="B105" s="60">
        <v>0.162576</v>
      </c>
      <c r="C105" s="60">
        <v>6.8104999999999999E-2</v>
      </c>
      <c r="D105" s="60">
        <v>0.15721299999999999</v>
      </c>
      <c r="E105" s="60">
        <v>7.2122000000000006E-2</v>
      </c>
      <c r="F105" s="60">
        <v>5.2908999999999998E-2</v>
      </c>
      <c r="G105" s="60">
        <v>7.0444999999999994E-2</v>
      </c>
      <c r="H105" s="60">
        <v>5.7630000000000001E-2</v>
      </c>
      <c r="I105" s="60">
        <v>5.1034000000000003E-2</v>
      </c>
      <c r="J105" s="60">
        <v>4.1692E-2</v>
      </c>
      <c r="K105" s="60">
        <v>0.33851799999999999</v>
      </c>
      <c r="L105" s="60">
        <v>0.32923200000000002</v>
      </c>
      <c r="M105" s="60">
        <v>0.169374</v>
      </c>
      <c r="N105" s="60">
        <v>0.234822</v>
      </c>
      <c r="O105" s="60">
        <v>0.140767</v>
      </c>
      <c r="P105" s="60">
        <v>0.22564200000000001</v>
      </c>
      <c r="Q105" s="60">
        <v>3.7832999999999999E-2</v>
      </c>
      <c r="R105" s="60">
        <v>3.6616000000000003E-2</v>
      </c>
      <c r="S105" s="60">
        <v>2.3879999999999998E-2</v>
      </c>
      <c r="T105" s="60">
        <v>0.24757399999999999</v>
      </c>
      <c r="U105" s="60">
        <v>0.22803599999999999</v>
      </c>
      <c r="V105" s="60">
        <v>0.211035</v>
      </c>
    </row>
    <row r="106" spans="1:22" ht="16" x14ac:dyDescent="0.2">
      <c r="A106" s="60">
        <v>20.8</v>
      </c>
      <c r="B106" s="60">
        <v>0.16275300000000001</v>
      </c>
      <c r="C106" s="60">
        <v>6.8610000000000004E-2</v>
      </c>
      <c r="D106" s="60">
        <v>0.15767900000000001</v>
      </c>
      <c r="E106" s="60">
        <v>7.2266999999999998E-2</v>
      </c>
      <c r="F106" s="60">
        <v>5.3171000000000003E-2</v>
      </c>
      <c r="G106" s="60">
        <v>7.0332000000000006E-2</v>
      </c>
      <c r="H106" s="60">
        <v>5.7627999999999999E-2</v>
      </c>
      <c r="I106" s="60">
        <v>5.1413E-2</v>
      </c>
      <c r="J106" s="60">
        <v>4.1870999999999998E-2</v>
      </c>
      <c r="K106" s="60">
        <v>0.34024799999999999</v>
      </c>
      <c r="L106" s="60">
        <v>0.330397</v>
      </c>
      <c r="M106" s="60">
        <v>0.17027800000000001</v>
      </c>
      <c r="N106" s="60">
        <v>0.2351</v>
      </c>
      <c r="O106" s="60">
        <v>0.14141500000000001</v>
      </c>
      <c r="P106" s="60">
        <v>0.22592899999999999</v>
      </c>
      <c r="Q106" s="60">
        <v>3.7624999999999999E-2</v>
      </c>
      <c r="R106" s="60">
        <v>3.6822000000000001E-2</v>
      </c>
      <c r="S106" s="60">
        <v>2.3477999999999999E-2</v>
      </c>
      <c r="T106" s="60">
        <v>0.249005</v>
      </c>
      <c r="U106" s="60">
        <v>0.22934099999999999</v>
      </c>
      <c r="V106" s="60">
        <v>0.211978</v>
      </c>
    </row>
    <row r="107" spans="1:22" ht="16" x14ac:dyDescent="0.2">
      <c r="A107" s="60">
        <v>21</v>
      </c>
      <c r="B107" s="60">
        <v>0.162854</v>
      </c>
      <c r="C107" s="60">
        <v>6.9064E-2</v>
      </c>
      <c r="D107" s="60">
        <v>0.15794800000000001</v>
      </c>
      <c r="E107" s="60">
        <v>7.2437000000000001E-2</v>
      </c>
      <c r="F107" s="60">
        <v>5.3303999999999997E-2</v>
      </c>
      <c r="G107" s="60">
        <v>6.9929000000000005E-2</v>
      </c>
      <c r="H107" s="60">
        <v>5.7925999999999998E-2</v>
      </c>
      <c r="I107" s="60">
        <v>5.1820999999999999E-2</v>
      </c>
      <c r="J107" s="60">
        <v>4.2204999999999999E-2</v>
      </c>
      <c r="K107" s="60">
        <v>0.34203600000000001</v>
      </c>
      <c r="L107" s="60">
        <v>0.33155299999999999</v>
      </c>
      <c r="M107" s="60">
        <v>0.1711</v>
      </c>
      <c r="N107" s="60">
        <v>0.23532400000000001</v>
      </c>
      <c r="O107" s="60">
        <v>0.14147499999999999</v>
      </c>
      <c r="P107" s="60">
        <v>0.226022</v>
      </c>
      <c r="Q107" s="60">
        <v>3.7914000000000003E-2</v>
      </c>
      <c r="R107" s="60">
        <v>3.7023E-2</v>
      </c>
      <c r="S107" s="60">
        <v>2.3303999999999998E-2</v>
      </c>
      <c r="T107" s="60">
        <v>0.25001800000000002</v>
      </c>
      <c r="U107" s="60">
        <v>0.230436</v>
      </c>
      <c r="V107" s="60">
        <v>0.21284600000000001</v>
      </c>
    </row>
    <row r="108" spans="1:22" ht="16" x14ac:dyDescent="0.2">
      <c r="A108" s="60">
        <v>21.2</v>
      </c>
      <c r="B108" s="60">
        <v>0.16358700000000001</v>
      </c>
      <c r="C108" s="60">
        <v>6.9524000000000002E-2</v>
      </c>
      <c r="D108" s="60">
        <v>0.15837899999999999</v>
      </c>
      <c r="E108" s="60">
        <v>7.2501999999999997E-2</v>
      </c>
      <c r="F108" s="60">
        <v>5.3525999999999997E-2</v>
      </c>
      <c r="G108" s="60">
        <v>7.0333999999999994E-2</v>
      </c>
      <c r="H108" s="60">
        <v>5.7938999999999997E-2</v>
      </c>
      <c r="I108" s="60">
        <v>5.2214000000000003E-2</v>
      </c>
      <c r="J108" s="60">
        <v>4.2243000000000003E-2</v>
      </c>
      <c r="K108" s="60">
        <v>0.34372999999999998</v>
      </c>
      <c r="L108" s="60">
        <v>0.33290500000000001</v>
      </c>
      <c r="M108" s="60">
        <v>0.17139399999999999</v>
      </c>
      <c r="N108" s="60">
        <v>0.23591300000000001</v>
      </c>
      <c r="O108" s="60">
        <v>0.14132700000000001</v>
      </c>
      <c r="P108" s="60">
        <v>0.22630600000000001</v>
      </c>
      <c r="Q108" s="60">
        <v>3.8412000000000002E-2</v>
      </c>
      <c r="R108" s="60">
        <v>3.7039000000000002E-2</v>
      </c>
      <c r="S108" s="60">
        <v>2.2863999999999999E-2</v>
      </c>
      <c r="T108" s="60">
        <v>0.25143799999999999</v>
      </c>
      <c r="U108" s="60">
        <v>0.23156299999999999</v>
      </c>
      <c r="V108" s="60">
        <v>0.213616</v>
      </c>
    </row>
    <row r="109" spans="1:22" ht="16" x14ac:dyDescent="0.2">
      <c r="A109" s="60">
        <v>21.4</v>
      </c>
      <c r="B109" s="60">
        <v>0.16408</v>
      </c>
      <c r="C109" s="60">
        <v>6.9961999999999996E-2</v>
      </c>
      <c r="D109" s="60">
        <v>0.15923999999999999</v>
      </c>
      <c r="E109" s="60">
        <v>7.2689000000000004E-2</v>
      </c>
      <c r="F109" s="60">
        <v>5.3468000000000002E-2</v>
      </c>
      <c r="G109" s="60">
        <v>7.0675000000000002E-2</v>
      </c>
      <c r="H109" s="60">
        <v>5.8097000000000003E-2</v>
      </c>
      <c r="I109" s="60">
        <v>5.2995E-2</v>
      </c>
      <c r="J109" s="60">
        <v>4.2561000000000002E-2</v>
      </c>
      <c r="K109" s="60">
        <v>0.34536699999999998</v>
      </c>
      <c r="L109" s="60">
        <v>0.33419399999999999</v>
      </c>
      <c r="M109" s="60">
        <v>0.172127</v>
      </c>
      <c r="N109" s="60">
        <v>0.235928</v>
      </c>
      <c r="O109" s="60">
        <v>0.14164499999999999</v>
      </c>
      <c r="P109" s="60">
        <v>0.226579</v>
      </c>
      <c r="Q109" s="60">
        <v>3.8099000000000001E-2</v>
      </c>
      <c r="R109" s="60">
        <v>3.7263999999999999E-2</v>
      </c>
      <c r="S109" s="60">
        <v>2.3163E-2</v>
      </c>
      <c r="T109" s="60">
        <v>0.25244100000000003</v>
      </c>
      <c r="U109" s="60">
        <v>0.23243800000000001</v>
      </c>
      <c r="V109" s="60">
        <v>0.21434300000000001</v>
      </c>
    </row>
    <row r="110" spans="1:22" ht="16" x14ac:dyDescent="0.2">
      <c r="A110" s="60">
        <v>21.6</v>
      </c>
      <c r="B110" s="60">
        <v>0.16469400000000001</v>
      </c>
      <c r="C110" s="60">
        <v>7.0263000000000006E-2</v>
      </c>
      <c r="D110" s="60">
        <v>0.15984799999999999</v>
      </c>
      <c r="E110" s="60">
        <v>7.2528999999999996E-2</v>
      </c>
      <c r="F110" s="60">
        <v>5.3484999999999998E-2</v>
      </c>
      <c r="G110" s="60">
        <v>7.0721000000000006E-2</v>
      </c>
      <c r="H110" s="60">
        <v>5.8341999999999998E-2</v>
      </c>
      <c r="I110" s="60">
        <v>5.3066000000000002E-2</v>
      </c>
      <c r="J110" s="60">
        <v>4.2367000000000002E-2</v>
      </c>
      <c r="K110" s="60">
        <v>0.34675400000000001</v>
      </c>
      <c r="L110" s="60">
        <v>0.33573500000000001</v>
      </c>
      <c r="M110" s="60">
        <v>0.17280899999999999</v>
      </c>
      <c r="N110" s="60">
        <v>0.23622899999999999</v>
      </c>
      <c r="O110" s="60">
        <v>0.14246300000000001</v>
      </c>
      <c r="P110" s="60">
        <v>0.226802</v>
      </c>
      <c r="Q110" s="60">
        <v>3.7908999999999998E-2</v>
      </c>
      <c r="R110" s="60">
        <v>3.7947000000000002E-2</v>
      </c>
      <c r="S110" s="60">
        <v>2.2863000000000001E-2</v>
      </c>
      <c r="T110" s="60">
        <v>0.25391900000000001</v>
      </c>
      <c r="U110" s="60">
        <v>0.233705</v>
      </c>
      <c r="V110" s="60">
        <v>0.215257</v>
      </c>
    </row>
    <row r="111" spans="1:22" ht="16" x14ac:dyDescent="0.2">
      <c r="A111" s="60">
        <v>21.8</v>
      </c>
      <c r="B111" s="60">
        <v>0.16531199999999999</v>
      </c>
      <c r="C111" s="60">
        <v>7.0569000000000007E-2</v>
      </c>
      <c r="D111" s="60">
        <v>0.16084200000000001</v>
      </c>
      <c r="E111" s="60">
        <v>7.2813000000000003E-2</v>
      </c>
      <c r="F111" s="60">
        <v>5.3698999999999997E-2</v>
      </c>
      <c r="G111" s="60">
        <v>7.0806999999999995E-2</v>
      </c>
      <c r="H111" s="60">
        <v>5.8628E-2</v>
      </c>
      <c r="I111" s="60">
        <v>5.3398000000000001E-2</v>
      </c>
      <c r="J111" s="60">
        <v>4.2478000000000002E-2</v>
      </c>
      <c r="K111" s="60">
        <v>0.348001</v>
      </c>
      <c r="L111" s="60">
        <v>0.336586</v>
      </c>
      <c r="M111" s="60">
        <v>0.173625</v>
      </c>
      <c r="N111" s="60">
        <v>0.236458</v>
      </c>
      <c r="O111" s="60">
        <v>0.142599</v>
      </c>
      <c r="P111" s="60">
        <v>0.22697100000000001</v>
      </c>
      <c r="Q111" s="60">
        <v>3.8290999999999999E-2</v>
      </c>
      <c r="R111" s="60">
        <v>3.7837999999999997E-2</v>
      </c>
      <c r="S111" s="60">
        <v>2.2821999999999999E-2</v>
      </c>
      <c r="T111" s="60">
        <v>0.25532199999999999</v>
      </c>
      <c r="U111" s="60">
        <v>0.234768</v>
      </c>
      <c r="V111" s="60">
        <v>0.21631900000000001</v>
      </c>
    </row>
    <row r="112" spans="1:22" ht="16" x14ac:dyDescent="0.2">
      <c r="A112" s="60">
        <v>22</v>
      </c>
      <c r="B112" s="60">
        <v>0.166155</v>
      </c>
      <c r="C112" s="60">
        <v>7.0306999999999994E-2</v>
      </c>
      <c r="D112" s="60">
        <v>0.161576</v>
      </c>
      <c r="E112" s="60">
        <v>7.2772000000000003E-2</v>
      </c>
      <c r="F112" s="60">
        <v>5.3829000000000002E-2</v>
      </c>
      <c r="G112" s="60">
        <v>7.0773000000000003E-2</v>
      </c>
      <c r="H112" s="60">
        <v>5.8878E-2</v>
      </c>
      <c r="I112" s="60">
        <v>5.3912000000000002E-2</v>
      </c>
      <c r="J112" s="60">
        <v>4.2347999999999997E-2</v>
      </c>
      <c r="K112" s="60">
        <v>0.34948200000000001</v>
      </c>
      <c r="L112" s="60">
        <v>0.33826099999999998</v>
      </c>
      <c r="M112" s="60">
        <v>0.17463600000000001</v>
      </c>
      <c r="N112" s="60">
        <v>0.23669200000000001</v>
      </c>
      <c r="O112" s="60">
        <v>0.14222000000000001</v>
      </c>
      <c r="P112" s="60">
        <v>0.22761400000000001</v>
      </c>
      <c r="Q112" s="60">
        <v>3.8454000000000002E-2</v>
      </c>
      <c r="R112" s="60">
        <v>3.8259000000000001E-2</v>
      </c>
      <c r="S112" s="60">
        <v>2.2532E-2</v>
      </c>
      <c r="T112" s="60">
        <v>0.25647900000000001</v>
      </c>
      <c r="U112" s="60">
        <v>0.235904</v>
      </c>
      <c r="V112" s="60">
        <v>0.21729499999999999</v>
      </c>
    </row>
    <row r="113" spans="1:22" ht="16" x14ac:dyDescent="0.2">
      <c r="A113" s="60">
        <v>22.2</v>
      </c>
      <c r="B113" s="60">
        <v>0.16702500000000001</v>
      </c>
      <c r="C113" s="60">
        <v>7.0519999999999999E-2</v>
      </c>
      <c r="D113" s="60">
        <v>0.162134</v>
      </c>
      <c r="E113" s="60">
        <v>7.2822999999999999E-2</v>
      </c>
      <c r="F113" s="60">
        <v>5.3925000000000001E-2</v>
      </c>
      <c r="G113" s="60">
        <v>7.0712999999999998E-2</v>
      </c>
      <c r="H113" s="60">
        <v>5.8911999999999999E-2</v>
      </c>
      <c r="I113" s="60">
        <v>5.4221999999999999E-2</v>
      </c>
      <c r="J113" s="60">
        <v>4.2360000000000002E-2</v>
      </c>
      <c r="K113" s="60">
        <v>0.35084399999999999</v>
      </c>
      <c r="L113" s="60">
        <v>0.33978700000000001</v>
      </c>
      <c r="M113" s="60">
        <v>0.17580299999999999</v>
      </c>
      <c r="N113" s="60">
        <v>0.23725499999999999</v>
      </c>
      <c r="O113" s="60">
        <v>0.14230000000000001</v>
      </c>
      <c r="P113" s="60">
        <v>0.22786899999999999</v>
      </c>
      <c r="Q113" s="60">
        <v>3.9049E-2</v>
      </c>
      <c r="R113" s="60">
        <v>3.8335000000000001E-2</v>
      </c>
      <c r="S113" s="60">
        <v>2.2898999999999999E-2</v>
      </c>
      <c r="T113" s="60">
        <v>0.25791500000000001</v>
      </c>
      <c r="U113" s="60">
        <v>0.23729</v>
      </c>
      <c r="V113" s="60">
        <v>0.21851000000000001</v>
      </c>
    </row>
    <row r="114" spans="1:22" ht="16" x14ac:dyDescent="0.2">
      <c r="A114" s="60">
        <v>22.4</v>
      </c>
      <c r="B114" s="60">
        <v>0.16800200000000001</v>
      </c>
      <c r="C114" s="60">
        <v>7.0657999999999999E-2</v>
      </c>
      <c r="D114" s="60">
        <v>0.162962</v>
      </c>
      <c r="E114" s="60">
        <v>7.2784000000000001E-2</v>
      </c>
      <c r="F114" s="60">
        <v>5.4289999999999998E-2</v>
      </c>
      <c r="G114" s="60">
        <v>7.0801000000000003E-2</v>
      </c>
      <c r="H114" s="60">
        <v>5.9421000000000002E-2</v>
      </c>
      <c r="I114" s="60">
        <v>5.4537000000000002E-2</v>
      </c>
      <c r="J114" s="60">
        <v>4.2347000000000003E-2</v>
      </c>
      <c r="K114" s="60">
        <v>0.35199900000000001</v>
      </c>
      <c r="L114" s="60">
        <v>0.340694</v>
      </c>
      <c r="M114" s="60">
        <v>0.17615800000000001</v>
      </c>
      <c r="N114" s="60">
        <v>0.237787</v>
      </c>
      <c r="O114" s="60">
        <v>0.142985</v>
      </c>
      <c r="P114" s="60">
        <v>0.22797999999999999</v>
      </c>
      <c r="Q114" s="60">
        <v>3.9397000000000001E-2</v>
      </c>
      <c r="R114" s="60">
        <v>3.8477999999999998E-2</v>
      </c>
      <c r="S114" s="60">
        <v>2.3414999999999998E-2</v>
      </c>
      <c r="T114" s="60">
        <v>0.25931300000000002</v>
      </c>
      <c r="U114" s="60">
        <v>0.238592</v>
      </c>
      <c r="V114" s="60">
        <v>0.21949399999999999</v>
      </c>
    </row>
    <row r="115" spans="1:22" ht="16" x14ac:dyDescent="0.2">
      <c r="A115" s="60">
        <v>22.6</v>
      </c>
      <c r="B115" s="60">
        <v>0.16853799999999999</v>
      </c>
      <c r="C115" s="60">
        <v>7.0888000000000007E-2</v>
      </c>
      <c r="D115" s="60">
        <v>0.16312299999999999</v>
      </c>
      <c r="E115" s="60">
        <v>7.2660000000000002E-2</v>
      </c>
      <c r="F115" s="60">
        <v>5.4481000000000002E-2</v>
      </c>
      <c r="G115" s="60">
        <v>7.1234000000000006E-2</v>
      </c>
      <c r="H115" s="60">
        <v>5.9658000000000003E-2</v>
      </c>
      <c r="I115" s="60">
        <v>5.4822000000000003E-2</v>
      </c>
      <c r="J115" s="60">
        <v>4.2437999999999997E-2</v>
      </c>
      <c r="K115" s="60">
        <v>0.353468</v>
      </c>
      <c r="L115" s="60">
        <v>0.34201300000000001</v>
      </c>
      <c r="M115" s="60">
        <v>0.176901</v>
      </c>
      <c r="N115" s="60">
        <v>0.23805000000000001</v>
      </c>
      <c r="O115" s="60">
        <v>0.143044</v>
      </c>
      <c r="P115" s="60">
        <v>0.22792999999999999</v>
      </c>
      <c r="Q115" s="60">
        <v>3.9827000000000001E-2</v>
      </c>
      <c r="R115" s="60">
        <v>3.8546999999999998E-2</v>
      </c>
      <c r="S115" s="60">
        <v>2.3288E-2</v>
      </c>
      <c r="T115" s="60">
        <v>0.26047300000000001</v>
      </c>
      <c r="U115" s="60">
        <v>0.23947399999999999</v>
      </c>
      <c r="V115" s="60">
        <v>0.22064300000000001</v>
      </c>
    </row>
    <row r="116" spans="1:22" ht="16" x14ac:dyDescent="0.2">
      <c r="A116" s="60">
        <v>22.8</v>
      </c>
      <c r="B116" s="60">
        <v>0.16928299999999999</v>
      </c>
      <c r="C116" s="60">
        <v>7.1290999999999993E-2</v>
      </c>
      <c r="D116" s="60">
        <v>0.16383500000000001</v>
      </c>
      <c r="E116" s="60">
        <v>7.2603000000000001E-2</v>
      </c>
      <c r="F116" s="60">
        <v>5.4237E-2</v>
      </c>
      <c r="G116" s="60">
        <v>7.1134000000000003E-2</v>
      </c>
      <c r="H116" s="60">
        <v>6.0052000000000001E-2</v>
      </c>
      <c r="I116" s="60">
        <v>5.4766000000000002E-2</v>
      </c>
      <c r="J116" s="60">
        <v>4.2774E-2</v>
      </c>
      <c r="K116" s="60">
        <v>0.35496699999999998</v>
      </c>
      <c r="L116" s="60">
        <v>0.34380699999999997</v>
      </c>
      <c r="M116" s="60">
        <v>0.177396</v>
      </c>
      <c r="N116" s="60">
        <v>0.23860200000000001</v>
      </c>
      <c r="O116" s="60">
        <v>0.143564</v>
      </c>
      <c r="P116" s="60">
        <v>0.228412</v>
      </c>
      <c r="Q116" s="60">
        <v>3.9579000000000003E-2</v>
      </c>
      <c r="R116" s="60">
        <v>3.9176999999999997E-2</v>
      </c>
      <c r="S116" s="60">
        <v>2.3199000000000001E-2</v>
      </c>
      <c r="T116" s="60">
        <v>0.26165899999999997</v>
      </c>
      <c r="U116" s="60">
        <v>0.24066899999999999</v>
      </c>
      <c r="V116" s="60">
        <v>0.22208900000000001</v>
      </c>
    </row>
    <row r="117" spans="1:22" ht="16" x14ac:dyDescent="0.2">
      <c r="A117" s="60">
        <v>23</v>
      </c>
      <c r="B117" s="60">
        <v>0.16986999999999999</v>
      </c>
      <c r="C117" s="60">
        <v>7.1421999999999999E-2</v>
      </c>
      <c r="D117" s="60">
        <v>0.164185</v>
      </c>
      <c r="E117" s="60">
        <v>7.2909000000000002E-2</v>
      </c>
      <c r="F117" s="60">
        <v>5.4446000000000001E-2</v>
      </c>
      <c r="G117" s="60">
        <v>7.1271000000000001E-2</v>
      </c>
      <c r="H117" s="60">
        <v>6.0498999999999997E-2</v>
      </c>
      <c r="I117" s="60">
        <v>5.4785E-2</v>
      </c>
      <c r="J117" s="60">
        <v>4.3012000000000002E-2</v>
      </c>
      <c r="K117" s="60">
        <v>0.35615400000000003</v>
      </c>
      <c r="L117" s="60">
        <v>0.34501100000000001</v>
      </c>
      <c r="M117" s="60">
        <v>0.17794099999999999</v>
      </c>
      <c r="N117" s="60">
        <v>0.238876</v>
      </c>
      <c r="O117" s="60">
        <v>0.14407600000000001</v>
      </c>
      <c r="P117" s="60">
        <v>0.22883200000000001</v>
      </c>
      <c r="Q117" s="60">
        <v>3.9628999999999998E-2</v>
      </c>
      <c r="R117" s="60">
        <v>3.8925000000000001E-2</v>
      </c>
      <c r="S117" s="60">
        <v>2.3257E-2</v>
      </c>
      <c r="T117" s="60">
        <v>0.26266499999999998</v>
      </c>
      <c r="U117" s="60">
        <v>0.24165</v>
      </c>
      <c r="V117" s="60">
        <v>0.223382</v>
      </c>
    </row>
    <row r="118" spans="1:22" ht="16" x14ac:dyDescent="0.2">
      <c r="A118" s="60">
        <v>23.2</v>
      </c>
      <c r="B118" s="60">
        <v>0.17055699999999999</v>
      </c>
      <c r="C118" s="60">
        <v>7.1634000000000003E-2</v>
      </c>
      <c r="D118" s="60">
        <v>0.16489300000000001</v>
      </c>
      <c r="E118" s="60">
        <v>7.2926000000000005E-2</v>
      </c>
      <c r="F118" s="60">
        <v>5.4677999999999997E-2</v>
      </c>
      <c r="G118" s="60">
        <v>7.1150000000000005E-2</v>
      </c>
      <c r="H118" s="60">
        <v>6.0344000000000002E-2</v>
      </c>
      <c r="I118" s="60">
        <v>5.4741999999999999E-2</v>
      </c>
      <c r="J118" s="60">
        <v>4.308E-2</v>
      </c>
      <c r="K118" s="60">
        <v>0.35728199999999999</v>
      </c>
      <c r="L118" s="60">
        <v>0.34653499999999998</v>
      </c>
      <c r="M118" s="60">
        <v>0.17857000000000001</v>
      </c>
      <c r="N118" s="60">
        <v>0.23930599999999999</v>
      </c>
      <c r="O118" s="60">
        <v>0.144256</v>
      </c>
      <c r="P118" s="60">
        <v>0.22958400000000001</v>
      </c>
      <c r="Q118" s="60">
        <v>3.9763E-2</v>
      </c>
      <c r="R118" s="60">
        <v>3.8850999999999997E-2</v>
      </c>
      <c r="S118" s="60">
        <v>2.3477000000000001E-2</v>
      </c>
      <c r="T118" s="60">
        <v>0.263847</v>
      </c>
      <c r="U118" s="60">
        <v>0.24238399999999999</v>
      </c>
      <c r="V118" s="60">
        <v>0.22463900000000001</v>
      </c>
    </row>
    <row r="119" spans="1:22" ht="16" x14ac:dyDescent="0.2">
      <c r="A119" s="60">
        <v>23.4</v>
      </c>
      <c r="B119" s="60">
        <v>0.170964</v>
      </c>
      <c r="C119" s="60">
        <v>7.1826000000000001E-2</v>
      </c>
      <c r="D119" s="60">
        <v>0.165405</v>
      </c>
      <c r="E119" s="60">
        <v>7.3022000000000004E-2</v>
      </c>
      <c r="F119" s="60">
        <v>5.5071000000000002E-2</v>
      </c>
      <c r="G119" s="60">
        <v>7.1014999999999995E-2</v>
      </c>
      <c r="H119" s="60">
        <v>6.0650999999999997E-2</v>
      </c>
      <c r="I119" s="60">
        <v>5.5078000000000002E-2</v>
      </c>
      <c r="J119" s="60">
        <v>4.2941E-2</v>
      </c>
      <c r="K119" s="60">
        <v>0.35852099999999998</v>
      </c>
      <c r="L119" s="60">
        <v>0.34775699999999998</v>
      </c>
      <c r="M119" s="60">
        <v>0.17946200000000001</v>
      </c>
      <c r="N119" s="60">
        <v>0.23927100000000001</v>
      </c>
      <c r="O119" s="60">
        <v>0.14436399999999999</v>
      </c>
      <c r="P119" s="60">
        <v>0.22964499999999999</v>
      </c>
      <c r="Q119" s="60">
        <v>4.0129999999999999E-2</v>
      </c>
      <c r="R119" s="60">
        <v>3.8984999999999999E-2</v>
      </c>
      <c r="S119" s="60">
        <v>2.3310000000000001E-2</v>
      </c>
      <c r="T119" s="60">
        <v>0.26488299999999998</v>
      </c>
      <c r="U119" s="60">
        <v>0.243477</v>
      </c>
      <c r="V119" s="60">
        <v>0.22575700000000001</v>
      </c>
    </row>
    <row r="120" spans="1:22" ht="16" x14ac:dyDescent="0.2">
      <c r="A120" s="60">
        <v>23.6</v>
      </c>
      <c r="B120" s="60">
        <v>0.17132700000000001</v>
      </c>
      <c r="C120" s="60">
        <v>7.1718000000000004E-2</v>
      </c>
      <c r="D120" s="60">
        <v>0.165574</v>
      </c>
      <c r="E120" s="60">
        <v>7.2994000000000003E-2</v>
      </c>
      <c r="F120" s="60">
        <v>5.5183000000000003E-2</v>
      </c>
      <c r="G120" s="60">
        <v>7.0982000000000003E-2</v>
      </c>
      <c r="H120" s="60">
        <v>6.1068999999999998E-2</v>
      </c>
      <c r="I120" s="60">
        <v>5.4602999999999999E-2</v>
      </c>
      <c r="J120" s="60">
        <v>4.2563999999999998E-2</v>
      </c>
      <c r="K120" s="60">
        <v>0.35961599999999999</v>
      </c>
      <c r="L120" s="60">
        <v>0.34921400000000002</v>
      </c>
      <c r="M120" s="60">
        <v>0.17957000000000001</v>
      </c>
      <c r="N120" s="60">
        <v>0.23938499999999999</v>
      </c>
      <c r="O120" s="60">
        <v>0.14452799999999999</v>
      </c>
      <c r="P120" s="60">
        <v>0.22986400000000001</v>
      </c>
      <c r="Q120" s="60">
        <v>4.0440999999999998E-2</v>
      </c>
      <c r="R120" s="60">
        <v>3.9260000000000003E-2</v>
      </c>
      <c r="S120" s="60">
        <v>2.3196999999999999E-2</v>
      </c>
      <c r="T120" s="60">
        <v>0.26599600000000001</v>
      </c>
      <c r="U120" s="60">
        <v>0.24457499999999999</v>
      </c>
      <c r="V120" s="60">
        <v>0.227358</v>
      </c>
    </row>
    <row r="121" spans="1:22" ht="16" x14ac:dyDescent="0.2">
      <c r="A121" s="60">
        <v>23.8</v>
      </c>
      <c r="B121" s="60">
        <v>0.17168700000000001</v>
      </c>
      <c r="C121" s="60">
        <v>7.1922E-2</v>
      </c>
      <c r="D121" s="60">
        <v>0.16589000000000001</v>
      </c>
      <c r="E121" s="60">
        <v>7.3110999999999995E-2</v>
      </c>
      <c r="F121" s="60">
        <v>5.5125E-2</v>
      </c>
      <c r="G121" s="60">
        <v>7.1095000000000005E-2</v>
      </c>
      <c r="H121" s="60">
        <v>6.1421999999999997E-2</v>
      </c>
      <c r="I121" s="60">
        <v>5.4858999999999998E-2</v>
      </c>
      <c r="J121" s="60">
        <v>4.2682999999999999E-2</v>
      </c>
      <c r="K121" s="60">
        <v>0.36104999999999998</v>
      </c>
      <c r="L121" s="60">
        <v>0.35026000000000002</v>
      </c>
      <c r="M121" s="60">
        <v>0.18012800000000001</v>
      </c>
      <c r="N121" s="60">
        <v>0.23946799999999999</v>
      </c>
      <c r="O121" s="60">
        <v>0.14445</v>
      </c>
      <c r="P121" s="60">
        <v>0.23025100000000001</v>
      </c>
      <c r="Q121" s="60">
        <v>4.0390000000000002E-2</v>
      </c>
      <c r="R121" s="60">
        <v>3.8674E-2</v>
      </c>
      <c r="S121" s="60">
        <v>2.3636000000000001E-2</v>
      </c>
      <c r="T121" s="60">
        <v>0.26716200000000001</v>
      </c>
      <c r="U121" s="60">
        <v>0.245561</v>
      </c>
      <c r="V121" s="60">
        <v>0.22873399999999999</v>
      </c>
    </row>
    <row r="122" spans="1:22" ht="16" x14ac:dyDescent="0.2">
      <c r="A122" s="60">
        <v>24</v>
      </c>
      <c r="B122" s="60">
        <v>0.17208699999999999</v>
      </c>
      <c r="C122" s="60">
        <v>7.2525000000000006E-2</v>
      </c>
      <c r="D122" s="60">
        <v>0.16603599999999999</v>
      </c>
      <c r="E122" s="60">
        <v>7.2695999999999997E-2</v>
      </c>
      <c r="F122" s="60">
        <v>5.4987000000000001E-2</v>
      </c>
      <c r="G122" s="60">
        <v>7.1153999999999995E-2</v>
      </c>
      <c r="H122" s="60">
        <v>6.1372999999999997E-2</v>
      </c>
      <c r="I122" s="60">
        <v>5.4604E-2</v>
      </c>
      <c r="J122" s="60">
        <v>4.2601E-2</v>
      </c>
      <c r="K122" s="60">
        <v>0.36245100000000002</v>
      </c>
      <c r="L122" s="60">
        <v>0.35076400000000002</v>
      </c>
      <c r="M122" s="60">
        <v>0.181036</v>
      </c>
      <c r="N122" s="60">
        <v>0.23929700000000001</v>
      </c>
      <c r="O122" s="60">
        <v>0.14446500000000001</v>
      </c>
      <c r="P122" s="60">
        <v>0.23078899999999999</v>
      </c>
      <c r="Q122" s="60">
        <v>4.0430000000000001E-2</v>
      </c>
      <c r="R122" s="60">
        <v>3.8441999999999997E-2</v>
      </c>
      <c r="S122" s="60">
        <v>2.4174999999999999E-2</v>
      </c>
      <c r="T122" s="60">
        <v>0.26873999999999998</v>
      </c>
      <c r="U122" s="60">
        <v>0.24693399999999999</v>
      </c>
      <c r="V122" s="60">
        <v>0.23003599999999999</v>
      </c>
    </row>
    <row r="123" spans="1:22" ht="16" x14ac:dyDescent="0.2">
      <c r="A123" s="60">
        <v>24.2</v>
      </c>
      <c r="B123" s="60">
        <v>0.17253199999999999</v>
      </c>
      <c r="C123" s="60">
        <v>7.3201000000000002E-2</v>
      </c>
      <c r="D123" s="60">
        <v>0.166238</v>
      </c>
      <c r="E123" s="60">
        <v>7.2469000000000006E-2</v>
      </c>
      <c r="F123" s="60">
        <v>5.5051000000000003E-2</v>
      </c>
      <c r="G123" s="60">
        <v>7.1405999999999997E-2</v>
      </c>
      <c r="H123" s="60">
        <v>6.1436999999999999E-2</v>
      </c>
      <c r="I123" s="60">
        <v>5.4518999999999998E-2</v>
      </c>
      <c r="J123" s="60">
        <v>4.3087E-2</v>
      </c>
      <c r="K123" s="60">
        <v>0.36368299999999998</v>
      </c>
      <c r="L123" s="60">
        <v>0.35156300000000001</v>
      </c>
      <c r="M123" s="60">
        <v>0.18163099999999999</v>
      </c>
      <c r="N123" s="60">
        <v>0.239727</v>
      </c>
      <c r="O123" s="60">
        <v>0.14469399999999999</v>
      </c>
      <c r="P123" s="60">
        <v>0.230881</v>
      </c>
      <c r="Q123" s="60">
        <v>4.0747999999999999E-2</v>
      </c>
      <c r="R123" s="60">
        <v>3.8252000000000001E-2</v>
      </c>
      <c r="S123" s="60">
        <v>2.426E-2</v>
      </c>
      <c r="T123" s="60">
        <v>0.26982699999999998</v>
      </c>
      <c r="U123" s="60">
        <v>0.248582</v>
      </c>
      <c r="V123" s="60">
        <v>0.231541</v>
      </c>
    </row>
    <row r="124" spans="1:22" ht="16" x14ac:dyDescent="0.2">
      <c r="A124" s="60">
        <v>24.4</v>
      </c>
      <c r="B124" s="60">
        <v>0.17302100000000001</v>
      </c>
      <c r="C124" s="60">
        <v>7.3635999999999993E-2</v>
      </c>
      <c r="D124" s="60">
        <v>0.166688</v>
      </c>
      <c r="E124" s="60">
        <v>7.2269E-2</v>
      </c>
      <c r="F124" s="60">
        <v>5.5099000000000002E-2</v>
      </c>
      <c r="G124" s="60">
        <v>7.1271000000000001E-2</v>
      </c>
      <c r="H124" s="60">
        <v>6.1635000000000002E-2</v>
      </c>
      <c r="I124" s="60">
        <v>5.4866999999999999E-2</v>
      </c>
      <c r="J124" s="60">
        <v>4.3345000000000002E-2</v>
      </c>
      <c r="K124" s="60">
        <v>0.36507899999999999</v>
      </c>
      <c r="L124" s="60">
        <v>0.35276800000000003</v>
      </c>
      <c r="M124" s="60">
        <v>0.18185599999999999</v>
      </c>
      <c r="N124" s="60">
        <v>0.23998</v>
      </c>
      <c r="O124" s="60">
        <v>0.144728</v>
      </c>
      <c r="P124" s="60">
        <v>0.23091600000000001</v>
      </c>
      <c r="Q124" s="60">
        <v>4.0639000000000002E-2</v>
      </c>
      <c r="R124" s="60">
        <v>3.8059000000000003E-2</v>
      </c>
      <c r="S124" s="60">
        <v>2.3928000000000001E-2</v>
      </c>
      <c r="T124" s="60">
        <v>0.27112399999999998</v>
      </c>
      <c r="U124" s="60">
        <v>0.24970500000000001</v>
      </c>
      <c r="V124" s="60">
        <v>0.232462</v>
      </c>
    </row>
    <row r="125" spans="1:22" ht="16" x14ac:dyDescent="0.2">
      <c r="A125" s="60">
        <v>24.6</v>
      </c>
      <c r="B125" s="60">
        <v>0.17346800000000001</v>
      </c>
      <c r="C125" s="60">
        <v>7.3983999999999994E-2</v>
      </c>
      <c r="D125" s="60">
        <v>0.16700999999999999</v>
      </c>
      <c r="E125" s="60">
        <v>7.2683999999999999E-2</v>
      </c>
      <c r="F125" s="60">
        <v>5.5218000000000003E-2</v>
      </c>
      <c r="G125" s="60">
        <v>7.1285000000000001E-2</v>
      </c>
      <c r="H125" s="60">
        <v>6.1643000000000003E-2</v>
      </c>
      <c r="I125" s="60">
        <v>5.5206999999999999E-2</v>
      </c>
      <c r="J125" s="60">
        <v>4.3353000000000003E-2</v>
      </c>
      <c r="K125" s="60">
        <v>0.36633300000000002</v>
      </c>
      <c r="L125" s="60">
        <v>0.35386899999999999</v>
      </c>
      <c r="M125" s="60">
        <v>0.182835</v>
      </c>
      <c r="N125" s="60">
        <v>0.23982600000000001</v>
      </c>
      <c r="O125" s="60">
        <v>0.14480799999999999</v>
      </c>
      <c r="P125" s="60">
        <v>0.23102400000000001</v>
      </c>
      <c r="Q125" s="60">
        <v>4.0659000000000001E-2</v>
      </c>
      <c r="R125" s="60">
        <v>3.8270999999999999E-2</v>
      </c>
      <c r="S125" s="60">
        <v>2.3614E-2</v>
      </c>
      <c r="T125" s="60">
        <v>0.27249200000000001</v>
      </c>
      <c r="U125" s="60">
        <v>0.25097999999999998</v>
      </c>
      <c r="V125" s="60">
        <v>0.23346700000000001</v>
      </c>
    </row>
    <row r="126" spans="1:22" ht="16" x14ac:dyDescent="0.2">
      <c r="A126" s="60">
        <v>24.8</v>
      </c>
      <c r="B126" s="60">
        <v>0.174063</v>
      </c>
      <c r="C126" s="60">
        <v>7.3998999999999995E-2</v>
      </c>
      <c r="D126" s="60">
        <v>0.16724700000000001</v>
      </c>
      <c r="E126" s="60">
        <v>7.2828000000000004E-2</v>
      </c>
      <c r="F126" s="60">
        <v>5.5287999999999997E-2</v>
      </c>
      <c r="G126" s="60">
        <v>7.1112999999999996E-2</v>
      </c>
      <c r="H126" s="60">
        <v>6.1593000000000002E-2</v>
      </c>
      <c r="I126" s="60">
        <v>5.5483999999999999E-2</v>
      </c>
      <c r="J126" s="60">
        <v>4.3450999999999997E-2</v>
      </c>
      <c r="K126" s="60">
        <v>0.367678</v>
      </c>
      <c r="L126" s="60">
        <v>0.35493000000000002</v>
      </c>
      <c r="M126" s="60">
        <v>0.18334300000000001</v>
      </c>
      <c r="N126" s="60">
        <v>0.23958199999999999</v>
      </c>
      <c r="O126" s="60">
        <v>0.145033</v>
      </c>
      <c r="P126" s="60">
        <v>0.23112099999999999</v>
      </c>
      <c r="Q126" s="60">
        <v>4.1131000000000001E-2</v>
      </c>
      <c r="R126" s="60">
        <v>3.848E-2</v>
      </c>
      <c r="S126" s="60">
        <v>2.3923E-2</v>
      </c>
      <c r="T126" s="60">
        <v>0.27354499999999998</v>
      </c>
      <c r="U126" s="60">
        <v>0.252305</v>
      </c>
      <c r="V126" s="60">
        <v>0.23436100000000001</v>
      </c>
    </row>
    <row r="127" spans="1:22" ht="16" x14ac:dyDescent="0.2">
      <c r="A127" s="60">
        <v>25</v>
      </c>
      <c r="B127" s="60">
        <v>0.174737</v>
      </c>
      <c r="C127" s="60">
        <v>7.4024000000000006E-2</v>
      </c>
      <c r="D127" s="60">
        <v>0.16735</v>
      </c>
      <c r="E127" s="60">
        <v>7.2994000000000003E-2</v>
      </c>
      <c r="F127" s="60">
        <v>5.5218999999999997E-2</v>
      </c>
      <c r="G127" s="60">
        <v>7.1051000000000003E-2</v>
      </c>
      <c r="H127" s="60">
        <v>6.1963999999999998E-2</v>
      </c>
      <c r="I127" s="60">
        <v>5.5314000000000002E-2</v>
      </c>
      <c r="J127" s="60">
        <v>4.3969000000000001E-2</v>
      </c>
      <c r="K127" s="60">
        <v>0.36885000000000001</v>
      </c>
      <c r="L127" s="60">
        <v>0.35600300000000001</v>
      </c>
      <c r="M127" s="60">
        <v>0.18370700000000001</v>
      </c>
      <c r="N127" s="60">
        <v>0.24007400000000001</v>
      </c>
      <c r="O127" s="60">
        <v>0.14469499999999999</v>
      </c>
      <c r="P127" s="60">
        <v>0.230936</v>
      </c>
      <c r="Q127" s="60">
        <v>4.1373E-2</v>
      </c>
      <c r="R127" s="60">
        <v>3.8885999999999997E-2</v>
      </c>
      <c r="S127" s="60">
        <v>2.3975E-2</v>
      </c>
      <c r="T127" s="60">
        <v>0.27482099999999998</v>
      </c>
      <c r="U127" s="60">
        <v>0.25350899999999998</v>
      </c>
      <c r="V127" s="60">
        <v>0.235318</v>
      </c>
    </row>
    <row r="128" spans="1:22" ht="16" x14ac:dyDescent="0.2">
      <c r="A128" s="60">
        <v>25.2</v>
      </c>
      <c r="B128" s="60">
        <v>0.17560600000000001</v>
      </c>
      <c r="C128" s="60">
        <v>7.4481000000000006E-2</v>
      </c>
      <c r="D128" s="60">
        <v>0.16838</v>
      </c>
      <c r="E128" s="60">
        <v>7.3386999999999994E-2</v>
      </c>
      <c r="F128" s="60">
        <v>5.5204000000000003E-2</v>
      </c>
      <c r="G128" s="60">
        <v>7.1385000000000004E-2</v>
      </c>
      <c r="H128" s="60">
        <v>6.1942999999999998E-2</v>
      </c>
      <c r="I128" s="60">
        <v>5.5378999999999998E-2</v>
      </c>
      <c r="J128" s="60">
        <v>4.4045000000000001E-2</v>
      </c>
      <c r="K128" s="60">
        <v>0.36992799999999998</v>
      </c>
      <c r="L128" s="60">
        <v>0.35711599999999999</v>
      </c>
      <c r="M128" s="60">
        <v>0.18366399999999999</v>
      </c>
      <c r="N128" s="60">
        <v>0.24021500000000001</v>
      </c>
      <c r="O128" s="60">
        <v>0.144397</v>
      </c>
      <c r="P128" s="60">
        <v>0.23108200000000001</v>
      </c>
      <c r="Q128" s="60">
        <v>4.1486000000000002E-2</v>
      </c>
      <c r="R128" s="60">
        <v>3.8996999999999997E-2</v>
      </c>
      <c r="S128" s="60">
        <v>2.4091000000000001E-2</v>
      </c>
      <c r="T128" s="60">
        <v>0.27609299999999998</v>
      </c>
      <c r="U128" s="60">
        <v>0.25456099999999998</v>
      </c>
      <c r="V128" s="60">
        <v>0.23646500000000001</v>
      </c>
    </row>
    <row r="129" spans="1:22" ht="16" x14ac:dyDescent="0.2">
      <c r="A129" s="60">
        <v>25.4</v>
      </c>
      <c r="B129" s="60">
        <v>0.17588000000000001</v>
      </c>
      <c r="C129" s="60">
        <v>7.4601000000000001E-2</v>
      </c>
      <c r="D129" s="60">
        <v>0.16938800000000001</v>
      </c>
      <c r="E129" s="60">
        <v>7.3743000000000003E-2</v>
      </c>
      <c r="F129" s="60">
        <v>5.5162000000000003E-2</v>
      </c>
      <c r="G129" s="60">
        <v>7.1475999999999998E-2</v>
      </c>
      <c r="H129" s="60">
        <v>6.1982000000000002E-2</v>
      </c>
      <c r="I129" s="60">
        <v>5.5549000000000001E-2</v>
      </c>
      <c r="J129" s="60">
        <v>4.3541999999999997E-2</v>
      </c>
      <c r="K129" s="60">
        <v>0.370925</v>
      </c>
      <c r="L129" s="60">
        <v>0.35815399999999997</v>
      </c>
      <c r="M129" s="60">
        <v>0.18427099999999999</v>
      </c>
      <c r="N129" s="60">
        <v>0.24024300000000001</v>
      </c>
      <c r="O129" s="60">
        <v>0.14438400000000001</v>
      </c>
      <c r="P129" s="60">
        <v>0.23109099999999999</v>
      </c>
      <c r="Q129" s="60">
        <v>4.1589000000000001E-2</v>
      </c>
      <c r="R129" s="60">
        <v>3.9170000000000003E-2</v>
      </c>
      <c r="S129" s="60">
        <v>2.4546999999999999E-2</v>
      </c>
      <c r="T129" s="60">
        <v>0.27748600000000001</v>
      </c>
      <c r="U129" s="60">
        <v>0.25565599999999999</v>
      </c>
      <c r="V129" s="60">
        <v>0.23758099999999999</v>
      </c>
    </row>
    <row r="130" spans="1:22" ht="16" x14ac:dyDescent="0.2">
      <c r="A130" s="60">
        <v>25.6</v>
      </c>
      <c r="B130" s="60">
        <v>0.17650099999999999</v>
      </c>
      <c r="C130" s="60">
        <v>7.4735999999999997E-2</v>
      </c>
      <c r="D130" s="60">
        <v>0.16999300000000001</v>
      </c>
      <c r="E130" s="60">
        <v>7.4224999999999999E-2</v>
      </c>
      <c r="F130" s="60">
        <v>5.5275999999999999E-2</v>
      </c>
      <c r="G130" s="60">
        <v>7.1277999999999994E-2</v>
      </c>
      <c r="H130" s="60">
        <v>6.1844999999999997E-2</v>
      </c>
      <c r="I130" s="60">
        <v>5.5181000000000001E-2</v>
      </c>
      <c r="J130" s="60">
        <v>4.3049999999999998E-2</v>
      </c>
      <c r="K130" s="60">
        <v>0.37188399999999999</v>
      </c>
      <c r="L130" s="60">
        <v>0.35960999999999999</v>
      </c>
      <c r="M130" s="60">
        <v>0.184803</v>
      </c>
      <c r="N130" s="60">
        <v>0.2402</v>
      </c>
      <c r="O130" s="60">
        <v>0.14463200000000001</v>
      </c>
      <c r="P130" s="60">
        <v>0.231021</v>
      </c>
      <c r="Q130" s="60">
        <v>4.1819000000000002E-2</v>
      </c>
      <c r="R130" s="60">
        <v>3.9498999999999999E-2</v>
      </c>
      <c r="S130" s="60">
        <v>2.4750999999999999E-2</v>
      </c>
      <c r="T130" s="60">
        <v>0.27911900000000001</v>
      </c>
      <c r="U130" s="60">
        <v>0.257185</v>
      </c>
      <c r="V130" s="60">
        <v>0.23850199999999999</v>
      </c>
    </row>
    <row r="131" spans="1:22" ht="16" x14ac:dyDescent="0.2">
      <c r="A131" s="60">
        <v>25.8</v>
      </c>
      <c r="B131" s="60">
        <v>0.17693</v>
      </c>
      <c r="C131" s="60">
        <v>7.4651999999999996E-2</v>
      </c>
      <c r="D131" s="60">
        <v>0.17095399999999999</v>
      </c>
      <c r="E131" s="60">
        <v>7.4677999999999994E-2</v>
      </c>
      <c r="F131" s="60">
        <v>5.5225999999999997E-2</v>
      </c>
      <c r="G131" s="60">
        <v>7.1562000000000001E-2</v>
      </c>
      <c r="H131" s="60">
        <v>6.1822000000000002E-2</v>
      </c>
      <c r="I131" s="60">
        <v>5.5308999999999997E-2</v>
      </c>
      <c r="J131" s="60">
        <v>4.3262000000000002E-2</v>
      </c>
      <c r="K131" s="60">
        <v>0.37283500000000003</v>
      </c>
      <c r="L131" s="60">
        <v>0.36054799999999998</v>
      </c>
      <c r="M131" s="60">
        <v>0.18587600000000001</v>
      </c>
      <c r="N131" s="60">
        <v>0.24044099999999999</v>
      </c>
      <c r="O131" s="60">
        <v>0.144179</v>
      </c>
      <c r="P131" s="60">
        <v>0.23123099999999999</v>
      </c>
      <c r="Q131" s="60">
        <v>4.1923000000000002E-2</v>
      </c>
      <c r="R131" s="60">
        <v>3.9601999999999998E-2</v>
      </c>
      <c r="S131" s="60">
        <v>2.4957E-2</v>
      </c>
      <c r="T131" s="60">
        <v>0.28064099999999997</v>
      </c>
      <c r="U131" s="60">
        <v>0.25829999999999997</v>
      </c>
      <c r="V131" s="60">
        <v>0.23963100000000001</v>
      </c>
    </row>
    <row r="132" spans="1:22" ht="16" x14ac:dyDescent="0.2">
      <c r="A132" s="60">
        <v>26</v>
      </c>
      <c r="B132" s="60">
        <v>0.177346</v>
      </c>
      <c r="C132" s="60">
        <v>7.4747999999999995E-2</v>
      </c>
      <c r="D132" s="60">
        <v>0.171017</v>
      </c>
      <c r="E132" s="60">
        <v>7.4718000000000007E-2</v>
      </c>
      <c r="F132" s="60">
        <v>5.5052999999999998E-2</v>
      </c>
      <c r="G132" s="60">
        <v>7.1282999999999999E-2</v>
      </c>
      <c r="H132" s="60">
        <v>6.2018999999999998E-2</v>
      </c>
      <c r="I132" s="60">
        <v>5.5044000000000003E-2</v>
      </c>
      <c r="J132" s="60">
        <v>4.3013000000000003E-2</v>
      </c>
      <c r="K132" s="60">
        <v>0.37401200000000001</v>
      </c>
      <c r="L132" s="60">
        <v>0.36181999999999997</v>
      </c>
      <c r="M132" s="60">
        <v>0.18637999999999999</v>
      </c>
      <c r="N132" s="60">
        <v>0.24074300000000001</v>
      </c>
      <c r="O132" s="60">
        <v>0.14414199999999999</v>
      </c>
      <c r="P132" s="60">
        <v>0.231322</v>
      </c>
      <c r="Q132" s="60">
        <v>4.1805000000000002E-2</v>
      </c>
      <c r="R132" s="60">
        <v>3.9648000000000003E-2</v>
      </c>
      <c r="S132" s="60">
        <v>2.5250999999999999E-2</v>
      </c>
      <c r="T132" s="60">
        <v>0.28208699999999998</v>
      </c>
      <c r="U132" s="60">
        <v>0.25973099999999999</v>
      </c>
      <c r="V132" s="60">
        <v>0.240733</v>
      </c>
    </row>
    <row r="133" spans="1:22" ht="16" x14ac:dyDescent="0.2">
      <c r="A133" s="60">
        <v>26.2</v>
      </c>
      <c r="B133" s="60">
        <v>0.17787900000000001</v>
      </c>
      <c r="C133" s="60">
        <v>7.5211E-2</v>
      </c>
      <c r="D133" s="60">
        <v>0.17205599999999999</v>
      </c>
      <c r="E133" s="60">
        <v>7.4560000000000001E-2</v>
      </c>
      <c r="F133" s="60">
        <v>5.5126000000000001E-2</v>
      </c>
      <c r="G133" s="60">
        <v>7.0869000000000001E-2</v>
      </c>
      <c r="H133" s="60">
        <v>6.2133000000000001E-2</v>
      </c>
      <c r="I133" s="60">
        <v>5.4958E-2</v>
      </c>
      <c r="J133" s="60">
        <v>4.3339000000000003E-2</v>
      </c>
      <c r="K133" s="60">
        <v>0.37504700000000002</v>
      </c>
      <c r="L133" s="60">
        <v>0.36263299999999998</v>
      </c>
      <c r="M133" s="60">
        <v>0.18703400000000001</v>
      </c>
      <c r="N133" s="60">
        <v>0.24136099999999999</v>
      </c>
      <c r="O133" s="60">
        <v>0.144428</v>
      </c>
      <c r="P133" s="60">
        <v>0.231762</v>
      </c>
      <c r="Q133" s="60">
        <v>4.1914E-2</v>
      </c>
      <c r="R133" s="60">
        <v>3.9759999999999997E-2</v>
      </c>
      <c r="S133" s="60">
        <v>2.5481E-2</v>
      </c>
      <c r="T133" s="60">
        <v>0.28372799999999998</v>
      </c>
      <c r="U133" s="60">
        <v>0.26102399999999998</v>
      </c>
      <c r="V133" s="60">
        <v>0.24200099999999999</v>
      </c>
    </row>
    <row r="134" spans="1:22" ht="16" x14ac:dyDescent="0.2">
      <c r="A134" s="60">
        <v>26.4</v>
      </c>
      <c r="B134" s="60">
        <v>0.17834700000000001</v>
      </c>
      <c r="C134" s="60">
        <v>7.5328999999999993E-2</v>
      </c>
      <c r="D134" s="60">
        <v>0.172625</v>
      </c>
      <c r="E134" s="60">
        <v>7.4653999999999998E-2</v>
      </c>
      <c r="F134" s="60">
        <v>5.5049000000000001E-2</v>
      </c>
      <c r="G134" s="60">
        <v>7.1304000000000006E-2</v>
      </c>
      <c r="H134" s="60">
        <v>6.2281999999999997E-2</v>
      </c>
      <c r="I134" s="60">
        <v>5.5336999999999997E-2</v>
      </c>
      <c r="J134" s="60">
        <v>4.3573000000000001E-2</v>
      </c>
      <c r="K134" s="60">
        <v>0.376222</v>
      </c>
      <c r="L134" s="60">
        <v>0.36349300000000001</v>
      </c>
      <c r="M134" s="60">
        <v>0.187477</v>
      </c>
      <c r="N134" s="60">
        <v>0.24143200000000001</v>
      </c>
      <c r="O134" s="60">
        <v>0.144813</v>
      </c>
      <c r="P134" s="60">
        <v>0.231905</v>
      </c>
      <c r="Q134" s="60">
        <v>4.1354000000000002E-2</v>
      </c>
      <c r="R134" s="60">
        <v>3.9795999999999998E-2</v>
      </c>
      <c r="S134" s="60">
        <v>2.5441999999999999E-2</v>
      </c>
      <c r="T134" s="60">
        <v>0.28497899999999998</v>
      </c>
      <c r="U134" s="60">
        <v>0.26202300000000001</v>
      </c>
      <c r="V134" s="60">
        <v>0.242703</v>
      </c>
    </row>
    <row r="135" spans="1:22" ht="16" x14ac:dyDescent="0.2">
      <c r="A135" s="60">
        <v>26.6</v>
      </c>
      <c r="B135" s="60">
        <v>0.178567</v>
      </c>
      <c r="C135" s="60">
        <v>7.5273000000000007E-2</v>
      </c>
      <c r="D135" s="60">
        <v>0.173072</v>
      </c>
      <c r="E135" s="60">
        <v>7.4580999999999995E-2</v>
      </c>
      <c r="F135" s="60">
        <v>5.5107000000000003E-2</v>
      </c>
      <c r="G135" s="60">
        <v>7.1347999999999995E-2</v>
      </c>
      <c r="H135" s="60">
        <v>6.2495000000000002E-2</v>
      </c>
      <c r="I135" s="60">
        <v>5.5120000000000002E-2</v>
      </c>
      <c r="J135" s="60">
        <v>4.3470000000000002E-2</v>
      </c>
      <c r="K135" s="60">
        <v>0.377336</v>
      </c>
      <c r="L135" s="60">
        <v>0.36476700000000001</v>
      </c>
      <c r="M135" s="60">
        <v>0.18804499999999999</v>
      </c>
      <c r="N135" s="60">
        <v>0.241339</v>
      </c>
      <c r="O135" s="60">
        <v>0.14444000000000001</v>
      </c>
      <c r="P135" s="60">
        <v>0.23166800000000001</v>
      </c>
      <c r="Q135" s="60">
        <v>4.1406999999999999E-2</v>
      </c>
      <c r="R135" s="60">
        <v>3.9614000000000003E-2</v>
      </c>
      <c r="S135" s="60">
        <v>2.5575000000000001E-2</v>
      </c>
      <c r="T135" s="60">
        <v>0.28598400000000002</v>
      </c>
      <c r="U135" s="60">
        <v>0.26320100000000002</v>
      </c>
      <c r="V135" s="60">
        <v>0.24362300000000001</v>
      </c>
    </row>
    <row r="136" spans="1:22" ht="16" x14ac:dyDescent="0.2">
      <c r="A136" s="60">
        <v>26.8</v>
      </c>
      <c r="B136" s="60">
        <v>0.17910899999999999</v>
      </c>
      <c r="C136" s="60">
        <v>7.5568999999999997E-2</v>
      </c>
      <c r="D136" s="60">
        <v>0.17399400000000001</v>
      </c>
      <c r="E136" s="60">
        <v>7.4776999999999996E-2</v>
      </c>
      <c r="F136" s="60">
        <v>5.5097E-2</v>
      </c>
      <c r="G136" s="60">
        <v>7.1474999999999997E-2</v>
      </c>
      <c r="H136" s="60">
        <v>6.2919000000000003E-2</v>
      </c>
      <c r="I136" s="60">
        <v>5.5192999999999999E-2</v>
      </c>
      <c r="J136" s="60">
        <v>4.3772999999999999E-2</v>
      </c>
      <c r="K136" s="60">
        <v>0.37860899999999997</v>
      </c>
      <c r="L136" s="60">
        <v>0.36587799999999998</v>
      </c>
      <c r="M136" s="60">
        <v>0.188471</v>
      </c>
      <c r="N136" s="60">
        <v>0.24154100000000001</v>
      </c>
      <c r="O136" s="60">
        <v>0.14487800000000001</v>
      </c>
      <c r="P136" s="60">
        <v>0.23228499999999999</v>
      </c>
      <c r="Q136" s="60">
        <v>4.1250000000000002E-2</v>
      </c>
      <c r="R136" s="60">
        <v>3.9828000000000002E-2</v>
      </c>
      <c r="S136" s="60">
        <v>2.5294000000000001E-2</v>
      </c>
      <c r="T136" s="60">
        <v>0.28714600000000001</v>
      </c>
      <c r="U136" s="60">
        <v>0.26456800000000003</v>
      </c>
      <c r="V136" s="60">
        <v>0.24468899999999999</v>
      </c>
    </row>
    <row r="137" spans="1:22" ht="16" x14ac:dyDescent="0.2">
      <c r="A137" s="60">
        <v>27</v>
      </c>
      <c r="B137" s="60">
        <v>0.17949200000000001</v>
      </c>
      <c r="C137" s="60">
        <v>7.5776999999999997E-2</v>
      </c>
      <c r="D137" s="60">
        <v>0.17433299999999999</v>
      </c>
      <c r="E137" s="60">
        <v>7.467E-2</v>
      </c>
      <c r="F137" s="60">
        <v>5.5492E-2</v>
      </c>
      <c r="G137" s="60">
        <v>7.1513999999999994E-2</v>
      </c>
      <c r="H137" s="60">
        <v>6.2996999999999997E-2</v>
      </c>
      <c r="I137" s="60">
        <v>5.4989000000000003E-2</v>
      </c>
      <c r="J137" s="60">
        <v>4.3431999999999998E-2</v>
      </c>
      <c r="K137" s="60">
        <v>0.37977699999999998</v>
      </c>
      <c r="L137" s="60">
        <v>0.36723</v>
      </c>
      <c r="M137" s="60">
        <v>0.18903600000000001</v>
      </c>
      <c r="N137" s="60">
        <v>0.24179</v>
      </c>
      <c r="O137" s="60">
        <v>0.144733</v>
      </c>
      <c r="P137" s="60">
        <v>0.232457</v>
      </c>
      <c r="Q137" s="60">
        <v>4.1325000000000001E-2</v>
      </c>
      <c r="R137" s="60">
        <v>3.9177999999999998E-2</v>
      </c>
      <c r="S137" s="60">
        <v>2.5488E-2</v>
      </c>
      <c r="T137" s="60">
        <v>0.288352</v>
      </c>
      <c r="U137" s="60">
        <v>0.26564500000000002</v>
      </c>
      <c r="V137" s="60">
        <v>0.245555</v>
      </c>
    </row>
    <row r="138" spans="1:22" ht="16" x14ac:dyDescent="0.2">
      <c r="A138" s="60">
        <v>27.2</v>
      </c>
      <c r="B138" s="60">
        <v>0.18002299999999999</v>
      </c>
      <c r="C138" s="60">
        <v>7.5858999999999996E-2</v>
      </c>
      <c r="D138" s="60">
        <v>0.17454800000000001</v>
      </c>
      <c r="E138" s="60">
        <v>7.4632000000000004E-2</v>
      </c>
      <c r="F138" s="60">
        <v>5.5778000000000001E-2</v>
      </c>
      <c r="G138" s="60">
        <v>7.1207000000000006E-2</v>
      </c>
      <c r="H138" s="60">
        <v>6.2854999999999994E-2</v>
      </c>
      <c r="I138" s="60">
        <v>5.4622999999999998E-2</v>
      </c>
      <c r="J138" s="60">
        <v>4.3450000000000003E-2</v>
      </c>
      <c r="K138" s="60">
        <v>0.38081199999999998</v>
      </c>
      <c r="L138" s="60">
        <v>0.36809999999999998</v>
      </c>
      <c r="M138" s="60">
        <v>0.19001199999999999</v>
      </c>
      <c r="N138" s="60">
        <v>0.24206</v>
      </c>
      <c r="O138" s="60">
        <v>0.145119</v>
      </c>
      <c r="P138" s="60">
        <v>0.23275000000000001</v>
      </c>
      <c r="Q138" s="60">
        <v>4.1480000000000003E-2</v>
      </c>
      <c r="R138" s="60">
        <v>3.9118E-2</v>
      </c>
      <c r="S138" s="60">
        <v>2.5701999999999999E-2</v>
      </c>
      <c r="T138" s="60">
        <v>0.28932999999999998</v>
      </c>
      <c r="U138" s="60">
        <v>0.26671299999999998</v>
      </c>
      <c r="V138" s="60">
        <v>0.24677399999999999</v>
      </c>
    </row>
    <row r="139" spans="1:22" ht="16" x14ac:dyDescent="0.2">
      <c r="A139" s="60">
        <v>27.4</v>
      </c>
      <c r="B139" s="60">
        <v>0.18047099999999999</v>
      </c>
      <c r="C139" s="60">
        <v>7.6199000000000003E-2</v>
      </c>
      <c r="D139" s="60">
        <v>0.17477599999999999</v>
      </c>
      <c r="E139" s="60">
        <v>7.4277999999999997E-2</v>
      </c>
      <c r="F139" s="60">
        <v>5.6017999999999998E-2</v>
      </c>
      <c r="G139" s="60">
        <v>7.1263000000000007E-2</v>
      </c>
      <c r="H139" s="60">
        <v>6.2902E-2</v>
      </c>
      <c r="I139" s="60">
        <v>5.4954000000000003E-2</v>
      </c>
      <c r="J139" s="60">
        <v>4.3507999999999998E-2</v>
      </c>
      <c r="K139" s="60">
        <v>0.38202000000000003</v>
      </c>
      <c r="L139" s="60">
        <v>0.368811</v>
      </c>
      <c r="M139" s="60">
        <v>0.19064400000000001</v>
      </c>
      <c r="N139" s="60">
        <v>0.24222199999999999</v>
      </c>
      <c r="O139" s="60">
        <v>0.14530199999999999</v>
      </c>
      <c r="P139" s="60">
        <v>0.232519</v>
      </c>
      <c r="Q139" s="60">
        <v>4.1653000000000003E-2</v>
      </c>
      <c r="R139" s="60">
        <v>3.8900999999999998E-2</v>
      </c>
      <c r="S139" s="60">
        <v>2.5475000000000001E-2</v>
      </c>
      <c r="T139" s="60">
        <v>0.29047000000000001</v>
      </c>
      <c r="U139" s="60">
        <v>0.26816099999999998</v>
      </c>
      <c r="V139" s="60">
        <v>0.248026</v>
      </c>
    </row>
    <row r="140" spans="1:22" ht="16" x14ac:dyDescent="0.2">
      <c r="A140" s="60">
        <v>27.6</v>
      </c>
      <c r="B140" s="60">
        <v>0.18065400000000001</v>
      </c>
      <c r="C140" s="60">
        <v>7.6356999999999994E-2</v>
      </c>
      <c r="D140" s="60">
        <v>0.17502200000000001</v>
      </c>
      <c r="E140" s="60">
        <v>7.4054999999999996E-2</v>
      </c>
      <c r="F140" s="60">
        <v>5.5946000000000003E-2</v>
      </c>
      <c r="G140" s="60">
        <v>7.1437E-2</v>
      </c>
      <c r="H140" s="60">
        <v>6.2980999999999995E-2</v>
      </c>
      <c r="I140" s="60">
        <v>5.4761999999999998E-2</v>
      </c>
      <c r="J140" s="60">
        <v>4.3806999999999999E-2</v>
      </c>
      <c r="K140" s="60">
        <v>0.382855</v>
      </c>
      <c r="L140" s="60">
        <v>0.37012600000000001</v>
      </c>
      <c r="M140" s="60">
        <v>0.19121099999999999</v>
      </c>
      <c r="N140" s="60">
        <v>0.24229300000000001</v>
      </c>
      <c r="O140" s="60">
        <v>0.145588</v>
      </c>
      <c r="P140" s="60">
        <v>0.23296</v>
      </c>
      <c r="Q140" s="60">
        <v>4.1570999999999997E-2</v>
      </c>
      <c r="R140" s="60">
        <v>3.8995000000000002E-2</v>
      </c>
      <c r="S140" s="60">
        <v>2.5319999999999999E-2</v>
      </c>
      <c r="T140" s="60">
        <v>0.29181000000000001</v>
      </c>
      <c r="U140" s="60">
        <v>0.269177</v>
      </c>
      <c r="V140" s="60">
        <v>0.249113</v>
      </c>
    </row>
    <row r="141" spans="1:22" ht="16" x14ac:dyDescent="0.2">
      <c r="A141" s="60">
        <v>27.8</v>
      </c>
      <c r="B141" s="60">
        <v>0.180871</v>
      </c>
      <c r="C141" s="60">
        <v>7.6818999999999998E-2</v>
      </c>
      <c r="D141" s="60">
        <v>0.17510800000000001</v>
      </c>
      <c r="E141" s="60">
        <v>7.3585999999999999E-2</v>
      </c>
      <c r="F141" s="60">
        <v>5.5855000000000002E-2</v>
      </c>
      <c r="G141" s="60">
        <v>7.1637000000000006E-2</v>
      </c>
      <c r="H141" s="60">
        <v>6.2926999999999997E-2</v>
      </c>
      <c r="I141" s="60">
        <v>5.5184999999999998E-2</v>
      </c>
      <c r="J141" s="60">
        <v>4.3817000000000002E-2</v>
      </c>
      <c r="K141" s="60">
        <v>0.384189</v>
      </c>
      <c r="L141" s="60">
        <v>0.37119999999999997</v>
      </c>
      <c r="M141" s="60">
        <v>0.19232199999999999</v>
      </c>
      <c r="N141" s="60">
        <v>0.24255599999999999</v>
      </c>
      <c r="O141" s="60">
        <v>0.14566299999999999</v>
      </c>
      <c r="P141" s="60">
        <v>0.23297599999999999</v>
      </c>
      <c r="Q141" s="60">
        <v>4.1637E-2</v>
      </c>
      <c r="R141" s="60">
        <v>3.8877000000000002E-2</v>
      </c>
      <c r="S141" s="60">
        <v>2.5652000000000001E-2</v>
      </c>
      <c r="T141" s="60">
        <v>0.29283399999999998</v>
      </c>
      <c r="U141" s="60">
        <v>0.26993299999999998</v>
      </c>
      <c r="V141" s="60">
        <v>0.250338</v>
      </c>
    </row>
    <row r="142" spans="1:22" ht="16" x14ac:dyDescent="0.2">
      <c r="A142" s="60">
        <v>28</v>
      </c>
      <c r="B142" s="60">
        <v>0.18137900000000001</v>
      </c>
      <c r="C142" s="60">
        <v>7.7189999999999995E-2</v>
      </c>
      <c r="D142" s="60">
        <v>0.17574300000000001</v>
      </c>
      <c r="E142" s="60">
        <v>7.3306999999999997E-2</v>
      </c>
      <c r="F142" s="60">
        <v>5.5925999999999997E-2</v>
      </c>
      <c r="G142" s="60">
        <v>7.1920999999999999E-2</v>
      </c>
      <c r="H142" s="60">
        <v>6.2787999999999997E-2</v>
      </c>
      <c r="I142" s="60">
        <v>5.5341000000000001E-2</v>
      </c>
      <c r="J142" s="60">
        <v>4.4019999999999997E-2</v>
      </c>
      <c r="K142" s="60">
        <v>0.38560800000000001</v>
      </c>
      <c r="L142" s="60">
        <v>0.37169000000000002</v>
      </c>
      <c r="M142" s="60">
        <v>0.19336500000000001</v>
      </c>
      <c r="N142" s="60">
        <v>0.242731</v>
      </c>
      <c r="O142" s="60">
        <v>0.145921</v>
      </c>
      <c r="P142" s="60">
        <v>0.232853</v>
      </c>
      <c r="Q142" s="60">
        <v>4.1938000000000003E-2</v>
      </c>
      <c r="R142" s="60">
        <v>3.9067999999999999E-2</v>
      </c>
      <c r="S142" s="60">
        <v>2.5721000000000001E-2</v>
      </c>
      <c r="T142" s="60">
        <v>0.29381699999999999</v>
      </c>
      <c r="U142" s="60">
        <v>0.271061</v>
      </c>
      <c r="V142" s="60">
        <v>0.25130799999999998</v>
      </c>
    </row>
    <row r="143" spans="1:22" ht="16" x14ac:dyDescent="0.2">
      <c r="A143" s="60">
        <v>28.2</v>
      </c>
      <c r="B143" s="60">
        <v>0.18202399999999999</v>
      </c>
      <c r="C143" s="60">
        <v>7.7411999999999995E-2</v>
      </c>
      <c r="D143" s="60">
        <v>0.17573900000000001</v>
      </c>
      <c r="E143" s="60">
        <v>7.3304999999999995E-2</v>
      </c>
      <c r="F143" s="60">
        <v>5.6068E-2</v>
      </c>
      <c r="G143" s="60">
        <v>7.1701000000000001E-2</v>
      </c>
      <c r="H143" s="60">
        <v>6.2840999999999994E-2</v>
      </c>
      <c r="I143" s="60">
        <v>5.5726999999999999E-2</v>
      </c>
      <c r="J143" s="60">
        <v>4.4329E-2</v>
      </c>
      <c r="K143" s="60">
        <v>0.38696599999999998</v>
      </c>
      <c r="L143" s="60">
        <v>0.372724</v>
      </c>
      <c r="M143" s="60">
        <v>0.19429399999999999</v>
      </c>
      <c r="N143" s="60">
        <v>0.24312600000000001</v>
      </c>
      <c r="O143" s="60">
        <v>0.14610300000000001</v>
      </c>
      <c r="P143" s="60">
        <v>0.232908</v>
      </c>
      <c r="Q143" s="60">
        <v>4.1911999999999998E-2</v>
      </c>
      <c r="R143" s="60">
        <v>3.8988000000000002E-2</v>
      </c>
      <c r="S143" s="60">
        <v>2.5361000000000002E-2</v>
      </c>
      <c r="T143" s="60">
        <v>0.294983</v>
      </c>
      <c r="U143" s="60">
        <v>0.27208700000000002</v>
      </c>
      <c r="V143" s="60">
        <v>0.25231599999999998</v>
      </c>
    </row>
    <row r="144" spans="1:22" ht="16" x14ac:dyDescent="0.2">
      <c r="A144" s="60">
        <v>28.4</v>
      </c>
      <c r="B144" s="60">
        <v>0.18243300000000001</v>
      </c>
      <c r="C144" s="60">
        <v>7.7377000000000001E-2</v>
      </c>
      <c r="D144" s="60">
        <v>0.17623800000000001</v>
      </c>
      <c r="E144" s="60">
        <v>7.3379E-2</v>
      </c>
      <c r="F144" s="60">
        <v>5.6051999999999998E-2</v>
      </c>
      <c r="G144" s="60">
        <v>7.1899000000000005E-2</v>
      </c>
      <c r="H144" s="60">
        <v>6.2805E-2</v>
      </c>
      <c r="I144" s="60">
        <v>5.5678999999999999E-2</v>
      </c>
      <c r="J144" s="60">
        <v>4.4845000000000003E-2</v>
      </c>
      <c r="K144" s="60">
        <v>0.38840999999999998</v>
      </c>
      <c r="L144" s="60">
        <v>0.37414999999999998</v>
      </c>
      <c r="M144" s="60">
        <v>0.19522400000000001</v>
      </c>
      <c r="N144" s="60">
        <v>0.24332400000000001</v>
      </c>
      <c r="O144" s="60">
        <v>0.14621799999999999</v>
      </c>
      <c r="P144" s="60">
        <v>0.232872</v>
      </c>
      <c r="Q144" s="60">
        <v>4.2042999999999997E-2</v>
      </c>
      <c r="R144" s="60">
        <v>3.8898000000000002E-2</v>
      </c>
      <c r="S144" s="60">
        <v>2.5637E-2</v>
      </c>
      <c r="T144" s="60">
        <v>0.29610799999999998</v>
      </c>
      <c r="U144" s="60">
        <v>0.27278999999999998</v>
      </c>
      <c r="V144" s="60">
        <v>0.25301899999999999</v>
      </c>
    </row>
    <row r="145" spans="1:22" ht="16" x14ac:dyDescent="0.2">
      <c r="A145" s="60">
        <v>28.6</v>
      </c>
      <c r="B145" s="60">
        <v>0.18290400000000001</v>
      </c>
      <c r="C145" s="60">
        <v>7.7719999999999997E-2</v>
      </c>
      <c r="D145" s="60">
        <v>0.17644499999999999</v>
      </c>
      <c r="E145" s="60">
        <v>7.3943999999999996E-2</v>
      </c>
      <c r="F145" s="60">
        <v>5.6263000000000001E-2</v>
      </c>
      <c r="G145" s="60">
        <v>7.2114999999999999E-2</v>
      </c>
      <c r="H145" s="60">
        <v>6.3115000000000004E-2</v>
      </c>
      <c r="I145" s="60">
        <v>5.561E-2</v>
      </c>
      <c r="J145" s="60">
        <v>4.5150999999999997E-2</v>
      </c>
      <c r="K145" s="60">
        <v>0.38973400000000002</v>
      </c>
      <c r="L145" s="60">
        <v>0.37526799999999999</v>
      </c>
      <c r="M145" s="60">
        <v>0.19596</v>
      </c>
      <c r="N145" s="60">
        <v>0.24390600000000001</v>
      </c>
      <c r="O145" s="60">
        <v>0.14571899999999999</v>
      </c>
      <c r="P145" s="60">
        <v>0.23311599999999999</v>
      </c>
      <c r="Q145" s="60">
        <v>4.2258999999999998E-2</v>
      </c>
      <c r="R145" s="60">
        <v>3.8788000000000003E-2</v>
      </c>
      <c r="S145" s="60">
        <v>2.5902999999999999E-2</v>
      </c>
      <c r="T145" s="60">
        <v>0.29735600000000001</v>
      </c>
      <c r="U145" s="60">
        <v>0.27380199999999999</v>
      </c>
      <c r="V145" s="60">
        <v>0.25401600000000002</v>
      </c>
    </row>
    <row r="146" spans="1:22" ht="16" x14ac:dyDescent="0.2">
      <c r="A146" s="60">
        <v>28.8</v>
      </c>
      <c r="B146" s="60">
        <v>0.183812</v>
      </c>
      <c r="C146" s="60">
        <v>7.7702999999999994E-2</v>
      </c>
      <c r="D146" s="60">
        <v>0.17657</v>
      </c>
      <c r="E146" s="60">
        <v>7.4007000000000003E-2</v>
      </c>
      <c r="F146" s="60">
        <v>5.6301999999999998E-2</v>
      </c>
      <c r="G146" s="60">
        <v>7.2331999999999994E-2</v>
      </c>
      <c r="H146" s="60">
        <v>6.3191999999999998E-2</v>
      </c>
      <c r="I146" s="60">
        <v>5.5558000000000003E-2</v>
      </c>
      <c r="J146" s="60">
        <v>4.5192999999999997E-2</v>
      </c>
      <c r="K146" s="60">
        <v>0.390901</v>
      </c>
      <c r="L146" s="60">
        <v>0.376502</v>
      </c>
      <c r="M146" s="60">
        <v>0.19675899999999999</v>
      </c>
      <c r="N146" s="60">
        <v>0.24418300000000001</v>
      </c>
      <c r="O146" s="60">
        <v>0.145953</v>
      </c>
      <c r="P146" s="60">
        <v>0.233128</v>
      </c>
      <c r="Q146" s="60">
        <v>4.2359000000000001E-2</v>
      </c>
      <c r="R146" s="60">
        <v>3.8857000000000003E-2</v>
      </c>
      <c r="S146" s="60">
        <v>2.6159999999999999E-2</v>
      </c>
      <c r="T146" s="60">
        <v>0.29830499999999999</v>
      </c>
      <c r="U146" s="60">
        <v>0.274864</v>
      </c>
      <c r="V146" s="60">
        <v>0.25464300000000001</v>
      </c>
    </row>
    <row r="147" spans="1:22" ht="16" x14ac:dyDescent="0.2">
      <c r="A147" s="60">
        <v>29</v>
      </c>
      <c r="B147" s="60">
        <v>0.1842</v>
      </c>
      <c r="C147" s="60">
        <v>7.8060000000000004E-2</v>
      </c>
      <c r="D147" s="60">
        <v>0.176792</v>
      </c>
      <c r="E147" s="60">
        <v>7.4124999999999996E-2</v>
      </c>
      <c r="F147" s="60">
        <v>5.6168000000000003E-2</v>
      </c>
      <c r="G147" s="60">
        <v>7.2516999999999998E-2</v>
      </c>
      <c r="H147" s="60">
        <v>6.3519000000000006E-2</v>
      </c>
      <c r="I147" s="60">
        <v>5.5581999999999999E-2</v>
      </c>
      <c r="J147" s="60">
        <v>4.5349E-2</v>
      </c>
      <c r="K147" s="60">
        <v>0.39157799999999998</v>
      </c>
      <c r="L147" s="60">
        <v>0.37792700000000001</v>
      </c>
      <c r="M147" s="60">
        <v>0.19736000000000001</v>
      </c>
      <c r="N147" s="60">
        <v>0.24479899999999999</v>
      </c>
      <c r="O147" s="60">
        <v>0.145873</v>
      </c>
      <c r="P147" s="60">
        <v>0.23303099999999999</v>
      </c>
      <c r="Q147" s="60">
        <v>4.2554000000000002E-2</v>
      </c>
      <c r="R147" s="60">
        <v>3.8927000000000003E-2</v>
      </c>
      <c r="S147" s="60">
        <v>2.6133E-2</v>
      </c>
      <c r="T147" s="60">
        <v>0.29950399999999999</v>
      </c>
      <c r="U147" s="60">
        <v>0.27567900000000001</v>
      </c>
      <c r="V147" s="60">
        <v>0.25557200000000002</v>
      </c>
    </row>
    <row r="148" spans="1:22" ht="16" x14ac:dyDescent="0.2">
      <c r="A148" s="60">
        <v>29.2</v>
      </c>
      <c r="B148" s="60">
        <v>0.18451600000000001</v>
      </c>
      <c r="C148" s="60">
        <v>7.8468999999999997E-2</v>
      </c>
      <c r="D148" s="60">
        <v>0.177512</v>
      </c>
      <c r="E148" s="60">
        <v>7.4358999999999995E-2</v>
      </c>
      <c r="F148" s="60">
        <v>5.6284000000000001E-2</v>
      </c>
      <c r="G148" s="60">
        <v>7.2727E-2</v>
      </c>
      <c r="H148" s="60">
        <v>6.3341999999999996E-2</v>
      </c>
      <c r="I148" s="60">
        <v>5.5403000000000001E-2</v>
      </c>
      <c r="J148" s="60">
        <v>4.4733000000000002E-2</v>
      </c>
      <c r="K148" s="60">
        <v>0.39265299999999997</v>
      </c>
      <c r="L148" s="60">
        <v>0.37946000000000002</v>
      </c>
      <c r="M148" s="60">
        <v>0.19778999999999999</v>
      </c>
      <c r="N148" s="60">
        <v>0.244948</v>
      </c>
      <c r="O148" s="60">
        <v>0.145624</v>
      </c>
      <c r="P148" s="60">
        <v>0.23358300000000001</v>
      </c>
      <c r="Q148" s="60">
        <v>4.2423000000000002E-2</v>
      </c>
      <c r="R148" s="60">
        <v>3.9051000000000002E-2</v>
      </c>
      <c r="S148" s="60">
        <v>2.6193999999999999E-2</v>
      </c>
      <c r="T148" s="60">
        <v>0.30052899999999999</v>
      </c>
      <c r="U148" s="60">
        <v>0.27618900000000002</v>
      </c>
      <c r="V148" s="60">
        <v>0.25662099999999999</v>
      </c>
    </row>
    <row r="149" spans="1:22" ht="16" x14ac:dyDescent="0.2">
      <c r="A149" s="60">
        <v>29.4</v>
      </c>
      <c r="B149" s="60">
        <v>0.184811</v>
      </c>
      <c r="C149" s="60">
        <v>7.868E-2</v>
      </c>
      <c r="D149" s="60">
        <v>0.17798900000000001</v>
      </c>
      <c r="E149" s="60">
        <v>7.4825000000000003E-2</v>
      </c>
      <c r="F149" s="60">
        <v>5.6294999999999998E-2</v>
      </c>
      <c r="G149" s="60">
        <v>7.2255E-2</v>
      </c>
      <c r="H149" s="60">
        <v>6.3261999999999999E-2</v>
      </c>
      <c r="I149" s="60">
        <v>5.5476999999999999E-2</v>
      </c>
      <c r="J149" s="60">
        <v>4.4295000000000001E-2</v>
      </c>
      <c r="K149" s="60">
        <v>0.39373200000000003</v>
      </c>
      <c r="L149" s="60">
        <v>0.380444</v>
      </c>
      <c r="M149" s="60">
        <v>0.198217</v>
      </c>
      <c r="N149" s="60">
        <v>0.24549399999999999</v>
      </c>
      <c r="O149" s="60">
        <v>0.14597299999999999</v>
      </c>
      <c r="P149" s="60">
        <v>0.23350399999999999</v>
      </c>
      <c r="Q149" s="60">
        <v>4.2256000000000002E-2</v>
      </c>
      <c r="R149" s="60">
        <v>3.9137999999999999E-2</v>
      </c>
      <c r="S149" s="60">
        <v>2.6293E-2</v>
      </c>
      <c r="T149" s="60">
        <v>0.30191800000000002</v>
      </c>
      <c r="U149" s="60">
        <v>0.277115</v>
      </c>
      <c r="V149" s="60">
        <v>0.25752199999999997</v>
      </c>
    </row>
    <row r="150" spans="1:22" ht="16" x14ac:dyDescent="0.2">
      <c r="A150" s="60">
        <v>29.6</v>
      </c>
      <c r="B150" s="60">
        <v>0.185395</v>
      </c>
      <c r="C150" s="60">
        <v>7.8865000000000005E-2</v>
      </c>
      <c r="D150" s="60">
        <v>0.178592</v>
      </c>
      <c r="E150" s="60">
        <v>7.4957999999999997E-2</v>
      </c>
      <c r="F150" s="60">
        <v>5.6462999999999999E-2</v>
      </c>
      <c r="G150" s="60">
        <v>7.2212999999999999E-2</v>
      </c>
      <c r="H150" s="60">
        <v>6.3314999999999996E-2</v>
      </c>
      <c r="I150" s="60">
        <v>5.5495999999999997E-2</v>
      </c>
      <c r="J150" s="60">
        <v>4.4490000000000002E-2</v>
      </c>
      <c r="K150" s="60">
        <v>0.39454600000000001</v>
      </c>
      <c r="L150" s="60">
        <v>0.38129400000000002</v>
      </c>
      <c r="M150" s="60">
        <v>0.198877</v>
      </c>
      <c r="N150" s="60">
        <v>0.24588199999999999</v>
      </c>
      <c r="O150" s="60">
        <v>0.14599500000000001</v>
      </c>
      <c r="P150" s="60">
        <v>0.23350399999999999</v>
      </c>
      <c r="Q150" s="60">
        <v>4.1812000000000002E-2</v>
      </c>
      <c r="R150" s="60">
        <v>3.9246999999999997E-2</v>
      </c>
      <c r="S150" s="60">
        <v>2.6107999999999999E-2</v>
      </c>
      <c r="T150" s="60">
        <v>0.303143</v>
      </c>
      <c r="U150" s="60">
        <v>0.27811200000000003</v>
      </c>
      <c r="V150" s="60">
        <v>0.25824900000000001</v>
      </c>
    </row>
    <row r="151" spans="1:22" ht="16" x14ac:dyDescent="0.2">
      <c r="A151" s="60">
        <v>29.8</v>
      </c>
      <c r="B151" s="60">
        <v>0.18582599999999999</v>
      </c>
      <c r="C151" s="60">
        <v>7.8907000000000005E-2</v>
      </c>
      <c r="D151" s="60">
        <v>0.178733</v>
      </c>
      <c r="E151" s="60">
        <v>7.4851000000000001E-2</v>
      </c>
      <c r="F151" s="60">
        <v>5.6183999999999998E-2</v>
      </c>
      <c r="G151" s="60">
        <v>7.2246000000000005E-2</v>
      </c>
      <c r="H151" s="60">
        <v>6.3524999999999998E-2</v>
      </c>
      <c r="I151" s="60">
        <v>5.5536000000000002E-2</v>
      </c>
      <c r="J151" s="60">
        <v>4.4573000000000002E-2</v>
      </c>
      <c r="K151" s="60">
        <v>0.39548899999999998</v>
      </c>
      <c r="L151" s="60">
        <v>0.38177100000000003</v>
      </c>
      <c r="M151" s="60">
        <v>0.19913</v>
      </c>
      <c r="N151" s="60">
        <v>0.246423</v>
      </c>
      <c r="O151" s="60">
        <v>0.14601600000000001</v>
      </c>
      <c r="P151" s="60">
        <v>0.23374</v>
      </c>
      <c r="Q151" s="60">
        <v>4.1244999999999997E-2</v>
      </c>
      <c r="R151" s="60">
        <v>3.9560999999999999E-2</v>
      </c>
      <c r="S151" s="60">
        <v>2.5773999999999998E-2</v>
      </c>
      <c r="T151" s="60">
        <v>0.30452699999999999</v>
      </c>
      <c r="U151" s="60">
        <v>0.27910400000000002</v>
      </c>
      <c r="V151" s="60">
        <v>0.25927099999999997</v>
      </c>
    </row>
    <row r="152" spans="1:22" ht="16" x14ac:dyDescent="0.2">
      <c r="A152" s="60">
        <v>30</v>
      </c>
      <c r="B152" s="60">
        <v>0.186254</v>
      </c>
      <c r="C152" s="60">
        <v>7.9432000000000003E-2</v>
      </c>
      <c r="D152" s="60">
        <v>0.179316</v>
      </c>
      <c r="E152" s="60">
        <v>7.4815000000000006E-2</v>
      </c>
      <c r="F152" s="60">
        <v>5.6472000000000001E-2</v>
      </c>
      <c r="G152" s="60">
        <v>7.1989999999999998E-2</v>
      </c>
      <c r="H152" s="60">
        <v>6.3555E-2</v>
      </c>
      <c r="I152" s="60">
        <v>5.5660000000000001E-2</v>
      </c>
      <c r="J152" s="60">
        <v>4.4580000000000002E-2</v>
      </c>
      <c r="K152" s="60">
        <v>0.39636900000000003</v>
      </c>
      <c r="L152" s="60">
        <v>0.38272600000000001</v>
      </c>
      <c r="M152" s="60">
        <v>0.19941600000000001</v>
      </c>
      <c r="N152" s="60">
        <v>0.24662899999999999</v>
      </c>
      <c r="O152" s="60">
        <v>0.145955</v>
      </c>
      <c r="P152" s="60">
        <v>0.233738</v>
      </c>
      <c r="Q152" s="60">
        <v>4.0897999999999997E-2</v>
      </c>
      <c r="R152" s="60">
        <v>3.9820000000000001E-2</v>
      </c>
      <c r="S152" s="60">
        <v>2.6006999999999999E-2</v>
      </c>
      <c r="T152" s="60">
        <v>0.30581399999999997</v>
      </c>
      <c r="U152" s="60">
        <v>0.28007300000000002</v>
      </c>
      <c r="V152" s="60">
        <v>0.260017</v>
      </c>
    </row>
    <row r="153" spans="1:22" ht="16" x14ac:dyDescent="0.2">
      <c r="A153" s="60">
        <v>30.2</v>
      </c>
      <c r="B153" s="60">
        <v>0.18689600000000001</v>
      </c>
      <c r="C153" s="60">
        <v>7.9763000000000001E-2</v>
      </c>
      <c r="D153" s="60">
        <v>0.180308</v>
      </c>
      <c r="E153" s="60">
        <v>7.5010999999999994E-2</v>
      </c>
      <c r="F153" s="60">
        <v>5.6368000000000001E-2</v>
      </c>
      <c r="G153" s="60">
        <v>7.1764999999999995E-2</v>
      </c>
      <c r="H153" s="60">
        <v>6.3541E-2</v>
      </c>
      <c r="I153" s="60">
        <v>5.638E-2</v>
      </c>
      <c r="J153" s="60">
        <v>4.4451999999999998E-2</v>
      </c>
      <c r="K153" s="60">
        <v>0.39718599999999998</v>
      </c>
      <c r="L153" s="60">
        <v>0.38377299999999998</v>
      </c>
      <c r="M153" s="60">
        <v>0.19983200000000001</v>
      </c>
      <c r="N153" s="60">
        <v>0.246672</v>
      </c>
      <c r="O153" s="60">
        <v>0.14588899999999999</v>
      </c>
      <c r="P153" s="60">
        <v>0.23385500000000001</v>
      </c>
      <c r="Q153" s="60">
        <v>4.0689999999999997E-2</v>
      </c>
      <c r="R153" s="60">
        <v>3.9973000000000002E-2</v>
      </c>
      <c r="S153" s="60">
        <v>2.6169999999999999E-2</v>
      </c>
      <c r="T153" s="60">
        <v>0.30694199999999999</v>
      </c>
      <c r="U153" s="60">
        <v>0.28078900000000001</v>
      </c>
      <c r="V153" s="60">
        <v>0.26087199999999999</v>
      </c>
    </row>
    <row r="154" spans="1:22" ht="16" x14ac:dyDescent="0.2">
      <c r="A154" s="60">
        <v>30.4</v>
      </c>
      <c r="B154" s="60">
        <v>0.18759600000000001</v>
      </c>
      <c r="C154" s="60">
        <v>7.9769999999999994E-2</v>
      </c>
      <c r="D154" s="60">
        <v>0.18037300000000001</v>
      </c>
      <c r="E154" s="60">
        <v>7.5215000000000004E-2</v>
      </c>
      <c r="F154" s="60">
        <v>5.6077000000000002E-2</v>
      </c>
      <c r="G154" s="60">
        <v>7.1816000000000005E-2</v>
      </c>
      <c r="H154" s="60">
        <v>6.3571000000000003E-2</v>
      </c>
      <c r="I154" s="60">
        <v>5.7207000000000001E-2</v>
      </c>
      <c r="J154" s="60">
        <v>4.4273E-2</v>
      </c>
      <c r="K154" s="60">
        <v>0.39807300000000001</v>
      </c>
      <c r="L154" s="60">
        <v>0.38506400000000002</v>
      </c>
      <c r="M154" s="60">
        <v>0.20013800000000001</v>
      </c>
      <c r="N154" s="60">
        <v>0.246255</v>
      </c>
      <c r="O154" s="60">
        <v>0.14552999999999999</v>
      </c>
      <c r="P154" s="60">
        <v>0.233657</v>
      </c>
      <c r="Q154" s="60">
        <v>4.0608999999999999E-2</v>
      </c>
      <c r="R154" s="60">
        <v>3.9884999999999997E-2</v>
      </c>
      <c r="S154" s="60">
        <v>2.6091E-2</v>
      </c>
      <c r="T154" s="60">
        <v>0.30779600000000001</v>
      </c>
      <c r="U154" s="60">
        <v>0.28170699999999999</v>
      </c>
      <c r="V154" s="60">
        <v>0.26179200000000002</v>
      </c>
    </row>
    <row r="155" spans="1:22" ht="16" x14ac:dyDescent="0.2">
      <c r="A155" s="60">
        <v>30.6</v>
      </c>
      <c r="B155" s="60">
        <v>0.18807299999999999</v>
      </c>
      <c r="C155" s="60">
        <v>8.0006999999999995E-2</v>
      </c>
      <c r="D155" s="60">
        <v>0.18116599999999999</v>
      </c>
      <c r="E155" s="60">
        <v>7.5079999999999994E-2</v>
      </c>
      <c r="F155" s="60">
        <v>5.6305000000000001E-2</v>
      </c>
      <c r="G155" s="60">
        <v>7.1418999999999996E-2</v>
      </c>
      <c r="H155" s="60">
        <v>6.3732999999999998E-2</v>
      </c>
      <c r="I155" s="60">
        <v>5.6892999999999999E-2</v>
      </c>
      <c r="J155" s="60">
        <v>4.3830000000000001E-2</v>
      </c>
      <c r="K155" s="60">
        <v>0.39868999999999999</v>
      </c>
      <c r="L155" s="60">
        <v>0.386245</v>
      </c>
      <c r="M155" s="60">
        <v>0.200211</v>
      </c>
      <c r="N155" s="60">
        <v>0.24645800000000001</v>
      </c>
      <c r="O155" s="60">
        <v>0.14538400000000001</v>
      </c>
      <c r="P155" s="60">
        <v>0.233602</v>
      </c>
      <c r="Q155" s="60">
        <v>4.0908E-2</v>
      </c>
      <c r="R155" s="60">
        <v>3.9941999999999998E-2</v>
      </c>
      <c r="S155" s="60">
        <v>2.5928E-2</v>
      </c>
      <c r="T155" s="60">
        <v>0.30877300000000002</v>
      </c>
      <c r="U155" s="60">
        <v>0.28278900000000001</v>
      </c>
      <c r="V155" s="60">
        <v>0.26308100000000001</v>
      </c>
    </row>
    <row r="156" spans="1:22" ht="16" x14ac:dyDescent="0.2">
      <c r="A156" s="60">
        <v>30.8</v>
      </c>
      <c r="B156" s="60">
        <v>0.18884500000000001</v>
      </c>
      <c r="C156" s="60">
        <v>8.0482999999999999E-2</v>
      </c>
      <c r="D156" s="60">
        <v>0.18169099999999999</v>
      </c>
      <c r="E156" s="60">
        <v>7.5188000000000005E-2</v>
      </c>
      <c r="F156" s="60">
        <v>5.6252000000000003E-2</v>
      </c>
      <c r="G156" s="60">
        <v>7.1236999999999995E-2</v>
      </c>
      <c r="H156" s="60">
        <v>6.3879000000000005E-2</v>
      </c>
      <c r="I156" s="60">
        <v>5.7407E-2</v>
      </c>
      <c r="J156" s="60">
        <v>4.4238E-2</v>
      </c>
      <c r="K156" s="60">
        <v>0.39965400000000001</v>
      </c>
      <c r="L156" s="60">
        <v>0.38741900000000001</v>
      </c>
      <c r="M156" s="60">
        <v>0.2006</v>
      </c>
      <c r="N156" s="60">
        <v>0.24673200000000001</v>
      </c>
      <c r="O156" s="60">
        <v>0.145812</v>
      </c>
      <c r="P156" s="60">
        <v>0.234017</v>
      </c>
      <c r="Q156" s="60">
        <v>4.0885999999999999E-2</v>
      </c>
      <c r="R156" s="60">
        <v>4.0196999999999997E-2</v>
      </c>
      <c r="S156" s="60">
        <v>2.5824E-2</v>
      </c>
      <c r="T156" s="60">
        <v>0.30991800000000003</v>
      </c>
      <c r="U156" s="60">
        <v>0.28407300000000002</v>
      </c>
      <c r="V156" s="60">
        <v>0.26414300000000002</v>
      </c>
    </row>
    <row r="157" spans="1:22" ht="16" x14ac:dyDescent="0.2">
      <c r="A157" s="60">
        <v>31</v>
      </c>
      <c r="B157" s="60">
        <v>0.18956200000000001</v>
      </c>
      <c r="C157" s="60">
        <v>8.0699000000000007E-2</v>
      </c>
      <c r="D157" s="60">
        <v>0.18135899999999999</v>
      </c>
      <c r="E157" s="60">
        <v>7.5264999999999999E-2</v>
      </c>
      <c r="F157" s="60">
        <v>5.6697999999999998E-2</v>
      </c>
      <c r="G157" s="60">
        <v>7.1212999999999999E-2</v>
      </c>
      <c r="H157" s="60">
        <v>6.3605999999999996E-2</v>
      </c>
      <c r="I157" s="60">
        <v>5.7065999999999999E-2</v>
      </c>
      <c r="J157" s="60">
        <v>4.3840999999999998E-2</v>
      </c>
      <c r="K157" s="60">
        <v>0.40054200000000001</v>
      </c>
      <c r="L157" s="60">
        <v>0.38839499999999999</v>
      </c>
      <c r="M157" s="60">
        <v>0.201104</v>
      </c>
      <c r="N157" s="60">
        <v>0.24691099999999999</v>
      </c>
      <c r="O157" s="60">
        <v>0.14579900000000001</v>
      </c>
      <c r="P157" s="60">
        <v>0.23397599999999999</v>
      </c>
      <c r="Q157" s="60">
        <v>4.0918000000000003E-2</v>
      </c>
      <c r="R157" s="60">
        <v>3.9881E-2</v>
      </c>
      <c r="S157" s="60">
        <v>2.597E-2</v>
      </c>
      <c r="T157" s="60">
        <v>0.31112699999999999</v>
      </c>
      <c r="U157" s="60">
        <v>0.28516399999999997</v>
      </c>
      <c r="V157" s="60">
        <v>0.26511200000000001</v>
      </c>
    </row>
    <row r="158" spans="1:22" ht="16" x14ac:dyDescent="0.2">
      <c r="A158" s="60">
        <v>31.2</v>
      </c>
      <c r="B158" s="60">
        <v>0.190163</v>
      </c>
      <c r="C158" s="60">
        <v>8.0670000000000006E-2</v>
      </c>
      <c r="D158" s="60">
        <v>0.181671</v>
      </c>
      <c r="E158" s="60">
        <v>7.5318999999999997E-2</v>
      </c>
      <c r="F158" s="60">
        <v>5.6723000000000003E-2</v>
      </c>
      <c r="G158" s="60">
        <v>7.0994000000000002E-2</v>
      </c>
      <c r="H158" s="60">
        <v>6.3409999999999994E-2</v>
      </c>
      <c r="I158" s="60">
        <v>5.7222000000000002E-2</v>
      </c>
      <c r="J158" s="60">
        <v>4.4102000000000002E-2</v>
      </c>
      <c r="K158" s="60">
        <v>0.40104600000000001</v>
      </c>
      <c r="L158" s="60">
        <v>0.38911299999999999</v>
      </c>
      <c r="M158" s="60">
        <v>0.202128</v>
      </c>
      <c r="N158" s="60">
        <v>0.24707899999999999</v>
      </c>
      <c r="O158" s="60">
        <v>0.146539</v>
      </c>
      <c r="P158" s="60">
        <v>0.23360800000000001</v>
      </c>
      <c r="Q158" s="60">
        <v>4.0922E-2</v>
      </c>
      <c r="R158" s="60">
        <v>4.0294000000000003E-2</v>
      </c>
      <c r="S158" s="60">
        <v>2.5857000000000002E-2</v>
      </c>
      <c r="T158" s="60">
        <v>0.31177100000000002</v>
      </c>
      <c r="U158" s="60">
        <v>0.28635699999999997</v>
      </c>
      <c r="V158" s="60">
        <v>0.26613700000000001</v>
      </c>
    </row>
    <row r="159" spans="1:22" ht="16" x14ac:dyDescent="0.2">
      <c r="A159" s="60">
        <v>31.4</v>
      </c>
      <c r="B159" s="60">
        <v>0.19053999999999999</v>
      </c>
      <c r="C159" s="60">
        <v>8.0791000000000002E-2</v>
      </c>
      <c r="D159" s="60">
        <v>0.18210200000000001</v>
      </c>
      <c r="E159" s="60">
        <v>7.5398000000000007E-2</v>
      </c>
      <c r="F159" s="60">
        <v>5.6918999999999997E-2</v>
      </c>
      <c r="G159" s="60">
        <v>7.1354000000000001E-2</v>
      </c>
      <c r="H159" s="60">
        <v>6.3277E-2</v>
      </c>
      <c r="I159" s="60">
        <v>5.7575000000000001E-2</v>
      </c>
      <c r="J159" s="60">
        <v>4.4174999999999999E-2</v>
      </c>
      <c r="K159" s="60">
        <v>0.40223300000000001</v>
      </c>
      <c r="L159" s="60">
        <v>0.39021099999999997</v>
      </c>
      <c r="M159" s="60">
        <v>0.20242599999999999</v>
      </c>
      <c r="N159" s="60">
        <v>0.24718799999999999</v>
      </c>
      <c r="O159" s="60">
        <v>0.14647499999999999</v>
      </c>
      <c r="P159" s="60">
        <v>0.23357700000000001</v>
      </c>
      <c r="Q159" s="60">
        <v>4.1398999999999998E-2</v>
      </c>
      <c r="R159" s="60">
        <v>4.0425000000000003E-2</v>
      </c>
      <c r="S159" s="60">
        <v>2.5760000000000002E-2</v>
      </c>
      <c r="T159" s="60">
        <v>0.31300299999999998</v>
      </c>
      <c r="U159" s="60">
        <v>0.28736099999999998</v>
      </c>
      <c r="V159" s="60">
        <v>0.26733000000000001</v>
      </c>
    </row>
    <row r="160" spans="1:22" ht="16" x14ac:dyDescent="0.2">
      <c r="A160" s="60">
        <v>31.6</v>
      </c>
      <c r="B160" s="60">
        <v>0.19101799999999999</v>
      </c>
      <c r="C160" s="60">
        <v>8.0843999999999999E-2</v>
      </c>
      <c r="D160" s="60">
        <v>0.182146</v>
      </c>
      <c r="E160" s="60">
        <v>7.5486999999999999E-2</v>
      </c>
      <c r="F160" s="60">
        <v>5.7006000000000001E-2</v>
      </c>
      <c r="G160" s="60">
        <v>7.1714E-2</v>
      </c>
      <c r="H160" s="60">
        <v>6.3408999999999993E-2</v>
      </c>
      <c r="I160" s="60">
        <v>5.7526000000000001E-2</v>
      </c>
      <c r="J160" s="60">
        <v>4.3733000000000001E-2</v>
      </c>
      <c r="K160" s="60">
        <v>0.40312900000000002</v>
      </c>
      <c r="L160" s="60">
        <v>0.39166200000000001</v>
      </c>
      <c r="M160" s="60">
        <v>0.20327100000000001</v>
      </c>
      <c r="N160" s="60">
        <v>0.247196</v>
      </c>
      <c r="O160" s="60">
        <v>0.146319</v>
      </c>
      <c r="P160" s="60">
        <v>0.234093</v>
      </c>
      <c r="Q160" s="60">
        <v>4.1689999999999998E-2</v>
      </c>
      <c r="R160" s="60">
        <v>4.0576000000000001E-2</v>
      </c>
      <c r="S160" s="60">
        <v>2.5576999999999999E-2</v>
      </c>
      <c r="T160" s="60">
        <v>0.31394</v>
      </c>
      <c r="U160" s="60">
        <v>0.28818199999999999</v>
      </c>
      <c r="V160" s="60">
        <v>0.26807300000000001</v>
      </c>
    </row>
    <row r="161" spans="1:22" ht="16" x14ac:dyDescent="0.2">
      <c r="A161" s="60">
        <v>31.8</v>
      </c>
      <c r="B161" s="60">
        <v>0.19134699999999999</v>
      </c>
      <c r="C161" s="60">
        <v>8.0852999999999994E-2</v>
      </c>
      <c r="D161" s="60">
        <v>0.18187200000000001</v>
      </c>
      <c r="E161" s="60">
        <v>7.5448000000000001E-2</v>
      </c>
      <c r="F161" s="60">
        <v>5.7221000000000001E-2</v>
      </c>
      <c r="G161" s="60">
        <v>7.1969000000000005E-2</v>
      </c>
      <c r="H161" s="60">
        <v>6.3592999999999997E-2</v>
      </c>
      <c r="I161" s="60">
        <v>5.7909000000000002E-2</v>
      </c>
      <c r="J161" s="60">
        <v>4.3595000000000002E-2</v>
      </c>
      <c r="K161" s="60">
        <v>0.40451300000000001</v>
      </c>
      <c r="L161" s="60">
        <v>0.39233800000000002</v>
      </c>
      <c r="M161" s="60">
        <v>0.203766</v>
      </c>
      <c r="N161" s="60">
        <v>0.247085</v>
      </c>
      <c r="O161" s="60">
        <v>0.14604</v>
      </c>
      <c r="P161" s="60">
        <v>0.234179</v>
      </c>
      <c r="Q161" s="60">
        <v>4.1909000000000002E-2</v>
      </c>
      <c r="R161" s="60">
        <v>4.1109E-2</v>
      </c>
      <c r="S161" s="60">
        <v>2.597E-2</v>
      </c>
      <c r="T161" s="60">
        <v>0.31502799999999997</v>
      </c>
      <c r="U161" s="60">
        <v>0.28922599999999998</v>
      </c>
      <c r="V161" s="60">
        <v>0.269067</v>
      </c>
    </row>
    <row r="162" spans="1:22" ht="16" x14ac:dyDescent="0.2">
      <c r="A162" s="60">
        <v>32</v>
      </c>
      <c r="B162" s="60">
        <v>0.191798</v>
      </c>
      <c r="C162" s="60">
        <v>8.0921999999999994E-2</v>
      </c>
      <c r="D162" s="60">
        <v>0.18242900000000001</v>
      </c>
      <c r="E162" s="60">
        <v>7.5581999999999996E-2</v>
      </c>
      <c r="F162" s="60">
        <v>5.713E-2</v>
      </c>
      <c r="G162" s="60">
        <v>7.1969000000000005E-2</v>
      </c>
      <c r="H162" s="60">
        <v>6.3856999999999997E-2</v>
      </c>
      <c r="I162" s="60">
        <v>5.7891999999999999E-2</v>
      </c>
      <c r="J162" s="60">
        <v>4.3644000000000002E-2</v>
      </c>
      <c r="K162" s="60">
        <v>0.40571699999999999</v>
      </c>
      <c r="L162" s="60">
        <v>0.39294400000000002</v>
      </c>
      <c r="M162" s="60">
        <v>0.204539</v>
      </c>
      <c r="N162" s="60">
        <v>0.24707599999999999</v>
      </c>
      <c r="O162" s="60">
        <v>0.14610600000000001</v>
      </c>
      <c r="P162" s="60">
        <v>0.23441300000000001</v>
      </c>
      <c r="Q162" s="60">
        <v>4.2654999999999998E-2</v>
      </c>
      <c r="R162" s="60">
        <v>4.1208000000000002E-2</v>
      </c>
      <c r="S162" s="60">
        <v>2.6079000000000001E-2</v>
      </c>
      <c r="T162" s="60">
        <v>0.31609100000000001</v>
      </c>
      <c r="U162" s="60">
        <v>0.29038599999999998</v>
      </c>
      <c r="V162" s="60">
        <v>0.26963399999999998</v>
      </c>
    </row>
    <row r="163" spans="1:22" ht="16" x14ac:dyDescent="0.2">
      <c r="A163" s="60">
        <v>32.200000000000003</v>
      </c>
      <c r="B163" s="60">
        <v>0.191915</v>
      </c>
      <c r="C163" s="60">
        <v>8.1323000000000006E-2</v>
      </c>
      <c r="D163" s="60">
        <v>0.182641</v>
      </c>
      <c r="E163" s="60">
        <v>7.5946E-2</v>
      </c>
      <c r="F163" s="60">
        <v>5.7063000000000003E-2</v>
      </c>
      <c r="G163" s="60">
        <v>7.2258000000000003E-2</v>
      </c>
      <c r="H163" s="60">
        <v>6.4079999999999998E-2</v>
      </c>
      <c r="I163" s="60">
        <v>5.7667999999999997E-2</v>
      </c>
      <c r="J163" s="60">
        <v>4.4110000000000003E-2</v>
      </c>
      <c r="K163" s="60">
        <v>0.40693299999999999</v>
      </c>
      <c r="L163" s="60">
        <v>0.394179</v>
      </c>
      <c r="M163" s="60">
        <v>0.205374</v>
      </c>
      <c r="N163" s="60">
        <v>0.24673400000000001</v>
      </c>
      <c r="O163" s="60">
        <v>0.14638799999999999</v>
      </c>
      <c r="P163" s="60">
        <v>0.23485900000000001</v>
      </c>
      <c r="Q163" s="60">
        <v>4.3083000000000003E-2</v>
      </c>
      <c r="R163" s="60">
        <v>4.1151E-2</v>
      </c>
      <c r="S163" s="60">
        <v>2.6318000000000001E-2</v>
      </c>
      <c r="T163" s="60">
        <v>0.317222</v>
      </c>
      <c r="U163" s="60">
        <v>0.29164000000000001</v>
      </c>
      <c r="V163" s="60">
        <v>0.27060899999999999</v>
      </c>
    </row>
    <row r="164" spans="1:22" ht="16" x14ac:dyDescent="0.2">
      <c r="A164" s="60">
        <v>32.4</v>
      </c>
      <c r="B164" s="60">
        <v>0.19205700000000001</v>
      </c>
      <c r="C164" s="60">
        <v>8.1486000000000003E-2</v>
      </c>
      <c r="D164" s="60">
        <v>0.18288499999999999</v>
      </c>
      <c r="E164" s="60">
        <v>7.6110999999999998E-2</v>
      </c>
      <c r="F164" s="60">
        <v>5.6945999999999997E-2</v>
      </c>
      <c r="G164" s="60">
        <v>7.2773000000000004E-2</v>
      </c>
      <c r="H164" s="60">
        <v>6.4600000000000005E-2</v>
      </c>
      <c r="I164" s="60">
        <v>5.7436000000000001E-2</v>
      </c>
      <c r="J164" s="60">
        <v>4.4652999999999998E-2</v>
      </c>
      <c r="K164" s="60">
        <v>0.40803600000000001</v>
      </c>
      <c r="L164" s="60">
        <v>0.39557900000000001</v>
      </c>
      <c r="M164" s="60">
        <v>0.20605699999999999</v>
      </c>
      <c r="N164" s="60">
        <v>0.24677199999999999</v>
      </c>
      <c r="O164" s="60">
        <v>0.14591000000000001</v>
      </c>
      <c r="P164" s="60">
        <v>0.23485500000000001</v>
      </c>
      <c r="Q164" s="60">
        <v>4.3626999999999999E-2</v>
      </c>
      <c r="R164" s="60">
        <v>4.1206E-2</v>
      </c>
      <c r="S164" s="60">
        <v>2.6935000000000001E-2</v>
      </c>
      <c r="T164" s="60">
        <v>0.31820599999999999</v>
      </c>
      <c r="U164" s="60">
        <v>0.29258699999999999</v>
      </c>
      <c r="V164" s="60">
        <v>0.27140500000000001</v>
      </c>
    </row>
    <row r="165" spans="1:22" ht="16" x14ac:dyDescent="0.2">
      <c r="A165" s="60">
        <v>32.6</v>
      </c>
      <c r="B165" s="60">
        <v>0.192472</v>
      </c>
      <c r="C165" s="60">
        <v>8.1566E-2</v>
      </c>
      <c r="D165" s="60">
        <v>0.18304000000000001</v>
      </c>
      <c r="E165" s="60">
        <v>7.6621999999999996E-2</v>
      </c>
      <c r="F165" s="60">
        <v>5.6763000000000001E-2</v>
      </c>
      <c r="G165" s="60">
        <v>7.3259000000000005E-2</v>
      </c>
      <c r="H165" s="60">
        <v>6.5071000000000004E-2</v>
      </c>
      <c r="I165" s="60">
        <v>5.7603000000000001E-2</v>
      </c>
      <c r="J165" s="60">
        <v>4.4539000000000002E-2</v>
      </c>
      <c r="K165" s="60">
        <v>0.40937800000000002</v>
      </c>
      <c r="L165" s="60">
        <v>0.39659299999999997</v>
      </c>
      <c r="M165" s="60">
        <v>0.206092</v>
      </c>
      <c r="N165" s="60">
        <v>0.246617</v>
      </c>
      <c r="O165" s="60">
        <v>0.145874</v>
      </c>
      <c r="P165" s="60">
        <v>0.23529900000000001</v>
      </c>
      <c r="Q165" s="60">
        <v>4.3754000000000001E-2</v>
      </c>
      <c r="R165" s="60">
        <v>4.1695000000000003E-2</v>
      </c>
      <c r="S165" s="60">
        <v>2.6901999999999999E-2</v>
      </c>
      <c r="T165" s="60">
        <v>0.31945200000000001</v>
      </c>
      <c r="U165" s="60">
        <v>0.29370099999999999</v>
      </c>
      <c r="V165" s="60">
        <v>0.272231</v>
      </c>
    </row>
    <row r="166" spans="1:22" ht="16" x14ac:dyDescent="0.2">
      <c r="A166" s="60">
        <v>32.799999999999997</v>
      </c>
      <c r="B166" s="60">
        <v>0.19275600000000001</v>
      </c>
      <c r="C166" s="60">
        <v>8.1734000000000001E-2</v>
      </c>
      <c r="D166" s="60">
        <v>0.183448</v>
      </c>
      <c r="E166" s="60">
        <v>7.6807E-2</v>
      </c>
      <c r="F166" s="60">
        <v>5.6534000000000001E-2</v>
      </c>
      <c r="G166" s="60">
        <v>7.3292999999999997E-2</v>
      </c>
      <c r="H166" s="60">
        <v>6.5241999999999994E-2</v>
      </c>
      <c r="I166" s="60">
        <v>5.7978000000000002E-2</v>
      </c>
      <c r="J166" s="60">
        <v>4.453E-2</v>
      </c>
      <c r="K166" s="60">
        <v>0.41009200000000001</v>
      </c>
      <c r="L166" s="60">
        <v>0.39752199999999999</v>
      </c>
      <c r="M166" s="60">
        <v>0.206571</v>
      </c>
      <c r="N166" s="60">
        <v>0.246471</v>
      </c>
      <c r="O166" s="60">
        <v>0.14594799999999999</v>
      </c>
      <c r="P166" s="60">
        <v>0.23528399999999999</v>
      </c>
      <c r="Q166" s="60">
        <v>4.3958999999999998E-2</v>
      </c>
      <c r="R166" s="60">
        <v>4.1688000000000003E-2</v>
      </c>
      <c r="S166" s="60">
        <v>2.7002000000000002E-2</v>
      </c>
      <c r="T166" s="60">
        <v>0.32049899999999998</v>
      </c>
      <c r="U166" s="60">
        <v>0.294873</v>
      </c>
      <c r="V166" s="60">
        <v>0.27261299999999999</v>
      </c>
    </row>
    <row r="167" spans="1:22" ht="16" x14ac:dyDescent="0.2">
      <c r="A167" s="60">
        <v>33</v>
      </c>
      <c r="B167" s="60">
        <v>0.19259499999999999</v>
      </c>
      <c r="C167" s="60">
        <v>8.1880999999999995E-2</v>
      </c>
      <c r="D167" s="60">
        <v>0.18387400000000001</v>
      </c>
      <c r="E167" s="60">
        <v>7.6910000000000006E-2</v>
      </c>
      <c r="F167" s="60">
        <v>5.6043999999999997E-2</v>
      </c>
      <c r="G167" s="60">
        <v>7.3921000000000001E-2</v>
      </c>
      <c r="H167" s="60">
        <v>6.5526000000000001E-2</v>
      </c>
      <c r="I167" s="60">
        <v>5.7459000000000003E-2</v>
      </c>
      <c r="J167" s="60">
        <v>4.4641E-2</v>
      </c>
      <c r="K167" s="60">
        <v>0.41128900000000002</v>
      </c>
      <c r="L167" s="60">
        <v>0.39773500000000001</v>
      </c>
      <c r="M167" s="60">
        <v>0.20644100000000001</v>
      </c>
      <c r="N167" s="60">
        <v>0.24659500000000001</v>
      </c>
      <c r="O167" s="60">
        <v>0.14580199999999999</v>
      </c>
      <c r="P167" s="60">
        <v>0.23543900000000001</v>
      </c>
      <c r="Q167" s="60">
        <v>4.4004000000000001E-2</v>
      </c>
      <c r="R167" s="60">
        <v>4.2111999999999997E-2</v>
      </c>
      <c r="S167" s="60">
        <v>2.6936999999999999E-2</v>
      </c>
      <c r="T167" s="60">
        <v>0.32161000000000001</v>
      </c>
      <c r="U167" s="60">
        <v>0.29544500000000001</v>
      </c>
      <c r="V167" s="60">
        <v>0.27381699999999998</v>
      </c>
    </row>
    <row r="168" spans="1:22" ht="16" x14ac:dyDescent="0.2">
      <c r="A168" s="60">
        <v>33.200000000000003</v>
      </c>
      <c r="B168" s="60">
        <v>0.192969</v>
      </c>
      <c r="C168" s="60">
        <v>8.2087999999999994E-2</v>
      </c>
      <c r="D168" s="60">
        <v>0.18487400000000001</v>
      </c>
      <c r="E168" s="60">
        <v>7.6886999999999997E-2</v>
      </c>
      <c r="F168" s="60">
        <v>5.5957E-2</v>
      </c>
      <c r="G168" s="60">
        <v>7.4409000000000003E-2</v>
      </c>
      <c r="H168" s="60">
        <v>6.5525E-2</v>
      </c>
      <c r="I168" s="60">
        <v>5.7231999999999998E-2</v>
      </c>
      <c r="J168" s="60">
        <v>4.4712000000000002E-2</v>
      </c>
      <c r="K168" s="60">
        <v>0.41262900000000002</v>
      </c>
      <c r="L168" s="60">
        <v>0.39844000000000002</v>
      </c>
      <c r="M168" s="60">
        <v>0.20660400000000001</v>
      </c>
      <c r="N168" s="60">
        <v>0.24643899999999999</v>
      </c>
      <c r="O168" s="60">
        <v>0.145844</v>
      </c>
      <c r="P168" s="60">
        <v>0.235462</v>
      </c>
      <c r="Q168" s="60">
        <v>4.3733000000000001E-2</v>
      </c>
      <c r="R168" s="60">
        <v>4.2431999999999997E-2</v>
      </c>
      <c r="S168" s="60">
        <v>2.717E-2</v>
      </c>
      <c r="T168" s="60">
        <v>0.32247500000000001</v>
      </c>
      <c r="U168" s="60">
        <v>0.296487</v>
      </c>
      <c r="V168" s="60">
        <v>0.27464</v>
      </c>
    </row>
    <row r="169" spans="1:22" ht="16" x14ac:dyDescent="0.2">
      <c r="A169" s="60">
        <v>33.4</v>
      </c>
      <c r="B169" s="60">
        <v>0.19362599999999999</v>
      </c>
      <c r="C169" s="60">
        <v>8.2243999999999998E-2</v>
      </c>
      <c r="D169" s="60">
        <v>0.185446</v>
      </c>
      <c r="E169" s="60">
        <v>7.6993000000000006E-2</v>
      </c>
      <c r="F169" s="60">
        <v>5.5974000000000003E-2</v>
      </c>
      <c r="G169" s="60">
        <v>7.4292999999999998E-2</v>
      </c>
      <c r="H169" s="60">
        <v>6.5597000000000003E-2</v>
      </c>
      <c r="I169" s="60">
        <v>5.7820000000000003E-2</v>
      </c>
      <c r="J169" s="60">
        <v>4.4727999999999997E-2</v>
      </c>
      <c r="K169" s="60">
        <v>0.41372399999999998</v>
      </c>
      <c r="L169" s="60">
        <v>0.399038</v>
      </c>
      <c r="M169" s="60">
        <v>0.207008</v>
      </c>
      <c r="N169" s="60">
        <v>0.24624699999999999</v>
      </c>
      <c r="O169" s="60">
        <v>0.146094</v>
      </c>
      <c r="P169" s="60">
        <v>0.23530599999999999</v>
      </c>
      <c r="Q169" s="60">
        <v>4.3650000000000001E-2</v>
      </c>
      <c r="R169" s="60">
        <v>4.2349999999999999E-2</v>
      </c>
      <c r="S169" s="60">
        <v>2.7237999999999998E-2</v>
      </c>
      <c r="T169" s="60">
        <v>0.32373400000000002</v>
      </c>
      <c r="U169" s="60">
        <v>0.29739300000000002</v>
      </c>
      <c r="V169" s="60">
        <v>0.275306</v>
      </c>
    </row>
    <row r="170" spans="1:22" ht="16" x14ac:dyDescent="0.2">
      <c r="A170" s="60">
        <v>33.6</v>
      </c>
      <c r="B170" s="60">
        <v>0.19375899999999999</v>
      </c>
      <c r="C170" s="60">
        <v>8.2665000000000002E-2</v>
      </c>
      <c r="D170" s="60">
        <v>0.18601899999999999</v>
      </c>
      <c r="E170" s="60">
        <v>7.6577000000000006E-2</v>
      </c>
      <c r="F170" s="60">
        <v>5.6280999999999998E-2</v>
      </c>
      <c r="G170" s="60">
        <v>7.4475E-2</v>
      </c>
      <c r="H170" s="60">
        <v>6.5849000000000005E-2</v>
      </c>
      <c r="I170" s="60">
        <v>5.799E-2</v>
      </c>
      <c r="J170" s="60">
        <v>4.4615000000000002E-2</v>
      </c>
      <c r="K170" s="60">
        <v>0.41414000000000001</v>
      </c>
      <c r="L170" s="60">
        <v>0.399563</v>
      </c>
      <c r="M170" s="60">
        <v>0.20735899999999999</v>
      </c>
      <c r="N170" s="60">
        <v>0.246452</v>
      </c>
      <c r="O170" s="60">
        <v>0.145707</v>
      </c>
      <c r="P170" s="60">
        <v>0.23539199999999999</v>
      </c>
      <c r="Q170" s="60">
        <v>4.3778999999999998E-2</v>
      </c>
      <c r="R170" s="60">
        <v>4.2394000000000001E-2</v>
      </c>
      <c r="S170" s="60">
        <v>2.7271E-2</v>
      </c>
      <c r="T170" s="60">
        <v>0.324824</v>
      </c>
      <c r="U170" s="60">
        <v>0.29849100000000001</v>
      </c>
      <c r="V170" s="60">
        <v>0.27598899999999998</v>
      </c>
    </row>
    <row r="171" spans="1:22" ht="16" x14ac:dyDescent="0.2">
      <c r="A171" s="60">
        <v>33.799999999999997</v>
      </c>
      <c r="B171" s="60">
        <v>0.19417799999999999</v>
      </c>
      <c r="C171" s="60">
        <v>8.2797999999999997E-2</v>
      </c>
      <c r="D171" s="60">
        <v>0.18649199999999999</v>
      </c>
      <c r="E171" s="60">
        <v>7.6811000000000004E-2</v>
      </c>
      <c r="F171" s="60">
        <v>5.6349000000000003E-2</v>
      </c>
      <c r="G171" s="60">
        <v>7.4455999999999994E-2</v>
      </c>
      <c r="H171" s="60">
        <v>6.5875000000000003E-2</v>
      </c>
      <c r="I171" s="60">
        <v>5.8094E-2</v>
      </c>
      <c r="J171" s="60">
        <v>4.4538000000000001E-2</v>
      </c>
      <c r="K171" s="60">
        <v>0.41508800000000001</v>
      </c>
      <c r="L171" s="60">
        <v>0.40050999999999998</v>
      </c>
      <c r="M171" s="60">
        <v>0.207783</v>
      </c>
      <c r="N171" s="60">
        <v>0.24659200000000001</v>
      </c>
      <c r="O171" s="60">
        <v>0.14608599999999999</v>
      </c>
      <c r="P171" s="60">
        <v>0.23529700000000001</v>
      </c>
      <c r="Q171" s="60">
        <v>4.3697E-2</v>
      </c>
      <c r="R171" s="60">
        <v>4.2321999999999999E-2</v>
      </c>
      <c r="S171" s="60">
        <v>2.7286000000000001E-2</v>
      </c>
      <c r="T171" s="60">
        <v>0.32597799999999999</v>
      </c>
      <c r="U171" s="60">
        <v>0.29952699999999999</v>
      </c>
      <c r="V171" s="60">
        <v>0.27685599999999999</v>
      </c>
    </row>
    <row r="172" spans="1:22" ht="16" x14ac:dyDescent="0.2">
      <c r="A172" s="60">
        <v>34</v>
      </c>
      <c r="B172" s="60">
        <v>0.19456000000000001</v>
      </c>
      <c r="C172" s="60">
        <v>8.2794999999999994E-2</v>
      </c>
      <c r="D172" s="60">
        <v>0.187416</v>
      </c>
      <c r="E172" s="60">
        <v>7.6798000000000005E-2</v>
      </c>
      <c r="F172" s="60">
        <v>5.6314000000000003E-2</v>
      </c>
      <c r="G172" s="60">
        <v>7.4313000000000004E-2</v>
      </c>
      <c r="H172" s="60">
        <v>6.5879999999999994E-2</v>
      </c>
      <c r="I172" s="60">
        <v>5.8465999999999997E-2</v>
      </c>
      <c r="J172" s="60">
        <v>4.4430999999999998E-2</v>
      </c>
      <c r="K172" s="60">
        <v>0.415769</v>
      </c>
      <c r="L172" s="60">
        <v>0.40126099999999998</v>
      </c>
      <c r="M172" s="60">
        <v>0.20858499999999999</v>
      </c>
      <c r="N172" s="60">
        <v>0.24665999999999999</v>
      </c>
      <c r="O172" s="60">
        <v>0.14624300000000001</v>
      </c>
      <c r="P172" s="60">
        <v>0.23518</v>
      </c>
      <c r="Q172" s="60">
        <v>4.3915000000000003E-2</v>
      </c>
      <c r="R172" s="60">
        <v>4.2011E-2</v>
      </c>
      <c r="S172" s="60">
        <v>2.7806000000000001E-2</v>
      </c>
      <c r="T172" s="60">
        <v>0.326955</v>
      </c>
      <c r="U172" s="60">
        <v>0.300176</v>
      </c>
      <c r="V172" s="60">
        <v>0.27782800000000002</v>
      </c>
    </row>
    <row r="173" spans="1:22" ht="16" x14ac:dyDescent="0.2">
      <c r="A173" s="60">
        <v>34.200000000000003</v>
      </c>
      <c r="B173" s="60">
        <v>0.195072</v>
      </c>
      <c r="C173" s="60">
        <v>8.2677E-2</v>
      </c>
      <c r="D173" s="60">
        <v>0.187884</v>
      </c>
      <c r="E173" s="60">
        <v>7.6543E-2</v>
      </c>
      <c r="F173" s="60">
        <v>5.6342999999999997E-2</v>
      </c>
      <c r="G173" s="60">
        <v>7.3954000000000006E-2</v>
      </c>
      <c r="H173" s="60">
        <v>6.6063999999999998E-2</v>
      </c>
      <c r="I173" s="60">
        <v>5.8791000000000003E-2</v>
      </c>
      <c r="J173" s="60">
        <v>4.4559000000000001E-2</v>
      </c>
      <c r="K173" s="60">
        <v>0.41672100000000001</v>
      </c>
      <c r="L173" s="60">
        <v>0.402144</v>
      </c>
      <c r="M173" s="60">
        <v>0.20899200000000001</v>
      </c>
      <c r="N173" s="60">
        <v>0.24650900000000001</v>
      </c>
      <c r="O173" s="60">
        <v>0.14674899999999999</v>
      </c>
      <c r="P173" s="60">
        <v>0.23490800000000001</v>
      </c>
      <c r="Q173" s="60">
        <v>4.3973999999999999E-2</v>
      </c>
      <c r="R173" s="60">
        <v>4.1964000000000001E-2</v>
      </c>
      <c r="S173" s="60">
        <v>2.7618E-2</v>
      </c>
      <c r="T173" s="60">
        <v>0.32810600000000001</v>
      </c>
      <c r="U173" s="60">
        <v>0.30128100000000002</v>
      </c>
      <c r="V173" s="60">
        <v>0.27917900000000001</v>
      </c>
    </row>
    <row r="174" spans="1:22" ht="16" x14ac:dyDescent="0.2">
      <c r="A174" s="60">
        <v>34.4</v>
      </c>
      <c r="B174" s="60">
        <v>0.19598099999999999</v>
      </c>
      <c r="C174" s="60">
        <v>8.2850999999999994E-2</v>
      </c>
      <c r="D174" s="60">
        <v>0.188334</v>
      </c>
      <c r="E174" s="60">
        <v>7.6116000000000003E-2</v>
      </c>
      <c r="F174" s="60">
        <v>5.6328000000000003E-2</v>
      </c>
      <c r="G174" s="60">
        <v>7.3554999999999995E-2</v>
      </c>
      <c r="H174" s="60">
        <v>6.5976000000000007E-2</v>
      </c>
      <c r="I174" s="60">
        <v>5.8736999999999998E-2</v>
      </c>
      <c r="J174" s="60">
        <v>4.4934000000000002E-2</v>
      </c>
      <c r="K174" s="60">
        <v>0.41771900000000001</v>
      </c>
      <c r="L174" s="60">
        <v>0.40345399999999998</v>
      </c>
      <c r="M174" s="60">
        <v>0.20947399999999999</v>
      </c>
      <c r="N174" s="60">
        <v>0.24664800000000001</v>
      </c>
      <c r="O174" s="60">
        <v>0.14649100000000001</v>
      </c>
      <c r="P174" s="60">
        <v>0.23481299999999999</v>
      </c>
      <c r="Q174" s="60">
        <v>4.3790999999999997E-2</v>
      </c>
      <c r="R174" s="60">
        <v>4.1937000000000002E-2</v>
      </c>
      <c r="S174" s="60">
        <v>2.7800999999999999E-2</v>
      </c>
      <c r="T174" s="60">
        <v>0.32941300000000001</v>
      </c>
      <c r="U174" s="60">
        <v>0.30227399999999999</v>
      </c>
      <c r="V174" s="60">
        <v>0.28054699999999999</v>
      </c>
    </row>
    <row r="175" spans="1:22" ht="16" x14ac:dyDescent="0.2">
      <c r="A175" s="60">
        <v>34.6</v>
      </c>
      <c r="B175" s="60">
        <v>0.19636999999999999</v>
      </c>
      <c r="C175" s="60">
        <v>8.3159999999999998E-2</v>
      </c>
      <c r="D175" s="60">
        <v>0.18908900000000001</v>
      </c>
      <c r="E175" s="60">
        <v>7.5858999999999996E-2</v>
      </c>
      <c r="F175" s="60">
        <v>5.6592999999999997E-2</v>
      </c>
      <c r="G175" s="60">
        <v>7.3523000000000005E-2</v>
      </c>
      <c r="H175" s="60">
        <v>6.5747E-2</v>
      </c>
      <c r="I175" s="60">
        <v>5.8127999999999999E-2</v>
      </c>
      <c r="J175" s="60">
        <v>4.4790999999999997E-2</v>
      </c>
      <c r="K175" s="60">
        <v>0.41856100000000002</v>
      </c>
      <c r="L175" s="60">
        <v>0.404086</v>
      </c>
      <c r="M175" s="60">
        <v>0.20995900000000001</v>
      </c>
      <c r="N175" s="60">
        <v>0.24715300000000001</v>
      </c>
      <c r="O175" s="60">
        <v>0.14686399999999999</v>
      </c>
      <c r="P175" s="60">
        <v>0.23449700000000001</v>
      </c>
      <c r="Q175" s="60">
        <v>4.3388999999999997E-2</v>
      </c>
      <c r="R175" s="60">
        <v>4.1928E-2</v>
      </c>
      <c r="S175" s="60">
        <v>2.8101999999999999E-2</v>
      </c>
      <c r="T175" s="60">
        <v>0.330841</v>
      </c>
      <c r="U175" s="60">
        <v>0.303373</v>
      </c>
      <c r="V175" s="60">
        <v>0.28175</v>
      </c>
    </row>
    <row r="176" spans="1:22" ht="16" x14ac:dyDescent="0.2">
      <c r="A176" s="60">
        <v>34.799999999999997</v>
      </c>
      <c r="B176" s="60">
        <v>0.19761400000000001</v>
      </c>
      <c r="C176" s="60">
        <v>8.3361000000000005E-2</v>
      </c>
      <c r="D176" s="60">
        <v>0.18923999999999999</v>
      </c>
      <c r="E176" s="60">
        <v>7.5927999999999995E-2</v>
      </c>
      <c r="F176" s="60">
        <v>5.6633999999999997E-2</v>
      </c>
      <c r="G176" s="60">
        <v>7.3339000000000001E-2</v>
      </c>
      <c r="H176" s="60">
        <v>6.5931000000000003E-2</v>
      </c>
      <c r="I176" s="60">
        <v>5.7907E-2</v>
      </c>
      <c r="J176" s="60">
        <v>4.5041999999999999E-2</v>
      </c>
      <c r="K176" s="60">
        <v>0.41948000000000002</v>
      </c>
      <c r="L176" s="60">
        <v>0.40473799999999999</v>
      </c>
      <c r="M176" s="60">
        <v>0.21038200000000001</v>
      </c>
      <c r="N176" s="60">
        <v>0.24713299999999999</v>
      </c>
      <c r="O176" s="60">
        <v>0.14704400000000001</v>
      </c>
      <c r="P176" s="60">
        <v>0.23458399999999999</v>
      </c>
      <c r="Q176" s="60">
        <v>4.3380000000000002E-2</v>
      </c>
      <c r="R176" s="60">
        <v>4.1978000000000001E-2</v>
      </c>
      <c r="S176" s="60">
        <v>2.8247999999999999E-2</v>
      </c>
      <c r="T176" s="60">
        <v>0.33213900000000002</v>
      </c>
      <c r="U176" s="60">
        <v>0.30453999999999998</v>
      </c>
      <c r="V176" s="60">
        <v>0.28265099999999999</v>
      </c>
    </row>
    <row r="177" spans="1:22" ht="16" x14ac:dyDescent="0.2">
      <c r="A177" s="60">
        <v>35</v>
      </c>
      <c r="B177" s="60">
        <v>0.19841700000000001</v>
      </c>
      <c r="C177" s="60">
        <v>8.3460999999999994E-2</v>
      </c>
      <c r="D177" s="60">
        <v>0.18920000000000001</v>
      </c>
      <c r="E177" s="60">
        <v>7.5896000000000005E-2</v>
      </c>
      <c r="F177" s="60">
        <v>5.6903000000000002E-2</v>
      </c>
      <c r="G177" s="60">
        <v>7.3100999999999999E-2</v>
      </c>
      <c r="H177" s="60">
        <v>6.5879999999999994E-2</v>
      </c>
      <c r="I177" s="60">
        <v>5.7615E-2</v>
      </c>
      <c r="J177" s="60">
        <v>4.4868999999999999E-2</v>
      </c>
      <c r="K177" s="60">
        <v>0.42047800000000002</v>
      </c>
      <c r="L177" s="60">
        <v>0.40536800000000001</v>
      </c>
      <c r="M177" s="60">
        <v>0.210816</v>
      </c>
      <c r="N177" s="60">
        <v>0.24728700000000001</v>
      </c>
      <c r="O177" s="60">
        <v>0.147505</v>
      </c>
      <c r="P177" s="60">
        <v>0.234567</v>
      </c>
      <c r="Q177" s="60">
        <v>4.3557999999999999E-2</v>
      </c>
      <c r="R177" s="60">
        <v>4.1742000000000001E-2</v>
      </c>
      <c r="S177" s="60">
        <v>2.7954E-2</v>
      </c>
      <c r="T177" s="60">
        <v>0.33322200000000002</v>
      </c>
      <c r="U177" s="60">
        <v>0.30539500000000003</v>
      </c>
      <c r="V177" s="60">
        <v>0.28375299999999998</v>
      </c>
    </row>
    <row r="178" spans="1:22" ht="16" x14ac:dyDescent="0.2">
      <c r="A178" s="60">
        <v>35.200000000000003</v>
      </c>
      <c r="B178" s="60">
        <v>0.19877</v>
      </c>
      <c r="C178" s="60">
        <v>8.3535999999999999E-2</v>
      </c>
      <c r="D178" s="60">
        <v>0.190001</v>
      </c>
      <c r="E178" s="60">
        <v>7.5781000000000001E-2</v>
      </c>
      <c r="F178" s="60">
        <v>5.7133000000000003E-2</v>
      </c>
      <c r="G178" s="60">
        <v>7.3106000000000004E-2</v>
      </c>
      <c r="H178" s="60">
        <v>6.5723000000000004E-2</v>
      </c>
      <c r="I178" s="60">
        <v>5.7641999999999999E-2</v>
      </c>
      <c r="J178" s="60">
        <v>4.5295000000000002E-2</v>
      </c>
      <c r="K178" s="60">
        <v>0.42115000000000002</v>
      </c>
      <c r="L178" s="60">
        <v>0.40628900000000001</v>
      </c>
      <c r="M178" s="60">
        <v>0.211532</v>
      </c>
      <c r="N178" s="60">
        <v>0.24782100000000001</v>
      </c>
      <c r="O178" s="60">
        <v>0.14760200000000001</v>
      </c>
      <c r="P178" s="60">
        <v>0.23419200000000001</v>
      </c>
      <c r="Q178" s="60">
        <v>4.3258999999999999E-2</v>
      </c>
      <c r="R178" s="60">
        <v>4.2063000000000003E-2</v>
      </c>
      <c r="S178" s="60">
        <v>2.8091999999999999E-2</v>
      </c>
      <c r="T178" s="60">
        <v>0.334374</v>
      </c>
      <c r="U178" s="60">
        <v>0.30652099999999999</v>
      </c>
      <c r="V178" s="60">
        <v>0.28457199999999999</v>
      </c>
    </row>
    <row r="179" spans="1:22" ht="16" x14ac:dyDescent="0.2">
      <c r="A179" s="60">
        <v>35.4</v>
      </c>
      <c r="B179" s="60">
        <v>0.19945099999999999</v>
      </c>
      <c r="C179" s="60">
        <v>8.3803000000000002E-2</v>
      </c>
      <c r="D179" s="60">
        <v>0.19023300000000001</v>
      </c>
      <c r="E179" s="60">
        <v>7.5643000000000002E-2</v>
      </c>
      <c r="F179" s="60">
        <v>5.7736999999999997E-2</v>
      </c>
      <c r="G179" s="60">
        <v>7.3326000000000002E-2</v>
      </c>
      <c r="H179" s="60">
        <v>6.5819000000000003E-2</v>
      </c>
      <c r="I179" s="60">
        <v>5.7646000000000003E-2</v>
      </c>
      <c r="J179" s="60">
        <v>4.4970000000000003E-2</v>
      </c>
      <c r="K179" s="60">
        <v>0.422093</v>
      </c>
      <c r="L179" s="60">
        <v>0.407107</v>
      </c>
      <c r="M179" s="60">
        <v>0.21210499999999999</v>
      </c>
      <c r="N179" s="60">
        <v>0.248196</v>
      </c>
      <c r="O179" s="60">
        <v>0.147532</v>
      </c>
      <c r="P179" s="60">
        <v>0.23447699999999999</v>
      </c>
      <c r="Q179" s="60">
        <v>4.3019000000000002E-2</v>
      </c>
      <c r="R179" s="60">
        <v>4.2137000000000001E-2</v>
      </c>
      <c r="S179" s="60">
        <v>2.8167000000000001E-2</v>
      </c>
      <c r="T179" s="60">
        <v>0.335424</v>
      </c>
      <c r="U179" s="60">
        <v>0.30707699999999999</v>
      </c>
      <c r="V179" s="60">
        <v>0.28567700000000001</v>
      </c>
    </row>
    <row r="180" spans="1:22" ht="16" x14ac:dyDescent="0.2">
      <c r="A180" s="60">
        <v>35.6</v>
      </c>
      <c r="B180" s="60">
        <v>0.200159</v>
      </c>
      <c r="C180" s="60">
        <v>8.4079000000000001E-2</v>
      </c>
      <c r="D180" s="60">
        <v>0.19036500000000001</v>
      </c>
      <c r="E180" s="60">
        <v>7.5373999999999997E-2</v>
      </c>
      <c r="F180" s="60">
        <v>5.7827999999999997E-2</v>
      </c>
      <c r="G180" s="60">
        <v>7.3055999999999996E-2</v>
      </c>
      <c r="H180" s="60">
        <v>6.5799999999999997E-2</v>
      </c>
      <c r="I180" s="60">
        <v>5.7681000000000003E-2</v>
      </c>
      <c r="J180" s="60">
        <v>4.4992999999999998E-2</v>
      </c>
      <c r="K180" s="60">
        <v>0.42285</v>
      </c>
      <c r="L180" s="60">
        <v>0.40810400000000002</v>
      </c>
      <c r="M180" s="60">
        <v>0.213146</v>
      </c>
      <c r="N180" s="60">
        <v>0.248308</v>
      </c>
      <c r="O180" s="60">
        <v>0.147393</v>
      </c>
      <c r="P180" s="60">
        <v>0.234433</v>
      </c>
      <c r="Q180" s="60">
        <v>4.3139999999999998E-2</v>
      </c>
      <c r="R180" s="60">
        <v>4.2111000000000003E-2</v>
      </c>
      <c r="S180" s="60">
        <v>2.8119000000000002E-2</v>
      </c>
      <c r="T180" s="60">
        <v>0.336449</v>
      </c>
      <c r="U180" s="60">
        <v>0.30772100000000002</v>
      </c>
      <c r="V180" s="60">
        <v>0.286138</v>
      </c>
    </row>
    <row r="181" spans="1:22" ht="16" x14ac:dyDescent="0.2">
      <c r="A181" s="60">
        <v>35.799999999999997</v>
      </c>
      <c r="B181" s="60">
        <v>0.20050399999999999</v>
      </c>
      <c r="C181" s="60">
        <v>8.4456000000000003E-2</v>
      </c>
      <c r="D181" s="60">
        <v>0.19048300000000001</v>
      </c>
      <c r="E181" s="60">
        <v>7.5338000000000002E-2</v>
      </c>
      <c r="F181" s="60">
        <v>5.7838000000000001E-2</v>
      </c>
      <c r="G181" s="60">
        <v>7.2720999999999994E-2</v>
      </c>
      <c r="H181" s="60">
        <v>6.5890000000000004E-2</v>
      </c>
      <c r="I181" s="60">
        <v>5.8042999999999997E-2</v>
      </c>
      <c r="J181" s="60">
        <v>4.5111999999999999E-2</v>
      </c>
      <c r="K181" s="60">
        <v>0.42383700000000002</v>
      </c>
      <c r="L181" s="60">
        <v>0.40880300000000003</v>
      </c>
      <c r="M181" s="60">
        <v>0.21412700000000001</v>
      </c>
      <c r="N181" s="60">
        <v>0.248025</v>
      </c>
      <c r="O181" s="60">
        <v>0.14724400000000001</v>
      </c>
      <c r="P181" s="60">
        <v>0.234376</v>
      </c>
      <c r="Q181" s="60">
        <v>4.3067000000000001E-2</v>
      </c>
      <c r="R181" s="60">
        <v>4.2183999999999999E-2</v>
      </c>
      <c r="S181" s="60">
        <v>2.8268000000000001E-2</v>
      </c>
      <c r="T181" s="60">
        <v>0.337648</v>
      </c>
      <c r="U181" s="60">
        <v>0.30871199999999999</v>
      </c>
      <c r="V181" s="60">
        <v>0.28699799999999998</v>
      </c>
    </row>
    <row r="182" spans="1:22" ht="16" x14ac:dyDescent="0.2">
      <c r="A182" s="60">
        <v>36</v>
      </c>
      <c r="B182" s="60">
        <v>0.20052400000000001</v>
      </c>
      <c r="C182" s="60">
        <v>8.4628999999999996E-2</v>
      </c>
      <c r="D182" s="60">
        <v>0.191076</v>
      </c>
      <c r="E182" s="60">
        <v>7.5473999999999999E-2</v>
      </c>
      <c r="F182" s="60">
        <v>5.7521999999999997E-2</v>
      </c>
      <c r="G182" s="60">
        <v>7.3158000000000001E-2</v>
      </c>
      <c r="H182" s="60">
        <v>6.6052E-2</v>
      </c>
      <c r="I182" s="60">
        <v>5.8047000000000001E-2</v>
      </c>
      <c r="J182" s="60">
        <v>4.5265E-2</v>
      </c>
      <c r="K182" s="60">
        <v>0.42471199999999998</v>
      </c>
      <c r="L182" s="60">
        <v>0.41009699999999999</v>
      </c>
      <c r="M182" s="60">
        <v>0.21502599999999999</v>
      </c>
      <c r="N182" s="60">
        <v>0.24780099999999999</v>
      </c>
      <c r="O182" s="60">
        <v>0.147174</v>
      </c>
      <c r="P182" s="60">
        <v>0.234459</v>
      </c>
      <c r="Q182" s="60">
        <v>4.3434E-2</v>
      </c>
      <c r="R182" s="60">
        <v>4.2168999999999998E-2</v>
      </c>
      <c r="S182" s="60">
        <v>2.8316000000000001E-2</v>
      </c>
      <c r="T182" s="60">
        <v>0.33841599999999999</v>
      </c>
      <c r="U182" s="60">
        <v>0.30976500000000001</v>
      </c>
      <c r="V182" s="60">
        <v>0.28785899999999998</v>
      </c>
    </row>
    <row r="183" spans="1:22" ht="16" x14ac:dyDescent="0.2">
      <c r="A183" s="60">
        <v>36.200000000000003</v>
      </c>
      <c r="B183" s="60">
        <v>0.20075399999999999</v>
      </c>
      <c r="C183" s="60">
        <v>8.4923999999999999E-2</v>
      </c>
      <c r="D183" s="60">
        <v>0.19120000000000001</v>
      </c>
      <c r="E183" s="60">
        <v>7.5427999999999995E-2</v>
      </c>
      <c r="F183" s="60">
        <v>5.7492000000000001E-2</v>
      </c>
      <c r="G183" s="60">
        <v>7.3610999999999996E-2</v>
      </c>
      <c r="H183" s="60">
        <v>6.6379999999999995E-2</v>
      </c>
      <c r="I183" s="60">
        <v>5.8025E-2</v>
      </c>
      <c r="J183" s="60">
        <v>4.5336000000000001E-2</v>
      </c>
      <c r="K183" s="60">
        <v>0.42560999999999999</v>
      </c>
      <c r="L183" s="60">
        <v>0.41091800000000001</v>
      </c>
      <c r="M183" s="60">
        <v>0.215531</v>
      </c>
      <c r="N183" s="60">
        <v>0.24789600000000001</v>
      </c>
      <c r="O183" s="60">
        <v>0.146927</v>
      </c>
      <c r="P183" s="60">
        <v>0.23496300000000001</v>
      </c>
      <c r="Q183" s="60">
        <v>4.3679999999999997E-2</v>
      </c>
      <c r="R183" s="60">
        <v>4.1967999999999998E-2</v>
      </c>
      <c r="S183" s="60">
        <v>2.8615999999999999E-2</v>
      </c>
      <c r="T183" s="60">
        <v>0.33946199999999999</v>
      </c>
      <c r="U183" s="60">
        <v>0.31081700000000001</v>
      </c>
      <c r="V183" s="60">
        <v>0.28847499999999998</v>
      </c>
    </row>
    <row r="184" spans="1:22" ht="16" x14ac:dyDescent="0.2">
      <c r="A184" s="60">
        <v>36.4</v>
      </c>
      <c r="B184" s="60">
        <v>0.201179</v>
      </c>
      <c r="C184" s="60">
        <v>8.4922999999999998E-2</v>
      </c>
      <c r="D184" s="60">
        <v>0.191695</v>
      </c>
      <c r="E184" s="60">
        <v>7.5463000000000002E-2</v>
      </c>
      <c r="F184" s="60">
        <v>5.7415000000000001E-2</v>
      </c>
      <c r="G184" s="60">
        <v>7.3611999999999997E-2</v>
      </c>
      <c r="H184" s="60">
        <v>6.6493999999999998E-2</v>
      </c>
      <c r="I184" s="60">
        <v>5.8173999999999997E-2</v>
      </c>
      <c r="J184" s="60">
        <v>4.5585000000000001E-2</v>
      </c>
      <c r="K184" s="60">
        <v>0.42664299999999999</v>
      </c>
      <c r="L184" s="60">
        <v>0.41161500000000001</v>
      </c>
      <c r="M184" s="60">
        <v>0.215696</v>
      </c>
      <c r="N184" s="60">
        <v>0.24762400000000001</v>
      </c>
      <c r="O184" s="60">
        <v>0.14629600000000001</v>
      </c>
      <c r="P184" s="60">
        <v>0.23494699999999999</v>
      </c>
      <c r="Q184" s="60">
        <v>4.3667999999999998E-2</v>
      </c>
      <c r="R184" s="60">
        <v>4.2437000000000002E-2</v>
      </c>
      <c r="S184" s="60">
        <v>2.8577000000000002E-2</v>
      </c>
      <c r="T184" s="60">
        <v>0.34042099999999997</v>
      </c>
      <c r="U184" s="60">
        <v>0.31156899999999998</v>
      </c>
      <c r="V184" s="60">
        <v>0.28938000000000003</v>
      </c>
    </row>
    <row r="185" spans="1:22" ht="16" x14ac:dyDescent="0.2">
      <c r="A185" s="60">
        <v>36.6</v>
      </c>
      <c r="B185" s="60">
        <v>0.201403</v>
      </c>
      <c r="C185" s="60">
        <v>8.4939000000000001E-2</v>
      </c>
      <c r="D185" s="60">
        <v>0.19195699999999999</v>
      </c>
      <c r="E185" s="60">
        <v>7.5948000000000002E-2</v>
      </c>
      <c r="F185" s="60">
        <v>5.7117000000000001E-2</v>
      </c>
      <c r="G185" s="60">
        <v>7.4290999999999996E-2</v>
      </c>
      <c r="H185" s="60">
        <v>6.6290000000000002E-2</v>
      </c>
      <c r="I185" s="60">
        <v>5.8312000000000003E-2</v>
      </c>
      <c r="J185" s="60">
        <v>4.5294000000000001E-2</v>
      </c>
      <c r="K185" s="60">
        <v>0.42790600000000001</v>
      </c>
      <c r="L185" s="60">
        <v>0.41226000000000002</v>
      </c>
      <c r="M185" s="60">
        <v>0.21594099999999999</v>
      </c>
      <c r="N185" s="60">
        <v>0.24755199999999999</v>
      </c>
      <c r="O185" s="60">
        <v>0.14630099999999999</v>
      </c>
      <c r="P185" s="60">
        <v>0.23544999999999999</v>
      </c>
      <c r="Q185" s="60">
        <v>4.3560000000000001E-2</v>
      </c>
      <c r="R185" s="60">
        <v>4.2722000000000003E-2</v>
      </c>
      <c r="S185" s="60">
        <v>2.8129000000000001E-2</v>
      </c>
      <c r="T185" s="60">
        <v>0.34129799999999999</v>
      </c>
      <c r="U185" s="60">
        <v>0.31286900000000001</v>
      </c>
      <c r="V185" s="60">
        <v>0.29001900000000003</v>
      </c>
    </row>
    <row r="186" spans="1:22" ht="16" x14ac:dyDescent="0.2">
      <c r="A186" s="60">
        <v>36.799999999999997</v>
      </c>
      <c r="B186" s="60">
        <v>0.201512</v>
      </c>
      <c r="C186" s="60">
        <v>8.5084000000000007E-2</v>
      </c>
      <c r="D186" s="60">
        <v>0.192163</v>
      </c>
      <c r="E186" s="60">
        <v>7.6203999999999994E-2</v>
      </c>
      <c r="F186" s="60">
        <v>5.6883000000000003E-2</v>
      </c>
      <c r="G186" s="60">
        <v>7.4662999999999993E-2</v>
      </c>
      <c r="H186" s="60">
        <v>6.5991999999999995E-2</v>
      </c>
      <c r="I186" s="60">
        <v>5.8346000000000002E-2</v>
      </c>
      <c r="J186" s="60">
        <v>4.5994E-2</v>
      </c>
      <c r="K186" s="60">
        <v>0.42869400000000002</v>
      </c>
      <c r="L186" s="60">
        <v>0.41268899999999997</v>
      </c>
      <c r="M186" s="60">
        <v>0.216557</v>
      </c>
      <c r="N186" s="60">
        <v>0.24795400000000001</v>
      </c>
      <c r="O186" s="60">
        <v>0.145953</v>
      </c>
      <c r="P186" s="60">
        <v>0.23562900000000001</v>
      </c>
      <c r="Q186" s="60">
        <v>4.3580000000000001E-2</v>
      </c>
      <c r="R186" s="60">
        <v>4.2446999999999999E-2</v>
      </c>
      <c r="S186" s="60">
        <v>2.8117E-2</v>
      </c>
      <c r="T186" s="60">
        <v>0.34204800000000002</v>
      </c>
      <c r="U186" s="60">
        <v>0.314</v>
      </c>
      <c r="V186" s="60">
        <v>0.290381</v>
      </c>
    </row>
    <row r="187" spans="1:22" ht="16" x14ac:dyDescent="0.2">
      <c r="A187" s="60">
        <v>37</v>
      </c>
      <c r="B187" s="60">
        <v>0.20179</v>
      </c>
      <c r="C187" s="60">
        <v>8.5314000000000001E-2</v>
      </c>
      <c r="D187" s="60">
        <v>0.192608</v>
      </c>
      <c r="E187" s="60">
        <v>7.6505000000000004E-2</v>
      </c>
      <c r="F187" s="60">
        <v>5.6632000000000002E-2</v>
      </c>
      <c r="G187" s="60">
        <v>7.5402999999999998E-2</v>
      </c>
      <c r="H187" s="60">
        <v>6.6183000000000006E-2</v>
      </c>
      <c r="I187" s="60">
        <v>5.8381000000000002E-2</v>
      </c>
      <c r="J187" s="60">
        <v>4.5859999999999998E-2</v>
      </c>
      <c r="K187" s="60">
        <v>0.43001699999999998</v>
      </c>
      <c r="L187" s="60">
        <v>0.41321200000000002</v>
      </c>
      <c r="M187" s="60">
        <v>0.21707599999999999</v>
      </c>
      <c r="N187" s="60">
        <v>0.24785799999999999</v>
      </c>
      <c r="O187" s="60">
        <v>0.145514</v>
      </c>
      <c r="P187" s="60">
        <v>0.235762</v>
      </c>
      <c r="Q187" s="60">
        <v>4.3499999999999997E-2</v>
      </c>
      <c r="R187" s="60">
        <v>4.3104000000000003E-2</v>
      </c>
      <c r="S187" s="60">
        <v>2.8018999999999999E-2</v>
      </c>
      <c r="T187" s="60">
        <v>0.34243600000000002</v>
      </c>
      <c r="U187" s="60">
        <v>0.31495699999999999</v>
      </c>
      <c r="V187" s="60">
        <v>0.29130299999999998</v>
      </c>
    </row>
    <row r="188" spans="1:22" ht="16" x14ac:dyDescent="0.2">
      <c r="A188" s="60">
        <v>37.200000000000003</v>
      </c>
      <c r="B188" s="60">
        <v>0.20201</v>
      </c>
      <c r="C188" s="60">
        <v>8.5382E-2</v>
      </c>
      <c r="D188" s="60">
        <v>0.19326499999999999</v>
      </c>
      <c r="E188" s="60">
        <v>7.6720999999999998E-2</v>
      </c>
      <c r="F188" s="60">
        <v>5.672E-2</v>
      </c>
      <c r="G188" s="60">
        <v>7.5513999999999998E-2</v>
      </c>
      <c r="H188" s="60">
        <v>6.6256999999999996E-2</v>
      </c>
      <c r="I188" s="60">
        <v>5.8806999999999998E-2</v>
      </c>
      <c r="J188" s="60">
        <v>4.5967000000000001E-2</v>
      </c>
      <c r="K188" s="60">
        <v>0.43081799999999998</v>
      </c>
      <c r="L188" s="60">
        <v>0.41394700000000001</v>
      </c>
      <c r="M188" s="60">
        <v>0.217253</v>
      </c>
      <c r="N188" s="60">
        <v>0.24782399999999999</v>
      </c>
      <c r="O188" s="60">
        <v>0.14486099999999999</v>
      </c>
      <c r="P188" s="60">
        <v>0.235627</v>
      </c>
      <c r="Q188" s="60">
        <v>4.3865000000000001E-2</v>
      </c>
      <c r="R188" s="60">
        <v>4.3272999999999999E-2</v>
      </c>
      <c r="S188" s="60">
        <v>2.7740000000000001E-2</v>
      </c>
      <c r="T188" s="60">
        <v>0.342968</v>
      </c>
      <c r="U188" s="60">
        <v>0.316164</v>
      </c>
      <c r="V188" s="60">
        <v>0.29199199999999997</v>
      </c>
    </row>
    <row r="189" spans="1:22" ht="16" x14ac:dyDescent="0.2">
      <c r="A189" s="60">
        <v>37.4</v>
      </c>
      <c r="B189" s="60">
        <v>0.20235300000000001</v>
      </c>
      <c r="C189" s="60">
        <v>8.5321999999999995E-2</v>
      </c>
      <c r="D189" s="60">
        <v>0.19356499999999999</v>
      </c>
      <c r="E189" s="60">
        <v>7.7245999999999995E-2</v>
      </c>
      <c r="F189" s="60">
        <v>5.7029000000000003E-2</v>
      </c>
      <c r="G189" s="60">
        <v>7.5773999999999994E-2</v>
      </c>
      <c r="H189" s="60">
        <v>6.6442000000000001E-2</v>
      </c>
      <c r="I189" s="60">
        <v>5.9263999999999997E-2</v>
      </c>
      <c r="J189" s="60">
        <v>4.5919000000000001E-2</v>
      </c>
      <c r="K189" s="60">
        <v>0.43173699999999998</v>
      </c>
      <c r="L189" s="60">
        <v>0.41485300000000003</v>
      </c>
      <c r="M189" s="60">
        <v>0.21781400000000001</v>
      </c>
      <c r="N189" s="60">
        <v>0.24848700000000001</v>
      </c>
      <c r="O189" s="60">
        <v>0.144786</v>
      </c>
      <c r="P189" s="60">
        <v>0.23586399999999999</v>
      </c>
      <c r="Q189" s="60">
        <v>4.3912E-2</v>
      </c>
      <c r="R189" s="60">
        <v>4.3027000000000003E-2</v>
      </c>
      <c r="S189" s="60">
        <v>2.7359000000000001E-2</v>
      </c>
      <c r="T189" s="60">
        <v>0.343858</v>
      </c>
      <c r="U189" s="60">
        <v>0.31677699999999998</v>
      </c>
      <c r="V189" s="60">
        <v>0.29268899999999998</v>
      </c>
    </row>
    <row r="190" spans="1:22" ht="16" x14ac:dyDescent="0.2">
      <c r="A190" s="60">
        <v>37.6</v>
      </c>
      <c r="B190" s="60">
        <v>0.20238200000000001</v>
      </c>
      <c r="C190" s="60">
        <v>8.5556999999999994E-2</v>
      </c>
      <c r="D190" s="60">
        <v>0.19398399999999999</v>
      </c>
      <c r="E190" s="60">
        <v>7.7298000000000006E-2</v>
      </c>
      <c r="F190" s="60">
        <v>5.7293999999999998E-2</v>
      </c>
      <c r="G190" s="60">
        <v>7.5846999999999998E-2</v>
      </c>
      <c r="H190" s="60">
        <v>6.6491999999999996E-2</v>
      </c>
      <c r="I190" s="60">
        <v>5.9164000000000001E-2</v>
      </c>
      <c r="J190" s="60">
        <v>4.5992999999999999E-2</v>
      </c>
      <c r="K190" s="60">
        <v>0.43223899999999998</v>
      </c>
      <c r="L190" s="60">
        <v>0.41543999999999998</v>
      </c>
      <c r="M190" s="60">
        <v>0.218137</v>
      </c>
      <c r="N190" s="60">
        <v>0.24929100000000001</v>
      </c>
      <c r="O190" s="60">
        <v>0.14479800000000001</v>
      </c>
      <c r="P190" s="60">
        <v>0.23594699999999999</v>
      </c>
      <c r="Q190" s="60">
        <v>4.4103999999999997E-2</v>
      </c>
      <c r="R190" s="60">
        <v>4.3060000000000001E-2</v>
      </c>
      <c r="S190" s="60">
        <v>2.708E-2</v>
      </c>
      <c r="T190" s="60">
        <v>0.34477799999999997</v>
      </c>
      <c r="U190" s="60">
        <v>0.31790400000000002</v>
      </c>
      <c r="V190" s="60">
        <v>0.293624</v>
      </c>
    </row>
    <row r="191" spans="1:22" ht="16" x14ac:dyDescent="0.2">
      <c r="A191" s="60">
        <v>37.799999999999997</v>
      </c>
      <c r="B191" s="60">
        <v>0.20292399999999999</v>
      </c>
      <c r="C191" s="60">
        <v>8.5276000000000005E-2</v>
      </c>
      <c r="D191" s="60">
        <v>0.194494</v>
      </c>
      <c r="E191" s="60">
        <v>7.7903E-2</v>
      </c>
      <c r="F191" s="60">
        <v>5.7419999999999999E-2</v>
      </c>
      <c r="G191" s="60">
        <v>7.6067999999999997E-2</v>
      </c>
      <c r="H191" s="60">
        <v>6.6284999999999997E-2</v>
      </c>
      <c r="I191" s="60">
        <v>5.9123000000000002E-2</v>
      </c>
      <c r="J191" s="60">
        <v>4.6295000000000003E-2</v>
      </c>
      <c r="K191" s="60">
        <v>0.43311500000000003</v>
      </c>
      <c r="L191" s="60">
        <v>0.41625499999999999</v>
      </c>
      <c r="M191" s="60">
        <v>0.21873699999999999</v>
      </c>
      <c r="N191" s="60">
        <v>0.24954699999999999</v>
      </c>
      <c r="O191" s="60">
        <v>0.14505499999999999</v>
      </c>
      <c r="P191" s="60">
        <v>0.236121</v>
      </c>
      <c r="Q191" s="60">
        <v>4.4118999999999998E-2</v>
      </c>
      <c r="R191" s="60">
        <v>4.2731999999999999E-2</v>
      </c>
      <c r="S191" s="60">
        <v>2.7123000000000001E-2</v>
      </c>
      <c r="T191" s="60">
        <v>0.34559800000000002</v>
      </c>
      <c r="U191" s="60">
        <v>0.31864599999999998</v>
      </c>
      <c r="V191" s="60">
        <v>0.29483999999999999</v>
      </c>
    </row>
    <row r="192" spans="1:22" ht="16" x14ac:dyDescent="0.2">
      <c r="A192" s="60">
        <v>38</v>
      </c>
      <c r="B192" s="60">
        <v>0.203237</v>
      </c>
      <c r="C192" s="60">
        <v>8.5272000000000001E-2</v>
      </c>
      <c r="D192" s="60">
        <v>0.19489600000000001</v>
      </c>
      <c r="E192" s="60">
        <v>7.8073000000000004E-2</v>
      </c>
      <c r="F192" s="60">
        <v>5.7396999999999997E-2</v>
      </c>
      <c r="G192" s="60">
        <v>7.5844999999999996E-2</v>
      </c>
      <c r="H192" s="60">
        <v>6.6481999999999999E-2</v>
      </c>
      <c r="I192" s="60">
        <v>5.9553000000000002E-2</v>
      </c>
      <c r="J192" s="60">
        <v>4.6213999999999998E-2</v>
      </c>
      <c r="K192" s="60">
        <v>0.434029</v>
      </c>
      <c r="L192" s="60">
        <v>0.41652299999999998</v>
      </c>
      <c r="M192" s="60">
        <v>0.21920600000000001</v>
      </c>
      <c r="N192" s="60">
        <v>0.24975600000000001</v>
      </c>
      <c r="O192" s="60">
        <v>0.144709</v>
      </c>
      <c r="P192" s="60">
        <v>0.23622199999999999</v>
      </c>
      <c r="Q192" s="60">
        <v>4.4646999999999999E-2</v>
      </c>
      <c r="R192" s="60">
        <v>4.3064999999999999E-2</v>
      </c>
      <c r="S192" s="60">
        <v>2.7230000000000001E-2</v>
      </c>
      <c r="T192" s="60">
        <v>0.34637299999999999</v>
      </c>
      <c r="U192" s="60">
        <v>0.31949100000000002</v>
      </c>
      <c r="V192" s="60">
        <v>0.296012</v>
      </c>
    </row>
    <row r="193" spans="1:22" ht="16" x14ac:dyDescent="0.2">
      <c r="A193" s="60">
        <v>38.200000000000003</v>
      </c>
      <c r="B193" s="60">
        <v>0.20386699999999999</v>
      </c>
      <c r="C193" s="60">
        <v>8.5550000000000001E-2</v>
      </c>
      <c r="D193" s="60">
        <v>0.195464</v>
      </c>
      <c r="E193" s="60">
        <v>7.8028E-2</v>
      </c>
      <c r="F193" s="60">
        <v>5.7639999999999997E-2</v>
      </c>
      <c r="G193" s="60">
        <v>7.6007000000000005E-2</v>
      </c>
      <c r="H193" s="60">
        <v>6.6492999999999997E-2</v>
      </c>
      <c r="I193" s="60">
        <v>5.9515999999999999E-2</v>
      </c>
      <c r="J193" s="60">
        <v>4.6364000000000002E-2</v>
      </c>
      <c r="K193" s="60">
        <v>0.43485600000000002</v>
      </c>
      <c r="L193" s="60">
        <v>0.41741400000000001</v>
      </c>
      <c r="M193" s="60">
        <v>0.21946499999999999</v>
      </c>
      <c r="N193" s="60">
        <v>0.249975</v>
      </c>
      <c r="O193" s="60">
        <v>0.14433699999999999</v>
      </c>
      <c r="P193" s="60">
        <v>0.23632400000000001</v>
      </c>
      <c r="Q193" s="60">
        <v>4.4609999999999997E-2</v>
      </c>
      <c r="R193" s="60">
        <v>4.3177E-2</v>
      </c>
      <c r="S193" s="60">
        <v>2.7016999999999999E-2</v>
      </c>
      <c r="T193" s="60">
        <v>0.34771200000000002</v>
      </c>
      <c r="U193" s="60">
        <v>0.32058199999999998</v>
      </c>
      <c r="V193" s="60">
        <v>0.29718899999999998</v>
      </c>
    </row>
    <row r="194" spans="1:22" ht="16" x14ac:dyDescent="0.2">
      <c r="A194" s="60">
        <v>38.4</v>
      </c>
      <c r="B194" s="60">
        <v>0.20439599999999999</v>
      </c>
      <c r="C194" s="60">
        <v>8.5850999999999997E-2</v>
      </c>
      <c r="D194" s="60">
        <v>0.19586200000000001</v>
      </c>
      <c r="E194" s="60">
        <v>7.8377000000000002E-2</v>
      </c>
      <c r="F194" s="60">
        <v>5.7388000000000002E-2</v>
      </c>
      <c r="G194" s="60">
        <v>7.5822000000000001E-2</v>
      </c>
      <c r="H194" s="60">
        <v>6.6493999999999998E-2</v>
      </c>
      <c r="I194" s="60">
        <v>5.9747000000000001E-2</v>
      </c>
      <c r="J194" s="60">
        <v>4.6529000000000001E-2</v>
      </c>
      <c r="K194" s="60">
        <v>0.43582100000000001</v>
      </c>
      <c r="L194" s="60">
        <v>0.41821599999999998</v>
      </c>
      <c r="M194" s="60">
        <v>0.21981400000000001</v>
      </c>
      <c r="N194" s="60">
        <v>0.25059900000000002</v>
      </c>
      <c r="O194" s="60">
        <v>0.14388699999999999</v>
      </c>
      <c r="P194" s="60">
        <v>0.23621200000000001</v>
      </c>
      <c r="Q194" s="60">
        <v>4.4575999999999998E-2</v>
      </c>
      <c r="R194" s="60">
        <v>4.3291999999999997E-2</v>
      </c>
      <c r="S194" s="60">
        <v>2.7383999999999999E-2</v>
      </c>
      <c r="T194" s="60">
        <v>0.34918500000000002</v>
      </c>
      <c r="U194" s="60">
        <v>0.32118600000000003</v>
      </c>
      <c r="V194" s="60">
        <v>0.29827700000000001</v>
      </c>
    </row>
    <row r="195" spans="1:22" ht="16" x14ac:dyDescent="0.2">
      <c r="A195" s="60">
        <v>38.6</v>
      </c>
      <c r="B195" s="60">
        <v>0.20474400000000001</v>
      </c>
      <c r="C195" s="60">
        <v>8.6081000000000005E-2</v>
      </c>
      <c r="D195" s="60">
        <v>0.196046</v>
      </c>
      <c r="E195" s="60">
        <v>7.8357999999999997E-2</v>
      </c>
      <c r="F195" s="60">
        <v>5.7695999999999997E-2</v>
      </c>
      <c r="G195" s="60">
        <v>7.5856000000000007E-2</v>
      </c>
      <c r="H195" s="60">
        <v>6.6710000000000005E-2</v>
      </c>
      <c r="I195" s="60">
        <v>5.9436999999999997E-2</v>
      </c>
      <c r="J195" s="60">
        <v>4.6323999999999997E-2</v>
      </c>
      <c r="K195" s="60">
        <v>0.43695099999999998</v>
      </c>
      <c r="L195" s="60">
        <v>0.41901899999999997</v>
      </c>
      <c r="M195" s="60">
        <v>0.22009899999999999</v>
      </c>
      <c r="N195" s="60">
        <v>0.25078400000000001</v>
      </c>
      <c r="O195" s="60">
        <v>0.14413699999999999</v>
      </c>
      <c r="P195" s="60">
        <v>0.23646800000000001</v>
      </c>
      <c r="Q195" s="60">
        <v>4.4896999999999999E-2</v>
      </c>
      <c r="R195" s="60">
        <v>4.3359000000000002E-2</v>
      </c>
      <c r="S195" s="60">
        <v>2.767E-2</v>
      </c>
      <c r="T195" s="60">
        <v>0.35015600000000002</v>
      </c>
      <c r="U195" s="60">
        <v>0.32196900000000001</v>
      </c>
      <c r="V195" s="60">
        <v>0.29917199999999999</v>
      </c>
    </row>
    <row r="196" spans="1:22" ht="16" x14ac:dyDescent="0.2">
      <c r="A196" s="60">
        <v>38.799999999999997</v>
      </c>
      <c r="B196" s="60">
        <v>0.20550499999999999</v>
      </c>
      <c r="C196" s="60">
        <v>8.6406999999999998E-2</v>
      </c>
      <c r="D196" s="60">
        <v>0.19641600000000001</v>
      </c>
      <c r="E196" s="60">
        <v>7.8697000000000003E-2</v>
      </c>
      <c r="F196" s="60">
        <v>5.7868000000000003E-2</v>
      </c>
      <c r="G196" s="60">
        <v>7.6011999999999996E-2</v>
      </c>
      <c r="H196" s="60">
        <v>6.7071000000000006E-2</v>
      </c>
      <c r="I196" s="60">
        <v>5.9216999999999999E-2</v>
      </c>
      <c r="J196" s="60">
        <v>4.6573000000000003E-2</v>
      </c>
      <c r="K196" s="60">
        <v>0.43757200000000002</v>
      </c>
      <c r="L196" s="60">
        <v>0.41978599999999999</v>
      </c>
      <c r="M196" s="60">
        <v>0.22062899999999999</v>
      </c>
      <c r="N196" s="60">
        <v>0.25108799999999998</v>
      </c>
      <c r="O196" s="60">
        <v>0.14416499999999999</v>
      </c>
      <c r="P196" s="60">
        <v>0.23683399999999999</v>
      </c>
      <c r="Q196" s="60">
        <v>4.4720999999999997E-2</v>
      </c>
      <c r="R196" s="60">
        <v>4.3416000000000003E-2</v>
      </c>
      <c r="S196" s="60">
        <v>2.7649E-2</v>
      </c>
      <c r="T196" s="60">
        <v>0.35120600000000002</v>
      </c>
      <c r="U196" s="60">
        <v>0.32253399999999999</v>
      </c>
      <c r="V196" s="60">
        <v>0.29994599999999999</v>
      </c>
    </row>
    <row r="197" spans="1:22" ht="16" x14ac:dyDescent="0.2">
      <c r="A197" s="60">
        <v>39</v>
      </c>
      <c r="B197" s="60">
        <v>0.20569200000000001</v>
      </c>
      <c r="C197" s="60">
        <v>8.6824999999999999E-2</v>
      </c>
      <c r="D197" s="60">
        <v>0.19678100000000001</v>
      </c>
      <c r="E197" s="60">
        <v>7.8826999999999994E-2</v>
      </c>
      <c r="F197" s="60">
        <v>5.8073E-2</v>
      </c>
      <c r="G197" s="60">
        <v>7.5821E-2</v>
      </c>
      <c r="H197" s="60">
        <v>6.6823999999999995E-2</v>
      </c>
      <c r="I197" s="60">
        <v>5.9658999999999997E-2</v>
      </c>
      <c r="J197" s="60">
        <v>4.6663000000000003E-2</v>
      </c>
      <c r="K197" s="60">
        <v>0.43828899999999998</v>
      </c>
      <c r="L197" s="60">
        <v>0.42062500000000003</v>
      </c>
      <c r="M197" s="60">
        <v>0.22126899999999999</v>
      </c>
      <c r="N197" s="60">
        <v>0.251583</v>
      </c>
      <c r="O197" s="60">
        <v>0.145063</v>
      </c>
      <c r="P197" s="60">
        <v>0.2369</v>
      </c>
      <c r="Q197" s="60">
        <v>4.4651000000000003E-2</v>
      </c>
      <c r="R197" s="60">
        <v>4.3442000000000001E-2</v>
      </c>
      <c r="S197" s="60">
        <v>2.7879999999999999E-2</v>
      </c>
      <c r="T197" s="60">
        <v>0.35222100000000001</v>
      </c>
      <c r="U197" s="60">
        <v>0.32303900000000002</v>
      </c>
      <c r="V197" s="60">
        <v>0.30086299999999999</v>
      </c>
    </row>
    <row r="198" spans="1:22" ht="16" x14ac:dyDescent="0.2">
      <c r="A198" s="60">
        <v>39.200000000000003</v>
      </c>
      <c r="B198" s="60">
        <v>0.20588999999999999</v>
      </c>
      <c r="C198" s="60">
        <v>8.7238999999999997E-2</v>
      </c>
      <c r="D198" s="60">
        <v>0.19758600000000001</v>
      </c>
      <c r="E198" s="60">
        <v>7.8638E-2</v>
      </c>
      <c r="F198" s="60">
        <v>5.8526000000000002E-2</v>
      </c>
      <c r="G198" s="60">
        <v>7.5703999999999994E-2</v>
      </c>
      <c r="H198" s="60">
        <v>6.7024E-2</v>
      </c>
      <c r="I198" s="60">
        <v>5.9741000000000002E-2</v>
      </c>
      <c r="J198" s="60">
        <v>4.7204999999999997E-2</v>
      </c>
      <c r="K198" s="60">
        <v>0.43894100000000003</v>
      </c>
      <c r="L198" s="60">
        <v>0.42161799999999999</v>
      </c>
      <c r="M198" s="60">
        <v>0.22173599999999999</v>
      </c>
      <c r="N198" s="60">
        <v>0.25193599999999999</v>
      </c>
      <c r="O198" s="60">
        <v>0.145596</v>
      </c>
      <c r="P198" s="60">
        <v>0.23668900000000001</v>
      </c>
      <c r="Q198" s="60">
        <v>4.4139999999999999E-2</v>
      </c>
      <c r="R198" s="60">
        <v>4.3331000000000001E-2</v>
      </c>
      <c r="S198" s="60">
        <v>2.8351999999999999E-2</v>
      </c>
      <c r="T198" s="60">
        <v>0.35331400000000002</v>
      </c>
      <c r="U198" s="60">
        <v>0.32358599999999998</v>
      </c>
      <c r="V198" s="60">
        <v>0.30173</v>
      </c>
    </row>
    <row r="199" spans="1:22" ht="16" x14ac:dyDescent="0.2">
      <c r="A199" s="60">
        <v>39.4</v>
      </c>
      <c r="B199" s="60">
        <v>0.20658799999999999</v>
      </c>
      <c r="C199" s="60">
        <v>8.7923000000000001E-2</v>
      </c>
      <c r="D199" s="60">
        <v>0.197628</v>
      </c>
      <c r="E199" s="60">
        <v>7.8370999999999996E-2</v>
      </c>
      <c r="F199" s="60">
        <v>5.8833999999999997E-2</v>
      </c>
      <c r="G199" s="60">
        <v>7.5153999999999999E-2</v>
      </c>
      <c r="H199" s="60">
        <v>6.7262000000000002E-2</v>
      </c>
      <c r="I199" s="60">
        <v>6.0457999999999998E-2</v>
      </c>
      <c r="J199" s="60">
        <v>4.7175000000000002E-2</v>
      </c>
      <c r="K199" s="60">
        <v>0.43964700000000001</v>
      </c>
      <c r="L199" s="60">
        <v>0.42253200000000002</v>
      </c>
      <c r="M199" s="60">
        <v>0.22251199999999999</v>
      </c>
      <c r="N199" s="60">
        <v>0.25217499999999998</v>
      </c>
      <c r="O199" s="60">
        <v>0.14613999999999999</v>
      </c>
      <c r="P199" s="60">
        <v>0.23674200000000001</v>
      </c>
      <c r="Q199" s="60">
        <v>4.3895000000000003E-2</v>
      </c>
      <c r="R199" s="60">
        <v>4.3313999999999998E-2</v>
      </c>
      <c r="S199" s="60">
        <v>2.8247999999999999E-2</v>
      </c>
      <c r="T199" s="60">
        <v>0.35408899999999999</v>
      </c>
      <c r="U199" s="60">
        <v>0.32397599999999999</v>
      </c>
      <c r="V199" s="60">
        <v>0.302757</v>
      </c>
    </row>
    <row r="200" spans="1:22" ht="16" x14ac:dyDescent="0.2">
      <c r="A200" s="60">
        <v>39.6</v>
      </c>
      <c r="B200" s="60">
        <v>0.207066</v>
      </c>
      <c r="C200" s="60">
        <v>8.8738999999999998E-2</v>
      </c>
      <c r="D200" s="60">
        <v>0.197654</v>
      </c>
      <c r="E200" s="60">
        <v>7.8145000000000006E-2</v>
      </c>
      <c r="F200" s="60">
        <v>5.8741000000000002E-2</v>
      </c>
      <c r="G200" s="60">
        <v>7.4647000000000005E-2</v>
      </c>
      <c r="H200" s="60">
        <v>6.7224000000000006E-2</v>
      </c>
      <c r="I200" s="60">
        <v>6.0554999999999998E-2</v>
      </c>
      <c r="J200" s="60">
        <v>4.7139E-2</v>
      </c>
      <c r="K200" s="60">
        <v>0.44051899999999999</v>
      </c>
      <c r="L200" s="60">
        <v>0.42364200000000002</v>
      </c>
      <c r="M200" s="60">
        <v>0.22333800000000001</v>
      </c>
      <c r="N200" s="60">
        <v>0.25201699999999999</v>
      </c>
      <c r="O200" s="60">
        <v>0.146783</v>
      </c>
      <c r="P200" s="60">
        <v>0.23649300000000001</v>
      </c>
      <c r="Q200" s="60">
        <v>4.4012999999999997E-2</v>
      </c>
      <c r="R200" s="60">
        <v>4.3310000000000001E-2</v>
      </c>
      <c r="S200" s="60">
        <v>2.8420000000000001E-2</v>
      </c>
      <c r="T200" s="60">
        <v>0.35526999999999997</v>
      </c>
      <c r="U200" s="60">
        <v>0.32474500000000001</v>
      </c>
      <c r="V200" s="60">
        <v>0.30357000000000001</v>
      </c>
    </row>
    <row r="201" spans="1:22" ht="16" x14ac:dyDescent="0.2">
      <c r="A201" s="60">
        <v>39.799999999999997</v>
      </c>
      <c r="B201" s="60">
        <v>0.20725099999999999</v>
      </c>
      <c r="C201" s="60">
        <v>8.9206999999999995E-2</v>
      </c>
      <c r="D201" s="60">
        <v>0.19786899999999999</v>
      </c>
      <c r="E201" s="60">
        <v>7.8078999999999996E-2</v>
      </c>
      <c r="F201" s="60">
        <v>5.8834999999999998E-2</v>
      </c>
      <c r="G201" s="60">
        <v>7.4629000000000001E-2</v>
      </c>
      <c r="H201" s="60">
        <v>6.7502000000000006E-2</v>
      </c>
      <c r="I201" s="60">
        <v>6.0812999999999999E-2</v>
      </c>
      <c r="J201" s="60">
        <v>4.6876000000000001E-2</v>
      </c>
      <c r="K201" s="60">
        <v>0.44139</v>
      </c>
      <c r="L201" s="60">
        <v>0.42459200000000002</v>
      </c>
      <c r="M201" s="60">
        <v>0.223914</v>
      </c>
      <c r="N201" s="60">
        <v>0.25211099999999997</v>
      </c>
      <c r="O201" s="60">
        <v>0.14746799999999999</v>
      </c>
      <c r="P201" s="60">
        <v>0.23710899999999999</v>
      </c>
      <c r="Q201" s="60">
        <v>4.4049999999999999E-2</v>
      </c>
      <c r="R201" s="60">
        <v>4.3221999999999997E-2</v>
      </c>
      <c r="S201" s="60">
        <v>2.8618999999999999E-2</v>
      </c>
      <c r="T201" s="60">
        <v>0.35597099999999998</v>
      </c>
      <c r="U201" s="60">
        <v>0.32569100000000001</v>
      </c>
      <c r="V201" s="60">
        <v>0.30436600000000003</v>
      </c>
    </row>
    <row r="202" spans="1:22" ht="16" x14ac:dyDescent="0.2">
      <c r="A202" s="60">
        <v>40</v>
      </c>
      <c r="B202" s="60">
        <v>0.20738799999999999</v>
      </c>
      <c r="C202" s="60">
        <v>8.9521000000000003E-2</v>
      </c>
      <c r="D202" s="60">
        <v>0.19835700000000001</v>
      </c>
      <c r="E202" s="60">
        <v>7.7511999999999998E-2</v>
      </c>
      <c r="F202" s="60">
        <v>5.8573E-2</v>
      </c>
      <c r="G202" s="60">
        <v>7.4774999999999994E-2</v>
      </c>
      <c r="H202" s="60">
        <v>6.7700999999999997E-2</v>
      </c>
      <c r="I202" s="60">
        <v>6.0393000000000002E-2</v>
      </c>
      <c r="J202" s="60">
        <v>4.7057000000000002E-2</v>
      </c>
      <c r="K202" s="60">
        <v>0.44236500000000001</v>
      </c>
      <c r="L202" s="60">
        <v>0.42568499999999998</v>
      </c>
      <c r="M202" s="60">
        <v>0.224413</v>
      </c>
      <c r="N202" s="60">
        <v>0.25201299999999999</v>
      </c>
      <c r="O202" s="60">
        <v>0.14796699999999999</v>
      </c>
      <c r="P202" s="60">
        <v>0.23689499999999999</v>
      </c>
      <c r="Q202" s="60">
        <v>4.4398E-2</v>
      </c>
      <c r="R202" s="60">
        <v>4.3431999999999998E-2</v>
      </c>
      <c r="S202" s="60">
        <v>2.8749E-2</v>
      </c>
      <c r="T202" s="60">
        <v>0.35683900000000002</v>
      </c>
      <c r="U202" s="60">
        <v>0.32653599999999999</v>
      </c>
      <c r="V202" s="60">
        <v>0.30518200000000001</v>
      </c>
    </row>
    <row r="203" spans="1:22" ht="16" x14ac:dyDescent="0.2">
      <c r="A203" s="60">
        <v>40.200000000000003</v>
      </c>
      <c r="B203" s="60">
        <v>0.207868</v>
      </c>
      <c r="C203" s="60">
        <v>9.0071999999999999E-2</v>
      </c>
      <c r="D203" s="60">
        <v>0.198627</v>
      </c>
      <c r="E203" s="60">
        <v>7.6896999999999993E-2</v>
      </c>
      <c r="F203" s="60">
        <v>5.8769000000000002E-2</v>
      </c>
      <c r="G203" s="60">
        <v>7.4969999999999995E-2</v>
      </c>
      <c r="H203" s="60">
        <v>6.7836999999999995E-2</v>
      </c>
      <c r="I203" s="60">
        <v>5.9991999999999997E-2</v>
      </c>
      <c r="J203" s="60">
        <v>4.725E-2</v>
      </c>
      <c r="K203" s="60">
        <v>0.44300499999999998</v>
      </c>
      <c r="L203" s="60">
        <v>0.42629299999999998</v>
      </c>
      <c r="M203" s="60">
        <v>0.224856</v>
      </c>
      <c r="N203" s="60">
        <v>0.25236199999999998</v>
      </c>
      <c r="O203" s="60">
        <v>0.14835999999999999</v>
      </c>
      <c r="P203" s="60">
        <v>0.236818</v>
      </c>
      <c r="Q203" s="60">
        <v>4.4815000000000001E-2</v>
      </c>
      <c r="R203" s="60">
        <v>4.3748000000000002E-2</v>
      </c>
      <c r="S203" s="60">
        <v>2.8926E-2</v>
      </c>
      <c r="T203" s="60">
        <v>0.35804799999999998</v>
      </c>
      <c r="U203" s="60">
        <v>0.327546</v>
      </c>
      <c r="V203" s="60">
        <v>0.30582100000000001</v>
      </c>
    </row>
    <row r="204" spans="1:22" ht="16" x14ac:dyDescent="0.2">
      <c r="A204" s="60">
        <v>40.4</v>
      </c>
      <c r="B204" s="60">
        <v>0.20826800000000001</v>
      </c>
      <c r="C204" s="60">
        <v>9.0463000000000002E-2</v>
      </c>
      <c r="D204" s="60">
        <v>0.19892499999999999</v>
      </c>
      <c r="E204" s="60">
        <v>7.7006000000000005E-2</v>
      </c>
      <c r="F204" s="60">
        <v>5.9062999999999997E-2</v>
      </c>
      <c r="G204" s="60">
        <v>7.4970999999999996E-2</v>
      </c>
      <c r="H204" s="60">
        <v>6.7636000000000002E-2</v>
      </c>
      <c r="I204" s="60">
        <v>5.9820999999999999E-2</v>
      </c>
      <c r="J204" s="60">
        <v>4.7711000000000003E-2</v>
      </c>
      <c r="K204" s="60">
        <v>0.44415399999999999</v>
      </c>
      <c r="L204" s="60">
        <v>0.42754599999999998</v>
      </c>
      <c r="M204" s="60">
        <v>0.22514799999999999</v>
      </c>
      <c r="N204" s="60">
        <v>0.25198799999999999</v>
      </c>
      <c r="O204" s="60">
        <v>0.14848500000000001</v>
      </c>
      <c r="P204" s="60">
        <v>0.23616200000000001</v>
      </c>
      <c r="Q204" s="60">
        <v>4.4934000000000002E-2</v>
      </c>
      <c r="R204" s="60">
        <v>4.3817000000000002E-2</v>
      </c>
      <c r="S204" s="60">
        <v>2.8458000000000001E-2</v>
      </c>
      <c r="T204" s="60">
        <v>0.35916100000000001</v>
      </c>
      <c r="U204" s="60">
        <v>0.32826300000000003</v>
      </c>
      <c r="V204" s="60">
        <v>0.30663400000000002</v>
      </c>
    </row>
    <row r="205" spans="1:22" ht="16" x14ac:dyDescent="0.2">
      <c r="A205" s="60">
        <v>40.6</v>
      </c>
      <c r="B205" s="60">
        <v>0.208513</v>
      </c>
      <c r="C205" s="60">
        <v>9.0480000000000005E-2</v>
      </c>
      <c r="D205" s="60">
        <v>0.199073</v>
      </c>
      <c r="E205" s="60">
        <v>7.6951000000000006E-2</v>
      </c>
      <c r="F205" s="60">
        <v>5.8916000000000003E-2</v>
      </c>
      <c r="G205" s="60">
        <v>7.5284000000000004E-2</v>
      </c>
      <c r="H205" s="60">
        <v>6.7468E-2</v>
      </c>
      <c r="I205" s="60">
        <v>5.9783999999999997E-2</v>
      </c>
      <c r="J205" s="60">
        <v>4.777E-2</v>
      </c>
      <c r="K205" s="60">
        <v>0.44499699999999998</v>
      </c>
      <c r="L205" s="60">
        <v>0.42849300000000001</v>
      </c>
      <c r="M205" s="60">
        <v>0.22559899999999999</v>
      </c>
      <c r="N205" s="60">
        <v>0.25173699999999999</v>
      </c>
      <c r="O205" s="60">
        <v>0.148393</v>
      </c>
      <c r="P205" s="60">
        <v>0.23608100000000001</v>
      </c>
      <c r="Q205" s="60">
        <v>4.5430999999999999E-2</v>
      </c>
      <c r="R205" s="60">
        <v>4.3941000000000001E-2</v>
      </c>
      <c r="S205" s="60">
        <v>2.8181999999999999E-2</v>
      </c>
      <c r="T205" s="60">
        <v>0.35980299999999998</v>
      </c>
      <c r="U205" s="60">
        <v>0.32947199999999999</v>
      </c>
      <c r="V205" s="60">
        <v>0.307093</v>
      </c>
    </row>
    <row r="206" spans="1:22" ht="16" x14ac:dyDescent="0.2">
      <c r="A206" s="60">
        <v>40.799999999999997</v>
      </c>
      <c r="B206" s="60">
        <v>0.20907800000000001</v>
      </c>
      <c r="C206" s="60">
        <v>9.0730000000000005E-2</v>
      </c>
      <c r="D206" s="60">
        <v>0.19953399999999999</v>
      </c>
      <c r="E206" s="60">
        <v>7.6939999999999995E-2</v>
      </c>
      <c r="F206" s="60">
        <v>5.8846000000000002E-2</v>
      </c>
      <c r="G206" s="60">
        <v>7.5444999999999998E-2</v>
      </c>
      <c r="H206" s="60">
        <v>6.7534999999999998E-2</v>
      </c>
      <c r="I206" s="60">
        <v>5.9603999999999997E-2</v>
      </c>
      <c r="J206" s="60">
        <v>4.8051000000000003E-2</v>
      </c>
      <c r="K206" s="60">
        <v>0.445357</v>
      </c>
      <c r="L206" s="60">
        <v>0.42919499999999999</v>
      </c>
      <c r="M206" s="60">
        <v>0.22584599999999999</v>
      </c>
      <c r="N206" s="60">
        <v>0.25157099999999999</v>
      </c>
      <c r="O206" s="60">
        <v>0.14851300000000001</v>
      </c>
      <c r="P206" s="60">
        <v>0.23582600000000001</v>
      </c>
      <c r="Q206" s="60">
        <v>4.5044000000000001E-2</v>
      </c>
      <c r="R206" s="60">
        <v>4.3928000000000002E-2</v>
      </c>
      <c r="S206" s="60">
        <v>2.7984999999999999E-2</v>
      </c>
      <c r="T206" s="60">
        <v>0.36055999999999999</v>
      </c>
      <c r="U206" s="60">
        <v>0.33061099999999999</v>
      </c>
      <c r="V206" s="60">
        <v>0.30754900000000002</v>
      </c>
    </row>
    <row r="207" spans="1:22" ht="16" x14ac:dyDescent="0.2">
      <c r="A207" s="60">
        <v>41</v>
      </c>
      <c r="B207" s="60">
        <v>0.20954500000000001</v>
      </c>
      <c r="C207" s="60">
        <v>9.0833999999999998E-2</v>
      </c>
      <c r="D207" s="60">
        <v>0.20010700000000001</v>
      </c>
      <c r="E207" s="60">
        <v>7.6817999999999997E-2</v>
      </c>
      <c r="F207" s="60">
        <v>5.8992000000000003E-2</v>
      </c>
      <c r="G207" s="60">
        <v>7.5805999999999998E-2</v>
      </c>
      <c r="H207" s="60">
        <v>6.7931000000000005E-2</v>
      </c>
      <c r="I207" s="60">
        <v>5.9532000000000002E-2</v>
      </c>
      <c r="J207" s="60">
        <v>4.8180000000000001E-2</v>
      </c>
      <c r="K207" s="60">
        <v>0.44650400000000001</v>
      </c>
      <c r="L207" s="60">
        <v>0.42972399999999999</v>
      </c>
      <c r="M207" s="60">
        <v>0.22609899999999999</v>
      </c>
      <c r="N207" s="60">
        <v>0.25111699999999998</v>
      </c>
      <c r="O207" s="60">
        <v>0.14815500000000001</v>
      </c>
      <c r="P207" s="60">
        <v>0.235155</v>
      </c>
      <c r="Q207" s="60">
        <v>4.5258E-2</v>
      </c>
      <c r="R207" s="60">
        <v>4.4356E-2</v>
      </c>
      <c r="S207" s="60">
        <v>2.7567000000000001E-2</v>
      </c>
      <c r="T207" s="60">
        <v>0.36118600000000001</v>
      </c>
      <c r="U207" s="60">
        <v>0.33155899999999999</v>
      </c>
      <c r="V207" s="60">
        <v>0.30835800000000002</v>
      </c>
    </row>
    <row r="208" spans="1:22" ht="16" x14ac:dyDescent="0.2">
      <c r="A208" s="60">
        <v>41.2</v>
      </c>
      <c r="B208" s="60">
        <v>0.20980299999999999</v>
      </c>
      <c r="C208" s="60">
        <v>9.0647000000000005E-2</v>
      </c>
      <c r="D208" s="60">
        <v>0.200684</v>
      </c>
      <c r="E208" s="60">
        <v>7.6867000000000005E-2</v>
      </c>
      <c r="F208" s="60">
        <v>5.9056999999999998E-2</v>
      </c>
      <c r="G208" s="60">
        <v>7.5888999999999998E-2</v>
      </c>
      <c r="H208" s="60">
        <v>6.7953E-2</v>
      </c>
      <c r="I208" s="60">
        <v>5.9152999999999997E-2</v>
      </c>
      <c r="J208" s="60">
        <v>4.8086999999999998E-2</v>
      </c>
      <c r="K208" s="60">
        <v>0.44692700000000002</v>
      </c>
      <c r="L208" s="60">
        <v>0.43015599999999998</v>
      </c>
      <c r="M208" s="60">
        <v>0.22581799999999999</v>
      </c>
      <c r="N208" s="60">
        <v>0.25126399999999999</v>
      </c>
      <c r="O208" s="60">
        <v>0.147812</v>
      </c>
      <c r="P208" s="60">
        <v>0.23488600000000001</v>
      </c>
      <c r="Q208" s="60">
        <v>4.5498999999999998E-2</v>
      </c>
      <c r="R208" s="60">
        <v>4.4194999999999998E-2</v>
      </c>
      <c r="S208" s="60">
        <v>2.7458E-2</v>
      </c>
      <c r="T208" s="60">
        <v>0.36199199999999998</v>
      </c>
      <c r="U208" s="60">
        <v>0.33224199999999998</v>
      </c>
      <c r="V208" s="60">
        <v>0.30920700000000001</v>
      </c>
    </row>
    <row r="209" spans="1:22" ht="16" x14ac:dyDescent="0.2">
      <c r="A209" s="60">
        <v>41.4</v>
      </c>
      <c r="B209" s="60">
        <v>0.210591</v>
      </c>
      <c r="C209" s="60">
        <v>9.0811000000000003E-2</v>
      </c>
      <c r="D209" s="60">
        <v>0.20125999999999999</v>
      </c>
      <c r="E209" s="60">
        <v>7.6999999999999999E-2</v>
      </c>
      <c r="F209" s="60">
        <v>5.9172000000000002E-2</v>
      </c>
      <c r="G209" s="60">
        <v>7.6212000000000002E-2</v>
      </c>
      <c r="H209" s="60">
        <v>6.8018999999999996E-2</v>
      </c>
      <c r="I209" s="60">
        <v>5.8990000000000001E-2</v>
      </c>
      <c r="J209" s="60">
        <v>4.8251000000000002E-2</v>
      </c>
      <c r="K209" s="60">
        <v>0.44730700000000001</v>
      </c>
      <c r="L209" s="60">
        <v>0.430865</v>
      </c>
      <c r="M209" s="60">
        <v>0.22658600000000001</v>
      </c>
      <c r="N209" s="60">
        <v>0.25125900000000001</v>
      </c>
      <c r="O209" s="60">
        <v>0.14783099999999999</v>
      </c>
      <c r="P209" s="60">
        <v>0.23454800000000001</v>
      </c>
      <c r="Q209" s="60">
        <v>4.5433000000000001E-2</v>
      </c>
      <c r="R209" s="60">
        <v>4.4290000000000003E-2</v>
      </c>
      <c r="S209" s="60">
        <v>2.7796000000000001E-2</v>
      </c>
      <c r="T209" s="60">
        <v>0.36295100000000002</v>
      </c>
      <c r="U209" s="60">
        <v>0.33300999999999997</v>
      </c>
      <c r="V209" s="60">
        <v>0.31007099999999999</v>
      </c>
    </row>
    <row r="210" spans="1:22" ht="16" x14ac:dyDescent="0.2">
      <c r="A210" s="60">
        <v>41.6</v>
      </c>
      <c r="B210" s="60">
        <v>0.21107000000000001</v>
      </c>
      <c r="C210" s="60">
        <v>9.0844999999999995E-2</v>
      </c>
      <c r="D210" s="60">
        <v>0.20155899999999999</v>
      </c>
      <c r="E210" s="60">
        <v>7.6762999999999998E-2</v>
      </c>
      <c r="F210" s="60">
        <v>5.9408000000000002E-2</v>
      </c>
      <c r="G210" s="60">
        <v>7.6007000000000005E-2</v>
      </c>
      <c r="H210" s="60">
        <v>6.7900000000000002E-2</v>
      </c>
      <c r="I210" s="60">
        <v>5.8868999999999998E-2</v>
      </c>
      <c r="J210" s="60">
        <v>4.8115999999999999E-2</v>
      </c>
      <c r="K210" s="60">
        <v>0.44782499999999997</v>
      </c>
      <c r="L210" s="60">
        <v>0.43151400000000001</v>
      </c>
      <c r="M210" s="60">
        <v>0.22672200000000001</v>
      </c>
      <c r="N210" s="60">
        <v>0.25083</v>
      </c>
      <c r="O210" s="60">
        <v>0.147588</v>
      </c>
      <c r="P210" s="60">
        <v>0.234098</v>
      </c>
      <c r="Q210" s="60">
        <v>4.5719000000000003E-2</v>
      </c>
      <c r="R210" s="60">
        <v>4.4627E-2</v>
      </c>
      <c r="S210" s="60">
        <v>2.8004999999999999E-2</v>
      </c>
      <c r="T210" s="60">
        <v>0.36399300000000001</v>
      </c>
      <c r="U210" s="60">
        <v>0.33388099999999998</v>
      </c>
      <c r="V210" s="60">
        <v>0.311006</v>
      </c>
    </row>
    <row r="211" spans="1:22" ht="16" x14ac:dyDescent="0.2">
      <c r="A211" s="60">
        <v>41.8</v>
      </c>
      <c r="B211" s="60">
        <v>0.21140600000000001</v>
      </c>
      <c r="C211" s="60">
        <v>9.0778999999999999E-2</v>
      </c>
      <c r="D211" s="60">
        <v>0.202376</v>
      </c>
      <c r="E211" s="60">
        <v>7.7174999999999994E-2</v>
      </c>
      <c r="F211" s="60">
        <v>5.9379000000000001E-2</v>
      </c>
      <c r="G211" s="60">
        <v>7.6142000000000001E-2</v>
      </c>
      <c r="H211" s="60">
        <v>6.7776000000000003E-2</v>
      </c>
      <c r="I211" s="60">
        <v>5.8785999999999998E-2</v>
      </c>
      <c r="J211" s="60">
        <v>4.8534000000000001E-2</v>
      </c>
      <c r="K211" s="60">
        <v>0.44839000000000001</v>
      </c>
      <c r="L211" s="60">
        <v>0.43201099999999998</v>
      </c>
      <c r="M211" s="60">
        <v>0.22711999999999999</v>
      </c>
      <c r="N211" s="60">
        <v>0.25054500000000002</v>
      </c>
      <c r="O211" s="60">
        <v>0.14718500000000001</v>
      </c>
      <c r="P211" s="60">
        <v>0.23446600000000001</v>
      </c>
      <c r="Q211" s="60">
        <v>4.5858000000000003E-2</v>
      </c>
      <c r="R211" s="60">
        <v>4.4531000000000001E-2</v>
      </c>
      <c r="S211" s="60">
        <v>2.8490999999999999E-2</v>
      </c>
      <c r="T211" s="60">
        <v>0.36482500000000001</v>
      </c>
      <c r="U211" s="60">
        <v>0.33477299999999999</v>
      </c>
      <c r="V211" s="60">
        <v>0.31175399999999998</v>
      </c>
    </row>
    <row r="212" spans="1:22" ht="16" x14ac:dyDescent="0.2">
      <c r="A212" s="60">
        <v>42</v>
      </c>
      <c r="B212" s="60">
        <v>0.212146</v>
      </c>
      <c r="C212" s="60">
        <v>9.0871999999999994E-2</v>
      </c>
      <c r="D212" s="60">
        <v>0.202931</v>
      </c>
      <c r="E212" s="60">
        <v>7.7404000000000001E-2</v>
      </c>
      <c r="F212" s="60">
        <v>5.9156E-2</v>
      </c>
      <c r="G212" s="60">
        <v>7.6444999999999999E-2</v>
      </c>
      <c r="H212" s="60">
        <v>6.8029000000000006E-2</v>
      </c>
      <c r="I212" s="60">
        <v>5.8837E-2</v>
      </c>
      <c r="J212" s="60">
        <v>4.7902E-2</v>
      </c>
      <c r="K212" s="60">
        <v>0.44931300000000002</v>
      </c>
      <c r="L212" s="60">
        <v>0.43234</v>
      </c>
      <c r="M212" s="60">
        <v>0.22720699999999999</v>
      </c>
      <c r="N212" s="60">
        <v>0.25015999999999999</v>
      </c>
      <c r="O212" s="60">
        <v>0.146429</v>
      </c>
      <c r="P212" s="60">
        <v>0.23461499999999999</v>
      </c>
      <c r="Q212" s="60">
        <v>4.5856000000000001E-2</v>
      </c>
      <c r="R212" s="60">
        <v>4.4801000000000001E-2</v>
      </c>
      <c r="S212" s="60">
        <v>2.8434999999999998E-2</v>
      </c>
      <c r="T212" s="60">
        <v>0.36601600000000001</v>
      </c>
      <c r="U212" s="60">
        <v>0.33569300000000002</v>
      </c>
      <c r="V212" s="60">
        <v>0.31236999999999998</v>
      </c>
    </row>
    <row r="213" spans="1:22" ht="16" x14ac:dyDescent="0.2">
      <c r="A213" s="60">
        <v>42.2</v>
      </c>
      <c r="B213" s="60">
        <v>0.21222299999999999</v>
      </c>
      <c r="C213" s="60">
        <v>9.0848999999999999E-2</v>
      </c>
      <c r="D213" s="60">
        <v>0.20358000000000001</v>
      </c>
      <c r="E213" s="60">
        <v>7.7561000000000005E-2</v>
      </c>
      <c r="F213" s="60">
        <v>5.8934E-2</v>
      </c>
      <c r="G213" s="60">
        <v>7.6967999999999995E-2</v>
      </c>
      <c r="H213" s="60">
        <v>6.7866999999999997E-2</v>
      </c>
      <c r="I213" s="60">
        <v>5.8930000000000003E-2</v>
      </c>
      <c r="J213" s="60">
        <v>4.7932000000000002E-2</v>
      </c>
      <c r="K213" s="60">
        <v>0.449901</v>
      </c>
      <c r="L213" s="60">
        <v>0.43320999999999998</v>
      </c>
      <c r="M213" s="60">
        <v>0.227161</v>
      </c>
      <c r="N213" s="60">
        <v>0.25016899999999997</v>
      </c>
      <c r="O213" s="60">
        <v>0.14601800000000001</v>
      </c>
      <c r="P213" s="60">
        <v>0.23478499999999999</v>
      </c>
      <c r="Q213" s="60">
        <v>4.555E-2</v>
      </c>
      <c r="R213" s="60">
        <v>4.4768000000000002E-2</v>
      </c>
      <c r="S213" s="60">
        <v>2.8499E-2</v>
      </c>
      <c r="T213" s="60">
        <v>0.36738799999999999</v>
      </c>
      <c r="U213" s="60">
        <v>0.336563</v>
      </c>
      <c r="V213" s="60">
        <v>0.31320799999999999</v>
      </c>
    </row>
    <row r="214" spans="1:22" ht="16" x14ac:dyDescent="0.2">
      <c r="A214" s="60">
        <v>42.4</v>
      </c>
      <c r="B214" s="60">
        <v>0.21257799999999999</v>
      </c>
      <c r="C214" s="60">
        <v>9.0630000000000002E-2</v>
      </c>
      <c r="D214" s="60">
        <v>0.20430300000000001</v>
      </c>
      <c r="E214" s="60">
        <v>7.7867000000000006E-2</v>
      </c>
      <c r="F214" s="60">
        <v>5.8999999999999997E-2</v>
      </c>
      <c r="G214" s="60">
        <v>7.7020000000000005E-2</v>
      </c>
      <c r="H214" s="60">
        <v>6.7824999999999996E-2</v>
      </c>
      <c r="I214" s="60">
        <v>5.9291000000000003E-2</v>
      </c>
      <c r="J214" s="60">
        <v>4.8148000000000003E-2</v>
      </c>
      <c r="K214" s="60">
        <v>0.450627</v>
      </c>
      <c r="L214" s="60">
        <v>0.43412400000000001</v>
      </c>
      <c r="M214" s="60">
        <v>0.22731299999999999</v>
      </c>
      <c r="N214" s="60">
        <v>0.25018699999999999</v>
      </c>
      <c r="O214" s="60">
        <v>0.14580099999999999</v>
      </c>
      <c r="P214" s="60">
        <v>0.23485500000000001</v>
      </c>
      <c r="Q214" s="60">
        <v>4.5967000000000001E-2</v>
      </c>
      <c r="R214" s="60">
        <v>4.5279E-2</v>
      </c>
      <c r="S214" s="60">
        <v>2.86E-2</v>
      </c>
      <c r="T214" s="60">
        <v>0.36851800000000001</v>
      </c>
      <c r="U214" s="60">
        <v>0.33741199999999999</v>
      </c>
      <c r="V214" s="60">
        <v>0.31392300000000001</v>
      </c>
    </row>
    <row r="215" spans="1:22" ht="16" x14ac:dyDescent="0.2">
      <c r="A215" s="60">
        <v>42.6</v>
      </c>
      <c r="B215" s="60">
        <v>0.21299899999999999</v>
      </c>
      <c r="C215" s="60">
        <v>9.0659000000000003E-2</v>
      </c>
      <c r="D215" s="60">
        <v>0.20454900000000001</v>
      </c>
      <c r="E215" s="60">
        <v>7.7858999999999998E-2</v>
      </c>
      <c r="F215" s="60">
        <v>5.9121E-2</v>
      </c>
      <c r="G215" s="60">
        <v>7.7091000000000007E-2</v>
      </c>
      <c r="H215" s="60">
        <v>6.8181000000000005E-2</v>
      </c>
      <c r="I215" s="60">
        <v>5.9221999999999997E-2</v>
      </c>
      <c r="J215" s="60">
        <v>4.8175000000000003E-2</v>
      </c>
      <c r="K215" s="60">
        <v>0.451347</v>
      </c>
      <c r="L215" s="60">
        <v>0.434755</v>
      </c>
      <c r="M215" s="60">
        <v>0.22761999999999999</v>
      </c>
      <c r="N215" s="60">
        <v>0.25001400000000001</v>
      </c>
      <c r="O215" s="60">
        <v>0.14583599999999999</v>
      </c>
      <c r="P215" s="60">
        <v>0.23522100000000001</v>
      </c>
      <c r="Q215" s="60">
        <v>4.6096999999999999E-2</v>
      </c>
      <c r="R215" s="60">
        <v>4.5232000000000001E-2</v>
      </c>
      <c r="S215" s="60">
        <v>2.8975000000000001E-2</v>
      </c>
      <c r="T215" s="60">
        <v>0.36909700000000001</v>
      </c>
      <c r="U215" s="60">
        <v>0.33839999999999998</v>
      </c>
      <c r="V215" s="60">
        <v>0.31454199999999999</v>
      </c>
    </row>
    <row r="216" spans="1:22" ht="16" x14ac:dyDescent="0.2">
      <c r="A216" s="60">
        <v>42.8</v>
      </c>
      <c r="B216" s="60">
        <v>0.21318100000000001</v>
      </c>
      <c r="C216" s="60">
        <v>9.0828000000000006E-2</v>
      </c>
      <c r="D216" s="60">
        <v>0.205177</v>
      </c>
      <c r="E216" s="60">
        <v>7.8117000000000006E-2</v>
      </c>
      <c r="F216" s="60">
        <v>5.9024E-2</v>
      </c>
      <c r="G216" s="60">
        <v>7.7342999999999995E-2</v>
      </c>
      <c r="H216" s="60">
        <v>6.8207000000000004E-2</v>
      </c>
      <c r="I216" s="60">
        <v>5.9323000000000001E-2</v>
      </c>
      <c r="J216" s="60">
        <v>4.8279000000000002E-2</v>
      </c>
      <c r="K216" s="60">
        <v>0.45144000000000001</v>
      </c>
      <c r="L216" s="60">
        <v>0.43517899999999998</v>
      </c>
      <c r="M216" s="60">
        <v>0.22811699999999999</v>
      </c>
      <c r="N216" s="60">
        <v>0.25019599999999997</v>
      </c>
      <c r="O216" s="60">
        <v>0.145652</v>
      </c>
      <c r="P216" s="60">
        <v>0.23552200000000001</v>
      </c>
      <c r="Q216" s="60">
        <v>4.5897E-2</v>
      </c>
      <c r="R216" s="60">
        <v>4.5371000000000002E-2</v>
      </c>
      <c r="S216" s="60">
        <v>2.9066999999999999E-2</v>
      </c>
      <c r="T216" s="60">
        <v>0.37024200000000002</v>
      </c>
      <c r="U216" s="60">
        <v>0.33913100000000002</v>
      </c>
      <c r="V216" s="60">
        <v>0.31527100000000002</v>
      </c>
    </row>
    <row r="217" spans="1:22" ht="16" x14ac:dyDescent="0.2">
      <c r="A217" s="60">
        <v>43</v>
      </c>
      <c r="B217" s="60">
        <v>0.21362900000000001</v>
      </c>
      <c r="C217" s="60">
        <v>9.0808E-2</v>
      </c>
      <c r="D217" s="60">
        <v>0.205758</v>
      </c>
      <c r="E217" s="60">
        <v>7.8251000000000001E-2</v>
      </c>
      <c r="F217" s="60">
        <v>5.8703999999999999E-2</v>
      </c>
      <c r="G217" s="60">
        <v>7.7242000000000005E-2</v>
      </c>
      <c r="H217" s="60">
        <v>6.8354999999999999E-2</v>
      </c>
      <c r="I217" s="60">
        <v>5.9853999999999997E-2</v>
      </c>
      <c r="J217" s="60">
        <v>4.8346E-2</v>
      </c>
      <c r="K217" s="60">
        <v>0.45202399999999998</v>
      </c>
      <c r="L217" s="60">
        <v>0.43599100000000002</v>
      </c>
      <c r="M217" s="60">
        <v>0.22821900000000001</v>
      </c>
      <c r="N217" s="60">
        <v>0.25049500000000002</v>
      </c>
      <c r="O217" s="60">
        <v>0.14602299999999999</v>
      </c>
      <c r="P217" s="60">
        <v>0.235572</v>
      </c>
      <c r="Q217" s="60">
        <v>4.6469999999999997E-2</v>
      </c>
      <c r="R217" s="60">
        <v>4.5754999999999997E-2</v>
      </c>
      <c r="S217" s="60">
        <v>2.9225999999999999E-2</v>
      </c>
      <c r="T217" s="60">
        <v>0.37127500000000002</v>
      </c>
      <c r="U217" s="60">
        <v>0.33985900000000002</v>
      </c>
      <c r="V217" s="60">
        <v>0.31628200000000001</v>
      </c>
    </row>
    <row r="218" spans="1:22" ht="16" x14ac:dyDescent="0.2">
      <c r="A218" s="60">
        <v>43.2</v>
      </c>
      <c r="B218" s="60">
        <v>0.21392800000000001</v>
      </c>
      <c r="C218" s="60">
        <v>9.1023999999999994E-2</v>
      </c>
      <c r="D218" s="60">
        <v>0.20583299999999999</v>
      </c>
      <c r="E218" s="60">
        <v>7.8090999999999994E-2</v>
      </c>
      <c r="F218" s="60">
        <v>5.8882999999999998E-2</v>
      </c>
      <c r="G218" s="60">
        <v>7.6915999999999998E-2</v>
      </c>
      <c r="H218" s="60">
        <v>6.8769999999999998E-2</v>
      </c>
      <c r="I218" s="60">
        <v>5.9981E-2</v>
      </c>
      <c r="J218" s="60">
        <v>4.8304E-2</v>
      </c>
      <c r="K218" s="60">
        <v>0.45279199999999997</v>
      </c>
      <c r="L218" s="60">
        <v>0.43698900000000002</v>
      </c>
      <c r="M218" s="60">
        <v>0.228546</v>
      </c>
      <c r="N218" s="60">
        <v>0.25068200000000002</v>
      </c>
      <c r="O218" s="60">
        <v>0.14604500000000001</v>
      </c>
      <c r="P218" s="60">
        <v>0.23599800000000001</v>
      </c>
      <c r="Q218" s="60">
        <v>4.6640000000000001E-2</v>
      </c>
      <c r="R218" s="60">
        <v>4.5379000000000003E-2</v>
      </c>
      <c r="S218" s="60">
        <v>2.9357000000000001E-2</v>
      </c>
      <c r="T218" s="60">
        <v>0.37221700000000002</v>
      </c>
      <c r="U218" s="60">
        <v>0.34085599999999999</v>
      </c>
      <c r="V218" s="60">
        <v>0.31741799999999998</v>
      </c>
    </row>
    <row r="219" spans="1:22" ht="16" x14ac:dyDescent="0.2">
      <c r="A219" s="60">
        <v>43.4</v>
      </c>
      <c r="B219" s="60">
        <v>0.214364</v>
      </c>
      <c r="C219" s="60">
        <v>9.1252E-2</v>
      </c>
      <c r="D219" s="60">
        <v>0.206176</v>
      </c>
      <c r="E219" s="60">
        <v>7.8145000000000006E-2</v>
      </c>
      <c r="F219" s="60">
        <v>5.8763000000000003E-2</v>
      </c>
      <c r="G219" s="60">
        <v>7.6420000000000002E-2</v>
      </c>
      <c r="H219" s="60">
        <v>6.8657999999999997E-2</v>
      </c>
      <c r="I219" s="60">
        <v>6.0590999999999999E-2</v>
      </c>
      <c r="J219" s="60">
        <v>4.7926999999999997E-2</v>
      </c>
      <c r="K219" s="60">
        <v>0.45331300000000002</v>
      </c>
      <c r="L219" s="60">
        <v>0.43762299999999998</v>
      </c>
      <c r="M219" s="60">
        <v>0.22931299999999999</v>
      </c>
      <c r="N219" s="60">
        <v>0.25081100000000001</v>
      </c>
      <c r="O219" s="60">
        <v>0.14576800000000001</v>
      </c>
      <c r="P219" s="60">
        <v>0.23655699999999999</v>
      </c>
      <c r="Q219" s="60">
        <v>4.6958E-2</v>
      </c>
      <c r="R219" s="60">
        <v>4.5898000000000001E-2</v>
      </c>
      <c r="S219" s="60">
        <v>2.9350999999999999E-2</v>
      </c>
      <c r="T219" s="60">
        <v>0.372971</v>
      </c>
      <c r="U219" s="60">
        <v>0.34161599999999998</v>
      </c>
      <c r="V219" s="60">
        <v>0.31848300000000002</v>
      </c>
    </row>
    <row r="220" spans="1:22" ht="16" x14ac:dyDescent="0.2">
      <c r="A220" s="60">
        <v>43.6</v>
      </c>
      <c r="B220" s="60">
        <v>0.214674</v>
      </c>
      <c r="C220" s="60">
        <v>9.1161000000000006E-2</v>
      </c>
      <c r="D220" s="60">
        <v>0.20646700000000001</v>
      </c>
      <c r="E220" s="60">
        <v>7.8035999999999994E-2</v>
      </c>
      <c r="F220" s="60">
        <v>5.8723999999999998E-2</v>
      </c>
      <c r="G220" s="60">
        <v>7.6452000000000006E-2</v>
      </c>
      <c r="H220" s="60">
        <v>6.8309999999999996E-2</v>
      </c>
      <c r="I220" s="60">
        <v>6.0310999999999997E-2</v>
      </c>
      <c r="J220" s="60">
        <v>4.7587999999999998E-2</v>
      </c>
      <c r="K220" s="60">
        <v>0.45406600000000003</v>
      </c>
      <c r="L220" s="60">
        <v>0.438361</v>
      </c>
      <c r="M220" s="60">
        <v>0.22959499999999999</v>
      </c>
      <c r="N220" s="60">
        <v>0.251189</v>
      </c>
      <c r="O220" s="60">
        <v>0.145873</v>
      </c>
      <c r="P220" s="60">
        <v>0.23662</v>
      </c>
      <c r="Q220" s="60">
        <v>4.7291E-2</v>
      </c>
      <c r="R220" s="60">
        <v>4.6006999999999999E-2</v>
      </c>
      <c r="S220" s="60">
        <v>2.9686000000000001E-2</v>
      </c>
      <c r="T220" s="60">
        <v>0.37355300000000002</v>
      </c>
      <c r="U220" s="60">
        <v>0.342472</v>
      </c>
      <c r="V220" s="60">
        <v>0.31953599999999999</v>
      </c>
    </row>
    <row r="221" spans="1:22" ht="16" x14ac:dyDescent="0.2">
      <c r="A221" s="60">
        <v>43.8</v>
      </c>
      <c r="B221" s="60">
        <v>0.21483099999999999</v>
      </c>
      <c r="C221" s="60">
        <v>9.1111999999999999E-2</v>
      </c>
      <c r="D221" s="60">
        <v>0.206765</v>
      </c>
      <c r="E221" s="60">
        <v>7.8033000000000005E-2</v>
      </c>
      <c r="F221" s="60">
        <v>5.8622E-2</v>
      </c>
      <c r="G221" s="60">
        <v>7.6436000000000004E-2</v>
      </c>
      <c r="H221" s="60">
        <v>6.8449999999999997E-2</v>
      </c>
      <c r="I221" s="60">
        <v>6.0454000000000001E-2</v>
      </c>
      <c r="J221" s="60">
        <v>4.7643999999999999E-2</v>
      </c>
      <c r="K221" s="60">
        <v>0.454901</v>
      </c>
      <c r="L221" s="60">
        <v>0.43932100000000002</v>
      </c>
      <c r="M221" s="60">
        <v>0.23003699999999999</v>
      </c>
      <c r="N221" s="60">
        <v>0.25159799999999999</v>
      </c>
      <c r="O221" s="60">
        <v>0.14577699999999999</v>
      </c>
      <c r="P221" s="60">
        <v>0.236764</v>
      </c>
      <c r="Q221" s="60">
        <v>4.8093999999999998E-2</v>
      </c>
      <c r="R221" s="60">
        <v>4.6027999999999999E-2</v>
      </c>
      <c r="S221" s="60">
        <v>2.9593000000000001E-2</v>
      </c>
      <c r="T221" s="60">
        <v>0.37400800000000001</v>
      </c>
      <c r="U221" s="60">
        <v>0.34330500000000003</v>
      </c>
      <c r="V221" s="60">
        <v>0.32036100000000001</v>
      </c>
    </row>
    <row r="222" spans="1:22" ht="16" x14ac:dyDescent="0.2">
      <c r="A222" s="60">
        <v>44</v>
      </c>
      <c r="B222" s="60">
        <v>0.21498800000000001</v>
      </c>
      <c r="C222" s="60">
        <v>9.1374999999999998E-2</v>
      </c>
      <c r="D222" s="60">
        <v>0.20700199999999999</v>
      </c>
      <c r="E222" s="60">
        <v>7.7836000000000002E-2</v>
      </c>
      <c r="F222" s="60">
        <v>5.8325000000000002E-2</v>
      </c>
      <c r="G222" s="60">
        <v>7.6227000000000003E-2</v>
      </c>
      <c r="H222" s="60">
        <v>6.8339999999999998E-2</v>
      </c>
      <c r="I222" s="60">
        <v>6.0412E-2</v>
      </c>
      <c r="J222" s="60">
        <v>4.7676999999999997E-2</v>
      </c>
      <c r="K222" s="60">
        <v>0.45585399999999998</v>
      </c>
      <c r="L222" s="60">
        <v>0.44050699999999998</v>
      </c>
      <c r="M222" s="60">
        <v>0.230264</v>
      </c>
      <c r="N222" s="60">
        <v>0.25201099999999999</v>
      </c>
      <c r="O222" s="60">
        <v>0.145791</v>
      </c>
      <c r="P222" s="60">
        <v>0.23633000000000001</v>
      </c>
      <c r="Q222" s="60">
        <v>4.8288999999999999E-2</v>
      </c>
      <c r="R222" s="60">
        <v>4.6533999999999999E-2</v>
      </c>
      <c r="S222" s="60">
        <v>2.9350000000000001E-2</v>
      </c>
      <c r="T222" s="60">
        <v>0.37504300000000002</v>
      </c>
      <c r="U222" s="60">
        <v>0.34415200000000001</v>
      </c>
      <c r="V222" s="60">
        <v>0.321158</v>
      </c>
    </row>
    <row r="223" spans="1:22" ht="16" x14ac:dyDescent="0.2">
      <c r="A223" s="60">
        <v>44.2</v>
      </c>
      <c r="B223" s="60">
        <v>0.21541399999999999</v>
      </c>
      <c r="C223" s="60">
        <v>9.1725000000000001E-2</v>
      </c>
      <c r="D223" s="60">
        <v>0.207009</v>
      </c>
      <c r="E223" s="60">
        <v>7.7848000000000001E-2</v>
      </c>
      <c r="F223" s="60">
        <v>5.8646999999999998E-2</v>
      </c>
      <c r="G223" s="60">
        <v>7.6122999999999996E-2</v>
      </c>
      <c r="H223" s="60">
        <v>6.8306000000000006E-2</v>
      </c>
      <c r="I223" s="60">
        <v>6.0599E-2</v>
      </c>
      <c r="J223" s="60">
        <v>4.7698999999999998E-2</v>
      </c>
      <c r="K223" s="60">
        <v>0.456652</v>
      </c>
      <c r="L223" s="60">
        <v>0.44108900000000001</v>
      </c>
      <c r="M223" s="60">
        <v>0.230547</v>
      </c>
      <c r="N223" s="60">
        <v>0.25225700000000001</v>
      </c>
      <c r="O223" s="60">
        <v>0.14543</v>
      </c>
      <c r="P223" s="60">
        <v>0.236572</v>
      </c>
      <c r="Q223" s="60">
        <v>4.8598000000000002E-2</v>
      </c>
      <c r="R223" s="60">
        <v>4.6316999999999997E-2</v>
      </c>
      <c r="S223" s="60">
        <v>2.9286E-2</v>
      </c>
      <c r="T223" s="60">
        <v>0.37606000000000001</v>
      </c>
      <c r="U223" s="60">
        <v>0.344862</v>
      </c>
      <c r="V223" s="60">
        <v>0.321602</v>
      </c>
    </row>
    <row r="224" spans="1:22" ht="16" x14ac:dyDescent="0.2">
      <c r="A224" s="60">
        <v>44.4</v>
      </c>
      <c r="B224" s="60">
        <v>0.21582299999999999</v>
      </c>
      <c r="C224" s="60">
        <v>9.1738E-2</v>
      </c>
      <c r="D224" s="60">
        <v>0.20708099999999999</v>
      </c>
      <c r="E224" s="60">
        <v>7.7928999999999998E-2</v>
      </c>
      <c r="F224" s="60">
        <v>5.8809E-2</v>
      </c>
      <c r="G224" s="60">
        <v>7.5856000000000007E-2</v>
      </c>
      <c r="H224" s="60">
        <v>6.8404999999999994E-2</v>
      </c>
      <c r="I224" s="60">
        <v>6.0655000000000001E-2</v>
      </c>
      <c r="J224" s="60">
        <v>4.7765000000000002E-2</v>
      </c>
      <c r="K224" s="60">
        <v>0.45774399999999998</v>
      </c>
      <c r="L224" s="60">
        <v>0.442112</v>
      </c>
      <c r="M224" s="60">
        <v>0.23086899999999999</v>
      </c>
      <c r="N224" s="60">
        <v>0.25200899999999998</v>
      </c>
      <c r="O224" s="60">
        <v>0.145144</v>
      </c>
      <c r="P224" s="60">
        <v>0.23677200000000001</v>
      </c>
      <c r="Q224" s="60">
        <v>4.8857999999999999E-2</v>
      </c>
      <c r="R224" s="60">
        <v>4.5985999999999999E-2</v>
      </c>
      <c r="S224" s="60">
        <v>2.8892000000000001E-2</v>
      </c>
      <c r="T224" s="60">
        <v>0.37689600000000001</v>
      </c>
      <c r="U224" s="60">
        <v>0.34534500000000001</v>
      </c>
      <c r="V224" s="60">
        <v>0.32208999999999999</v>
      </c>
    </row>
    <row r="225" spans="1:22" ht="16" x14ac:dyDescent="0.2">
      <c r="A225" s="60">
        <v>44.6</v>
      </c>
      <c r="B225" s="60">
        <v>0.216083</v>
      </c>
      <c r="C225" s="60">
        <v>9.1807E-2</v>
      </c>
      <c r="D225" s="60">
        <v>0.20744899999999999</v>
      </c>
      <c r="E225" s="60">
        <v>7.7698000000000003E-2</v>
      </c>
      <c r="F225" s="60">
        <v>5.8724999999999999E-2</v>
      </c>
      <c r="G225" s="60">
        <v>7.5564000000000006E-2</v>
      </c>
      <c r="H225" s="60">
        <v>6.8552000000000002E-2</v>
      </c>
      <c r="I225" s="60">
        <v>6.0753000000000001E-2</v>
      </c>
      <c r="J225" s="60">
        <v>4.7673E-2</v>
      </c>
      <c r="K225" s="60">
        <v>0.45847500000000002</v>
      </c>
      <c r="L225" s="60">
        <v>0.44278499999999998</v>
      </c>
      <c r="M225" s="60">
        <v>0.231126</v>
      </c>
      <c r="N225" s="60">
        <v>0.25187399999999999</v>
      </c>
      <c r="O225" s="60">
        <v>0.145118</v>
      </c>
      <c r="P225" s="60">
        <v>0.23709</v>
      </c>
      <c r="Q225" s="60">
        <v>4.8656999999999999E-2</v>
      </c>
      <c r="R225" s="60">
        <v>4.6261999999999998E-2</v>
      </c>
      <c r="S225" s="60">
        <v>2.8701000000000001E-2</v>
      </c>
      <c r="T225" s="60">
        <v>0.37743500000000002</v>
      </c>
      <c r="U225" s="60">
        <v>0.34629199999999999</v>
      </c>
      <c r="V225" s="60">
        <v>0.32283299999999998</v>
      </c>
    </row>
    <row r="226" spans="1:22" ht="16" x14ac:dyDescent="0.2">
      <c r="A226" s="60">
        <v>44.8</v>
      </c>
      <c r="B226" s="60">
        <v>0.21654599999999999</v>
      </c>
      <c r="C226" s="60">
        <v>9.2246999999999996E-2</v>
      </c>
      <c r="D226" s="60">
        <v>0.20729400000000001</v>
      </c>
      <c r="E226" s="60">
        <v>7.7752000000000002E-2</v>
      </c>
      <c r="F226" s="60">
        <v>5.8818000000000002E-2</v>
      </c>
      <c r="G226" s="60">
        <v>7.5342999999999993E-2</v>
      </c>
      <c r="H226" s="60">
        <v>6.8626999999999994E-2</v>
      </c>
      <c r="I226" s="60">
        <v>6.0358000000000002E-2</v>
      </c>
      <c r="J226" s="60">
        <v>4.7323999999999998E-2</v>
      </c>
      <c r="K226" s="60">
        <v>0.459287</v>
      </c>
      <c r="L226" s="60">
        <v>0.44367899999999999</v>
      </c>
      <c r="M226" s="60">
        <v>0.231817</v>
      </c>
      <c r="N226" s="60">
        <v>0.25214599999999998</v>
      </c>
      <c r="O226" s="60">
        <v>0.14526800000000001</v>
      </c>
      <c r="P226" s="60">
        <v>0.23708799999999999</v>
      </c>
      <c r="Q226" s="60">
        <v>4.8108999999999999E-2</v>
      </c>
      <c r="R226" s="60">
        <v>4.6081999999999998E-2</v>
      </c>
      <c r="S226" s="60">
        <v>2.8785999999999999E-2</v>
      </c>
      <c r="T226" s="60">
        <v>0.37848900000000002</v>
      </c>
      <c r="U226" s="60">
        <v>0.34731699999999999</v>
      </c>
      <c r="V226" s="60">
        <v>0.32342700000000002</v>
      </c>
    </row>
    <row r="227" spans="1:22" ht="16" x14ac:dyDescent="0.2">
      <c r="A227" s="60">
        <v>45</v>
      </c>
      <c r="B227" s="60">
        <v>0.216804</v>
      </c>
      <c r="C227" s="60">
        <v>9.2676999999999995E-2</v>
      </c>
      <c r="D227" s="60">
        <v>0.20727899999999999</v>
      </c>
      <c r="E227" s="60">
        <v>7.7759999999999996E-2</v>
      </c>
      <c r="F227" s="60">
        <v>5.8807999999999999E-2</v>
      </c>
      <c r="G227" s="60">
        <v>7.5237999999999999E-2</v>
      </c>
      <c r="H227" s="60">
        <v>6.8729999999999999E-2</v>
      </c>
      <c r="I227" s="60">
        <v>6.0240000000000002E-2</v>
      </c>
      <c r="J227" s="60">
        <v>4.7819E-2</v>
      </c>
      <c r="K227" s="60">
        <v>0.46029500000000001</v>
      </c>
      <c r="L227" s="60">
        <v>0.44414399999999998</v>
      </c>
      <c r="M227" s="60">
        <v>0.232266</v>
      </c>
      <c r="N227" s="60">
        <v>0.25205899999999998</v>
      </c>
      <c r="O227" s="60">
        <v>0.145011</v>
      </c>
      <c r="P227" s="60">
        <v>0.236958</v>
      </c>
      <c r="Q227" s="60">
        <v>4.8362000000000002E-2</v>
      </c>
      <c r="R227" s="60">
        <v>4.6036000000000001E-2</v>
      </c>
      <c r="S227" s="60">
        <v>2.8806999999999999E-2</v>
      </c>
      <c r="T227" s="60">
        <v>0.37911099999999998</v>
      </c>
      <c r="U227" s="60">
        <v>0.34785700000000003</v>
      </c>
      <c r="V227" s="60">
        <v>0.32430999999999999</v>
      </c>
    </row>
    <row r="228" spans="1:22" ht="16" x14ac:dyDescent="0.2">
      <c r="A228" s="60">
        <v>45.2</v>
      </c>
      <c r="B228" s="60">
        <v>0.21720700000000001</v>
      </c>
      <c r="C228" s="60">
        <v>9.2954999999999996E-2</v>
      </c>
      <c r="D228" s="60">
        <v>0.20755299999999999</v>
      </c>
      <c r="E228" s="60">
        <v>7.8167E-2</v>
      </c>
      <c r="F228" s="60">
        <v>5.9003E-2</v>
      </c>
      <c r="G228" s="60">
        <v>7.4830999999999995E-2</v>
      </c>
      <c r="H228" s="60">
        <v>6.8515000000000006E-2</v>
      </c>
      <c r="I228" s="60">
        <v>6.0239000000000001E-2</v>
      </c>
      <c r="J228" s="60">
        <v>4.7690000000000003E-2</v>
      </c>
      <c r="K228" s="60">
        <v>0.46087</v>
      </c>
      <c r="L228" s="60">
        <v>0.44479200000000002</v>
      </c>
      <c r="M228" s="60">
        <v>0.232904</v>
      </c>
      <c r="N228" s="60">
        <v>0.25225799999999998</v>
      </c>
      <c r="O228" s="60">
        <v>0.14480799999999999</v>
      </c>
      <c r="P228" s="60">
        <v>0.237181</v>
      </c>
      <c r="Q228" s="60">
        <v>4.8409000000000001E-2</v>
      </c>
      <c r="R228" s="60">
        <v>4.6355E-2</v>
      </c>
      <c r="S228" s="60">
        <v>2.9080000000000002E-2</v>
      </c>
      <c r="T228" s="60">
        <v>0.38008700000000001</v>
      </c>
      <c r="U228" s="60">
        <v>0.34834100000000001</v>
      </c>
      <c r="V228" s="60">
        <v>0.32519100000000001</v>
      </c>
    </row>
    <row r="229" spans="1:22" ht="16" x14ac:dyDescent="0.2">
      <c r="A229" s="60">
        <v>45.4</v>
      </c>
      <c r="B229" s="60">
        <v>0.21771399999999999</v>
      </c>
      <c r="C229" s="60">
        <v>9.3261999999999998E-2</v>
      </c>
      <c r="D229" s="60">
        <v>0.207734</v>
      </c>
      <c r="E229" s="60">
        <v>7.8160999999999994E-2</v>
      </c>
      <c r="F229" s="60">
        <v>5.9048000000000003E-2</v>
      </c>
      <c r="G229" s="60">
        <v>7.4736999999999998E-2</v>
      </c>
      <c r="H229" s="60">
        <v>6.8517999999999996E-2</v>
      </c>
      <c r="I229" s="60">
        <v>6.0564E-2</v>
      </c>
      <c r="J229" s="60">
        <v>4.8208000000000001E-2</v>
      </c>
      <c r="K229" s="60">
        <v>0.46183099999999999</v>
      </c>
      <c r="L229" s="60">
        <v>0.44537500000000002</v>
      </c>
      <c r="M229" s="60">
        <v>0.23357700000000001</v>
      </c>
      <c r="N229" s="60">
        <v>0.25193700000000002</v>
      </c>
      <c r="O229" s="60">
        <v>0.14475499999999999</v>
      </c>
      <c r="P229" s="60">
        <v>0.237313</v>
      </c>
      <c r="Q229" s="60">
        <v>4.8084000000000002E-2</v>
      </c>
      <c r="R229" s="60">
        <v>4.6275999999999998E-2</v>
      </c>
      <c r="S229" s="60">
        <v>2.904E-2</v>
      </c>
      <c r="T229" s="60">
        <v>0.38095699999999999</v>
      </c>
      <c r="U229" s="60">
        <v>0.34915499999999999</v>
      </c>
      <c r="V229" s="60">
        <v>0.32596000000000003</v>
      </c>
    </row>
    <row r="230" spans="1:22" ht="16" x14ac:dyDescent="0.2">
      <c r="A230" s="60">
        <v>45.6</v>
      </c>
      <c r="B230" s="60">
        <v>0.21803800000000001</v>
      </c>
      <c r="C230" s="60">
        <v>9.3386999999999998E-2</v>
      </c>
      <c r="D230" s="60">
        <v>0.20786499999999999</v>
      </c>
      <c r="E230" s="60">
        <v>7.7882000000000007E-2</v>
      </c>
      <c r="F230" s="60">
        <v>5.9275000000000001E-2</v>
      </c>
      <c r="G230" s="60">
        <v>7.4675000000000005E-2</v>
      </c>
      <c r="H230" s="60">
        <v>6.8575999999999998E-2</v>
      </c>
      <c r="I230" s="60">
        <v>6.0455000000000002E-2</v>
      </c>
      <c r="J230" s="60">
        <v>4.8509999999999998E-2</v>
      </c>
      <c r="K230" s="60">
        <v>0.46282099999999998</v>
      </c>
      <c r="L230" s="60">
        <v>0.44595099999999999</v>
      </c>
      <c r="M230" s="60">
        <v>0.233878</v>
      </c>
      <c r="N230" s="60">
        <v>0.25189899999999998</v>
      </c>
      <c r="O230" s="60">
        <v>0.14482700000000001</v>
      </c>
      <c r="P230" s="60">
        <v>0.23744899999999999</v>
      </c>
      <c r="Q230" s="60">
        <v>4.7511999999999999E-2</v>
      </c>
      <c r="R230" s="60">
        <v>4.6327E-2</v>
      </c>
      <c r="S230" s="60">
        <v>2.9021999999999999E-2</v>
      </c>
      <c r="T230" s="60">
        <v>0.38216800000000001</v>
      </c>
      <c r="U230" s="60">
        <v>0.34986099999999998</v>
      </c>
      <c r="V230" s="60">
        <v>0.32628299999999999</v>
      </c>
    </row>
    <row r="231" spans="1:22" ht="16" x14ac:dyDescent="0.2">
      <c r="A231" s="60">
        <v>45.8</v>
      </c>
      <c r="B231" s="60">
        <v>0.21823899999999999</v>
      </c>
      <c r="C231" s="60">
        <v>9.3701999999999994E-2</v>
      </c>
      <c r="D231" s="60">
        <v>0.208202</v>
      </c>
      <c r="E231" s="60">
        <v>7.8308000000000003E-2</v>
      </c>
      <c r="F231" s="60">
        <v>5.9191000000000001E-2</v>
      </c>
      <c r="G231" s="60">
        <v>7.4829000000000007E-2</v>
      </c>
      <c r="H231" s="60">
        <v>6.8542000000000006E-2</v>
      </c>
      <c r="I231" s="60">
        <v>6.0337000000000002E-2</v>
      </c>
      <c r="J231" s="60">
        <v>4.8934999999999999E-2</v>
      </c>
      <c r="K231" s="60">
        <v>0.46380199999999999</v>
      </c>
      <c r="L231" s="60">
        <v>0.44624900000000001</v>
      </c>
      <c r="M231" s="60">
        <v>0.23443700000000001</v>
      </c>
      <c r="N231" s="60">
        <v>0.25164799999999998</v>
      </c>
      <c r="O231" s="60">
        <v>0.14483099999999999</v>
      </c>
      <c r="P231" s="60">
        <v>0.23804</v>
      </c>
      <c r="Q231" s="60">
        <v>4.7127000000000002E-2</v>
      </c>
      <c r="R231" s="60">
        <v>4.6483999999999998E-2</v>
      </c>
      <c r="S231" s="60">
        <v>2.9042999999999999E-2</v>
      </c>
      <c r="T231" s="60">
        <v>0.38347500000000001</v>
      </c>
      <c r="U231" s="60">
        <v>0.35077900000000001</v>
      </c>
      <c r="V231" s="60">
        <v>0.32676300000000003</v>
      </c>
    </row>
    <row r="232" spans="1:22" ht="16" x14ac:dyDescent="0.2">
      <c r="A232" s="60">
        <v>46</v>
      </c>
      <c r="B232" s="60">
        <v>0.21884200000000001</v>
      </c>
      <c r="C232" s="60">
        <v>9.4348000000000001E-2</v>
      </c>
      <c r="D232" s="60">
        <v>0.208341</v>
      </c>
      <c r="E232" s="60">
        <v>7.8600000000000003E-2</v>
      </c>
      <c r="F232" s="60">
        <v>5.9575999999999997E-2</v>
      </c>
      <c r="G232" s="60">
        <v>7.5243000000000004E-2</v>
      </c>
      <c r="H232" s="60">
        <v>6.8930000000000005E-2</v>
      </c>
      <c r="I232" s="60">
        <v>6.0571E-2</v>
      </c>
      <c r="J232" s="60">
        <v>4.8628999999999999E-2</v>
      </c>
      <c r="K232" s="60">
        <v>0.46470299999999998</v>
      </c>
      <c r="L232" s="60">
        <v>0.44662499999999999</v>
      </c>
      <c r="M232" s="60">
        <v>0.234732</v>
      </c>
      <c r="N232" s="60">
        <v>0.25162400000000001</v>
      </c>
      <c r="O232" s="60">
        <v>0.14474999999999999</v>
      </c>
      <c r="P232" s="60">
        <v>0.23775299999999999</v>
      </c>
      <c r="Q232" s="60">
        <v>4.6944E-2</v>
      </c>
      <c r="R232" s="60">
        <v>4.6592000000000001E-2</v>
      </c>
      <c r="S232" s="60">
        <v>2.8764999999999999E-2</v>
      </c>
      <c r="T232" s="60">
        <v>0.38493300000000003</v>
      </c>
      <c r="U232" s="60">
        <v>0.35165200000000002</v>
      </c>
      <c r="V232" s="60">
        <v>0.327625</v>
      </c>
    </row>
    <row r="233" spans="1:22" ht="16" x14ac:dyDescent="0.2">
      <c r="A233" s="60">
        <v>46.2</v>
      </c>
      <c r="B233" s="60">
        <v>0.218866</v>
      </c>
      <c r="C233" s="60">
        <v>9.4664999999999999E-2</v>
      </c>
      <c r="D233" s="60">
        <v>0.20891000000000001</v>
      </c>
      <c r="E233" s="60">
        <v>7.8791E-2</v>
      </c>
      <c r="F233" s="60">
        <v>5.9628E-2</v>
      </c>
      <c r="G233" s="60">
        <v>7.5462000000000001E-2</v>
      </c>
      <c r="H233" s="60">
        <v>6.9119E-2</v>
      </c>
      <c r="I233" s="60">
        <v>6.1272E-2</v>
      </c>
      <c r="J233" s="60">
        <v>4.9417000000000003E-2</v>
      </c>
      <c r="K233" s="60">
        <v>0.465113</v>
      </c>
      <c r="L233" s="60">
        <v>0.44707000000000002</v>
      </c>
      <c r="M233" s="60">
        <v>0.23478099999999999</v>
      </c>
      <c r="N233" s="60">
        <v>0.25153999999999999</v>
      </c>
      <c r="O233" s="60">
        <v>0.145037</v>
      </c>
      <c r="P233" s="60">
        <v>0.23807300000000001</v>
      </c>
      <c r="Q233" s="60">
        <v>4.7198999999999998E-2</v>
      </c>
      <c r="R233" s="60">
        <v>4.6864999999999997E-2</v>
      </c>
      <c r="S233" s="60">
        <v>2.8490999999999999E-2</v>
      </c>
      <c r="T233" s="60">
        <v>0.38584499999999999</v>
      </c>
      <c r="U233" s="60">
        <v>0.35260200000000003</v>
      </c>
      <c r="V233" s="60">
        <v>0.32855899999999999</v>
      </c>
    </row>
    <row r="234" spans="1:22" ht="16" x14ac:dyDescent="0.2">
      <c r="A234" s="60">
        <v>46.4</v>
      </c>
      <c r="B234" s="60">
        <v>0.21954399999999999</v>
      </c>
      <c r="C234" s="60">
        <v>9.4954999999999998E-2</v>
      </c>
      <c r="D234" s="60">
        <v>0.209371</v>
      </c>
      <c r="E234" s="60">
        <v>7.9217999999999997E-2</v>
      </c>
      <c r="F234" s="60">
        <v>5.9705000000000001E-2</v>
      </c>
      <c r="G234" s="60">
        <v>7.6046000000000002E-2</v>
      </c>
      <c r="H234" s="60">
        <v>6.9546999999999998E-2</v>
      </c>
      <c r="I234" s="60">
        <v>6.1005999999999998E-2</v>
      </c>
      <c r="J234" s="60">
        <v>4.9537999999999999E-2</v>
      </c>
      <c r="K234" s="60">
        <v>0.46547100000000002</v>
      </c>
      <c r="L234" s="60">
        <v>0.44751099999999999</v>
      </c>
      <c r="M234" s="60">
        <v>0.23560900000000001</v>
      </c>
      <c r="N234" s="60">
        <v>0.251467</v>
      </c>
      <c r="O234" s="60">
        <v>0.145039</v>
      </c>
      <c r="P234" s="60">
        <v>0.23791899999999999</v>
      </c>
      <c r="Q234" s="60">
        <v>4.7530000000000003E-2</v>
      </c>
      <c r="R234" s="60">
        <v>4.7107999999999997E-2</v>
      </c>
      <c r="S234" s="60">
        <v>2.8663999999999999E-2</v>
      </c>
      <c r="T234" s="60">
        <v>0.38669999999999999</v>
      </c>
      <c r="U234" s="60">
        <v>0.35338199999999997</v>
      </c>
      <c r="V234" s="60">
        <v>0.32921699999999998</v>
      </c>
    </row>
    <row r="235" spans="1:22" ht="16" x14ac:dyDescent="0.2">
      <c r="A235" s="60">
        <v>46.6</v>
      </c>
      <c r="B235" s="60">
        <v>0.21948000000000001</v>
      </c>
      <c r="C235" s="60">
        <v>9.5245999999999997E-2</v>
      </c>
      <c r="D235" s="60">
        <v>0.20934900000000001</v>
      </c>
      <c r="E235" s="60">
        <v>7.9353000000000007E-2</v>
      </c>
      <c r="F235" s="60">
        <v>5.9855999999999999E-2</v>
      </c>
      <c r="G235" s="60">
        <v>7.5924000000000005E-2</v>
      </c>
      <c r="H235" s="60">
        <v>6.9839999999999999E-2</v>
      </c>
      <c r="I235" s="60">
        <v>6.1601999999999997E-2</v>
      </c>
      <c r="J235" s="60">
        <v>4.9644000000000001E-2</v>
      </c>
      <c r="K235" s="60">
        <v>0.46613300000000002</v>
      </c>
      <c r="L235" s="60">
        <v>0.44759900000000002</v>
      </c>
      <c r="M235" s="60">
        <v>0.236204</v>
      </c>
      <c r="N235" s="60">
        <v>0.25170100000000001</v>
      </c>
      <c r="O235" s="60">
        <v>0.144929</v>
      </c>
      <c r="P235" s="60">
        <v>0.23799600000000001</v>
      </c>
      <c r="Q235" s="60">
        <v>4.7536000000000002E-2</v>
      </c>
      <c r="R235" s="60">
        <v>4.7218999999999997E-2</v>
      </c>
      <c r="S235" s="60">
        <v>2.9263000000000001E-2</v>
      </c>
      <c r="T235" s="60">
        <v>0.38761299999999999</v>
      </c>
      <c r="U235" s="60">
        <v>0.35395100000000002</v>
      </c>
      <c r="V235" s="60">
        <v>0.32999499999999998</v>
      </c>
    </row>
    <row r="236" spans="1:22" ht="16" x14ac:dyDescent="0.2">
      <c r="A236" s="60">
        <v>46.8</v>
      </c>
      <c r="B236" s="60">
        <v>0.21942900000000001</v>
      </c>
      <c r="C236" s="60">
        <v>9.5580999999999999E-2</v>
      </c>
      <c r="D236" s="60">
        <v>0.21005399999999999</v>
      </c>
      <c r="E236" s="60">
        <v>7.9580999999999999E-2</v>
      </c>
      <c r="F236" s="60">
        <v>5.9642000000000001E-2</v>
      </c>
      <c r="G236" s="60">
        <v>7.6305999999999999E-2</v>
      </c>
      <c r="H236" s="60">
        <v>6.9834999999999994E-2</v>
      </c>
      <c r="I236" s="60">
        <v>6.1612E-2</v>
      </c>
      <c r="J236" s="60">
        <v>4.9422000000000001E-2</v>
      </c>
      <c r="K236" s="60">
        <v>0.466644</v>
      </c>
      <c r="L236" s="60">
        <v>0.44809500000000002</v>
      </c>
      <c r="M236" s="60">
        <v>0.23685200000000001</v>
      </c>
      <c r="N236" s="60">
        <v>0.25205499999999997</v>
      </c>
      <c r="O236" s="60">
        <v>0.14441300000000001</v>
      </c>
      <c r="P236" s="60">
        <v>0.237895</v>
      </c>
      <c r="Q236" s="60">
        <v>4.7677999999999998E-2</v>
      </c>
      <c r="R236" s="60">
        <v>4.7461999999999997E-2</v>
      </c>
      <c r="S236" s="60">
        <v>2.9474E-2</v>
      </c>
      <c r="T236" s="60">
        <v>0.38879000000000002</v>
      </c>
      <c r="U236" s="60">
        <v>0.35453000000000001</v>
      </c>
      <c r="V236" s="60">
        <v>0.33088899999999999</v>
      </c>
    </row>
    <row r="237" spans="1:22" ht="16" x14ac:dyDescent="0.2">
      <c r="A237" s="60">
        <v>47</v>
      </c>
      <c r="B237" s="60">
        <v>0.22003300000000001</v>
      </c>
      <c r="C237" s="60">
        <v>9.5744999999999997E-2</v>
      </c>
      <c r="D237" s="60">
        <v>0.210364</v>
      </c>
      <c r="E237" s="60">
        <v>7.9794000000000004E-2</v>
      </c>
      <c r="F237" s="60">
        <v>5.9304999999999997E-2</v>
      </c>
      <c r="G237" s="60">
        <v>7.6506000000000005E-2</v>
      </c>
      <c r="H237" s="60">
        <v>6.9670999999999997E-2</v>
      </c>
      <c r="I237" s="60">
        <v>6.198E-2</v>
      </c>
      <c r="J237" s="60">
        <v>4.9384999999999998E-2</v>
      </c>
      <c r="K237" s="60">
        <v>0.467254</v>
      </c>
      <c r="L237" s="60">
        <v>0.44893699999999997</v>
      </c>
      <c r="M237" s="60">
        <v>0.23729500000000001</v>
      </c>
      <c r="N237" s="60">
        <v>0.25232599999999999</v>
      </c>
      <c r="O237" s="60">
        <v>0.14474300000000001</v>
      </c>
      <c r="P237" s="60">
        <v>0.23763200000000001</v>
      </c>
      <c r="Q237" s="60">
        <v>4.7947999999999998E-2</v>
      </c>
      <c r="R237" s="60">
        <v>4.7593999999999997E-2</v>
      </c>
      <c r="S237" s="60">
        <v>2.9803E-2</v>
      </c>
      <c r="T237" s="60">
        <v>0.389712</v>
      </c>
      <c r="U237" s="60">
        <v>0.355217</v>
      </c>
      <c r="V237" s="60">
        <v>0.33196999999999999</v>
      </c>
    </row>
    <row r="238" spans="1:22" ht="16" x14ac:dyDescent="0.2">
      <c r="A238" s="60">
        <v>47.2</v>
      </c>
      <c r="B238" s="60">
        <v>0.22034200000000001</v>
      </c>
      <c r="C238" s="60">
        <v>9.6032999999999993E-2</v>
      </c>
      <c r="D238" s="60">
        <v>0.21046200000000001</v>
      </c>
      <c r="E238" s="60">
        <v>7.9884999999999998E-2</v>
      </c>
      <c r="F238" s="60">
        <v>5.9663000000000001E-2</v>
      </c>
      <c r="G238" s="60">
        <v>7.6646000000000006E-2</v>
      </c>
      <c r="H238" s="60">
        <v>6.9321999999999995E-2</v>
      </c>
      <c r="I238" s="60">
        <v>6.1804999999999999E-2</v>
      </c>
      <c r="J238" s="60">
        <v>4.8971000000000001E-2</v>
      </c>
      <c r="K238" s="60">
        <v>0.46781200000000001</v>
      </c>
      <c r="L238" s="60">
        <v>0.44977800000000001</v>
      </c>
      <c r="M238" s="60">
        <v>0.237681</v>
      </c>
      <c r="N238" s="60">
        <v>0.25229400000000002</v>
      </c>
      <c r="O238" s="60">
        <v>0.144673</v>
      </c>
      <c r="P238" s="60">
        <v>0.23766100000000001</v>
      </c>
      <c r="Q238" s="60">
        <v>4.7870000000000003E-2</v>
      </c>
      <c r="R238" s="60">
        <v>4.7247999999999998E-2</v>
      </c>
      <c r="S238" s="60">
        <v>3.0213E-2</v>
      </c>
      <c r="T238" s="60">
        <v>0.39047500000000002</v>
      </c>
      <c r="U238" s="60">
        <v>0.35599700000000001</v>
      </c>
      <c r="V238" s="60">
        <v>0.332814</v>
      </c>
    </row>
    <row r="239" spans="1:22" ht="16" x14ac:dyDescent="0.2">
      <c r="A239" s="60">
        <v>47.4</v>
      </c>
      <c r="B239" s="60">
        <v>0.22070799999999999</v>
      </c>
      <c r="C239" s="60">
        <v>9.5981999999999998E-2</v>
      </c>
      <c r="D239" s="60">
        <v>0.21093799999999999</v>
      </c>
      <c r="E239" s="60">
        <v>8.022E-2</v>
      </c>
      <c r="F239" s="60">
        <v>5.9607E-2</v>
      </c>
      <c r="G239" s="60">
        <v>7.6669000000000001E-2</v>
      </c>
      <c r="H239" s="60">
        <v>6.9224999999999995E-2</v>
      </c>
      <c r="I239" s="60">
        <v>6.2039999999999998E-2</v>
      </c>
      <c r="J239" s="60">
        <v>4.8812000000000001E-2</v>
      </c>
      <c r="K239" s="60">
        <v>0.468304</v>
      </c>
      <c r="L239" s="60">
        <v>0.45001400000000003</v>
      </c>
      <c r="M239" s="60">
        <v>0.23822099999999999</v>
      </c>
      <c r="N239" s="60">
        <v>0.25227100000000002</v>
      </c>
      <c r="O239" s="60">
        <v>0.144591</v>
      </c>
      <c r="P239" s="60">
        <v>0.23755999999999999</v>
      </c>
      <c r="Q239" s="60">
        <v>4.7791E-2</v>
      </c>
      <c r="R239" s="60">
        <v>4.7691999999999998E-2</v>
      </c>
      <c r="S239" s="60">
        <v>3.0532E-2</v>
      </c>
      <c r="T239" s="60">
        <v>0.39114399999999999</v>
      </c>
      <c r="U239" s="60">
        <v>0.35674899999999998</v>
      </c>
      <c r="V239" s="60">
        <v>0.333648</v>
      </c>
    </row>
    <row r="240" spans="1:22" ht="16" x14ac:dyDescent="0.2">
      <c r="A240" s="60">
        <v>47.6</v>
      </c>
      <c r="B240" s="60">
        <v>0.221112</v>
      </c>
      <c r="C240" s="60">
        <v>9.5912999999999998E-2</v>
      </c>
      <c r="D240" s="60">
        <v>0.21104600000000001</v>
      </c>
      <c r="E240" s="60">
        <v>7.9960000000000003E-2</v>
      </c>
      <c r="F240" s="60">
        <v>5.9485000000000003E-2</v>
      </c>
      <c r="G240" s="60">
        <v>7.7141000000000001E-2</v>
      </c>
      <c r="H240" s="60">
        <v>6.9133E-2</v>
      </c>
      <c r="I240" s="60">
        <v>6.1955999999999997E-2</v>
      </c>
      <c r="J240" s="60">
        <v>4.8457E-2</v>
      </c>
      <c r="K240" s="60">
        <v>0.46881699999999998</v>
      </c>
      <c r="L240" s="60">
        <v>0.45084200000000002</v>
      </c>
      <c r="M240" s="60">
        <v>0.238427</v>
      </c>
      <c r="N240" s="60">
        <v>0.25254599999999999</v>
      </c>
      <c r="O240" s="60">
        <v>0.144568</v>
      </c>
      <c r="P240" s="60">
        <v>0.23697399999999999</v>
      </c>
      <c r="Q240" s="60">
        <v>4.7583E-2</v>
      </c>
      <c r="R240" s="60">
        <v>4.7891999999999997E-2</v>
      </c>
      <c r="S240" s="60">
        <v>3.0772999999999998E-2</v>
      </c>
      <c r="T240" s="60">
        <v>0.39191599999999999</v>
      </c>
      <c r="U240" s="60">
        <v>0.35753600000000002</v>
      </c>
      <c r="V240" s="60">
        <v>0.33405600000000002</v>
      </c>
    </row>
    <row r="241" spans="1:22" ht="16" x14ac:dyDescent="0.2">
      <c r="A241" s="60">
        <v>47.8</v>
      </c>
      <c r="B241" s="60">
        <v>0.22126299999999999</v>
      </c>
      <c r="C241" s="60">
        <v>9.6124000000000001E-2</v>
      </c>
      <c r="D241" s="60">
        <v>0.21110499999999999</v>
      </c>
      <c r="E241" s="60">
        <v>8.0004000000000006E-2</v>
      </c>
      <c r="F241" s="60">
        <v>5.9197E-2</v>
      </c>
      <c r="G241" s="60">
        <v>7.7079999999999996E-2</v>
      </c>
      <c r="H241" s="60">
        <v>6.9470000000000004E-2</v>
      </c>
      <c r="I241" s="60">
        <v>6.2005999999999999E-2</v>
      </c>
      <c r="J241" s="60">
        <v>4.8141000000000003E-2</v>
      </c>
      <c r="K241" s="60">
        <v>0.469447</v>
      </c>
      <c r="L241" s="60">
        <v>0.45195099999999999</v>
      </c>
      <c r="M241" s="60">
        <v>0.238675</v>
      </c>
      <c r="N241" s="60">
        <v>0.25240899999999999</v>
      </c>
      <c r="O241" s="60">
        <v>0.144707</v>
      </c>
      <c r="P241" s="60">
        <v>0.23700499999999999</v>
      </c>
      <c r="Q241" s="60">
        <v>4.7661000000000002E-2</v>
      </c>
      <c r="R241" s="60">
        <v>4.7829999999999998E-2</v>
      </c>
      <c r="S241" s="60">
        <v>3.0705E-2</v>
      </c>
      <c r="T241" s="60">
        <v>0.392822</v>
      </c>
      <c r="U241" s="60">
        <v>0.35836200000000001</v>
      </c>
      <c r="V241" s="60">
        <v>0.334756</v>
      </c>
    </row>
    <row r="242" spans="1:22" ht="16" x14ac:dyDescent="0.2">
      <c r="A242" s="60">
        <v>48</v>
      </c>
      <c r="B242" s="60">
        <v>0.22139500000000001</v>
      </c>
      <c r="C242" s="60">
        <v>9.6245999999999998E-2</v>
      </c>
      <c r="D242" s="60">
        <v>0.21124699999999999</v>
      </c>
      <c r="E242" s="60">
        <v>7.9974000000000003E-2</v>
      </c>
      <c r="F242" s="60">
        <v>5.9001999999999999E-2</v>
      </c>
      <c r="G242" s="60">
        <v>7.6834E-2</v>
      </c>
      <c r="H242" s="60">
        <v>6.9322999999999996E-2</v>
      </c>
      <c r="I242" s="60">
        <v>6.1785E-2</v>
      </c>
      <c r="J242" s="60">
        <v>4.7974000000000003E-2</v>
      </c>
      <c r="K242" s="60">
        <v>0.47025</v>
      </c>
      <c r="L242" s="60">
        <v>0.452849</v>
      </c>
      <c r="M242" s="60">
        <v>0.238672</v>
      </c>
      <c r="N242" s="60">
        <v>0.25257499999999999</v>
      </c>
      <c r="O242" s="60">
        <v>0.14497099999999999</v>
      </c>
      <c r="P242" s="60">
        <v>0.23696400000000001</v>
      </c>
      <c r="Q242" s="60">
        <v>4.7475000000000003E-2</v>
      </c>
      <c r="R242" s="60">
        <v>4.7808999999999997E-2</v>
      </c>
      <c r="S242" s="60">
        <v>3.1171000000000001E-2</v>
      </c>
      <c r="T242" s="60">
        <v>0.39383499999999999</v>
      </c>
      <c r="U242" s="60">
        <v>0.35889500000000002</v>
      </c>
      <c r="V242" s="60">
        <v>0.33536199999999999</v>
      </c>
    </row>
    <row r="243" spans="1:22" ht="16" x14ac:dyDescent="0.2">
      <c r="A243" s="60">
        <v>48.2</v>
      </c>
      <c r="B243" s="60">
        <v>0.221778</v>
      </c>
      <c r="C243" s="60">
        <v>9.6484E-2</v>
      </c>
      <c r="D243" s="60">
        <v>0.211732</v>
      </c>
      <c r="E243" s="60">
        <v>7.9741999999999993E-2</v>
      </c>
      <c r="F243" s="60">
        <v>5.892E-2</v>
      </c>
      <c r="G243" s="60">
        <v>7.6916999999999999E-2</v>
      </c>
      <c r="H243" s="60">
        <v>6.9284999999999999E-2</v>
      </c>
      <c r="I243" s="60">
        <v>6.1425E-2</v>
      </c>
      <c r="J243" s="60">
        <v>4.7835999999999997E-2</v>
      </c>
      <c r="K243" s="60">
        <v>0.47078199999999998</v>
      </c>
      <c r="L243" s="60">
        <v>0.453233</v>
      </c>
      <c r="M243" s="60">
        <v>0.23893900000000001</v>
      </c>
      <c r="N243" s="60">
        <v>0.252554</v>
      </c>
      <c r="O243" s="60">
        <v>0.14460999999999999</v>
      </c>
      <c r="P243" s="60">
        <v>0.23679700000000001</v>
      </c>
      <c r="Q243" s="60">
        <v>4.7432000000000002E-2</v>
      </c>
      <c r="R243" s="60">
        <v>4.7208E-2</v>
      </c>
      <c r="S243" s="60">
        <v>3.1236E-2</v>
      </c>
      <c r="T243" s="60">
        <v>0.39454800000000001</v>
      </c>
      <c r="U243" s="60">
        <v>0.35925499999999999</v>
      </c>
      <c r="V243" s="60">
        <v>0.33585100000000001</v>
      </c>
    </row>
    <row r="244" spans="1:22" ht="16" x14ac:dyDescent="0.2">
      <c r="A244" s="60">
        <v>48.4</v>
      </c>
      <c r="B244" s="60">
        <v>0.22181899999999999</v>
      </c>
      <c r="C244" s="60">
        <v>9.6401000000000001E-2</v>
      </c>
      <c r="D244" s="60">
        <v>0.21211199999999999</v>
      </c>
      <c r="E244" s="60">
        <v>7.9603999999999994E-2</v>
      </c>
      <c r="F244" s="60">
        <v>5.9157000000000001E-2</v>
      </c>
      <c r="G244" s="60">
        <v>7.6939999999999995E-2</v>
      </c>
      <c r="H244" s="60">
        <v>6.9596000000000005E-2</v>
      </c>
      <c r="I244" s="60">
        <v>6.1105E-2</v>
      </c>
      <c r="J244" s="60">
        <v>4.7454000000000003E-2</v>
      </c>
      <c r="K244" s="60">
        <v>0.47127200000000002</v>
      </c>
      <c r="L244" s="60">
        <v>0.45408799999999999</v>
      </c>
      <c r="M244" s="60">
        <v>0.23924999999999999</v>
      </c>
      <c r="N244" s="60">
        <v>0.25237500000000002</v>
      </c>
      <c r="O244" s="60">
        <v>0.14477699999999999</v>
      </c>
      <c r="P244" s="60">
        <v>0.23640600000000001</v>
      </c>
      <c r="Q244" s="60">
        <v>4.7668000000000002E-2</v>
      </c>
      <c r="R244" s="60">
        <v>4.7351999999999998E-2</v>
      </c>
      <c r="S244" s="60">
        <v>3.1192999999999999E-2</v>
      </c>
      <c r="T244" s="60">
        <v>0.395206</v>
      </c>
      <c r="U244" s="60">
        <v>0.35984300000000002</v>
      </c>
      <c r="V244" s="60">
        <v>0.33683800000000003</v>
      </c>
    </row>
    <row r="245" spans="1:22" ht="16" x14ac:dyDescent="0.2">
      <c r="A245" s="60">
        <v>48.6</v>
      </c>
      <c r="B245" s="60">
        <v>0.22215099999999999</v>
      </c>
      <c r="C245" s="60">
        <v>9.6725000000000005E-2</v>
      </c>
      <c r="D245" s="60">
        <v>0.212426</v>
      </c>
      <c r="E245" s="60">
        <v>7.9353000000000007E-2</v>
      </c>
      <c r="F245" s="60">
        <v>5.8989E-2</v>
      </c>
      <c r="G245" s="60">
        <v>7.6549000000000006E-2</v>
      </c>
      <c r="H245" s="60">
        <v>6.9398000000000001E-2</v>
      </c>
      <c r="I245" s="60">
        <v>6.0891000000000001E-2</v>
      </c>
      <c r="J245" s="60">
        <v>4.7384999999999997E-2</v>
      </c>
      <c r="K245" s="60">
        <v>0.47187800000000002</v>
      </c>
      <c r="L245" s="60">
        <v>0.45477600000000001</v>
      </c>
      <c r="M245" s="60">
        <v>0.23946700000000001</v>
      </c>
      <c r="N245" s="60">
        <v>0.252141</v>
      </c>
      <c r="O245" s="60">
        <v>0.14479600000000001</v>
      </c>
      <c r="P245" s="60">
        <v>0.235983</v>
      </c>
      <c r="Q245" s="60">
        <v>4.7493E-2</v>
      </c>
      <c r="R245" s="60">
        <v>4.7445000000000001E-2</v>
      </c>
      <c r="S245" s="60">
        <v>3.1322999999999997E-2</v>
      </c>
      <c r="T245" s="60">
        <v>0.39593200000000001</v>
      </c>
      <c r="U245" s="60">
        <v>0.36060300000000001</v>
      </c>
      <c r="V245" s="60">
        <v>0.33740700000000001</v>
      </c>
    </row>
    <row r="246" spans="1:22" ht="16" x14ac:dyDescent="0.2">
      <c r="A246" s="60">
        <v>48.8</v>
      </c>
      <c r="B246" s="60">
        <v>0.222418</v>
      </c>
      <c r="C246" s="60">
        <v>9.6977999999999995E-2</v>
      </c>
      <c r="D246" s="60">
        <v>0.21268999999999999</v>
      </c>
      <c r="E246" s="60">
        <v>7.9479999999999995E-2</v>
      </c>
      <c r="F246" s="60">
        <v>5.8902000000000003E-2</v>
      </c>
      <c r="G246" s="60">
        <v>7.6599E-2</v>
      </c>
      <c r="H246" s="60">
        <v>6.9411E-2</v>
      </c>
      <c r="I246" s="60">
        <v>6.0767000000000002E-2</v>
      </c>
      <c r="J246" s="60">
        <v>4.7204000000000003E-2</v>
      </c>
      <c r="K246" s="60">
        <v>0.472335</v>
      </c>
      <c r="L246" s="60">
        <v>0.45518700000000001</v>
      </c>
      <c r="M246" s="60">
        <v>0.240068</v>
      </c>
      <c r="N246" s="60">
        <v>0.25205</v>
      </c>
      <c r="O246" s="60">
        <v>0.144871</v>
      </c>
      <c r="P246" s="60">
        <v>0.235684</v>
      </c>
      <c r="Q246" s="60">
        <v>4.7470999999999999E-2</v>
      </c>
      <c r="R246" s="60">
        <v>4.7302999999999998E-2</v>
      </c>
      <c r="S246" s="60">
        <v>3.1219E-2</v>
      </c>
      <c r="T246" s="60">
        <v>0.396762</v>
      </c>
      <c r="U246" s="60">
        <v>0.36124600000000001</v>
      </c>
      <c r="V246" s="60">
        <v>0.337918</v>
      </c>
    </row>
    <row r="247" spans="1:22" ht="16" x14ac:dyDescent="0.2">
      <c r="A247" s="60">
        <v>49</v>
      </c>
      <c r="B247" s="60">
        <v>0.22285199999999999</v>
      </c>
      <c r="C247" s="60">
        <v>9.6926999999999999E-2</v>
      </c>
      <c r="D247" s="60">
        <v>0.213087</v>
      </c>
      <c r="E247" s="60">
        <v>7.9466999999999996E-2</v>
      </c>
      <c r="F247" s="60">
        <v>5.8630000000000002E-2</v>
      </c>
      <c r="G247" s="60">
        <v>7.6700000000000004E-2</v>
      </c>
      <c r="H247" s="60">
        <v>6.9504999999999997E-2</v>
      </c>
      <c r="I247" s="60">
        <v>6.1205000000000002E-2</v>
      </c>
      <c r="J247" s="60">
        <v>4.7882000000000001E-2</v>
      </c>
      <c r="K247" s="60">
        <v>0.47290500000000002</v>
      </c>
      <c r="L247" s="60">
        <v>0.45540900000000001</v>
      </c>
      <c r="M247" s="60">
        <v>0.23996300000000001</v>
      </c>
      <c r="N247" s="60">
        <v>0.25198199999999998</v>
      </c>
      <c r="O247" s="60">
        <v>0.14493700000000001</v>
      </c>
      <c r="P247" s="60">
        <v>0.23555100000000001</v>
      </c>
      <c r="Q247" s="60">
        <v>4.7638E-2</v>
      </c>
      <c r="R247" s="60">
        <v>4.7014E-2</v>
      </c>
      <c r="S247" s="60">
        <v>3.0745000000000001E-2</v>
      </c>
      <c r="T247" s="60">
        <v>0.397258</v>
      </c>
      <c r="U247" s="60">
        <v>0.36196</v>
      </c>
      <c r="V247" s="60">
        <v>0.33865000000000001</v>
      </c>
    </row>
    <row r="248" spans="1:22" ht="16" x14ac:dyDescent="0.2">
      <c r="A248" s="60">
        <v>49.2</v>
      </c>
      <c r="B248" s="60">
        <v>0.223055</v>
      </c>
      <c r="C248" s="60">
        <v>9.7054000000000001E-2</v>
      </c>
      <c r="D248" s="60">
        <v>0.21365799999999999</v>
      </c>
      <c r="E248" s="60">
        <v>7.9293000000000002E-2</v>
      </c>
      <c r="F248" s="60">
        <v>5.8854999999999998E-2</v>
      </c>
      <c r="G248" s="60">
        <v>7.6714000000000004E-2</v>
      </c>
      <c r="H248" s="60">
        <v>6.9434999999999997E-2</v>
      </c>
      <c r="I248" s="60">
        <v>6.1073000000000002E-2</v>
      </c>
      <c r="J248" s="60">
        <v>4.7997999999999999E-2</v>
      </c>
      <c r="K248" s="60">
        <v>0.47357199999999999</v>
      </c>
      <c r="L248" s="60">
        <v>0.45567000000000002</v>
      </c>
      <c r="M248" s="60">
        <v>0.24032999999999999</v>
      </c>
      <c r="N248" s="60">
        <v>0.25190299999999999</v>
      </c>
      <c r="O248" s="60">
        <v>0.144981</v>
      </c>
      <c r="P248" s="60">
        <v>0.235622</v>
      </c>
      <c r="Q248" s="60">
        <v>4.7996999999999998E-2</v>
      </c>
      <c r="R248" s="60">
        <v>4.7292000000000001E-2</v>
      </c>
      <c r="S248" s="60">
        <v>3.0606000000000001E-2</v>
      </c>
      <c r="T248" s="60">
        <v>0.39797300000000002</v>
      </c>
      <c r="U248" s="60">
        <v>0.36279600000000001</v>
      </c>
      <c r="V248" s="60">
        <v>0.33904200000000001</v>
      </c>
    </row>
    <row r="249" spans="1:22" ht="16" x14ac:dyDescent="0.2">
      <c r="A249" s="60">
        <v>49.4</v>
      </c>
      <c r="B249" s="60">
        <v>0.22328100000000001</v>
      </c>
      <c r="C249" s="60">
        <v>9.7234000000000001E-2</v>
      </c>
      <c r="D249" s="60">
        <v>0.21435199999999999</v>
      </c>
      <c r="E249" s="60">
        <v>7.9071000000000002E-2</v>
      </c>
      <c r="F249" s="60">
        <v>5.8812000000000003E-2</v>
      </c>
      <c r="G249" s="60">
        <v>7.6531000000000002E-2</v>
      </c>
      <c r="H249" s="60">
        <v>6.9558999999999996E-2</v>
      </c>
      <c r="I249" s="60">
        <v>6.1129999999999997E-2</v>
      </c>
      <c r="J249" s="60">
        <v>4.8917000000000002E-2</v>
      </c>
      <c r="K249" s="60">
        <v>0.47403600000000001</v>
      </c>
      <c r="L249" s="60">
        <v>0.45600099999999999</v>
      </c>
      <c r="M249" s="60">
        <v>0.24061199999999999</v>
      </c>
      <c r="N249" s="60">
        <v>0.25175399999999998</v>
      </c>
      <c r="O249" s="60">
        <v>0.14532</v>
      </c>
      <c r="P249" s="60">
        <v>0.23587900000000001</v>
      </c>
      <c r="Q249" s="60">
        <v>4.7961999999999998E-2</v>
      </c>
      <c r="R249" s="60">
        <v>4.6901999999999999E-2</v>
      </c>
      <c r="S249" s="60">
        <v>3.0197000000000002E-2</v>
      </c>
      <c r="T249" s="60">
        <v>0.39875500000000003</v>
      </c>
      <c r="U249" s="60">
        <v>0.363674</v>
      </c>
      <c r="V249" s="60">
        <v>0.33966800000000003</v>
      </c>
    </row>
    <row r="250" spans="1:22" ht="16" x14ac:dyDescent="0.2">
      <c r="A250" s="60">
        <v>49.6</v>
      </c>
      <c r="B250" s="60">
        <v>0.223826</v>
      </c>
      <c r="C250" s="60">
        <v>9.7548999999999997E-2</v>
      </c>
      <c r="D250" s="60">
        <v>0.21464900000000001</v>
      </c>
      <c r="E250" s="60">
        <v>7.8903000000000001E-2</v>
      </c>
      <c r="F250" s="60">
        <v>5.8895999999999997E-2</v>
      </c>
      <c r="G250" s="60">
        <v>7.6475000000000001E-2</v>
      </c>
      <c r="H250" s="60">
        <v>7.0206000000000005E-2</v>
      </c>
      <c r="I250" s="60">
        <v>6.1032000000000003E-2</v>
      </c>
      <c r="J250" s="60">
        <v>4.9271000000000002E-2</v>
      </c>
      <c r="K250" s="60">
        <v>0.47458</v>
      </c>
      <c r="L250" s="60">
        <v>0.45646700000000001</v>
      </c>
      <c r="M250" s="60">
        <v>0.240979</v>
      </c>
      <c r="N250" s="60">
        <v>0.25179000000000001</v>
      </c>
      <c r="O250" s="60">
        <v>0.14546700000000001</v>
      </c>
      <c r="P250" s="60">
        <v>0.23583399999999999</v>
      </c>
      <c r="Q250" s="60">
        <v>4.8268999999999999E-2</v>
      </c>
      <c r="R250" s="60">
        <v>4.7107000000000003E-2</v>
      </c>
      <c r="S250" s="60">
        <v>3.0039E-2</v>
      </c>
      <c r="T250" s="60">
        <v>0.39962500000000001</v>
      </c>
      <c r="U250" s="60">
        <v>0.364566</v>
      </c>
      <c r="V250" s="60">
        <v>0.34034300000000001</v>
      </c>
    </row>
    <row r="251" spans="1:22" ht="16" x14ac:dyDescent="0.2">
      <c r="A251" s="60">
        <v>49.8</v>
      </c>
      <c r="B251" s="60">
        <v>0.224104</v>
      </c>
      <c r="C251" s="60">
        <v>9.8006999999999997E-2</v>
      </c>
      <c r="D251" s="60">
        <v>0.215223</v>
      </c>
      <c r="E251" s="60">
        <v>7.918E-2</v>
      </c>
      <c r="F251" s="60">
        <v>5.8986999999999998E-2</v>
      </c>
      <c r="G251" s="60">
        <v>7.6870999999999995E-2</v>
      </c>
      <c r="H251" s="60">
        <v>7.0800000000000002E-2</v>
      </c>
      <c r="I251" s="60">
        <v>6.1328000000000001E-2</v>
      </c>
      <c r="J251" s="60">
        <v>4.9794999999999999E-2</v>
      </c>
      <c r="K251" s="60">
        <v>0.475273</v>
      </c>
      <c r="L251" s="60">
        <v>0.45690900000000001</v>
      </c>
      <c r="M251" s="60">
        <v>0.240976</v>
      </c>
      <c r="N251" s="60">
        <v>0.25134499999999999</v>
      </c>
      <c r="O251" s="60">
        <v>0.145621</v>
      </c>
      <c r="P251" s="60">
        <v>0.23591000000000001</v>
      </c>
      <c r="Q251" s="60">
        <v>4.8714E-2</v>
      </c>
      <c r="R251" s="60">
        <v>4.7038000000000003E-2</v>
      </c>
      <c r="S251" s="60">
        <v>2.988E-2</v>
      </c>
      <c r="T251" s="60">
        <v>0.40040300000000001</v>
      </c>
      <c r="U251" s="60">
        <v>0.36566199999999999</v>
      </c>
      <c r="V251" s="60">
        <v>0.340974</v>
      </c>
    </row>
    <row r="252" spans="1:22" ht="16" x14ac:dyDescent="0.2">
      <c r="A252" s="60">
        <v>50</v>
      </c>
      <c r="B252" s="60">
        <v>0.224691</v>
      </c>
      <c r="C252" s="60">
        <v>9.8526000000000002E-2</v>
      </c>
      <c r="D252" s="60">
        <v>0.21571399999999999</v>
      </c>
      <c r="E252" s="60">
        <v>7.9223000000000002E-2</v>
      </c>
      <c r="F252" s="60">
        <v>5.9315E-2</v>
      </c>
      <c r="G252" s="60">
        <v>7.6966000000000007E-2</v>
      </c>
      <c r="H252" s="60">
        <v>7.1096000000000006E-2</v>
      </c>
      <c r="I252" s="60">
        <v>6.1690000000000002E-2</v>
      </c>
      <c r="J252" s="60">
        <v>5.0297000000000001E-2</v>
      </c>
      <c r="K252" s="60">
        <v>0.47593099999999999</v>
      </c>
      <c r="L252" s="60">
        <v>0.45756799999999997</v>
      </c>
      <c r="M252" s="60">
        <v>0.24099699999999999</v>
      </c>
      <c r="N252" s="60">
        <v>0.25141200000000002</v>
      </c>
      <c r="O252" s="60">
        <v>0.14559900000000001</v>
      </c>
      <c r="P252" s="60">
        <v>0.236013</v>
      </c>
      <c r="Q252" s="60">
        <v>4.9299000000000003E-2</v>
      </c>
      <c r="R252" s="60">
        <v>4.6934999999999998E-2</v>
      </c>
      <c r="S252" s="60">
        <v>2.9454999999999999E-2</v>
      </c>
      <c r="T252" s="60">
        <v>0.40129199999999998</v>
      </c>
      <c r="U252" s="60">
        <v>0.36657200000000001</v>
      </c>
      <c r="V252" s="60">
        <v>0.34182499999999999</v>
      </c>
    </row>
    <row r="253" spans="1:22" ht="16" x14ac:dyDescent="0.2">
      <c r="A253" s="60">
        <v>50.2</v>
      </c>
      <c r="B253" s="60">
        <v>0.22492899999999999</v>
      </c>
      <c r="C253" s="60">
        <v>9.8797999999999997E-2</v>
      </c>
      <c r="D253" s="60">
        <v>0.21641099999999999</v>
      </c>
      <c r="E253" s="60">
        <v>7.9066999999999998E-2</v>
      </c>
      <c r="F253" s="60">
        <v>5.9332000000000003E-2</v>
      </c>
      <c r="G253" s="60">
        <v>7.7233999999999997E-2</v>
      </c>
      <c r="H253" s="60">
        <v>7.1485999999999994E-2</v>
      </c>
      <c r="I253" s="60">
        <v>6.2036000000000001E-2</v>
      </c>
      <c r="J253" s="60">
        <v>5.1117999999999997E-2</v>
      </c>
      <c r="K253" s="60">
        <v>0.476549</v>
      </c>
      <c r="L253" s="60">
        <v>0.45819300000000002</v>
      </c>
      <c r="M253" s="60">
        <v>0.241372</v>
      </c>
      <c r="N253" s="60">
        <v>0.25084200000000001</v>
      </c>
      <c r="O253" s="60">
        <v>0.14567099999999999</v>
      </c>
      <c r="P253" s="60">
        <v>0.23608799999999999</v>
      </c>
      <c r="Q253" s="60">
        <v>4.9661999999999998E-2</v>
      </c>
      <c r="R253" s="60">
        <v>4.7122999999999998E-2</v>
      </c>
      <c r="S253" s="60">
        <v>2.9190000000000001E-2</v>
      </c>
      <c r="T253" s="60">
        <v>0.40201900000000002</v>
      </c>
      <c r="U253" s="60">
        <v>0.36738900000000002</v>
      </c>
      <c r="V253" s="60">
        <v>0.34242800000000001</v>
      </c>
    </row>
    <row r="254" spans="1:22" ht="16" x14ac:dyDescent="0.2">
      <c r="A254" s="60">
        <v>50.4</v>
      </c>
      <c r="B254" s="60">
        <v>0.22517100000000001</v>
      </c>
      <c r="C254" s="60">
        <v>9.9017999999999995E-2</v>
      </c>
      <c r="D254" s="60">
        <v>0.21690799999999999</v>
      </c>
      <c r="E254" s="60">
        <v>7.9250000000000001E-2</v>
      </c>
      <c r="F254" s="60">
        <v>5.9540000000000003E-2</v>
      </c>
      <c r="G254" s="60">
        <v>7.7460000000000001E-2</v>
      </c>
      <c r="H254" s="60">
        <v>7.1524000000000004E-2</v>
      </c>
      <c r="I254" s="60">
        <v>6.2010000000000003E-2</v>
      </c>
      <c r="J254" s="60">
        <v>5.0869999999999999E-2</v>
      </c>
      <c r="K254" s="60">
        <v>0.47725899999999999</v>
      </c>
      <c r="L254" s="60">
        <v>0.45894099999999999</v>
      </c>
      <c r="M254" s="60">
        <v>0.24217900000000001</v>
      </c>
      <c r="N254" s="60">
        <v>0.250946</v>
      </c>
      <c r="O254" s="60">
        <v>0.145399</v>
      </c>
      <c r="P254" s="60">
        <v>0.235985</v>
      </c>
      <c r="Q254" s="60">
        <v>4.9729000000000002E-2</v>
      </c>
      <c r="R254" s="60">
        <v>4.7223000000000001E-2</v>
      </c>
      <c r="S254" s="60">
        <v>2.9849000000000001E-2</v>
      </c>
      <c r="T254" s="60">
        <v>0.40289399999999997</v>
      </c>
      <c r="U254" s="60">
        <v>0.36810900000000002</v>
      </c>
      <c r="V254" s="60">
        <v>0.34307799999999999</v>
      </c>
    </row>
    <row r="255" spans="1:22" ht="16" x14ac:dyDescent="0.2">
      <c r="A255" s="60">
        <v>50.6</v>
      </c>
      <c r="B255" s="60">
        <v>0.225442</v>
      </c>
      <c r="C255" s="60">
        <v>9.9085000000000006E-2</v>
      </c>
      <c r="D255" s="60">
        <v>0.21738499999999999</v>
      </c>
      <c r="E255" s="60">
        <v>7.9159999999999994E-2</v>
      </c>
      <c r="F255" s="60">
        <v>5.9775000000000002E-2</v>
      </c>
      <c r="G255" s="60">
        <v>7.7492000000000005E-2</v>
      </c>
      <c r="H255" s="60">
        <v>7.1332000000000007E-2</v>
      </c>
      <c r="I255" s="60">
        <v>6.2586000000000003E-2</v>
      </c>
      <c r="J255" s="60">
        <v>5.1001999999999999E-2</v>
      </c>
      <c r="K255" s="60">
        <v>0.47812199999999999</v>
      </c>
      <c r="L255" s="60">
        <v>0.459754</v>
      </c>
      <c r="M255" s="60">
        <v>0.24244399999999999</v>
      </c>
      <c r="N255" s="60">
        <v>0.251332</v>
      </c>
      <c r="O255" s="60">
        <v>0.145178</v>
      </c>
      <c r="P255" s="60">
        <v>0.235981</v>
      </c>
      <c r="Q255" s="60">
        <v>4.9565999999999999E-2</v>
      </c>
      <c r="R255" s="60">
        <v>4.7134000000000002E-2</v>
      </c>
      <c r="S255" s="60">
        <v>2.9923999999999999E-2</v>
      </c>
      <c r="T255" s="60">
        <v>0.40384300000000001</v>
      </c>
      <c r="U255" s="60">
        <v>0.36885499999999999</v>
      </c>
      <c r="V255" s="60">
        <v>0.34384700000000001</v>
      </c>
    </row>
    <row r="256" spans="1:22" ht="16" x14ac:dyDescent="0.2">
      <c r="A256" s="60">
        <v>50.8</v>
      </c>
      <c r="B256" s="60">
        <v>0.22609099999999999</v>
      </c>
      <c r="C256" s="60">
        <v>9.9014000000000005E-2</v>
      </c>
      <c r="D256" s="60">
        <v>0.21798699999999999</v>
      </c>
      <c r="E256" s="60">
        <v>7.9312999999999995E-2</v>
      </c>
      <c r="F256" s="60">
        <v>5.9614E-2</v>
      </c>
      <c r="G256" s="60">
        <v>7.7853000000000006E-2</v>
      </c>
      <c r="H256" s="60">
        <v>7.1443999999999994E-2</v>
      </c>
      <c r="I256" s="60">
        <v>6.2611E-2</v>
      </c>
      <c r="J256" s="60">
        <v>5.1063999999999998E-2</v>
      </c>
      <c r="K256" s="60">
        <v>0.47884700000000002</v>
      </c>
      <c r="L256" s="60">
        <v>0.460866</v>
      </c>
      <c r="M256" s="60">
        <v>0.24279500000000001</v>
      </c>
      <c r="N256" s="60">
        <v>0.25131500000000001</v>
      </c>
      <c r="O256" s="60">
        <v>0.145122</v>
      </c>
      <c r="P256" s="60">
        <v>0.23574100000000001</v>
      </c>
      <c r="Q256" s="60">
        <v>4.9466000000000003E-2</v>
      </c>
      <c r="R256" s="60">
        <v>4.725E-2</v>
      </c>
      <c r="S256" s="60">
        <v>2.9829000000000001E-2</v>
      </c>
      <c r="T256" s="60">
        <v>0.40461599999999998</v>
      </c>
      <c r="U256" s="60">
        <v>0.36981199999999997</v>
      </c>
      <c r="V256" s="60">
        <v>0.34461700000000001</v>
      </c>
    </row>
    <row r="257" spans="1:22" ht="16" x14ac:dyDescent="0.2">
      <c r="A257" s="60">
        <v>51</v>
      </c>
      <c r="B257" s="60">
        <v>0.22659499999999999</v>
      </c>
      <c r="C257" s="60">
        <v>9.9004999999999996E-2</v>
      </c>
      <c r="D257" s="60">
        <v>0.21784400000000001</v>
      </c>
      <c r="E257" s="60">
        <v>7.9232999999999998E-2</v>
      </c>
      <c r="F257" s="60">
        <v>5.9938999999999999E-2</v>
      </c>
      <c r="G257" s="60">
        <v>7.7965000000000007E-2</v>
      </c>
      <c r="H257" s="60">
        <v>7.1281999999999998E-2</v>
      </c>
      <c r="I257" s="60">
        <v>6.2834000000000001E-2</v>
      </c>
      <c r="J257" s="60">
        <v>5.0911999999999999E-2</v>
      </c>
      <c r="K257" s="60">
        <v>0.47967700000000002</v>
      </c>
      <c r="L257" s="60">
        <v>0.46213900000000002</v>
      </c>
      <c r="M257" s="60">
        <v>0.24290100000000001</v>
      </c>
      <c r="N257" s="60">
        <v>0.25171199999999999</v>
      </c>
      <c r="O257" s="60">
        <v>0.14541100000000001</v>
      </c>
      <c r="P257" s="60">
        <v>0.23577600000000001</v>
      </c>
      <c r="Q257" s="60">
        <v>4.9327000000000003E-2</v>
      </c>
      <c r="R257" s="60">
        <v>4.7248999999999999E-2</v>
      </c>
      <c r="S257" s="60">
        <v>3.0182E-2</v>
      </c>
      <c r="T257" s="60">
        <v>0.40547699999999998</v>
      </c>
      <c r="U257" s="60">
        <v>0.37074600000000002</v>
      </c>
      <c r="V257" s="60">
        <v>0.34553099999999998</v>
      </c>
    </row>
    <row r="258" spans="1:22" ht="16" x14ac:dyDescent="0.2">
      <c r="A258" s="60">
        <v>51.2</v>
      </c>
      <c r="B258" s="60">
        <v>0.22694700000000001</v>
      </c>
      <c r="C258" s="60">
        <v>9.8933999999999994E-2</v>
      </c>
      <c r="D258" s="60">
        <v>0.21823699999999999</v>
      </c>
      <c r="E258" s="60">
        <v>7.9158000000000006E-2</v>
      </c>
      <c r="F258" s="60">
        <v>6.0232000000000001E-2</v>
      </c>
      <c r="G258" s="60">
        <v>7.7977000000000005E-2</v>
      </c>
      <c r="H258" s="60">
        <v>7.1537000000000003E-2</v>
      </c>
      <c r="I258" s="60">
        <v>6.3160999999999995E-2</v>
      </c>
      <c r="J258" s="60">
        <v>5.0881999999999997E-2</v>
      </c>
      <c r="K258" s="60">
        <v>0.48052600000000001</v>
      </c>
      <c r="L258" s="60">
        <v>0.46330100000000002</v>
      </c>
      <c r="M258" s="60">
        <v>0.243279</v>
      </c>
      <c r="N258" s="60">
        <v>0.251697</v>
      </c>
      <c r="O258" s="60">
        <v>0.14509</v>
      </c>
      <c r="P258" s="60">
        <v>0.23611699999999999</v>
      </c>
      <c r="Q258" s="60">
        <v>4.9022999999999997E-2</v>
      </c>
      <c r="R258" s="60">
        <v>4.7676999999999997E-2</v>
      </c>
      <c r="S258" s="60">
        <v>3.0442E-2</v>
      </c>
      <c r="T258" s="60">
        <v>0.40646900000000002</v>
      </c>
      <c r="U258" s="60">
        <v>0.37179800000000002</v>
      </c>
      <c r="V258" s="60">
        <v>0.34623799999999999</v>
      </c>
    </row>
    <row r="259" spans="1:22" ht="16" x14ac:dyDescent="0.2">
      <c r="A259" s="60">
        <v>51.4</v>
      </c>
      <c r="B259" s="60">
        <v>0.227413</v>
      </c>
      <c r="C259" s="60">
        <v>9.8865999999999996E-2</v>
      </c>
      <c r="D259" s="60">
        <v>0.21842400000000001</v>
      </c>
      <c r="E259" s="60">
        <v>7.9194000000000001E-2</v>
      </c>
      <c r="F259" s="60">
        <v>5.9847999999999998E-2</v>
      </c>
      <c r="G259" s="60">
        <v>7.7893000000000004E-2</v>
      </c>
      <c r="H259" s="60">
        <v>7.1509000000000003E-2</v>
      </c>
      <c r="I259" s="60">
        <v>6.3536999999999996E-2</v>
      </c>
      <c r="J259" s="60">
        <v>5.0798000000000003E-2</v>
      </c>
      <c r="K259" s="60">
        <v>0.481074</v>
      </c>
      <c r="L259" s="60">
        <v>0.46409099999999998</v>
      </c>
      <c r="M259" s="60">
        <v>0.24376900000000001</v>
      </c>
      <c r="N259" s="60">
        <v>0.25163400000000002</v>
      </c>
      <c r="O259" s="60">
        <v>0.14475499999999999</v>
      </c>
      <c r="P259" s="60">
        <v>0.23643600000000001</v>
      </c>
      <c r="Q259" s="60">
        <v>4.9052999999999999E-2</v>
      </c>
      <c r="R259" s="60">
        <v>4.8355000000000002E-2</v>
      </c>
      <c r="S259" s="60">
        <v>3.0582999999999999E-2</v>
      </c>
      <c r="T259" s="60">
        <v>0.40761700000000001</v>
      </c>
      <c r="U259" s="60">
        <v>0.37294100000000002</v>
      </c>
      <c r="V259" s="60">
        <v>0.34719100000000003</v>
      </c>
    </row>
    <row r="260" spans="1:22" ht="16" x14ac:dyDescent="0.2">
      <c r="A260" s="60">
        <v>51.6</v>
      </c>
      <c r="B260" s="60">
        <v>0.227691</v>
      </c>
      <c r="C260" s="60">
        <v>9.8821999999999993E-2</v>
      </c>
      <c r="D260" s="60">
        <v>0.218366</v>
      </c>
      <c r="E260" s="60">
        <v>7.9448000000000005E-2</v>
      </c>
      <c r="F260" s="60">
        <v>5.9845000000000002E-2</v>
      </c>
      <c r="G260" s="60">
        <v>7.7743999999999994E-2</v>
      </c>
      <c r="H260" s="60">
        <v>7.1566000000000005E-2</v>
      </c>
      <c r="I260" s="60">
        <v>6.3600000000000004E-2</v>
      </c>
      <c r="J260" s="60">
        <v>5.0603000000000002E-2</v>
      </c>
      <c r="K260" s="60">
        <v>0.48177599999999998</v>
      </c>
      <c r="L260" s="60">
        <v>0.465283</v>
      </c>
      <c r="M260" s="60">
        <v>0.24419099999999999</v>
      </c>
      <c r="N260" s="60">
        <v>0.251581</v>
      </c>
      <c r="O260" s="60">
        <v>0.144456</v>
      </c>
      <c r="P260" s="60">
        <v>0.236396</v>
      </c>
      <c r="Q260" s="60">
        <v>4.913E-2</v>
      </c>
      <c r="R260" s="60">
        <v>4.8388E-2</v>
      </c>
      <c r="S260" s="60">
        <v>3.0745000000000001E-2</v>
      </c>
      <c r="T260" s="60">
        <v>0.408688</v>
      </c>
      <c r="U260" s="60">
        <v>0.37358799999999998</v>
      </c>
      <c r="V260" s="60">
        <v>0.348389</v>
      </c>
    </row>
    <row r="261" spans="1:22" ht="16" x14ac:dyDescent="0.2">
      <c r="A261" s="60">
        <v>51.8</v>
      </c>
      <c r="B261" s="60">
        <v>0.22815299999999999</v>
      </c>
      <c r="C261" s="60">
        <v>9.8752999999999994E-2</v>
      </c>
      <c r="D261" s="60">
        <v>0.21851999999999999</v>
      </c>
      <c r="E261" s="60">
        <v>7.9614000000000004E-2</v>
      </c>
      <c r="F261" s="60">
        <v>5.9676E-2</v>
      </c>
      <c r="G261" s="60">
        <v>7.7477000000000004E-2</v>
      </c>
      <c r="H261" s="60">
        <v>7.1537000000000003E-2</v>
      </c>
      <c r="I261" s="60">
        <v>6.3644999999999993E-2</v>
      </c>
      <c r="J261" s="60">
        <v>5.0360000000000002E-2</v>
      </c>
      <c r="K261" s="60">
        <v>0.48273100000000002</v>
      </c>
      <c r="L261" s="60">
        <v>0.46624199999999999</v>
      </c>
      <c r="M261" s="60">
        <v>0.244449</v>
      </c>
      <c r="N261" s="60">
        <v>0.25143500000000002</v>
      </c>
      <c r="O261" s="60">
        <v>0.14430999999999999</v>
      </c>
      <c r="P261" s="60">
        <v>0.23663300000000001</v>
      </c>
      <c r="Q261" s="60">
        <v>4.9251000000000003E-2</v>
      </c>
      <c r="R261" s="60">
        <v>4.8325E-2</v>
      </c>
      <c r="S261" s="60">
        <v>3.1134999999999999E-2</v>
      </c>
      <c r="T261" s="60">
        <v>0.40974899999999997</v>
      </c>
      <c r="U261" s="60">
        <v>0.37448199999999998</v>
      </c>
      <c r="V261" s="60">
        <v>0.34964200000000001</v>
      </c>
    </row>
    <row r="262" spans="1:22" ht="16" x14ac:dyDescent="0.2">
      <c r="A262" s="60">
        <v>52</v>
      </c>
      <c r="B262" s="60">
        <v>0.22859099999999999</v>
      </c>
      <c r="C262" s="60">
        <v>9.8965999999999998E-2</v>
      </c>
      <c r="D262" s="60">
        <v>0.218806</v>
      </c>
      <c r="E262" s="60">
        <v>7.9781000000000005E-2</v>
      </c>
      <c r="F262" s="60">
        <v>5.9728000000000003E-2</v>
      </c>
      <c r="G262" s="60">
        <v>7.7193999999999999E-2</v>
      </c>
      <c r="H262" s="60">
        <v>7.1271000000000001E-2</v>
      </c>
      <c r="I262" s="60">
        <v>6.3812999999999995E-2</v>
      </c>
      <c r="J262" s="60">
        <v>5.0415000000000001E-2</v>
      </c>
      <c r="K262" s="60">
        <v>0.48356900000000003</v>
      </c>
      <c r="L262" s="60">
        <v>0.46692099999999997</v>
      </c>
      <c r="M262" s="60">
        <v>0.24487600000000001</v>
      </c>
      <c r="N262" s="60">
        <v>0.25178800000000001</v>
      </c>
      <c r="O262" s="60">
        <v>0.144317</v>
      </c>
      <c r="P262" s="60">
        <v>0.236539</v>
      </c>
      <c r="Q262" s="60">
        <v>4.9395000000000001E-2</v>
      </c>
      <c r="R262" s="60">
        <v>4.8599000000000003E-2</v>
      </c>
      <c r="S262" s="60">
        <v>3.1663999999999998E-2</v>
      </c>
      <c r="T262" s="60">
        <v>0.41040900000000002</v>
      </c>
      <c r="U262" s="60">
        <v>0.37513200000000002</v>
      </c>
      <c r="V262" s="60">
        <v>0.35030600000000001</v>
      </c>
    </row>
    <row r="263" spans="1:22" ht="16" x14ac:dyDescent="0.2">
      <c r="A263" s="60">
        <v>52.2</v>
      </c>
      <c r="B263" s="60">
        <v>0.22887199999999999</v>
      </c>
      <c r="C263" s="60">
        <v>9.9368999999999999E-2</v>
      </c>
      <c r="D263" s="60">
        <v>0.21893099999999999</v>
      </c>
      <c r="E263" s="60">
        <v>7.9875000000000002E-2</v>
      </c>
      <c r="F263" s="60">
        <v>5.9790999999999997E-2</v>
      </c>
      <c r="G263" s="60">
        <v>7.7258999999999994E-2</v>
      </c>
      <c r="H263" s="60">
        <v>7.1100999999999998E-2</v>
      </c>
      <c r="I263" s="60">
        <v>6.3909999999999995E-2</v>
      </c>
      <c r="J263" s="60">
        <v>5.0090000000000003E-2</v>
      </c>
      <c r="K263" s="60">
        <v>0.48405799999999999</v>
      </c>
      <c r="L263" s="60">
        <v>0.46742600000000001</v>
      </c>
      <c r="M263" s="60">
        <v>0.24528800000000001</v>
      </c>
      <c r="N263" s="60">
        <v>0.25192799999999999</v>
      </c>
      <c r="O263" s="60">
        <v>0.144069</v>
      </c>
      <c r="P263" s="60">
        <v>0.23621</v>
      </c>
      <c r="Q263" s="60">
        <v>4.9204999999999999E-2</v>
      </c>
      <c r="R263" s="60">
        <v>4.8479000000000001E-2</v>
      </c>
      <c r="S263" s="60">
        <v>3.1543000000000002E-2</v>
      </c>
      <c r="T263" s="60">
        <v>0.41096100000000002</v>
      </c>
      <c r="U263" s="60">
        <v>0.37587900000000002</v>
      </c>
      <c r="V263" s="60">
        <v>0.35119600000000001</v>
      </c>
    </row>
    <row r="264" spans="1:22" ht="16" x14ac:dyDescent="0.2">
      <c r="A264" s="60">
        <v>52.4</v>
      </c>
      <c r="B264" s="60">
        <v>0.229319</v>
      </c>
      <c r="C264" s="60">
        <v>9.9460999999999994E-2</v>
      </c>
      <c r="D264" s="60">
        <v>0.21912899999999999</v>
      </c>
      <c r="E264" s="60">
        <v>8.0069000000000001E-2</v>
      </c>
      <c r="F264" s="60">
        <v>5.9893000000000002E-2</v>
      </c>
      <c r="G264" s="60">
        <v>7.6959E-2</v>
      </c>
      <c r="H264" s="60">
        <v>7.1119000000000002E-2</v>
      </c>
      <c r="I264" s="60">
        <v>6.3785999999999995E-2</v>
      </c>
      <c r="J264" s="60">
        <v>4.9960999999999998E-2</v>
      </c>
      <c r="K264" s="60">
        <v>0.48482199999999998</v>
      </c>
      <c r="L264" s="60">
        <v>0.46773300000000001</v>
      </c>
      <c r="M264" s="60">
        <v>0.245639</v>
      </c>
      <c r="N264" s="60">
        <v>0.251884</v>
      </c>
      <c r="O264" s="60">
        <v>0.14400099999999999</v>
      </c>
      <c r="P264" s="60">
        <v>0.236154</v>
      </c>
      <c r="Q264" s="60">
        <v>4.9327000000000003E-2</v>
      </c>
      <c r="R264" s="60">
        <v>4.8634999999999998E-2</v>
      </c>
      <c r="S264" s="60">
        <v>3.1453000000000002E-2</v>
      </c>
      <c r="T264" s="60">
        <v>0.41142000000000001</v>
      </c>
      <c r="U264" s="60">
        <v>0.37655300000000003</v>
      </c>
      <c r="V264" s="60">
        <v>0.351991</v>
      </c>
    </row>
    <row r="265" spans="1:22" ht="16" x14ac:dyDescent="0.2">
      <c r="A265" s="60">
        <v>52.6</v>
      </c>
      <c r="B265" s="60">
        <v>0.22967799999999999</v>
      </c>
      <c r="C265" s="60">
        <v>9.9682000000000007E-2</v>
      </c>
      <c r="D265" s="60">
        <v>0.21922800000000001</v>
      </c>
      <c r="E265" s="60">
        <v>7.9992999999999995E-2</v>
      </c>
      <c r="F265" s="60">
        <v>5.9478999999999997E-2</v>
      </c>
      <c r="G265" s="60">
        <v>7.6950000000000005E-2</v>
      </c>
      <c r="H265" s="60">
        <v>7.0955000000000004E-2</v>
      </c>
      <c r="I265" s="60">
        <v>6.3948000000000005E-2</v>
      </c>
      <c r="J265" s="60">
        <v>4.9825000000000001E-2</v>
      </c>
      <c r="K265" s="60">
        <v>0.485238</v>
      </c>
      <c r="L265" s="60">
        <v>0.468061</v>
      </c>
      <c r="M265" s="60">
        <v>0.24612700000000001</v>
      </c>
      <c r="N265" s="60">
        <v>0.25194100000000003</v>
      </c>
      <c r="O265" s="60">
        <v>0.14380699999999999</v>
      </c>
      <c r="P265" s="60">
        <v>0.23605799999999999</v>
      </c>
      <c r="Q265" s="60">
        <v>4.9181000000000002E-2</v>
      </c>
      <c r="R265" s="60">
        <v>4.9151E-2</v>
      </c>
      <c r="S265" s="60">
        <v>3.1823999999999998E-2</v>
      </c>
      <c r="T265" s="60">
        <v>0.41230600000000001</v>
      </c>
      <c r="U265" s="60">
        <v>0.37731399999999998</v>
      </c>
      <c r="V265" s="60">
        <v>0.35211100000000001</v>
      </c>
    </row>
    <row r="266" spans="1:22" ht="16" x14ac:dyDescent="0.2">
      <c r="A266" s="60">
        <v>52.8</v>
      </c>
      <c r="B266" s="60">
        <v>0.230044</v>
      </c>
      <c r="C266" s="60">
        <v>9.9885000000000002E-2</v>
      </c>
      <c r="D266" s="60">
        <v>0.21931999999999999</v>
      </c>
      <c r="E266" s="60">
        <v>8.0105999999999997E-2</v>
      </c>
      <c r="F266" s="60">
        <v>5.9562999999999998E-2</v>
      </c>
      <c r="G266" s="60">
        <v>7.7174000000000006E-2</v>
      </c>
      <c r="H266" s="60">
        <v>7.1263999999999994E-2</v>
      </c>
      <c r="I266" s="60">
        <v>6.3619999999999996E-2</v>
      </c>
      <c r="J266" s="60">
        <v>5.0091999999999998E-2</v>
      </c>
      <c r="K266" s="60">
        <v>0.48549399999999998</v>
      </c>
      <c r="L266" s="60">
        <v>0.46857599999999999</v>
      </c>
      <c r="M266" s="60">
        <v>0.246479</v>
      </c>
      <c r="N266" s="60">
        <v>0.25223499999999999</v>
      </c>
      <c r="O266" s="60">
        <v>0.143791</v>
      </c>
      <c r="P266" s="60">
        <v>0.23585</v>
      </c>
      <c r="Q266" s="60">
        <v>4.9002999999999998E-2</v>
      </c>
      <c r="R266" s="60">
        <v>4.8791000000000001E-2</v>
      </c>
      <c r="S266" s="60">
        <v>3.1609999999999999E-2</v>
      </c>
      <c r="T266" s="60">
        <v>0.41301599999999999</v>
      </c>
      <c r="U266" s="60">
        <v>0.37781300000000001</v>
      </c>
      <c r="V266" s="60">
        <v>0.35290100000000002</v>
      </c>
    </row>
    <row r="267" spans="1:22" ht="16" x14ac:dyDescent="0.2">
      <c r="A267" s="60">
        <v>53</v>
      </c>
      <c r="B267" s="60">
        <v>0.230325</v>
      </c>
      <c r="C267" s="60">
        <v>9.9759E-2</v>
      </c>
      <c r="D267" s="60">
        <v>0.21911800000000001</v>
      </c>
      <c r="E267" s="60">
        <v>8.0200999999999995E-2</v>
      </c>
      <c r="F267" s="60">
        <v>5.9279999999999999E-2</v>
      </c>
      <c r="G267" s="60">
        <v>7.7287999999999996E-2</v>
      </c>
      <c r="H267" s="60">
        <v>7.1146000000000001E-2</v>
      </c>
      <c r="I267" s="60">
        <v>6.3628000000000004E-2</v>
      </c>
      <c r="J267" s="60">
        <v>5.0192000000000001E-2</v>
      </c>
      <c r="K267" s="60">
        <v>0.486072</v>
      </c>
      <c r="L267" s="60">
        <v>0.46905799999999997</v>
      </c>
      <c r="M267" s="60">
        <v>0.24668699999999999</v>
      </c>
      <c r="N267" s="60">
        <v>0.25215399999999999</v>
      </c>
      <c r="O267" s="60">
        <v>0.14354600000000001</v>
      </c>
      <c r="P267" s="60">
        <v>0.235816</v>
      </c>
      <c r="Q267" s="60">
        <v>4.9410999999999997E-2</v>
      </c>
      <c r="R267" s="60">
        <v>4.8780999999999998E-2</v>
      </c>
      <c r="S267" s="60">
        <v>3.1612000000000001E-2</v>
      </c>
      <c r="T267" s="60">
        <v>0.41365299999999999</v>
      </c>
      <c r="U267" s="60">
        <v>0.378137</v>
      </c>
      <c r="V267" s="60">
        <v>0.35371999999999998</v>
      </c>
    </row>
    <row r="268" spans="1:22" ht="16" x14ac:dyDescent="0.2">
      <c r="A268" s="60">
        <v>53.2</v>
      </c>
      <c r="B268" s="60">
        <v>0.23038500000000001</v>
      </c>
      <c r="C268" s="60">
        <v>0.10012</v>
      </c>
      <c r="D268" s="60">
        <v>0.21958</v>
      </c>
      <c r="E268" s="60">
        <v>8.0161999999999997E-2</v>
      </c>
      <c r="F268" s="60">
        <v>5.9251999999999999E-2</v>
      </c>
      <c r="G268" s="60">
        <v>7.7557000000000001E-2</v>
      </c>
      <c r="H268" s="60">
        <v>7.1290000000000006E-2</v>
      </c>
      <c r="I268" s="60">
        <v>6.3076999999999994E-2</v>
      </c>
      <c r="J268" s="60">
        <v>5.0639000000000003E-2</v>
      </c>
      <c r="K268" s="60">
        <v>0.48646800000000001</v>
      </c>
      <c r="L268" s="60">
        <v>0.46896599999999999</v>
      </c>
      <c r="M268" s="60">
        <v>0.24715100000000001</v>
      </c>
      <c r="N268" s="60">
        <v>0.252303</v>
      </c>
      <c r="O268" s="60">
        <v>0.14350099999999999</v>
      </c>
      <c r="P268" s="60">
        <v>0.23610600000000001</v>
      </c>
      <c r="Q268" s="60">
        <v>4.9360000000000001E-2</v>
      </c>
      <c r="R268" s="60">
        <v>4.9163999999999999E-2</v>
      </c>
      <c r="S268" s="60">
        <v>3.1917000000000001E-2</v>
      </c>
      <c r="T268" s="60">
        <v>0.414354</v>
      </c>
      <c r="U268" s="60">
        <v>0.37871700000000003</v>
      </c>
      <c r="V268" s="60">
        <v>0.35444700000000001</v>
      </c>
    </row>
    <row r="269" spans="1:22" ht="16" x14ac:dyDescent="0.2">
      <c r="A269" s="60">
        <v>53.4</v>
      </c>
      <c r="B269" s="60">
        <v>0.230712</v>
      </c>
      <c r="C269" s="60">
        <v>0.100383</v>
      </c>
      <c r="D269" s="60">
        <v>0.219606</v>
      </c>
      <c r="E269" s="60">
        <v>8.0273999999999998E-2</v>
      </c>
      <c r="F269" s="60">
        <v>5.926E-2</v>
      </c>
      <c r="G269" s="60">
        <v>7.7409000000000006E-2</v>
      </c>
      <c r="H269" s="60">
        <v>7.1372000000000005E-2</v>
      </c>
      <c r="I269" s="60">
        <v>6.3141000000000003E-2</v>
      </c>
      <c r="J269" s="60">
        <v>5.1177E-2</v>
      </c>
      <c r="K269" s="60">
        <v>0.48679800000000001</v>
      </c>
      <c r="L269" s="60">
        <v>0.469586</v>
      </c>
      <c r="M269" s="60">
        <v>0.247395</v>
      </c>
      <c r="N269" s="60">
        <v>0.25239499999999998</v>
      </c>
      <c r="O269" s="60">
        <v>0.14369599999999999</v>
      </c>
      <c r="P269" s="60">
        <v>0.23627699999999999</v>
      </c>
      <c r="Q269" s="60">
        <v>4.9175999999999997E-2</v>
      </c>
      <c r="R269" s="60">
        <v>4.8857999999999999E-2</v>
      </c>
      <c r="S269" s="60">
        <v>3.1669000000000003E-2</v>
      </c>
      <c r="T269" s="60">
        <v>0.41516900000000001</v>
      </c>
      <c r="U269" s="60">
        <v>0.37926100000000001</v>
      </c>
      <c r="V269" s="60">
        <v>0.35508499999999998</v>
      </c>
    </row>
    <row r="270" spans="1:22" ht="16" x14ac:dyDescent="0.2">
      <c r="A270" s="60">
        <v>53.6</v>
      </c>
      <c r="B270" s="60">
        <v>0.230901</v>
      </c>
      <c r="C270" s="60">
        <v>0.100563</v>
      </c>
      <c r="D270" s="60">
        <v>0.21971199999999999</v>
      </c>
      <c r="E270" s="60">
        <v>8.0292000000000002E-2</v>
      </c>
      <c r="F270" s="60">
        <v>5.9012000000000002E-2</v>
      </c>
      <c r="G270" s="60">
        <v>7.7608999999999997E-2</v>
      </c>
      <c r="H270" s="60">
        <v>7.1778999999999996E-2</v>
      </c>
      <c r="I270" s="60">
        <v>6.3381000000000007E-2</v>
      </c>
      <c r="J270" s="60">
        <v>5.1105999999999999E-2</v>
      </c>
      <c r="K270" s="60">
        <v>0.48746699999999998</v>
      </c>
      <c r="L270" s="60">
        <v>0.47005200000000003</v>
      </c>
      <c r="M270" s="60">
        <v>0.24735099999999999</v>
      </c>
      <c r="N270" s="60">
        <v>0.25237500000000002</v>
      </c>
      <c r="O270" s="60">
        <v>0.143625</v>
      </c>
      <c r="P270" s="60">
        <v>0.236147</v>
      </c>
      <c r="Q270" s="60">
        <v>4.9126999999999997E-2</v>
      </c>
      <c r="R270" s="60">
        <v>4.8654000000000003E-2</v>
      </c>
      <c r="S270" s="60">
        <v>3.1572999999999997E-2</v>
      </c>
      <c r="T270" s="60">
        <v>0.41569099999999998</v>
      </c>
      <c r="U270" s="60">
        <v>0.38005899999999998</v>
      </c>
      <c r="V270" s="60">
        <v>0.355516</v>
      </c>
    </row>
    <row r="271" spans="1:22" ht="16" x14ac:dyDescent="0.2">
      <c r="A271" s="60">
        <v>53.8</v>
      </c>
      <c r="B271" s="60">
        <v>0.23092299999999999</v>
      </c>
      <c r="C271" s="60">
        <v>0.100797</v>
      </c>
      <c r="D271" s="60">
        <v>0.220192</v>
      </c>
      <c r="E271" s="60">
        <v>8.0429E-2</v>
      </c>
      <c r="F271" s="60">
        <v>5.9308E-2</v>
      </c>
      <c r="G271" s="60">
        <v>7.7609999999999998E-2</v>
      </c>
      <c r="H271" s="60">
        <v>7.2068999999999994E-2</v>
      </c>
      <c r="I271" s="60">
        <v>6.3339000000000006E-2</v>
      </c>
      <c r="J271" s="60">
        <v>5.1568000000000003E-2</v>
      </c>
      <c r="K271" s="60">
        <v>0.487929</v>
      </c>
      <c r="L271" s="60">
        <v>0.470441</v>
      </c>
      <c r="M271" s="60">
        <v>0.247479</v>
      </c>
      <c r="N271" s="60">
        <v>0.25217899999999999</v>
      </c>
      <c r="O271" s="60">
        <v>0.14368900000000001</v>
      </c>
      <c r="P271" s="60">
        <v>0.23597499999999999</v>
      </c>
      <c r="Q271" s="60">
        <v>4.9107999999999999E-2</v>
      </c>
      <c r="R271" s="60">
        <v>4.8626000000000003E-2</v>
      </c>
      <c r="S271" s="60">
        <v>3.1607999999999997E-2</v>
      </c>
      <c r="T271" s="60">
        <v>0.41654799999999997</v>
      </c>
      <c r="U271" s="60">
        <v>0.38075900000000001</v>
      </c>
      <c r="V271" s="60">
        <v>0.35586899999999999</v>
      </c>
    </row>
    <row r="272" spans="1:22" ht="16" x14ac:dyDescent="0.2">
      <c r="A272" s="60">
        <v>54</v>
      </c>
      <c r="B272" s="60">
        <v>0.23099700000000001</v>
      </c>
      <c r="C272" s="60">
        <v>0.101035</v>
      </c>
      <c r="D272" s="60">
        <v>0.22056100000000001</v>
      </c>
      <c r="E272" s="60">
        <v>8.0268999999999993E-2</v>
      </c>
      <c r="F272" s="60">
        <v>5.9790000000000003E-2</v>
      </c>
      <c r="G272" s="60">
        <v>7.7454999999999996E-2</v>
      </c>
      <c r="H272" s="60">
        <v>7.1854000000000001E-2</v>
      </c>
      <c r="I272" s="60">
        <v>6.3381999999999994E-2</v>
      </c>
      <c r="J272" s="60">
        <v>5.1985999999999997E-2</v>
      </c>
      <c r="K272" s="60">
        <v>0.48841200000000001</v>
      </c>
      <c r="L272" s="60">
        <v>0.47083900000000001</v>
      </c>
      <c r="M272" s="60">
        <v>0.24791099999999999</v>
      </c>
      <c r="N272" s="60">
        <v>0.25222899999999998</v>
      </c>
      <c r="O272" s="60">
        <v>0.143261</v>
      </c>
      <c r="P272" s="60">
        <v>0.23627000000000001</v>
      </c>
      <c r="Q272" s="60">
        <v>4.9484E-2</v>
      </c>
      <c r="R272" s="60">
        <v>4.8909000000000001E-2</v>
      </c>
      <c r="S272" s="60">
        <v>3.1031E-2</v>
      </c>
      <c r="T272" s="60">
        <v>0.41752800000000001</v>
      </c>
      <c r="U272" s="60">
        <v>0.38139200000000001</v>
      </c>
      <c r="V272" s="60">
        <v>0.35653000000000001</v>
      </c>
    </row>
    <row r="273" spans="1:22" ht="16" x14ac:dyDescent="0.2">
      <c r="A273" s="60">
        <v>54.2</v>
      </c>
      <c r="B273" s="60">
        <v>0.23103499999999999</v>
      </c>
      <c r="C273" s="60">
        <v>0.100983</v>
      </c>
      <c r="D273" s="60">
        <v>0.221299</v>
      </c>
      <c r="E273" s="60">
        <v>8.0424999999999996E-2</v>
      </c>
      <c r="F273" s="60">
        <v>5.9996000000000001E-2</v>
      </c>
      <c r="G273" s="60">
        <v>7.7865000000000004E-2</v>
      </c>
      <c r="H273" s="60">
        <v>7.2124999999999995E-2</v>
      </c>
      <c r="I273" s="60">
        <v>6.3736000000000001E-2</v>
      </c>
      <c r="J273" s="60">
        <v>5.2102000000000002E-2</v>
      </c>
      <c r="K273" s="60">
        <v>0.48891699999999999</v>
      </c>
      <c r="L273" s="60">
        <v>0.47149200000000002</v>
      </c>
      <c r="M273" s="60">
        <v>0.24832000000000001</v>
      </c>
      <c r="N273" s="60">
        <v>0.25246600000000002</v>
      </c>
      <c r="O273" s="60">
        <v>0.143182</v>
      </c>
      <c r="P273" s="60">
        <v>0.23608799999999999</v>
      </c>
      <c r="Q273" s="60">
        <v>4.9359E-2</v>
      </c>
      <c r="R273" s="60">
        <v>4.9133000000000003E-2</v>
      </c>
      <c r="S273" s="60">
        <v>3.1203000000000002E-2</v>
      </c>
      <c r="T273" s="60">
        <v>0.418624</v>
      </c>
      <c r="U273" s="60">
        <v>0.38217899999999999</v>
      </c>
      <c r="V273" s="60">
        <v>0.35705799999999999</v>
      </c>
    </row>
    <row r="274" spans="1:22" ht="16" x14ac:dyDescent="0.2">
      <c r="A274" s="60">
        <v>54.4</v>
      </c>
      <c r="B274" s="60">
        <v>0.23116100000000001</v>
      </c>
      <c r="C274" s="60">
        <v>0.101064</v>
      </c>
      <c r="D274" s="60">
        <v>0.22190599999999999</v>
      </c>
      <c r="E274" s="60">
        <v>8.0536999999999997E-2</v>
      </c>
      <c r="F274" s="60">
        <v>6.0373999999999997E-2</v>
      </c>
      <c r="G274" s="60">
        <v>7.8084000000000001E-2</v>
      </c>
      <c r="H274" s="60">
        <v>7.1885000000000004E-2</v>
      </c>
      <c r="I274" s="60">
        <v>6.3568E-2</v>
      </c>
      <c r="J274" s="60">
        <v>5.1658999999999997E-2</v>
      </c>
      <c r="K274" s="60">
        <v>0.48962299999999997</v>
      </c>
      <c r="L274" s="60">
        <v>0.47183199999999997</v>
      </c>
      <c r="M274" s="60">
        <v>0.248581</v>
      </c>
      <c r="N274" s="60">
        <v>0.25278</v>
      </c>
      <c r="O274" s="60">
        <v>0.142788</v>
      </c>
      <c r="P274" s="60">
        <v>0.236293</v>
      </c>
      <c r="Q274" s="60">
        <v>4.9187000000000002E-2</v>
      </c>
      <c r="R274" s="60">
        <v>4.8923000000000001E-2</v>
      </c>
      <c r="S274" s="60">
        <v>3.1312E-2</v>
      </c>
      <c r="T274" s="60">
        <v>0.41934500000000002</v>
      </c>
      <c r="U274" s="60">
        <v>0.38277</v>
      </c>
      <c r="V274" s="60">
        <v>0.35802600000000001</v>
      </c>
    </row>
    <row r="275" spans="1:22" ht="16" x14ac:dyDescent="0.2">
      <c r="A275" s="60">
        <v>54.6</v>
      </c>
      <c r="B275" s="60">
        <v>0.23144500000000001</v>
      </c>
      <c r="C275" s="60">
        <v>0.101271</v>
      </c>
      <c r="D275" s="60">
        <v>0.222333</v>
      </c>
      <c r="E275" s="60">
        <v>8.0596000000000001E-2</v>
      </c>
      <c r="F275" s="60">
        <v>6.0775000000000003E-2</v>
      </c>
      <c r="G275" s="60">
        <v>7.8642000000000004E-2</v>
      </c>
      <c r="H275" s="60">
        <v>7.1954000000000004E-2</v>
      </c>
      <c r="I275" s="60">
        <v>6.3381000000000007E-2</v>
      </c>
      <c r="J275" s="60">
        <v>5.2082999999999997E-2</v>
      </c>
      <c r="K275" s="60">
        <v>0.490448</v>
      </c>
      <c r="L275" s="60">
        <v>0.47249000000000002</v>
      </c>
      <c r="M275" s="60">
        <v>0.24876000000000001</v>
      </c>
      <c r="N275" s="60">
        <v>0.25311800000000001</v>
      </c>
      <c r="O275" s="60">
        <v>0.142343</v>
      </c>
      <c r="P275" s="60">
        <v>0.236348</v>
      </c>
      <c r="Q275" s="60">
        <v>4.9262E-2</v>
      </c>
      <c r="R275" s="60">
        <v>4.8640000000000003E-2</v>
      </c>
      <c r="S275" s="60">
        <v>3.0734999999999998E-2</v>
      </c>
      <c r="T275" s="60">
        <v>0.42024499999999998</v>
      </c>
      <c r="U275" s="60">
        <v>0.38331500000000002</v>
      </c>
      <c r="V275" s="60">
        <v>0.358547</v>
      </c>
    </row>
    <row r="276" spans="1:22" ht="16" x14ac:dyDescent="0.2">
      <c r="A276" s="60">
        <v>54.8</v>
      </c>
      <c r="B276" s="60">
        <v>0.23168</v>
      </c>
      <c r="C276" s="60">
        <v>0.101561</v>
      </c>
      <c r="D276" s="60">
        <v>0.22283600000000001</v>
      </c>
      <c r="E276" s="60">
        <v>8.0588000000000007E-2</v>
      </c>
      <c r="F276" s="60">
        <v>6.0849E-2</v>
      </c>
      <c r="G276" s="60">
        <v>7.8770999999999994E-2</v>
      </c>
      <c r="H276" s="60">
        <v>7.2005E-2</v>
      </c>
      <c r="I276" s="60">
        <v>6.3858999999999999E-2</v>
      </c>
      <c r="J276" s="60">
        <v>5.2067000000000002E-2</v>
      </c>
      <c r="K276" s="60">
        <v>0.49113000000000001</v>
      </c>
      <c r="L276" s="60">
        <v>0.473362</v>
      </c>
      <c r="M276" s="60">
        <v>0.24891099999999999</v>
      </c>
      <c r="N276" s="60">
        <v>0.25325799999999998</v>
      </c>
      <c r="O276" s="60">
        <v>0.14229800000000001</v>
      </c>
      <c r="P276" s="60">
        <v>0.23644699999999999</v>
      </c>
      <c r="Q276" s="60">
        <v>4.8918000000000003E-2</v>
      </c>
      <c r="R276" s="60">
        <v>4.8725999999999998E-2</v>
      </c>
      <c r="S276" s="60">
        <v>3.0862000000000001E-2</v>
      </c>
      <c r="T276" s="60">
        <v>0.42098400000000002</v>
      </c>
      <c r="U276" s="60">
        <v>0.38414599999999999</v>
      </c>
      <c r="V276" s="60">
        <v>0.35905300000000001</v>
      </c>
    </row>
    <row r="277" spans="1:22" ht="16" x14ac:dyDescent="0.2">
      <c r="A277" s="60">
        <v>55</v>
      </c>
      <c r="B277" s="60">
        <v>0.23192699999999999</v>
      </c>
      <c r="C277" s="60">
        <v>0.10194</v>
      </c>
      <c r="D277" s="60">
        <v>0.22351699999999999</v>
      </c>
      <c r="E277" s="60">
        <v>8.0160999999999996E-2</v>
      </c>
      <c r="F277" s="60">
        <v>6.0979999999999999E-2</v>
      </c>
      <c r="G277" s="60">
        <v>7.8543000000000002E-2</v>
      </c>
      <c r="H277" s="60">
        <v>7.2107000000000004E-2</v>
      </c>
      <c r="I277" s="60">
        <v>6.4388000000000001E-2</v>
      </c>
      <c r="J277" s="60">
        <v>5.2164000000000002E-2</v>
      </c>
      <c r="K277" s="60">
        <v>0.492116</v>
      </c>
      <c r="L277" s="60">
        <v>0.47381299999999998</v>
      </c>
      <c r="M277" s="60">
        <v>0.24904399999999999</v>
      </c>
      <c r="N277" s="60">
        <v>0.25326199999999999</v>
      </c>
      <c r="O277" s="60">
        <v>0.14227500000000001</v>
      </c>
      <c r="P277" s="60">
        <v>0.23666400000000001</v>
      </c>
      <c r="Q277" s="60">
        <v>4.8999000000000001E-2</v>
      </c>
      <c r="R277" s="60">
        <v>4.8467000000000003E-2</v>
      </c>
      <c r="S277" s="60">
        <v>3.0831999999999998E-2</v>
      </c>
      <c r="T277" s="60">
        <v>0.42199700000000001</v>
      </c>
      <c r="U277" s="60">
        <v>0.38522200000000001</v>
      </c>
      <c r="V277" s="60">
        <v>0.35972300000000001</v>
      </c>
    </row>
    <row r="278" spans="1:22" ht="16" x14ac:dyDescent="0.2">
      <c r="A278" s="60">
        <v>55.2</v>
      </c>
      <c r="B278" s="60">
        <v>0.23224800000000001</v>
      </c>
      <c r="C278" s="60">
        <v>0.101899</v>
      </c>
      <c r="D278" s="60">
        <v>0.22409499999999999</v>
      </c>
      <c r="E278" s="60">
        <v>8.0059000000000005E-2</v>
      </c>
      <c r="F278" s="60">
        <v>6.0849E-2</v>
      </c>
      <c r="G278" s="60">
        <v>7.8600000000000003E-2</v>
      </c>
      <c r="H278" s="60">
        <v>7.2158E-2</v>
      </c>
      <c r="I278" s="60">
        <v>6.4974000000000004E-2</v>
      </c>
      <c r="J278" s="60">
        <v>5.2241000000000003E-2</v>
      </c>
      <c r="K278" s="60">
        <v>0.49262699999999998</v>
      </c>
      <c r="L278" s="60">
        <v>0.47449599999999997</v>
      </c>
      <c r="M278" s="60">
        <v>0.24947</v>
      </c>
      <c r="N278" s="60">
        <v>0.25323400000000001</v>
      </c>
      <c r="O278" s="60">
        <v>0.14197599999999999</v>
      </c>
      <c r="P278" s="60">
        <v>0.23683199999999999</v>
      </c>
      <c r="Q278" s="60">
        <v>4.9229000000000002E-2</v>
      </c>
      <c r="R278" s="60">
        <v>4.8780999999999998E-2</v>
      </c>
      <c r="S278" s="60">
        <v>3.066E-2</v>
      </c>
      <c r="T278" s="60">
        <v>0.42318099999999997</v>
      </c>
      <c r="U278" s="60">
        <v>0.38614100000000001</v>
      </c>
      <c r="V278" s="60">
        <v>0.36030600000000002</v>
      </c>
    </row>
    <row r="279" spans="1:22" ht="16" x14ac:dyDescent="0.2">
      <c r="A279" s="60">
        <v>55.4</v>
      </c>
      <c r="B279" s="60">
        <v>0.23286200000000001</v>
      </c>
      <c r="C279" s="60">
        <v>0.102314</v>
      </c>
      <c r="D279" s="60">
        <v>0.22461</v>
      </c>
      <c r="E279" s="60">
        <v>8.0401E-2</v>
      </c>
      <c r="F279" s="60">
        <v>6.1020999999999999E-2</v>
      </c>
      <c r="G279" s="60">
        <v>7.8741000000000005E-2</v>
      </c>
      <c r="H279" s="60">
        <v>7.1943999999999994E-2</v>
      </c>
      <c r="I279" s="60">
        <v>6.4882999999999996E-2</v>
      </c>
      <c r="J279" s="60">
        <v>5.2059000000000001E-2</v>
      </c>
      <c r="K279" s="60">
        <v>0.49332500000000001</v>
      </c>
      <c r="L279" s="60">
        <v>0.47506399999999999</v>
      </c>
      <c r="M279" s="60">
        <v>0.24959300000000001</v>
      </c>
      <c r="N279" s="60">
        <v>0.25328299999999998</v>
      </c>
      <c r="O279" s="60">
        <v>0.14181299999999999</v>
      </c>
      <c r="P279" s="60">
        <v>0.23680999999999999</v>
      </c>
      <c r="Q279" s="60">
        <v>4.9820999999999997E-2</v>
      </c>
      <c r="R279" s="60">
        <v>4.8585999999999997E-2</v>
      </c>
      <c r="S279" s="60">
        <v>3.0518E-2</v>
      </c>
      <c r="T279" s="60">
        <v>0.42397699999999999</v>
      </c>
      <c r="U279" s="60">
        <v>0.38718599999999997</v>
      </c>
      <c r="V279" s="60">
        <v>0.36124600000000001</v>
      </c>
    </row>
    <row r="280" spans="1:22" ht="16" x14ac:dyDescent="0.2">
      <c r="A280" s="60">
        <v>55.6</v>
      </c>
      <c r="B280" s="60">
        <v>0.23314299999999999</v>
      </c>
      <c r="C280" s="60">
        <v>0.102469</v>
      </c>
      <c r="D280" s="60">
        <v>0.224749</v>
      </c>
      <c r="E280" s="60">
        <v>8.0519999999999994E-2</v>
      </c>
      <c r="F280" s="60">
        <v>6.1589999999999999E-2</v>
      </c>
      <c r="G280" s="60">
        <v>7.8654000000000002E-2</v>
      </c>
      <c r="H280" s="60">
        <v>7.2233000000000006E-2</v>
      </c>
      <c r="I280" s="60">
        <v>6.4663999999999999E-2</v>
      </c>
      <c r="J280" s="60">
        <v>5.1808E-2</v>
      </c>
      <c r="K280" s="60">
        <v>0.49424499999999999</v>
      </c>
      <c r="L280" s="60">
        <v>0.47557300000000002</v>
      </c>
      <c r="M280" s="60">
        <v>0.25012499999999999</v>
      </c>
      <c r="N280" s="60">
        <v>0.253525</v>
      </c>
      <c r="O280" s="60">
        <v>0.14191999999999999</v>
      </c>
      <c r="P280" s="60">
        <v>0.23727300000000001</v>
      </c>
      <c r="Q280" s="60">
        <v>4.9933999999999999E-2</v>
      </c>
      <c r="R280" s="60">
        <v>4.8444000000000001E-2</v>
      </c>
      <c r="S280" s="60">
        <v>3.0769999999999999E-2</v>
      </c>
      <c r="T280" s="60">
        <v>0.42471799999999998</v>
      </c>
      <c r="U280" s="60">
        <v>0.38802199999999998</v>
      </c>
      <c r="V280" s="60">
        <v>0.36240699999999998</v>
      </c>
    </row>
    <row r="281" spans="1:22" ht="16" x14ac:dyDescent="0.2">
      <c r="A281" s="60">
        <v>55.8</v>
      </c>
      <c r="B281" s="60">
        <v>0.23405799999999999</v>
      </c>
      <c r="C281" s="60">
        <v>0.102807</v>
      </c>
      <c r="D281" s="60">
        <v>0.22537099999999999</v>
      </c>
      <c r="E281" s="60">
        <v>8.0093999999999999E-2</v>
      </c>
      <c r="F281" s="60">
        <v>6.1276999999999998E-2</v>
      </c>
      <c r="G281" s="60">
        <v>7.8802999999999998E-2</v>
      </c>
      <c r="H281" s="60">
        <v>7.2134000000000004E-2</v>
      </c>
      <c r="I281" s="60">
        <v>6.4943000000000001E-2</v>
      </c>
      <c r="J281" s="60">
        <v>5.1998000000000003E-2</v>
      </c>
      <c r="K281" s="60">
        <v>0.49526300000000001</v>
      </c>
      <c r="L281" s="60">
        <v>0.47606900000000002</v>
      </c>
      <c r="M281" s="60">
        <v>0.25061499999999998</v>
      </c>
      <c r="N281" s="60">
        <v>0.25365199999999999</v>
      </c>
      <c r="O281" s="60">
        <v>0.142206</v>
      </c>
      <c r="P281" s="60">
        <v>0.237593</v>
      </c>
      <c r="Q281" s="60">
        <v>5.0474999999999999E-2</v>
      </c>
      <c r="R281" s="60">
        <v>4.8895000000000001E-2</v>
      </c>
      <c r="S281" s="60">
        <v>3.1045E-2</v>
      </c>
      <c r="T281" s="60">
        <v>0.42539199999999999</v>
      </c>
      <c r="U281" s="60">
        <v>0.38882800000000001</v>
      </c>
      <c r="V281" s="60">
        <v>0.362597</v>
      </c>
    </row>
    <row r="282" spans="1:22" ht="16" x14ac:dyDescent="0.2">
      <c r="A282" s="60">
        <v>56</v>
      </c>
      <c r="B282" s="60">
        <v>0.23461599999999999</v>
      </c>
      <c r="C282" s="60">
        <v>0.10317800000000001</v>
      </c>
      <c r="D282" s="60">
        <v>0.22545599999999999</v>
      </c>
      <c r="E282" s="60">
        <v>7.9994999999999997E-2</v>
      </c>
      <c r="F282" s="60">
        <v>6.1384000000000001E-2</v>
      </c>
      <c r="G282" s="60">
        <v>7.8671000000000005E-2</v>
      </c>
      <c r="H282" s="60">
        <v>7.1951000000000001E-2</v>
      </c>
      <c r="I282" s="60">
        <v>6.5064999999999998E-2</v>
      </c>
      <c r="J282" s="60">
        <v>5.2195999999999999E-2</v>
      </c>
      <c r="K282" s="60">
        <v>0.495971</v>
      </c>
      <c r="L282" s="60">
        <v>0.47675400000000001</v>
      </c>
      <c r="M282" s="60">
        <v>0.25122299999999997</v>
      </c>
      <c r="N282" s="60">
        <v>0.25385600000000003</v>
      </c>
      <c r="O282" s="60">
        <v>0.142536</v>
      </c>
      <c r="P282" s="60">
        <v>0.23776700000000001</v>
      </c>
      <c r="Q282" s="60">
        <v>5.0521000000000003E-2</v>
      </c>
      <c r="R282" s="60">
        <v>4.8863999999999998E-2</v>
      </c>
      <c r="S282" s="60">
        <v>3.1040999999999999E-2</v>
      </c>
      <c r="T282" s="60">
        <v>0.42615599999999998</v>
      </c>
      <c r="U282" s="60">
        <v>0.38943899999999998</v>
      </c>
      <c r="V282" s="60">
        <v>0.36296600000000001</v>
      </c>
    </row>
    <row r="283" spans="1:22" ht="16" x14ac:dyDescent="0.2">
      <c r="A283" s="60">
        <v>56.2</v>
      </c>
      <c r="B283" s="60">
        <v>0.23522499999999999</v>
      </c>
      <c r="C283" s="60">
        <v>0.103533</v>
      </c>
      <c r="D283" s="60">
        <v>0.22566900000000001</v>
      </c>
      <c r="E283" s="60">
        <v>7.9710000000000003E-2</v>
      </c>
      <c r="F283" s="60">
        <v>6.1309000000000002E-2</v>
      </c>
      <c r="G283" s="60">
        <v>7.8947000000000003E-2</v>
      </c>
      <c r="H283" s="60">
        <v>7.2057999999999997E-2</v>
      </c>
      <c r="I283" s="60">
        <v>6.4820000000000003E-2</v>
      </c>
      <c r="J283" s="60">
        <v>5.1815E-2</v>
      </c>
      <c r="K283" s="60">
        <v>0.49637500000000001</v>
      </c>
      <c r="L283" s="60">
        <v>0.47702800000000001</v>
      </c>
      <c r="M283" s="60">
        <v>0.251558</v>
      </c>
      <c r="N283" s="60">
        <v>0.25381900000000002</v>
      </c>
      <c r="O283" s="60">
        <v>0.142455</v>
      </c>
      <c r="P283" s="60">
        <v>0.23755999999999999</v>
      </c>
      <c r="Q283" s="60">
        <v>5.0890999999999999E-2</v>
      </c>
      <c r="R283" s="60">
        <v>4.8864999999999999E-2</v>
      </c>
      <c r="S283" s="60">
        <v>3.1130000000000001E-2</v>
      </c>
      <c r="T283" s="60">
        <v>0.426838</v>
      </c>
      <c r="U283" s="60">
        <v>0.39003100000000002</v>
      </c>
      <c r="V283" s="60">
        <v>0.36352200000000001</v>
      </c>
    </row>
    <row r="284" spans="1:22" ht="16" x14ac:dyDescent="0.2">
      <c r="A284" s="60">
        <v>56.4</v>
      </c>
      <c r="B284" s="60">
        <v>0.23601900000000001</v>
      </c>
      <c r="C284" s="60">
        <v>0.103771</v>
      </c>
      <c r="D284" s="60">
        <v>0.226108</v>
      </c>
      <c r="E284" s="60">
        <v>7.9653000000000002E-2</v>
      </c>
      <c r="F284" s="60">
        <v>6.1113000000000001E-2</v>
      </c>
      <c r="G284" s="60">
        <v>7.8964999999999994E-2</v>
      </c>
      <c r="H284" s="60">
        <v>7.2040000000000007E-2</v>
      </c>
      <c r="I284" s="60">
        <v>6.4288999999999999E-2</v>
      </c>
      <c r="J284" s="60">
        <v>5.1955000000000001E-2</v>
      </c>
      <c r="K284" s="60">
        <v>0.49681599999999998</v>
      </c>
      <c r="L284" s="60">
        <v>0.47728999999999999</v>
      </c>
      <c r="M284" s="60">
        <v>0.25207800000000002</v>
      </c>
      <c r="N284" s="60">
        <v>0.25374799999999997</v>
      </c>
      <c r="O284" s="60">
        <v>0.14216999999999999</v>
      </c>
      <c r="P284" s="60">
        <v>0.23739299999999999</v>
      </c>
      <c r="Q284" s="60">
        <v>5.1145000000000003E-2</v>
      </c>
      <c r="R284" s="60">
        <v>4.8985000000000001E-2</v>
      </c>
      <c r="S284" s="60">
        <v>3.1109999999999999E-2</v>
      </c>
      <c r="T284" s="60">
        <v>0.42730499999999999</v>
      </c>
      <c r="U284" s="60">
        <v>0.39034099999999999</v>
      </c>
      <c r="V284" s="60">
        <v>0.36357400000000001</v>
      </c>
    </row>
    <row r="285" spans="1:22" ht="16" x14ac:dyDescent="0.2">
      <c r="A285" s="60">
        <v>56.6</v>
      </c>
      <c r="B285" s="60">
        <v>0.236538</v>
      </c>
      <c r="C285" s="60">
        <v>0.104043</v>
      </c>
      <c r="D285" s="60">
        <v>0.226545</v>
      </c>
      <c r="E285" s="60">
        <v>7.9616999999999993E-2</v>
      </c>
      <c r="F285" s="60">
        <v>6.0720000000000003E-2</v>
      </c>
      <c r="G285" s="60">
        <v>7.9140000000000002E-2</v>
      </c>
      <c r="H285" s="60">
        <v>7.2413000000000005E-2</v>
      </c>
      <c r="I285" s="60">
        <v>6.4408999999999994E-2</v>
      </c>
      <c r="J285" s="60">
        <v>5.2016E-2</v>
      </c>
      <c r="K285" s="60">
        <v>0.49698799999999999</v>
      </c>
      <c r="L285" s="60">
        <v>0.47797699999999999</v>
      </c>
      <c r="M285" s="60">
        <v>0.252917</v>
      </c>
      <c r="N285" s="60">
        <v>0.25359100000000001</v>
      </c>
      <c r="O285" s="60">
        <v>0.14258899999999999</v>
      </c>
      <c r="P285" s="60">
        <v>0.237098</v>
      </c>
      <c r="Q285" s="60">
        <v>5.1371E-2</v>
      </c>
      <c r="R285" s="60">
        <v>4.9366E-2</v>
      </c>
      <c r="S285" s="60">
        <v>3.1518999999999998E-2</v>
      </c>
      <c r="T285" s="60">
        <v>0.42807699999999999</v>
      </c>
      <c r="U285" s="60">
        <v>0.39078000000000002</v>
      </c>
      <c r="V285" s="60">
        <v>0.36396200000000001</v>
      </c>
    </row>
    <row r="286" spans="1:22" ht="16" x14ac:dyDescent="0.2">
      <c r="A286" s="60">
        <v>56.8</v>
      </c>
      <c r="B286" s="60">
        <v>0.23727400000000001</v>
      </c>
      <c r="C286" s="60">
        <v>0.104075</v>
      </c>
      <c r="D286" s="60">
        <v>0.22650999999999999</v>
      </c>
      <c r="E286" s="60">
        <v>7.9824000000000006E-2</v>
      </c>
      <c r="F286" s="60">
        <v>6.0719000000000002E-2</v>
      </c>
      <c r="G286" s="60">
        <v>7.9014000000000001E-2</v>
      </c>
      <c r="H286" s="60">
        <v>7.2316000000000005E-2</v>
      </c>
      <c r="I286" s="60">
        <v>6.4141000000000004E-2</v>
      </c>
      <c r="J286" s="60">
        <v>5.2833999999999999E-2</v>
      </c>
      <c r="K286" s="60">
        <v>0.49727100000000002</v>
      </c>
      <c r="L286" s="60">
        <v>0.478242</v>
      </c>
      <c r="M286" s="60">
        <v>0.25317400000000001</v>
      </c>
      <c r="N286" s="60">
        <v>0.25291400000000003</v>
      </c>
      <c r="O286" s="60">
        <v>0.142822</v>
      </c>
      <c r="P286" s="60">
        <v>0.23707600000000001</v>
      </c>
      <c r="Q286" s="60">
        <v>5.1062000000000003E-2</v>
      </c>
      <c r="R286" s="60">
        <v>4.9144E-2</v>
      </c>
      <c r="S286" s="60">
        <v>3.1295999999999997E-2</v>
      </c>
      <c r="T286" s="60">
        <v>0.428678</v>
      </c>
      <c r="U286" s="60">
        <v>0.39083499999999999</v>
      </c>
      <c r="V286" s="60">
        <v>0.36442799999999997</v>
      </c>
    </row>
    <row r="287" spans="1:22" ht="16" x14ac:dyDescent="0.2">
      <c r="A287" s="60">
        <v>57</v>
      </c>
      <c r="B287" s="60">
        <v>0.23740700000000001</v>
      </c>
      <c r="C287" s="60">
        <v>0.104143</v>
      </c>
      <c r="D287" s="60">
        <v>0.22634399999999999</v>
      </c>
      <c r="E287" s="60">
        <v>7.9719999999999999E-2</v>
      </c>
      <c r="F287" s="60">
        <v>6.0246000000000001E-2</v>
      </c>
      <c r="G287" s="60">
        <v>7.9186000000000006E-2</v>
      </c>
      <c r="H287" s="60">
        <v>7.2526999999999994E-2</v>
      </c>
      <c r="I287" s="60">
        <v>6.4487000000000003E-2</v>
      </c>
      <c r="J287" s="60">
        <v>5.2565000000000001E-2</v>
      </c>
      <c r="K287" s="60">
        <v>0.49817299999999998</v>
      </c>
      <c r="L287" s="60">
        <v>0.47825299999999998</v>
      </c>
      <c r="M287" s="60">
        <v>0.25382900000000003</v>
      </c>
      <c r="N287" s="60">
        <v>0.25247900000000001</v>
      </c>
      <c r="O287" s="60">
        <v>0.143071</v>
      </c>
      <c r="P287" s="60">
        <v>0.23722799999999999</v>
      </c>
      <c r="Q287" s="60">
        <v>5.0998000000000002E-2</v>
      </c>
      <c r="R287" s="60">
        <v>4.9607999999999999E-2</v>
      </c>
      <c r="S287" s="60">
        <v>3.1622999999999998E-2</v>
      </c>
      <c r="T287" s="60">
        <v>0.42952499999999999</v>
      </c>
      <c r="U287" s="60">
        <v>0.39105400000000001</v>
      </c>
      <c r="V287" s="60">
        <v>0.364894</v>
      </c>
    </row>
    <row r="288" spans="1:22" ht="16" x14ac:dyDescent="0.2">
      <c r="A288" s="60">
        <v>57.2</v>
      </c>
      <c r="B288" s="60">
        <v>0.237645</v>
      </c>
      <c r="C288" s="60">
        <v>0.104187</v>
      </c>
      <c r="D288" s="60">
        <v>0.226634</v>
      </c>
      <c r="E288" s="60">
        <v>7.9941999999999999E-2</v>
      </c>
      <c r="F288" s="60">
        <v>6.0284999999999998E-2</v>
      </c>
      <c r="G288" s="60">
        <v>7.9183000000000003E-2</v>
      </c>
      <c r="H288" s="60">
        <v>7.3147000000000004E-2</v>
      </c>
      <c r="I288" s="60">
        <v>6.4268000000000006E-2</v>
      </c>
      <c r="J288" s="60">
        <v>5.3032999999999997E-2</v>
      </c>
      <c r="K288" s="60">
        <v>0.49862099999999998</v>
      </c>
      <c r="L288" s="60">
        <v>0.47857699999999997</v>
      </c>
      <c r="M288" s="60">
        <v>0.25431799999999999</v>
      </c>
      <c r="N288" s="60">
        <v>0.25266699999999997</v>
      </c>
      <c r="O288" s="60">
        <v>0.14372199999999999</v>
      </c>
      <c r="P288" s="60">
        <v>0.23733000000000001</v>
      </c>
      <c r="Q288" s="60">
        <v>5.0686000000000002E-2</v>
      </c>
      <c r="R288" s="60">
        <v>4.9384999999999998E-2</v>
      </c>
      <c r="S288" s="60">
        <v>3.1808999999999997E-2</v>
      </c>
      <c r="T288" s="60">
        <v>0.43032900000000002</v>
      </c>
      <c r="U288" s="60">
        <v>0.391897</v>
      </c>
      <c r="V288" s="60">
        <v>0.36551</v>
      </c>
    </row>
    <row r="289" spans="1:22" ht="16" x14ac:dyDescent="0.2">
      <c r="A289" s="60">
        <v>57.4</v>
      </c>
      <c r="B289" s="60">
        <v>0.23785000000000001</v>
      </c>
      <c r="C289" s="60">
        <v>0.10416</v>
      </c>
      <c r="D289" s="60">
        <v>0.22667399999999999</v>
      </c>
      <c r="E289" s="60">
        <v>8.0265000000000003E-2</v>
      </c>
      <c r="F289" s="60">
        <v>6.0354999999999999E-2</v>
      </c>
      <c r="G289" s="60">
        <v>7.8923999999999994E-2</v>
      </c>
      <c r="H289" s="60">
        <v>7.3250999999999997E-2</v>
      </c>
      <c r="I289" s="60">
        <v>6.4606999999999998E-2</v>
      </c>
      <c r="J289" s="60">
        <v>5.3219000000000002E-2</v>
      </c>
      <c r="K289" s="60">
        <v>0.49909999999999999</v>
      </c>
      <c r="L289" s="60">
        <v>0.47969000000000001</v>
      </c>
      <c r="M289" s="60">
        <v>0.25481599999999999</v>
      </c>
      <c r="N289" s="60">
        <v>0.252475</v>
      </c>
      <c r="O289" s="60">
        <v>0.144508</v>
      </c>
      <c r="P289" s="60">
        <v>0.236815</v>
      </c>
      <c r="Q289" s="60">
        <v>5.0949000000000001E-2</v>
      </c>
      <c r="R289" s="60">
        <v>4.8911999999999997E-2</v>
      </c>
      <c r="S289" s="60">
        <v>3.1676999999999997E-2</v>
      </c>
      <c r="T289" s="60">
        <v>0.43095299999999997</v>
      </c>
      <c r="U289" s="60">
        <v>0.39235999999999999</v>
      </c>
      <c r="V289" s="60">
        <v>0.36598199999999997</v>
      </c>
    </row>
    <row r="290" spans="1:22" ht="16" x14ac:dyDescent="0.2">
      <c r="A290" s="60">
        <v>57.6</v>
      </c>
      <c r="B290" s="60">
        <v>0.23798900000000001</v>
      </c>
      <c r="C290" s="60">
        <v>0.103824</v>
      </c>
      <c r="D290" s="60">
        <v>0.22689300000000001</v>
      </c>
      <c r="E290" s="60">
        <v>8.0149999999999999E-2</v>
      </c>
      <c r="F290" s="60">
        <v>6.0363E-2</v>
      </c>
      <c r="G290" s="60">
        <v>7.8971E-2</v>
      </c>
      <c r="H290" s="60">
        <v>7.3622999999999994E-2</v>
      </c>
      <c r="I290" s="60">
        <v>6.4862000000000003E-2</v>
      </c>
      <c r="J290" s="60">
        <v>5.3359999999999998E-2</v>
      </c>
      <c r="K290" s="60">
        <v>0.49976799999999999</v>
      </c>
      <c r="L290" s="60">
        <v>0.479964</v>
      </c>
      <c r="M290" s="60">
        <v>0.25521899999999997</v>
      </c>
      <c r="N290" s="60">
        <v>0.25230000000000002</v>
      </c>
      <c r="O290" s="60">
        <v>0.14486199999999999</v>
      </c>
      <c r="P290" s="60">
        <v>0.23671400000000001</v>
      </c>
      <c r="Q290" s="60">
        <v>5.1075000000000002E-2</v>
      </c>
      <c r="R290" s="60">
        <v>4.9112000000000003E-2</v>
      </c>
      <c r="S290" s="60">
        <v>3.1801000000000003E-2</v>
      </c>
      <c r="T290" s="60">
        <v>0.431815</v>
      </c>
      <c r="U290" s="60">
        <v>0.39320300000000002</v>
      </c>
      <c r="V290" s="60">
        <v>0.36660300000000001</v>
      </c>
    </row>
    <row r="291" spans="1:22" ht="16" x14ac:dyDescent="0.2">
      <c r="A291" s="60">
        <v>57.8</v>
      </c>
      <c r="B291" s="60">
        <v>0.23812800000000001</v>
      </c>
      <c r="C291" s="60">
        <v>0.103993</v>
      </c>
      <c r="D291" s="60">
        <v>0.22727700000000001</v>
      </c>
      <c r="E291" s="60">
        <v>8.0240000000000006E-2</v>
      </c>
      <c r="F291" s="60">
        <v>6.0729999999999999E-2</v>
      </c>
      <c r="G291" s="60">
        <v>7.8638E-2</v>
      </c>
      <c r="H291" s="60">
        <v>7.3912000000000005E-2</v>
      </c>
      <c r="I291" s="60">
        <v>6.5140000000000003E-2</v>
      </c>
      <c r="J291" s="60">
        <v>5.373E-2</v>
      </c>
      <c r="K291" s="60">
        <v>0.50002500000000005</v>
      </c>
      <c r="L291" s="60">
        <v>0.48032000000000002</v>
      </c>
      <c r="M291" s="60">
        <v>0.25571899999999997</v>
      </c>
      <c r="N291" s="60">
        <v>0.25237700000000002</v>
      </c>
      <c r="O291" s="60">
        <v>0.145014</v>
      </c>
      <c r="P291" s="60">
        <v>0.23689399999999999</v>
      </c>
      <c r="Q291" s="60">
        <v>5.1376999999999999E-2</v>
      </c>
      <c r="R291" s="60">
        <v>4.8973000000000003E-2</v>
      </c>
      <c r="S291" s="60">
        <v>3.1668000000000002E-2</v>
      </c>
      <c r="T291" s="60">
        <v>0.43277399999999999</v>
      </c>
      <c r="U291" s="60">
        <v>0.39360899999999999</v>
      </c>
      <c r="V291" s="60">
        <v>0.36735600000000002</v>
      </c>
    </row>
    <row r="292" spans="1:22" ht="16" x14ac:dyDescent="0.2">
      <c r="A292" s="60">
        <v>58</v>
      </c>
      <c r="B292" s="60">
        <v>0.23832600000000001</v>
      </c>
      <c r="C292" s="60">
        <v>0.10389</v>
      </c>
      <c r="D292" s="60">
        <v>0.227627</v>
      </c>
      <c r="E292" s="60">
        <v>8.0394999999999994E-2</v>
      </c>
      <c r="F292" s="60">
        <v>6.1011000000000003E-2</v>
      </c>
      <c r="G292" s="60">
        <v>7.8650999999999999E-2</v>
      </c>
      <c r="H292" s="60">
        <v>7.3616000000000001E-2</v>
      </c>
      <c r="I292" s="60">
        <v>6.5431000000000003E-2</v>
      </c>
      <c r="J292" s="60">
        <v>5.3841E-2</v>
      </c>
      <c r="K292" s="60">
        <v>0.50059299999999995</v>
      </c>
      <c r="L292" s="60">
        <v>0.48056500000000002</v>
      </c>
      <c r="M292" s="60">
        <v>0.25586700000000001</v>
      </c>
      <c r="N292" s="60">
        <v>0.25247599999999998</v>
      </c>
      <c r="O292" s="60">
        <v>0.14497199999999999</v>
      </c>
      <c r="P292" s="60">
        <v>0.23666400000000001</v>
      </c>
      <c r="Q292" s="60">
        <v>5.1694999999999998E-2</v>
      </c>
      <c r="R292" s="60">
        <v>4.8978000000000001E-2</v>
      </c>
      <c r="S292" s="60">
        <v>3.15E-2</v>
      </c>
      <c r="T292" s="60">
        <v>0.434035</v>
      </c>
      <c r="U292" s="60">
        <v>0.39426600000000001</v>
      </c>
      <c r="V292" s="60">
        <v>0.36800100000000002</v>
      </c>
    </row>
    <row r="293" spans="1:22" ht="16" x14ac:dyDescent="0.2">
      <c r="A293" s="60">
        <v>58.2</v>
      </c>
      <c r="B293" s="60">
        <v>0.23844599999999999</v>
      </c>
      <c r="C293" s="60">
        <v>0.103809</v>
      </c>
      <c r="D293" s="60">
        <v>0.227876</v>
      </c>
      <c r="E293" s="60">
        <v>8.0832000000000001E-2</v>
      </c>
      <c r="F293" s="60">
        <v>6.1207999999999999E-2</v>
      </c>
      <c r="G293" s="60">
        <v>7.8645000000000007E-2</v>
      </c>
      <c r="H293" s="60">
        <v>7.3745000000000005E-2</v>
      </c>
      <c r="I293" s="60">
        <v>6.5588999999999995E-2</v>
      </c>
      <c r="J293" s="60">
        <v>5.3131999999999999E-2</v>
      </c>
      <c r="K293" s="60">
        <v>0.50115200000000004</v>
      </c>
      <c r="L293" s="60">
        <v>0.48105999999999999</v>
      </c>
      <c r="M293" s="60">
        <v>0.25592300000000001</v>
      </c>
      <c r="N293" s="60">
        <v>0.25263999999999998</v>
      </c>
      <c r="O293" s="60">
        <v>0.14516399999999999</v>
      </c>
      <c r="P293" s="60">
        <v>0.23624600000000001</v>
      </c>
      <c r="Q293" s="60">
        <v>5.1569999999999998E-2</v>
      </c>
      <c r="R293" s="60">
        <v>4.9126000000000003E-2</v>
      </c>
      <c r="S293" s="60">
        <v>3.1643999999999999E-2</v>
      </c>
      <c r="T293" s="60">
        <v>0.43487799999999999</v>
      </c>
      <c r="U293" s="60">
        <v>0.39488200000000001</v>
      </c>
      <c r="V293" s="60">
        <v>0.36893500000000001</v>
      </c>
    </row>
    <row r="294" spans="1:22" ht="16" x14ac:dyDescent="0.2">
      <c r="A294" s="60">
        <v>58.4</v>
      </c>
      <c r="B294" s="60">
        <v>0.23855999999999999</v>
      </c>
      <c r="C294" s="60">
        <v>0.10360900000000001</v>
      </c>
      <c r="D294" s="60">
        <v>0.22796</v>
      </c>
      <c r="E294" s="60">
        <v>8.0874000000000001E-2</v>
      </c>
      <c r="F294" s="60">
        <v>6.1531000000000002E-2</v>
      </c>
      <c r="G294" s="60">
        <v>7.8671000000000005E-2</v>
      </c>
      <c r="H294" s="60">
        <v>7.3587E-2</v>
      </c>
      <c r="I294" s="60">
        <v>6.5254999999999994E-2</v>
      </c>
      <c r="J294" s="60">
        <v>5.2956000000000003E-2</v>
      </c>
      <c r="K294" s="60">
        <v>0.50161299999999998</v>
      </c>
      <c r="L294" s="60">
        <v>0.48143599999999998</v>
      </c>
      <c r="M294" s="60">
        <v>0.25623200000000002</v>
      </c>
      <c r="N294" s="60">
        <v>0.25249199999999999</v>
      </c>
      <c r="O294" s="60">
        <v>0.145344</v>
      </c>
      <c r="P294" s="60">
        <v>0.235986</v>
      </c>
      <c r="Q294" s="60">
        <v>5.1618999999999998E-2</v>
      </c>
      <c r="R294" s="60">
        <v>4.9009999999999998E-2</v>
      </c>
      <c r="S294" s="60">
        <v>3.1349000000000002E-2</v>
      </c>
      <c r="T294" s="60">
        <v>0.43545699999999998</v>
      </c>
      <c r="U294" s="60">
        <v>0.39540599999999998</v>
      </c>
      <c r="V294" s="60">
        <v>0.36979800000000002</v>
      </c>
    </row>
    <row r="295" spans="1:22" ht="16" x14ac:dyDescent="0.2">
      <c r="A295" s="60">
        <v>58.6</v>
      </c>
      <c r="B295" s="60">
        <v>0.238897</v>
      </c>
      <c r="C295" s="60">
        <v>0.103757</v>
      </c>
      <c r="D295" s="60">
        <v>0.22831299999999999</v>
      </c>
      <c r="E295" s="60">
        <v>8.0924999999999997E-2</v>
      </c>
      <c r="F295" s="60">
        <v>6.1539999999999997E-2</v>
      </c>
      <c r="G295" s="60">
        <v>7.8478000000000006E-2</v>
      </c>
      <c r="H295" s="60">
        <v>7.3703000000000005E-2</v>
      </c>
      <c r="I295" s="60">
        <v>6.5334000000000003E-2</v>
      </c>
      <c r="J295" s="60">
        <v>5.2825999999999998E-2</v>
      </c>
      <c r="K295" s="60">
        <v>0.50197999999999998</v>
      </c>
      <c r="L295" s="60">
        <v>0.482373</v>
      </c>
      <c r="M295" s="60">
        <v>0.25656499999999999</v>
      </c>
      <c r="N295" s="60">
        <v>0.25272299999999998</v>
      </c>
      <c r="O295" s="60">
        <v>0.145512</v>
      </c>
      <c r="P295" s="60">
        <v>0.23569000000000001</v>
      </c>
      <c r="Q295" s="60">
        <v>5.2083999999999998E-2</v>
      </c>
      <c r="R295" s="60">
        <v>4.8735000000000001E-2</v>
      </c>
      <c r="S295" s="60">
        <v>3.0967999999999999E-2</v>
      </c>
      <c r="T295" s="60">
        <v>0.43632399999999999</v>
      </c>
      <c r="U295" s="60">
        <v>0.39611099999999999</v>
      </c>
      <c r="V295" s="60">
        <v>0.37025599999999997</v>
      </c>
    </row>
    <row r="296" spans="1:22" ht="16" x14ac:dyDescent="0.2">
      <c r="A296" s="60">
        <v>58.8</v>
      </c>
      <c r="B296" s="60">
        <v>0.239261</v>
      </c>
      <c r="C296" s="60">
        <v>0.103726</v>
      </c>
      <c r="D296" s="60">
        <v>0.22870199999999999</v>
      </c>
      <c r="E296" s="60">
        <v>8.0841999999999997E-2</v>
      </c>
      <c r="F296" s="60">
        <v>6.1455000000000003E-2</v>
      </c>
      <c r="G296" s="60">
        <v>7.8289999999999998E-2</v>
      </c>
      <c r="H296" s="60">
        <v>7.3783000000000001E-2</v>
      </c>
      <c r="I296" s="60">
        <v>6.6173999999999997E-2</v>
      </c>
      <c r="J296" s="60">
        <v>5.2408000000000003E-2</v>
      </c>
      <c r="K296" s="60">
        <v>0.50233799999999995</v>
      </c>
      <c r="L296" s="60">
        <v>0.48271999999999998</v>
      </c>
      <c r="M296" s="60">
        <v>0.25663799999999998</v>
      </c>
      <c r="N296" s="60">
        <v>0.25276799999999999</v>
      </c>
      <c r="O296" s="60">
        <v>0.145763</v>
      </c>
      <c r="P296" s="60">
        <v>0.23561699999999999</v>
      </c>
      <c r="Q296" s="60">
        <v>5.1894999999999997E-2</v>
      </c>
      <c r="R296" s="60">
        <v>4.8496999999999998E-2</v>
      </c>
      <c r="S296" s="60">
        <v>3.1040999999999999E-2</v>
      </c>
      <c r="T296" s="60">
        <v>0.436944</v>
      </c>
      <c r="U296" s="60">
        <v>0.39709</v>
      </c>
      <c r="V296" s="60">
        <v>0.37077399999999999</v>
      </c>
    </row>
    <row r="297" spans="1:22" ht="16" x14ac:dyDescent="0.2">
      <c r="A297" s="60">
        <v>59</v>
      </c>
      <c r="B297" s="60">
        <v>0.23927399999999999</v>
      </c>
      <c r="C297" s="60">
        <v>0.103419</v>
      </c>
      <c r="D297" s="60">
        <v>0.22877800000000001</v>
      </c>
      <c r="E297" s="60">
        <v>8.0814999999999998E-2</v>
      </c>
      <c r="F297" s="60">
        <v>6.1565000000000002E-2</v>
      </c>
      <c r="G297" s="60">
        <v>7.8275999999999998E-2</v>
      </c>
      <c r="H297" s="60">
        <v>7.3745000000000005E-2</v>
      </c>
      <c r="I297" s="60">
        <v>6.6350000000000006E-2</v>
      </c>
      <c r="J297" s="60">
        <v>5.2058E-2</v>
      </c>
      <c r="K297" s="60">
        <v>0.50290999999999997</v>
      </c>
      <c r="L297" s="60">
        <v>0.48328399999999999</v>
      </c>
      <c r="M297" s="60">
        <v>0.256521</v>
      </c>
      <c r="N297" s="60">
        <v>0.25275399999999998</v>
      </c>
      <c r="O297" s="60">
        <v>0.14569399999999999</v>
      </c>
      <c r="P297" s="60">
        <v>0.235683</v>
      </c>
      <c r="Q297" s="60">
        <v>5.2017000000000001E-2</v>
      </c>
      <c r="R297" s="60">
        <v>4.8585000000000003E-2</v>
      </c>
      <c r="S297" s="60">
        <v>3.0776999999999999E-2</v>
      </c>
      <c r="T297" s="60">
        <v>0.43763999999999997</v>
      </c>
      <c r="U297" s="60">
        <v>0.39831100000000003</v>
      </c>
      <c r="V297" s="60">
        <v>0.371749</v>
      </c>
    </row>
    <row r="298" spans="1:22" ht="16" x14ac:dyDescent="0.2">
      <c r="A298" s="60">
        <v>59.2</v>
      </c>
      <c r="B298" s="60">
        <v>0.23919099999999999</v>
      </c>
      <c r="C298" s="60">
        <v>0.103293</v>
      </c>
      <c r="D298" s="60">
        <v>0.22855300000000001</v>
      </c>
      <c r="E298" s="60">
        <v>8.0884999999999999E-2</v>
      </c>
      <c r="F298" s="60">
        <v>6.1689000000000001E-2</v>
      </c>
      <c r="G298" s="60">
        <v>7.8355999999999995E-2</v>
      </c>
      <c r="H298" s="60">
        <v>7.3562000000000002E-2</v>
      </c>
      <c r="I298" s="60">
        <v>6.6318000000000002E-2</v>
      </c>
      <c r="J298" s="60">
        <v>5.1478999999999997E-2</v>
      </c>
      <c r="K298" s="60">
        <v>0.50321899999999997</v>
      </c>
      <c r="L298" s="60">
        <v>0.48411900000000002</v>
      </c>
      <c r="M298" s="60">
        <v>0.25656200000000001</v>
      </c>
      <c r="N298" s="60">
        <v>0.25304399999999999</v>
      </c>
      <c r="O298" s="60">
        <v>0.14532300000000001</v>
      </c>
      <c r="P298" s="60">
        <v>0.23568900000000001</v>
      </c>
      <c r="Q298" s="60">
        <v>5.2350000000000001E-2</v>
      </c>
      <c r="R298" s="60">
        <v>4.897E-2</v>
      </c>
      <c r="S298" s="60">
        <v>3.0674E-2</v>
      </c>
      <c r="T298" s="60">
        <v>0.43824099999999999</v>
      </c>
      <c r="U298" s="60">
        <v>0.39917799999999998</v>
      </c>
      <c r="V298" s="60">
        <v>0.37266700000000003</v>
      </c>
    </row>
    <row r="299" spans="1:22" ht="16" x14ac:dyDescent="0.2">
      <c r="A299" s="60">
        <v>59.4</v>
      </c>
      <c r="B299" s="60">
        <v>0.23949200000000001</v>
      </c>
      <c r="C299" s="60">
        <v>0.103238</v>
      </c>
      <c r="D299" s="60">
        <v>0.22873299999999999</v>
      </c>
      <c r="E299" s="60">
        <v>8.0948999999999993E-2</v>
      </c>
      <c r="F299" s="60">
        <v>6.1414000000000003E-2</v>
      </c>
      <c r="G299" s="60">
        <v>7.8174999999999994E-2</v>
      </c>
      <c r="H299" s="60">
        <v>7.3544999999999999E-2</v>
      </c>
      <c r="I299" s="60">
        <v>6.5785999999999997E-2</v>
      </c>
      <c r="J299" s="60">
        <v>5.1153999999999998E-2</v>
      </c>
      <c r="K299" s="60">
        <v>0.50409599999999999</v>
      </c>
      <c r="L299" s="60">
        <v>0.48498999999999998</v>
      </c>
      <c r="M299" s="60">
        <v>0.25662000000000001</v>
      </c>
      <c r="N299" s="60">
        <v>0.25318600000000002</v>
      </c>
      <c r="O299" s="60">
        <v>0.145062</v>
      </c>
      <c r="P299" s="60">
        <v>0.23596</v>
      </c>
      <c r="Q299" s="60">
        <v>5.2972999999999999E-2</v>
      </c>
      <c r="R299" s="60">
        <v>4.9160000000000002E-2</v>
      </c>
      <c r="S299" s="60">
        <v>3.0689000000000001E-2</v>
      </c>
      <c r="T299" s="60">
        <v>0.43876399999999999</v>
      </c>
      <c r="U299" s="60">
        <v>0.39992499999999997</v>
      </c>
      <c r="V299" s="60">
        <v>0.37344899999999998</v>
      </c>
    </row>
    <row r="300" spans="1:22" ht="16" x14ac:dyDescent="0.2">
      <c r="A300" s="60">
        <v>59.6</v>
      </c>
      <c r="B300" s="60">
        <v>0.23965600000000001</v>
      </c>
      <c r="C300" s="60">
        <v>0.103335</v>
      </c>
      <c r="D300" s="60">
        <v>0.22869100000000001</v>
      </c>
      <c r="E300" s="60">
        <v>8.0742999999999995E-2</v>
      </c>
      <c r="F300" s="60">
        <v>6.1210000000000001E-2</v>
      </c>
      <c r="G300" s="60">
        <v>7.8284999999999993E-2</v>
      </c>
      <c r="H300" s="60">
        <v>7.3589000000000002E-2</v>
      </c>
      <c r="I300" s="60">
        <v>6.5473000000000003E-2</v>
      </c>
      <c r="J300" s="60">
        <v>5.0931999999999998E-2</v>
      </c>
      <c r="K300" s="60">
        <v>0.50456400000000001</v>
      </c>
      <c r="L300" s="60">
        <v>0.48556199999999999</v>
      </c>
      <c r="M300" s="60">
        <v>0.25697399999999998</v>
      </c>
      <c r="N300" s="60">
        <v>0.25331599999999999</v>
      </c>
      <c r="O300" s="60">
        <v>0.145176</v>
      </c>
      <c r="P300" s="60">
        <v>0.23643500000000001</v>
      </c>
      <c r="Q300" s="60">
        <v>5.3366999999999998E-2</v>
      </c>
      <c r="R300" s="60">
        <v>4.9875999999999997E-2</v>
      </c>
      <c r="S300" s="60">
        <v>3.1165999999999999E-2</v>
      </c>
      <c r="T300" s="60">
        <v>0.43955</v>
      </c>
      <c r="U300" s="60">
        <v>0.40076000000000001</v>
      </c>
      <c r="V300" s="60">
        <v>0.37442700000000001</v>
      </c>
    </row>
    <row r="301" spans="1:22" ht="16" x14ac:dyDescent="0.2">
      <c r="A301" s="60">
        <v>59.8</v>
      </c>
      <c r="B301" s="60">
        <v>0.24029800000000001</v>
      </c>
      <c r="C301" s="60">
        <v>0.10338</v>
      </c>
      <c r="D301" s="60">
        <v>0.22903200000000001</v>
      </c>
      <c r="E301" s="60">
        <v>8.0621999999999999E-2</v>
      </c>
      <c r="F301" s="60">
        <v>6.0698000000000002E-2</v>
      </c>
      <c r="G301" s="60">
        <v>7.8313999999999995E-2</v>
      </c>
      <c r="H301" s="60">
        <v>7.3012999999999995E-2</v>
      </c>
      <c r="I301" s="60">
        <v>6.5476000000000006E-2</v>
      </c>
      <c r="J301" s="60">
        <v>5.0997000000000001E-2</v>
      </c>
      <c r="K301" s="60">
        <v>0.50508900000000001</v>
      </c>
      <c r="L301" s="60">
        <v>0.48576399999999997</v>
      </c>
      <c r="M301" s="60">
        <v>0.25725999999999999</v>
      </c>
      <c r="N301" s="60">
        <v>0.25314999999999999</v>
      </c>
      <c r="O301" s="60">
        <v>0.144928</v>
      </c>
      <c r="P301" s="60">
        <v>0.236508</v>
      </c>
      <c r="Q301" s="60">
        <v>5.3775999999999997E-2</v>
      </c>
      <c r="R301" s="60">
        <v>5.0224999999999999E-2</v>
      </c>
      <c r="S301" s="60">
        <v>3.1054999999999999E-2</v>
      </c>
      <c r="T301" s="60">
        <v>0.440056</v>
      </c>
      <c r="U301" s="60">
        <v>0.40114899999999998</v>
      </c>
      <c r="V301" s="60">
        <v>0.37495299999999998</v>
      </c>
    </row>
    <row r="302" spans="1:22" ht="16" x14ac:dyDescent="0.2">
      <c r="A302" s="60">
        <v>60</v>
      </c>
      <c r="B302" s="60">
        <v>0.24049200000000001</v>
      </c>
      <c r="C302" s="60">
        <v>0.103584</v>
      </c>
      <c r="D302" s="60">
        <v>0.229326</v>
      </c>
      <c r="E302" s="60">
        <v>8.0543000000000003E-2</v>
      </c>
      <c r="F302" s="60">
        <v>6.0590999999999999E-2</v>
      </c>
      <c r="G302" s="60">
        <v>7.7719999999999997E-2</v>
      </c>
      <c r="H302" s="60">
        <v>7.2981000000000004E-2</v>
      </c>
      <c r="I302" s="60">
        <v>6.5457000000000001E-2</v>
      </c>
      <c r="J302" s="60">
        <v>5.0481999999999999E-2</v>
      </c>
      <c r="K302" s="60">
        <v>0.50529599999999997</v>
      </c>
      <c r="L302" s="60">
        <v>0.48647699999999999</v>
      </c>
      <c r="M302" s="60">
        <v>0.25753399999999999</v>
      </c>
      <c r="N302" s="60">
        <v>0.25321300000000002</v>
      </c>
      <c r="O302" s="60">
        <v>0.144617</v>
      </c>
      <c r="P302" s="60">
        <v>0.236568</v>
      </c>
      <c r="Q302" s="60">
        <v>5.3615999999999997E-2</v>
      </c>
      <c r="R302" s="60">
        <v>4.9967999999999999E-2</v>
      </c>
      <c r="S302" s="60">
        <v>3.1088000000000001E-2</v>
      </c>
      <c r="T302" s="60">
        <v>0.44073400000000001</v>
      </c>
      <c r="U302" s="60">
        <v>0.40173199999999998</v>
      </c>
      <c r="V302" s="60">
        <v>0.37571900000000003</v>
      </c>
    </row>
    <row r="303" spans="1:22" ht="16" x14ac:dyDescent="0.2">
      <c r="A303" s="60">
        <v>60.2</v>
      </c>
      <c r="B303" s="60">
        <v>0.241146</v>
      </c>
      <c r="C303" s="60">
        <v>0.104093</v>
      </c>
      <c r="D303" s="60">
        <v>0.22969899999999999</v>
      </c>
      <c r="E303" s="60">
        <v>8.0435000000000006E-2</v>
      </c>
      <c r="F303" s="60">
        <v>6.0595999999999997E-2</v>
      </c>
      <c r="G303" s="60">
        <v>7.7835000000000001E-2</v>
      </c>
      <c r="H303" s="60">
        <v>7.2849999999999998E-2</v>
      </c>
      <c r="I303" s="60">
        <v>6.5324999999999994E-2</v>
      </c>
      <c r="J303" s="60">
        <v>5.0173000000000002E-2</v>
      </c>
      <c r="K303" s="60">
        <v>0.50533700000000004</v>
      </c>
      <c r="L303" s="60">
        <v>0.48681999999999997</v>
      </c>
      <c r="M303" s="60">
        <v>0.25751200000000002</v>
      </c>
      <c r="N303" s="60">
        <v>0.25315300000000002</v>
      </c>
      <c r="O303" s="60">
        <v>0.14401600000000001</v>
      </c>
      <c r="P303" s="60">
        <v>0.23655200000000001</v>
      </c>
      <c r="Q303" s="60">
        <v>5.3918000000000001E-2</v>
      </c>
      <c r="R303" s="60">
        <v>5.0309E-2</v>
      </c>
      <c r="S303" s="60">
        <v>3.1097E-2</v>
      </c>
      <c r="T303" s="60">
        <v>0.44099699999999997</v>
      </c>
      <c r="U303" s="60">
        <v>0.402584</v>
      </c>
      <c r="V303" s="60">
        <v>0.37607600000000002</v>
      </c>
    </row>
    <row r="304" spans="1:22" ht="16" x14ac:dyDescent="0.2">
      <c r="A304" s="60">
        <v>60.4</v>
      </c>
      <c r="B304" s="60">
        <v>0.24168799999999999</v>
      </c>
      <c r="C304" s="60">
        <v>0.104477</v>
      </c>
      <c r="D304" s="60">
        <v>0.23025899999999999</v>
      </c>
      <c r="E304" s="60">
        <v>8.0560000000000007E-2</v>
      </c>
      <c r="F304" s="60">
        <v>6.0324000000000003E-2</v>
      </c>
      <c r="G304" s="60">
        <v>7.7885999999999997E-2</v>
      </c>
      <c r="H304" s="60">
        <v>7.2901999999999995E-2</v>
      </c>
      <c r="I304" s="60">
        <v>6.5226999999999993E-2</v>
      </c>
      <c r="J304" s="60">
        <v>5.0377999999999999E-2</v>
      </c>
      <c r="K304" s="60">
        <v>0.505579</v>
      </c>
      <c r="L304" s="60">
        <v>0.48725299999999999</v>
      </c>
      <c r="M304" s="60">
        <v>0.25773600000000002</v>
      </c>
      <c r="N304" s="60">
        <v>0.25313600000000003</v>
      </c>
      <c r="O304" s="60">
        <v>0.14346300000000001</v>
      </c>
      <c r="P304" s="60">
        <v>0.23641699999999999</v>
      </c>
      <c r="Q304" s="60">
        <v>5.3946000000000001E-2</v>
      </c>
      <c r="R304" s="60">
        <v>5.0495999999999999E-2</v>
      </c>
      <c r="S304" s="60">
        <v>3.0575000000000001E-2</v>
      </c>
      <c r="T304" s="60">
        <v>0.44142700000000001</v>
      </c>
      <c r="U304" s="60">
        <v>0.403283</v>
      </c>
      <c r="V304" s="60">
        <v>0.376444</v>
      </c>
    </row>
    <row r="305" spans="1:22" ht="16" x14ac:dyDescent="0.2">
      <c r="A305" s="60">
        <v>60.6</v>
      </c>
      <c r="B305" s="60">
        <v>0.241949</v>
      </c>
      <c r="C305" s="60">
        <v>0.104905</v>
      </c>
      <c r="D305" s="60">
        <v>0.23069000000000001</v>
      </c>
      <c r="E305" s="60">
        <v>8.0737000000000003E-2</v>
      </c>
      <c r="F305" s="60">
        <v>6.0176E-2</v>
      </c>
      <c r="G305" s="60">
        <v>7.8273999999999996E-2</v>
      </c>
      <c r="H305" s="60">
        <v>7.3207999999999995E-2</v>
      </c>
      <c r="I305" s="60">
        <v>6.5761E-2</v>
      </c>
      <c r="J305" s="60">
        <v>5.0769000000000002E-2</v>
      </c>
      <c r="K305" s="60">
        <v>0.50587800000000005</v>
      </c>
      <c r="L305" s="60">
        <v>0.48774899999999999</v>
      </c>
      <c r="M305" s="60">
        <v>0.25796599999999997</v>
      </c>
      <c r="N305" s="60">
        <v>0.25309100000000001</v>
      </c>
      <c r="O305" s="60">
        <v>0.143544</v>
      </c>
      <c r="P305" s="60">
        <v>0.23665900000000001</v>
      </c>
      <c r="Q305" s="60">
        <v>5.3935999999999998E-2</v>
      </c>
      <c r="R305" s="60">
        <v>5.0938999999999998E-2</v>
      </c>
      <c r="S305" s="60">
        <v>3.0866999999999999E-2</v>
      </c>
      <c r="T305" s="60">
        <v>0.44189499999999998</v>
      </c>
      <c r="U305" s="60">
        <v>0.40406900000000001</v>
      </c>
      <c r="V305" s="60">
        <v>0.37692500000000001</v>
      </c>
    </row>
    <row r="306" spans="1:22" ht="16" x14ac:dyDescent="0.2">
      <c r="A306" s="60">
        <v>60.8</v>
      </c>
      <c r="B306" s="60">
        <v>0.24227799999999999</v>
      </c>
      <c r="C306" s="60">
        <v>0.105125</v>
      </c>
      <c r="D306" s="60">
        <v>0.23080100000000001</v>
      </c>
      <c r="E306" s="60">
        <v>8.0588000000000007E-2</v>
      </c>
      <c r="F306" s="60">
        <v>6.0267000000000001E-2</v>
      </c>
      <c r="G306" s="60">
        <v>7.8393000000000004E-2</v>
      </c>
      <c r="H306" s="60">
        <v>7.3252999999999999E-2</v>
      </c>
      <c r="I306" s="60">
        <v>6.5674999999999997E-2</v>
      </c>
      <c r="J306" s="60">
        <v>5.1013000000000003E-2</v>
      </c>
      <c r="K306" s="60">
        <v>0.50631400000000004</v>
      </c>
      <c r="L306" s="60">
        <v>0.48805100000000001</v>
      </c>
      <c r="M306" s="60">
        <v>0.258075</v>
      </c>
      <c r="N306" s="60">
        <v>0.25299300000000002</v>
      </c>
      <c r="O306" s="60">
        <v>0.14322499999999999</v>
      </c>
      <c r="P306" s="60">
        <v>0.23693800000000001</v>
      </c>
      <c r="Q306" s="60">
        <v>5.3602999999999998E-2</v>
      </c>
      <c r="R306" s="60">
        <v>5.0805000000000003E-2</v>
      </c>
      <c r="S306" s="60">
        <v>3.0939999999999999E-2</v>
      </c>
      <c r="T306" s="60">
        <v>0.44269999999999998</v>
      </c>
      <c r="U306" s="60">
        <v>0.40491500000000002</v>
      </c>
      <c r="V306" s="60">
        <v>0.37718099999999999</v>
      </c>
    </row>
    <row r="307" spans="1:22" ht="16" x14ac:dyDescent="0.2">
      <c r="A307" s="60">
        <v>61</v>
      </c>
      <c r="B307" s="60">
        <v>0.24224899999999999</v>
      </c>
      <c r="C307" s="60">
        <v>0.105476</v>
      </c>
      <c r="D307" s="60">
        <v>0.231462</v>
      </c>
      <c r="E307" s="60">
        <v>8.0513000000000001E-2</v>
      </c>
      <c r="F307" s="60">
        <v>6.028E-2</v>
      </c>
      <c r="G307" s="60">
        <v>7.8681000000000001E-2</v>
      </c>
      <c r="H307" s="60">
        <v>7.3496000000000006E-2</v>
      </c>
      <c r="I307" s="60">
        <v>6.5693000000000001E-2</v>
      </c>
      <c r="J307" s="60">
        <v>5.0949000000000001E-2</v>
      </c>
      <c r="K307" s="60">
        <v>0.50703500000000001</v>
      </c>
      <c r="L307" s="60">
        <v>0.48896800000000001</v>
      </c>
      <c r="M307" s="60">
        <v>0.25850000000000001</v>
      </c>
      <c r="N307" s="60">
        <v>0.25310199999999999</v>
      </c>
      <c r="O307" s="60">
        <v>0.143065</v>
      </c>
      <c r="P307" s="60">
        <v>0.23657500000000001</v>
      </c>
      <c r="Q307" s="60">
        <v>5.3476000000000003E-2</v>
      </c>
      <c r="R307" s="60">
        <v>5.0873000000000002E-2</v>
      </c>
      <c r="S307" s="60">
        <v>3.1642000000000003E-2</v>
      </c>
      <c r="T307" s="60">
        <v>0.44345600000000002</v>
      </c>
      <c r="U307" s="60">
        <v>0.40579300000000001</v>
      </c>
      <c r="V307" s="60">
        <v>0.378021</v>
      </c>
    </row>
    <row r="308" spans="1:22" ht="16" x14ac:dyDescent="0.2">
      <c r="A308" s="60">
        <v>61.2</v>
      </c>
      <c r="B308" s="60">
        <v>0.24265400000000001</v>
      </c>
      <c r="C308" s="60">
        <v>0.105672</v>
      </c>
      <c r="D308" s="60">
        <v>0.231845</v>
      </c>
      <c r="E308" s="60">
        <v>8.0822000000000005E-2</v>
      </c>
      <c r="F308" s="60">
        <v>6.0574999999999997E-2</v>
      </c>
      <c r="G308" s="60">
        <v>7.8556000000000001E-2</v>
      </c>
      <c r="H308" s="60">
        <v>7.3707999999999996E-2</v>
      </c>
      <c r="I308" s="60">
        <v>6.5808000000000005E-2</v>
      </c>
      <c r="J308" s="60">
        <v>5.1758999999999999E-2</v>
      </c>
      <c r="K308" s="60">
        <v>0.50735399999999997</v>
      </c>
      <c r="L308" s="60">
        <v>0.48975800000000003</v>
      </c>
      <c r="M308" s="60">
        <v>0.258272</v>
      </c>
      <c r="N308" s="60">
        <v>0.25331399999999998</v>
      </c>
      <c r="O308" s="60">
        <v>0.14307</v>
      </c>
      <c r="P308" s="60">
        <v>0.236424</v>
      </c>
      <c r="Q308" s="60">
        <v>5.4129999999999998E-2</v>
      </c>
      <c r="R308" s="60">
        <v>5.0624000000000002E-2</v>
      </c>
      <c r="S308" s="60">
        <v>3.1722E-2</v>
      </c>
      <c r="T308" s="60">
        <v>0.44407400000000002</v>
      </c>
      <c r="U308" s="60">
        <v>0.40680500000000003</v>
      </c>
      <c r="V308" s="60">
        <v>0.37863200000000002</v>
      </c>
    </row>
    <row r="309" spans="1:22" ht="16" x14ac:dyDescent="0.2">
      <c r="A309" s="60">
        <v>61.4</v>
      </c>
      <c r="B309" s="60">
        <v>0.242892</v>
      </c>
      <c r="C309" s="60">
        <v>0.105751</v>
      </c>
      <c r="D309" s="60">
        <v>0.23232700000000001</v>
      </c>
      <c r="E309" s="60">
        <v>8.0599000000000004E-2</v>
      </c>
      <c r="F309" s="60">
        <v>6.0665999999999998E-2</v>
      </c>
      <c r="G309" s="60">
        <v>7.8585000000000002E-2</v>
      </c>
      <c r="H309" s="60">
        <v>7.3357000000000006E-2</v>
      </c>
      <c r="I309" s="60">
        <v>6.565E-2</v>
      </c>
      <c r="J309" s="60">
        <v>5.2384E-2</v>
      </c>
      <c r="K309" s="60">
        <v>0.50795900000000005</v>
      </c>
      <c r="L309" s="60">
        <v>0.49021100000000001</v>
      </c>
      <c r="M309" s="60">
        <v>0.258801</v>
      </c>
      <c r="N309" s="60">
        <v>0.25338500000000003</v>
      </c>
      <c r="O309" s="60">
        <v>0.14301900000000001</v>
      </c>
      <c r="P309" s="60">
        <v>0.23619399999999999</v>
      </c>
      <c r="Q309" s="60">
        <v>5.4474000000000002E-2</v>
      </c>
      <c r="R309" s="60">
        <v>5.0668999999999999E-2</v>
      </c>
      <c r="S309" s="60">
        <v>3.2007000000000001E-2</v>
      </c>
      <c r="T309" s="60">
        <v>0.44458599999999998</v>
      </c>
      <c r="U309" s="60">
        <v>0.40756599999999998</v>
      </c>
      <c r="V309" s="60">
        <v>0.37909999999999999</v>
      </c>
    </row>
    <row r="310" spans="1:22" ht="16" x14ac:dyDescent="0.2">
      <c r="A310" s="60">
        <v>61.6</v>
      </c>
      <c r="B310" s="60">
        <v>0.24337600000000001</v>
      </c>
      <c r="C310" s="60">
        <v>0.105985</v>
      </c>
      <c r="D310" s="60">
        <v>0.232881</v>
      </c>
      <c r="E310" s="60">
        <v>8.0309000000000005E-2</v>
      </c>
      <c r="F310" s="60">
        <v>6.1067999999999997E-2</v>
      </c>
      <c r="G310" s="60">
        <v>7.8259999999999996E-2</v>
      </c>
      <c r="H310" s="60">
        <v>7.3361999999999997E-2</v>
      </c>
      <c r="I310" s="60">
        <v>6.5648999999999999E-2</v>
      </c>
      <c r="J310" s="60">
        <v>5.2436000000000003E-2</v>
      </c>
      <c r="K310" s="60">
        <v>0.50878599999999996</v>
      </c>
      <c r="L310" s="60">
        <v>0.490429</v>
      </c>
      <c r="M310" s="60">
        <v>0.258855</v>
      </c>
      <c r="N310" s="60">
        <v>0.25324000000000002</v>
      </c>
      <c r="O310" s="60">
        <v>0.142675</v>
      </c>
      <c r="P310" s="60">
        <v>0.237016</v>
      </c>
      <c r="Q310" s="60">
        <v>5.4523000000000002E-2</v>
      </c>
      <c r="R310" s="60">
        <v>5.0858E-2</v>
      </c>
      <c r="S310" s="60">
        <v>3.2190000000000003E-2</v>
      </c>
      <c r="T310" s="60">
        <v>0.445488</v>
      </c>
      <c r="U310" s="60">
        <v>0.40830100000000003</v>
      </c>
      <c r="V310" s="60">
        <v>0.37962099999999999</v>
      </c>
    </row>
    <row r="311" spans="1:22" ht="16" x14ac:dyDescent="0.2">
      <c r="A311" s="60">
        <v>61.8</v>
      </c>
      <c r="B311" s="60">
        <v>0.243728</v>
      </c>
      <c r="C311" s="60">
        <v>0.10639899999999999</v>
      </c>
      <c r="D311" s="60">
        <v>0.23344300000000001</v>
      </c>
      <c r="E311" s="60">
        <v>8.0326999999999996E-2</v>
      </c>
      <c r="F311" s="60">
        <v>6.1426000000000001E-2</v>
      </c>
      <c r="G311" s="60">
        <v>7.8141000000000002E-2</v>
      </c>
      <c r="H311" s="60">
        <v>7.3210999999999998E-2</v>
      </c>
      <c r="I311" s="60">
        <v>6.5615999999999994E-2</v>
      </c>
      <c r="J311" s="60">
        <v>5.2548999999999998E-2</v>
      </c>
      <c r="K311" s="60">
        <v>0.50935399999999997</v>
      </c>
      <c r="L311" s="60">
        <v>0.49084299999999997</v>
      </c>
      <c r="M311" s="60">
        <v>0.25923200000000002</v>
      </c>
      <c r="N311" s="60">
        <v>0.25344100000000003</v>
      </c>
      <c r="O311" s="60">
        <v>0.142735</v>
      </c>
      <c r="P311" s="60">
        <v>0.236791</v>
      </c>
      <c r="Q311" s="60">
        <v>5.4502000000000002E-2</v>
      </c>
      <c r="R311" s="60">
        <v>5.0338000000000001E-2</v>
      </c>
      <c r="S311" s="60">
        <v>3.2091000000000001E-2</v>
      </c>
      <c r="T311" s="60">
        <v>0.44629999999999997</v>
      </c>
      <c r="U311" s="60">
        <v>0.40863699999999997</v>
      </c>
      <c r="V311" s="60">
        <v>0.37998900000000002</v>
      </c>
    </row>
    <row r="312" spans="1:22" ht="16" x14ac:dyDescent="0.2">
      <c r="A312" s="60">
        <v>62</v>
      </c>
      <c r="B312" s="60">
        <v>0.244145</v>
      </c>
      <c r="C312" s="60">
        <v>0.106589</v>
      </c>
      <c r="D312" s="60">
        <v>0.23378099999999999</v>
      </c>
      <c r="E312" s="60">
        <v>8.0740999999999993E-2</v>
      </c>
      <c r="F312" s="60">
        <v>6.157E-2</v>
      </c>
      <c r="G312" s="60">
        <v>7.8643000000000005E-2</v>
      </c>
      <c r="H312" s="60">
        <v>7.3402999999999996E-2</v>
      </c>
      <c r="I312" s="60">
        <v>6.5722000000000003E-2</v>
      </c>
      <c r="J312" s="60">
        <v>5.2415000000000003E-2</v>
      </c>
      <c r="K312" s="60">
        <v>0.51011899999999999</v>
      </c>
      <c r="L312" s="60">
        <v>0.49123800000000001</v>
      </c>
      <c r="M312" s="60">
        <v>0.25988699999999998</v>
      </c>
      <c r="N312" s="60">
        <v>0.25330399999999997</v>
      </c>
      <c r="O312" s="60">
        <v>0.14283399999999999</v>
      </c>
      <c r="P312" s="60">
        <v>0.23618700000000001</v>
      </c>
      <c r="Q312" s="60">
        <v>5.4686999999999999E-2</v>
      </c>
      <c r="R312" s="60">
        <v>5.0612999999999998E-2</v>
      </c>
      <c r="S312" s="60">
        <v>3.2458000000000001E-2</v>
      </c>
      <c r="T312" s="60">
        <v>0.44738499999999998</v>
      </c>
      <c r="U312" s="60">
        <v>0.40926299999999999</v>
      </c>
      <c r="V312" s="60">
        <v>0.38039200000000001</v>
      </c>
    </row>
    <row r="313" spans="1:22" ht="16" x14ac:dyDescent="0.2">
      <c r="A313" s="60">
        <v>62.2</v>
      </c>
      <c r="B313" s="60">
        <v>0.244196</v>
      </c>
      <c r="C313" s="60">
        <v>0.106889</v>
      </c>
      <c r="D313" s="60">
        <v>0.23397299999999999</v>
      </c>
      <c r="E313" s="60">
        <v>8.1114000000000006E-2</v>
      </c>
      <c r="F313" s="60">
        <v>6.1716E-2</v>
      </c>
      <c r="G313" s="60">
        <v>7.8857999999999998E-2</v>
      </c>
      <c r="H313" s="60">
        <v>7.3802999999999994E-2</v>
      </c>
      <c r="I313" s="60">
        <v>6.5448000000000006E-2</v>
      </c>
      <c r="J313" s="60">
        <v>5.2399000000000001E-2</v>
      </c>
      <c r="K313" s="60">
        <v>0.51057900000000001</v>
      </c>
      <c r="L313" s="60">
        <v>0.4919</v>
      </c>
      <c r="M313" s="60">
        <v>0.26033699999999999</v>
      </c>
      <c r="N313" s="60">
        <v>0.25331999999999999</v>
      </c>
      <c r="O313" s="60">
        <v>0.142295</v>
      </c>
      <c r="P313" s="60">
        <v>0.235986</v>
      </c>
      <c r="Q313" s="60">
        <v>5.4188E-2</v>
      </c>
      <c r="R313" s="60">
        <v>5.0680999999999997E-2</v>
      </c>
      <c r="S313" s="60">
        <v>3.2388E-2</v>
      </c>
      <c r="T313" s="60">
        <v>0.44783400000000001</v>
      </c>
      <c r="U313" s="60">
        <v>0.40971999999999997</v>
      </c>
      <c r="V313" s="60">
        <v>0.38100699999999998</v>
      </c>
    </row>
    <row r="314" spans="1:22" ht="16" x14ac:dyDescent="0.2">
      <c r="A314" s="60">
        <v>62.4</v>
      </c>
      <c r="B314" s="60">
        <v>0.24459700000000001</v>
      </c>
      <c r="C314" s="60">
        <v>0.106754</v>
      </c>
      <c r="D314" s="60">
        <v>0.23406299999999999</v>
      </c>
      <c r="E314" s="60">
        <v>8.1340999999999997E-2</v>
      </c>
      <c r="F314" s="60">
        <v>6.1896E-2</v>
      </c>
      <c r="G314" s="60">
        <v>7.8889000000000001E-2</v>
      </c>
      <c r="H314" s="60">
        <v>7.3756000000000002E-2</v>
      </c>
      <c r="I314" s="60">
        <v>6.5504999999999994E-2</v>
      </c>
      <c r="J314" s="60">
        <v>5.2505000000000003E-2</v>
      </c>
      <c r="K314" s="60">
        <v>0.51123300000000005</v>
      </c>
      <c r="L314" s="60">
        <v>0.49257800000000002</v>
      </c>
      <c r="M314" s="60">
        <v>0.26074000000000003</v>
      </c>
      <c r="N314" s="60">
        <v>0.25342900000000002</v>
      </c>
      <c r="O314" s="60">
        <v>0.14232400000000001</v>
      </c>
      <c r="P314" s="60">
        <v>0.23590700000000001</v>
      </c>
      <c r="Q314" s="60">
        <v>5.4337999999999997E-2</v>
      </c>
      <c r="R314" s="60">
        <v>5.0548999999999997E-2</v>
      </c>
      <c r="S314" s="60">
        <v>3.2322999999999998E-2</v>
      </c>
      <c r="T314" s="60">
        <v>0.44893499999999997</v>
      </c>
      <c r="U314" s="60">
        <v>0.410107</v>
      </c>
      <c r="V314" s="60">
        <v>0.381606</v>
      </c>
    </row>
    <row r="315" spans="1:22" ht="16" x14ac:dyDescent="0.2">
      <c r="A315" s="60">
        <v>62.6</v>
      </c>
      <c r="B315" s="60">
        <v>0.24499399999999999</v>
      </c>
      <c r="C315" s="60">
        <v>0.107002</v>
      </c>
      <c r="D315" s="60">
        <v>0.234237</v>
      </c>
      <c r="E315" s="60">
        <v>8.1488000000000005E-2</v>
      </c>
      <c r="F315" s="60">
        <v>6.1880999999999999E-2</v>
      </c>
      <c r="G315" s="60">
        <v>7.8479999999999994E-2</v>
      </c>
      <c r="H315" s="60">
        <v>7.3774000000000006E-2</v>
      </c>
      <c r="I315" s="60">
        <v>6.5759999999999999E-2</v>
      </c>
      <c r="J315" s="60">
        <v>5.2693999999999998E-2</v>
      </c>
      <c r="K315" s="60">
        <v>0.51206600000000002</v>
      </c>
      <c r="L315" s="60">
        <v>0.49294199999999999</v>
      </c>
      <c r="M315" s="60">
        <v>0.26124000000000003</v>
      </c>
      <c r="N315" s="60">
        <v>0.253245</v>
      </c>
      <c r="O315" s="60">
        <v>0.14207900000000001</v>
      </c>
      <c r="P315" s="60">
        <v>0.235647</v>
      </c>
      <c r="Q315" s="60">
        <v>5.4497999999999998E-2</v>
      </c>
      <c r="R315" s="60">
        <v>5.0862999999999998E-2</v>
      </c>
      <c r="S315" s="60">
        <v>3.2175000000000002E-2</v>
      </c>
      <c r="T315" s="60">
        <v>0.44970399999999999</v>
      </c>
      <c r="U315" s="60">
        <v>0.41064699999999998</v>
      </c>
      <c r="V315" s="60">
        <v>0.382268</v>
      </c>
    </row>
    <row r="316" spans="1:22" ht="16" x14ac:dyDescent="0.2">
      <c r="A316" s="60">
        <v>62.8</v>
      </c>
      <c r="B316" s="60">
        <v>0.24510999999999999</v>
      </c>
      <c r="C316" s="60">
        <v>0.106991</v>
      </c>
      <c r="D316" s="60">
        <v>0.23396400000000001</v>
      </c>
      <c r="E316" s="60">
        <v>8.1511E-2</v>
      </c>
      <c r="F316" s="60">
        <v>6.2091E-2</v>
      </c>
      <c r="G316" s="60">
        <v>7.868E-2</v>
      </c>
      <c r="H316" s="60">
        <v>7.3709999999999998E-2</v>
      </c>
      <c r="I316" s="60">
        <v>6.5998000000000001E-2</v>
      </c>
      <c r="J316" s="60">
        <v>5.2623000000000003E-2</v>
      </c>
      <c r="K316" s="60">
        <v>0.51283500000000004</v>
      </c>
      <c r="L316" s="60">
        <v>0.49329800000000001</v>
      </c>
      <c r="M316" s="60">
        <v>0.26131399999999999</v>
      </c>
      <c r="N316" s="60">
        <v>0.25348100000000001</v>
      </c>
      <c r="O316" s="60">
        <v>0.14180100000000001</v>
      </c>
      <c r="P316" s="60">
        <v>0.23594799999999999</v>
      </c>
      <c r="Q316" s="60">
        <v>5.4327E-2</v>
      </c>
      <c r="R316" s="60">
        <v>5.0927E-2</v>
      </c>
      <c r="S316" s="60">
        <v>3.2531999999999998E-2</v>
      </c>
      <c r="T316" s="60">
        <v>0.45030300000000001</v>
      </c>
      <c r="U316" s="60">
        <v>0.41150199999999998</v>
      </c>
      <c r="V316" s="60">
        <v>0.38286100000000001</v>
      </c>
    </row>
    <row r="317" spans="1:22" ht="16" x14ac:dyDescent="0.2">
      <c r="A317" s="60">
        <v>63</v>
      </c>
      <c r="B317" s="60">
        <v>0.24499299999999999</v>
      </c>
      <c r="C317" s="60">
        <v>0.106965</v>
      </c>
      <c r="D317" s="60">
        <v>0.23372499999999999</v>
      </c>
      <c r="E317" s="60">
        <v>8.1660999999999997E-2</v>
      </c>
      <c r="F317" s="60">
        <v>6.2077E-2</v>
      </c>
      <c r="G317" s="60">
        <v>7.8278E-2</v>
      </c>
      <c r="H317" s="60">
        <v>7.3699000000000001E-2</v>
      </c>
      <c r="I317" s="60">
        <v>6.5945000000000004E-2</v>
      </c>
      <c r="J317" s="60">
        <v>5.2495E-2</v>
      </c>
      <c r="K317" s="60">
        <v>0.51374600000000004</v>
      </c>
      <c r="L317" s="60">
        <v>0.49383300000000002</v>
      </c>
      <c r="M317" s="60">
        <v>0.26192399999999999</v>
      </c>
      <c r="N317" s="60">
        <v>0.25374799999999997</v>
      </c>
      <c r="O317" s="60">
        <v>0.14189599999999999</v>
      </c>
      <c r="P317" s="60">
        <v>0.235623</v>
      </c>
      <c r="Q317" s="60">
        <v>5.3704000000000002E-2</v>
      </c>
      <c r="R317" s="60">
        <v>5.1284000000000003E-2</v>
      </c>
      <c r="S317" s="60">
        <v>3.2452000000000002E-2</v>
      </c>
      <c r="T317" s="60">
        <v>0.450986</v>
      </c>
      <c r="U317" s="60">
        <v>0.41195500000000002</v>
      </c>
      <c r="V317" s="60">
        <v>0.38381199999999999</v>
      </c>
    </row>
    <row r="318" spans="1:22" ht="16" x14ac:dyDescent="0.2">
      <c r="A318" s="60">
        <v>63.2</v>
      </c>
      <c r="B318" s="60">
        <v>0.24509</v>
      </c>
      <c r="C318" s="60">
        <v>0.107502</v>
      </c>
      <c r="D318" s="60">
        <v>0.233543</v>
      </c>
      <c r="E318" s="60">
        <v>8.1777000000000002E-2</v>
      </c>
      <c r="F318" s="60">
        <v>6.1962000000000003E-2</v>
      </c>
      <c r="G318" s="60">
        <v>7.8483999999999998E-2</v>
      </c>
      <c r="H318" s="60">
        <v>7.3782E-2</v>
      </c>
      <c r="I318" s="60">
        <v>6.5922999999999995E-2</v>
      </c>
      <c r="J318" s="60">
        <v>5.2299999999999999E-2</v>
      </c>
      <c r="K318" s="60">
        <v>0.51450700000000005</v>
      </c>
      <c r="L318" s="60">
        <v>0.49402000000000001</v>
      </c>
      <c r="M318" s="60">
        <v>0.26231300000000002</v>
      </c>
      <c r="N318" s="60">
        <v>0.253909</v>
      </c>
      <c r="O318" s="60">
        <v>0.14190900000000001</v>
      </c>
      <c r="P318" s="60">
        <v>0.23528099999999999</v>
      </c>
      <c r="Q318" s="60">
        <v>5.3905000000000002E-2</v>
      </c>
      <c r="R318" s="60">
        <v>5.1604999999999998E-2</v>
      </c>
      <c r="S318" s="60">
        <v>3.2395E-2</v>
      </c>
      <c r="T318" s="60">
        <v>0.45191900000000002</v>
      </c>
      <c r="U318" s="60">
        <v>0.41222900000000001</v>
      </c>
      <c r="V318" s="60">
        <v>0.38464999999999999</v>
      </c>
    </row>
    <row r="319" spans="1:22" ht="16" x14ac:dyDescent="0.2">
      <c r="A319" s="60">
        <v>63.4</v>
      </c>
      <c r="B319" s="60">
        <v>0.24526500000000001</v>
      </c>
      <c r="C319" s="60">
        <v>0.107276</v>
      </c>
      <c r="D319" s="60">
        <v>0.23380600000000001</v>
      </c>
      <c r="E319" s="60">
        <v>8.1889000000000003E-2</v>
      </c>
      <c r="F319" s="60">
        <v>6.1721999999999999E-2</v>
      </c>
      <c r="G319" s="60">
        <v>7.8868999999999995E-2</v>
      </c>
      <c r="H319" s="60">
        <v>7.3914999999999995E-2</v>
      </c>
      <c r="I319" s="60">
        <v>6.5492999999999996E-2</v>
      </c>
      <c r="J319" s="60">
        <v>5.2446E-2</v>
      </c>
      <c r="K319" s="60">
        <v>0.51515699999999998</v>
      </c>
      <c r="L319" s="60">
        <v>0.49430499999999999</v>
      </c>
      <c r="M319" s="60">
        <v>0.26280799999999999</v>
      </c>
      <c r="N319" s="60">
        <v>0.25403599999999998</v>
      </c>
      <c r="O319" s="60">
        <v>0.14154</v>
      </c>
      <c r="P319" s="60">
        <v>0.23540700000000001</v>
      </c>
      <c r="Q319" s="60">
        <v>5.3665999999999998E-2</v>
      </c>
      <c r="R319" s="60">
        <v>5.1665000000000003E-2</v>
      </c>
      <c r="S319" s="60">
        <v>3.2541E-2</v>
      </c>
      <c r="T319" s="60">
        <v>0.45279700000000001</v>
      </c>
      <c r="U319" s="60">
        <v>0.412547</v>
      </c>
      <c r="V319" s="60">
        <v>0.38567699999999999</v>
      </c>
    </row>
    <row r="320" spans="1:22" ht="16" x14ac:dyDescent="0.2">
      <c r="A320" s="60">
        <v>63.6</v>
      </c>
      <c r="B320" s="60">
        <v>0.24554500000000001</v>
      </c>
      <c r="C320" s="60">
        <v>0.107713</v>
      </c>
      <c r="D320" s="60">
        <v>0.23414699999999999</v>
      </c>
      <c r="E320" s="60">
        <v>8.1835000000000005E-2</v>
      </c>
      <c r="F320" s="60">
        <v>6.2091E-2</v>
      </c>
      <c r="G320" s="60">
        <v>7.9131000000000007E-2</v>
      </c>
      <c r="H320" s="60">
        <v>7.4052000000000007E-2</v>
      </c>
      <c r="I320" s="60">
        <v>6.5539E-2</v>
      </c>
      <c r="J320" s="60">
        <v>5.2585E-2</v>
      </c>
      <c r="K320" s="60">
        <v>0.51525200000000004</v>
      </c>
      <c r="L320" s="60">
        <v>0.494174</v>
      </c>
      <c r="M320" s="60">
        <v>0.263428</v>
      </c>
      <c r="N320" s="60">
        <v>0.25408799999999998</v>
      </c>
      <c r="O320" s="60">
        <v>0.14171600000000001</v>
      </c>
      <c r="P320" s="60">
        <v>0.235652</v>
      </c>
      <c r="Q320" s="60">
        <v>5.3552000000000002E-2</v>
      </c>
      <c r="R320" s="60">
        <v>5.2103999999999998E-2</v>
      </c>
      <c r="S320" s="60">
        <v>3.2888000000000001E-2</v>
      </c>
      <c r="T320" s="60">
        <v>0.45338099999999998</v>
      </c>
      <c r="U320" s="60">
        <v>0.41347699999999998</v>
      </c>
      <c r="V320" s="60">
        <v>0.38679799999999998</v>
      </c>
    </row>
    <row r="321" spans="1:22" ht="16" x14ac:dyDescent="0.2">
      <c r="A321" s="60">
        <v>63.8</v>
      </c>
      <c r="B321" s="60">
        <v>0.246033</v>
      </c>
      <c r="C321" s="60">
        <v>0.10761900000000001</v>
      </c>
      <c r="D321" s="60">
        <v>0.23444699999999999</v>
      </c>
      <c r="E321" s="60">
        <v>8.1673999999999997E-2</v>
      </c>
      <c r="F321" s="60">
        <v>6.2028E-2</v>
      </c>
      <c r="G321" s="60">
        <v>7.9363000000000003E-2</v>
      </c>
      <c r="H321" s="60">
        <v>7.4087E-2</v>
      </c>
      <c r="I321" s="60">
        <v>6.5670999999999993E-2</v>
      </c>
      <c r="J321" s="60">
        <v>5.2611999999999999E-2</v>
      </c>
      <c r="K321" s="60">
        <v>0.51567300000000005</v>
      </c>
      <c r="L321" s="60">
        <v>0.49405500000000002</v>
      </c>
      <c r="M321" s="60">
        <v>0.264075</v>
      </c>
      <c r="N321" s="60">
        <v>0.25434299999999999</v>
      </c>
      <c r="O321" s="60">
        <v>0.14145199999999999</v>
      </c>
      <c r="P321" s="60">
        <v>0.23593900000000001</v>
      </c>
      <c r="Q321" s="60">
        <v>5.3107000000000001E-2</v>
      </c>
      <c r="R321" s="60">
        <v>5.1784999999999998E-2</v>
      </c>
      <c r="S321" s="60">
        <v>3.2233999999999999E-2</v>
      </c>
      <c r="T321" s="60">
        <v>0.45400000000000001</v>
      </c>
      <c r="U321" s="60">
        <v>0.41393999999999997</v>
      </c>
      <c r="V321" s="60">
        <v>0.38760099999999997</v>
      </c>
    </row>
    <row r="322" spans="1:22" ht="16" x14ac:dyDescent="0.2">
      <c r="A322" s="60">
        <v>64</v>
      </c>
      <c r="B322" s="60">
        <v>0.246193</v>
      </c>
      <c r="C322" s="60">
        <v>0.108018</v>
      </c>
      <c r="D322" s="60">
        <v>0.23502400000000001</v>
      </c>
      <c r="E322" s="60">
        <v>8.1341999999999998E-2</v>
      </c>
      <c r="F322" s="60">
        <v>6.2047999999999999E-2</v>
      </c>
      <c r="G322" s="60">
        <v>7.9241000000000006E-2</v>
      </c>
      <c r="H322" s="60">
        <v>7.4540999999999996E-2</v>
      </c>
      <c r="I322" s="60">
        <v>6.5878000000000006E-2</v>
      </c>
      <c r="J322" s="60">
        <v>5.2054000000000003E-2</v>
      </c>
      <c r="K322" s="60">
        <v>0.51583100000000004</v>
      </c>
      <c r="L322" s="60">
        <v>0.494726</v>
      </c>
      <c r="M322" s="60">
        <v>0.26432899999999998</v>
      </c>
      <c r="N322" s="60">
        <v>0.25442799999999999</v>
      </c>
      <c r="O322" s="60">
        <v>0.14155300000000001</v>
      </c>
      <c r="P322" s="60">
        <v>0.23588999999999999</v>
      </c>
      <c r="Q322" s="60">
        <v>5.2895999999999999E-2</v>
      </c>
      <c r="R322" s="60">
        <v>5.1478000000000003E-2</v>
      </c>
      <c r="S322" s="60">
        <v>3.2223000000000002E-2</v>
      </c>
      <c r="T322" s="60">
        <v>0.45457900000000001</v>
      </c>
      <c r="U322" s="60">
        <v>0.41442899999999999</v>
      </c>
      <c r="V322" s="60">
        <v>0.38822099999999998</v>
      </c>
    </row>
    <row r="323" spans="1:22" ht="16" x14ac:dyDescent="0.2">
      <c r="A323" s="60">
        <v>64.2</v>
      </c>
      <c r="B323" s="60">
        <v>0.246838</v>
      </c>
      <c r="C323" s="60">
        <v>0.108323</v>
      </c>
      <c r="D323" s="60">
        <v>0.23506199999999999</v>
      </c>
      <c r="E323" s="60">
        <v>8.1125000000000003E-2</v>
      </c>
      <c r="F323" s="60">
        <v>6.2213999999999998E-2</v>
      </c>
      <c r="G323" s="60">
        <v>7.9826999999999995E-2</v>
      </c>
      <c r="H323" s="60">
        <v>7.4662999999999993E-2</v>
      </c>
      <c r="I323" s="60">
        <v>6.5811999999999996E-2</v>
      </c>
      <c r="J323" s="60">
        <v>5.2109999999999997E-2</v>
      </c>
      <c r="K323" s="60">
        <v>0.51633799999999996</v>
      </c>
      <c r="L323" s="60">
        <v>0.49538300000000002</v>
      </c>
      <c r="M323" s="60">
        <v>0.26453700000000002</v>
      </c>
      <c r="N323" s="60">
        <v>0.25448700000000002</v>
      </c>
      <c r="O323" s="60">
        <v>0.14139099999999999</v>
      </c>
      <c r="P323" s="60">
        <v>0.23602600000000001</v>
      </c>
      <c r="Q323" s="60">
        <v>5.2969000000000002E-2</v>
      </c>
      <c r="R323" s="60">
        <v>5.1511000000000001E-2</v>
      </c>
      <c r="S323" s="60">
        <v>3.1903000000000001E-2</v>
      </c>
      <c r="T323" s="60">
        <v>0.45505400000000001</v>
      </c>
      <c r="U323" s="60">
        <v>0.41503200000000001</v>
      </c>
      <c r="V323" s="60">
        <v>0.38877600000000001</v>
      </c>
    </row>
    <row r="324" spans="1:22" ht="16" x14ac:dyDescent="0.2">
      <c r="A324" s="60">
        <v>64.400000000000006</v>
      </c>
      <c r="B324" s="60">
        <v>0.247137</v>
      </c>
      <c r="C324" s="60">
        <v>0.10843</v>
      </c>
      <c r="D324" s="60">
        <v>0.235434</v>
      </c>
      <c r="E324" s="60">
        <v>8.0968999999999999E-2</v>
      </c>
      <c r="F324" s="60">
        <v>6.2005999999999999E-2</v>
      </c>
      <c r="G324" s="60">
        <v>8.0221000000000001E-2</v>
      </c>
      <c r="H324" s="60">
        <v>7.4779999999999999E-2</v>
      </c>
      <c r="I324" s="60">
        <v>6.5944000000000003E-2</v>
      </c>
      <c r="J324" s="60">
        <v>5.2117999999999998E-2</v>
      </c>
      <c r="K324" s="60">
        <v>0.51658899999999996</v>
      </c>
      <c r="L324" s="60">
        <v>0.49549100000000001</v>
      </c>
      <c r="M324" s="60">
        <v>0.26482</v>
      </c>
      <c r="N324" s="60">
        <v>0.25461899999999998</v>
      </c>
      <c r="O324" s="60">
        <v>0.141518</v>
      </c>
      <c r="P324" s="60">
        <v>0.23586099999999999</v>
      </c>
      <c r="Q324" s="60">
        <v>5.3011000000000003E-2</v>
      </c>
      <c r="R324" s="60">
        <v>5.1311000000000002E-2</v>
      </c>
      <c r="S324" s="60">
        <v>3.1642999999999998E-2</v>
      </c>
      <c r="T324" s="60">
        <v>0.45579500000000001</v>
      </c>
      <c r="U324" s="60">
        <v>0.41563499999999998</v>
      </c>
      <c r="V324" s="60">
        <v>0.38937699999999997</v>
      </c>
    </row>
    <row r="325" spans="1:22" ht="16" x14ac:dyDescent="0.2">
      <c r="A325" s="60">
        <v>64.599999999999994</v>
      </c>
      <c r="B325" s="60">
        <v>0.247528</v>
      </c>
      <c r="C325" s="60">
        <v>0.1089</v>
      </c>
      <c r="D325" s="60">
        <v>0.235931</v>
      </c>
      <c r="E325" s="60">
        <v>8.0764000000000002E-2</v>
      </c>
      <c r="F325" s="60">
        <v>6.2274000000000003E-2</v>
      </c>
      <c r="G325" s="60">
        <v>8.0623E-2</v>
      </c>
      <c r="H325" s="60">
        <v>7.4871999999999994E-2</v>
      </c>
      <c r="I325" s="60">
        <v>6.6157999999999995E-2</v>
      </c>
      <c r="J325" s="60">
        <v>5.2505999999999997E-2</v>
      </c>
      <c r="K325" s="60">
        <v>0.51714400000000005</v>
      </c>
      <c r="L325" s="60">
        <v>0.49590699999999999</v>
      </c>
      <c r="M325" s="60">
        <v>0.26497500000000002</v>
      </c>
      <c r="N325" s="60">
        <v>0.25458399999999998</v>
      </c>
      <c r="O325" s="60">
        <v>0.14180799999999999</v>
      </c>
      <c r="P325" s="60">
        <v>0.236125</v>
      </c>
      <c r="Q325" s="60">
        <v>5.3081999999999997E-2</v>
      </c>
      <c r="R325" s="60">
        <v>5.1506999999999997E-2</v>
      </c>
      <c r="S325" s="60">
        <v>3.2231999999999997E-2</v>
      </c>
      <c r="T325" s="60">
        <v>0.45661800000000002</v>
      </c>
      <c r="U325" s="60">
        <v>0.41636600000000001</v>
      </c>
      <c r="V325" s="60">
        <v>0.390235</v>
      </c>
    </row>
    <row r="326" spans="1:22" ht="16" x14ac:dyDescent="0.2">
      <c r="A326" s="60">
        <v>64.8</v>
      </c>
      <c r="B326" s="60">
        <v>0.24779100000000001</v>
      </c>
      <c r="C326" s="60">
        <v>0.10899499999999999</v>
      </c>
      <c r="D326" s="60">
        <v>0.23641200000000001</v>
      </c>
      <c r="E326" s="60">
        <v>8.0328999999999998E-2</v>
      </c>
      <c r="F326" s="60">
        <v>6.2275999999999998E-2</v>
      </c>
      <c r="G326" s="60">
        <v>8.0640000000000003E-2</v>
      </c>
      <c r="H326" s="60">
        <v>7.4759000000000006E-2</v>
      </c>
      <c r="I326" s="60">
        <v>6.5948999999999994E-2</v>
      </c>
      <c r="J326" s="60">
        <v>5.2524000000000001E-2</v>
      </c>
      <c r="K326" s="60">
        <v>0.51748000000000005</v>
      </c>
      <c r="L326" s="60">
        <v>0.496502</v>
      </c>
      <c r="M326" s="60">
        <v>0.26497300000000001</v>
      </c>
      <c r="N326" s="60">
        <v>0.25466800000000001</v>
      </c>
      <c r="O326" s="60">
        <v>0.141872</v>
      </c>
      <c r="P326" s="60">
        <v>0.236177</v>
      </c>
      <c r="Q326" s="60">
        <v>5.2635000000000001E-2</v>
      </c>
      <c r="R326" s="60">
        <v>5.1711E-2</v>
      </c>
      <c r="S326" s="60">
        <v>3.2139000000000001E-2</v>
      </c>
      <c r="T326" s="60">
        <v>0.457318</v>
      </c>
      <c r="U326" s="60">
        <v>0.417078</v>
      </c>
      <c r="V326" s="60">
        <v>0.39097999999999999</v>
      </c>
    </row>
    <row r="327" spans="1:22" ht="16" x14ac:dyDescent="0.2">
      <c r="A327" s="60">
        <v>65</v>
      </c>
      <c r="B327" s="60">
        <v>0.247806</v>
      </c>
      <c r="C327" s="60">
        <v>0.109292</v>
      </c>
      <c r="D327" s="60">
        <v>0.236849</v>
      </c>
      <c r="E327" s="60">
        <v>8.0784999999999996E-2</v>
      </c>
      <c r="F327" s="60">
        <v>6.2286000000000001E-2</v>
      </c>
      <c r="G327" s="60">
        <v>8.0567E-2</v>
      </c>
      <c r="H327" s="60">
        <v>7.4523000000000006E-2</v>
      </c>
      <c r="I327" s="60">
        <v>6.5793000000000004E-2</v>
      </c>
      <c r="J327" s="60">
        <v>5.2463999999999997E-2</v>
      </c>
      <c r="K327" s="60">
        <v>0.51781900000000003</v>
      </c>
      <c r="L327" s="60">
        <v>0.496948</v>
      </c>
      <c r="M327" s="60">
        <v>0.26513500000000001</v>
      </c>
      <c r="N327" s="60">
        <v>0.25436500000000001</v>
      </c>
      <c r="O327" s="60">
        <v>0.14201800000000001</v>
      </c>
      <c r="P327" s="60">
        <v>0.23586799999999999</v>
      </c>
      <c r="Q327" s="60">
        <v>5.2637000000000003E-2</v>
      </c>
      <c r="R327" s="60">
        <v>5.2012000000000003E-2</v>
      </c>
      <c r="S327" s="60">
        <v>3.2333000000000001E-2</v>
      </c>
      <c r="T327" s="60">
        <v>0.45800800000000003</v>
      </c>
      <c r="U327" s="60">
        <v>0.417684</v>
      </c>
      <c r="V327" s="60">
        <v>0.39172899999999999</v>
      </c>
    </row>
    <row r="328" spans="1:22" ht="16" x14ac:dyDescent="0.2">
      <c r="A328" s="60">
        <v>65.2</v>
      </c>
      <c r="B328" s="60">
        <v>0.24810399999999999</v>
      </c>
      <c r="C328" s="60">
        <v>0.109553</v>
      </c>
      <c r="D328" s="60">
        <v>0.23674400000000001</v>
      </c>
      <c r="E328" s="60">
        <v>8.1132999999999997E-2</v>
      </c>
      <c r="F328" s="60">
        <v>6.2344999999999998E-2</v>
      </c>
      <c r="G328" s="60">
        <v>8.0440999999999999E-2</v>
      </c>
      <c r="H328" s="60">
        <v>7.4373999999999996E-2</v>
      </c>
      <c r="I328" s="60">
        <v>6.6110000000000002E-2</v>
      </c>
      <c r="J328" s="60">
        <v>5.2625999999999999E-2</v>
      </c>
      <c r="K328" s="60">
        <v>0.51830600000000004</v>
      </c>
      <c r="L328" s="60">
        <v>0.497116</v>
      </c>
      <c r="M328" s="60">
        <v>0.26488</v>
      </c>
      <c r="N328" s="60">
        <v>0.25419000000000003</v>
      </c>
      <c r="O328" s="60">
        <v>0.142261</v>
      </c>
      <c r="P328" s="60">
        <v>0.236155</v>
      </c>
      <c r="Q328" s="60">
        <v>5.2915999999999998E-2</v>
      </c>
      <c r="R328" s="60">
        <v>5.2158000000000003E-2</v>
      </c>
      <c r="S328" s="60">
        <v>3.2454999999999998E-2</v>
      </c>
      <c r="T328" s="60">
        <v>0.45849400000000001</v>
      </c>
      <c r="U328" s="60">
        <v>0.418215</v>
      </c>
      <c r="V328" s="60">
        <v>0.392125</v>
      </c>
    </row>
    <row r="329" spans="1:22" ht="16" x14ac:dyDescent="0.2">
      <c r="A329" s="60">
        <v>65.400000000000006</v>
      </c>
      <c r="B329" s="60">
        <v>0.24824499999999999</v>
      </c>
      <c r="C329" s="60">
        <v>0.109457</v>
      </c>
      <c r="D329" s="60">
        <v>0.23691799999999999</v>
      </c>
      <c r="E329" s="60">
        <v>8.0985000000000001E-2</v>
      </c>
      <c r="F329" s="60">
        <v>6.2449999999999999E-2</v>
      </c>
      <c r="G329" s="60">
        <v>8.0499000000000001E-2</v>
      </c>
      <c r="H329" s="60">
        <v>7.4153999999999998E-2</v>
      </c>
      <c r="I329" s="60">
        <v>6.5783999999999995E-2</v>
      </c>
      <c r="J329" s="60">
        <v>5.2641E-2</v>
      </c>
      <c r="K329" s="60">
        <v>0.518733</v>
      </c>
      <c r="L329" s="60">
        <v>0.49750299999999997</v>
      </c>
      <c r="M329" s="60">
        <v>0.26534600000000003</v>
      </c>
      <c r="N329" s="60">
        <v>0.25374999999999998</v>
      </c>
      <c r="O329" s="60">
        <v>0.14229600000000001</v>
      </c>
      <c r="P329" s="60">
        <v>0.23619000000000001</v>
      </c>
      <c r="Q329" s="60">
        <v>5.2602999999999997E-2</v>
      </c>
      <c r="R329" s="60">
        <v>5.2283999999999997E-2</v>
      </c>
      <c r="S329" s="60">
        <v>3.2688000000000002E-2</v>
      </c>
      <c r="T329" s="60">
        <v>0.459374</v>
      </c>
      <c r="U329" s="60">
        <v>0.41866399999999998</v>
      </c>
      <c r="V329" s="60">
        <v>0.39264700000000002</v>
      </c>
    </row>
    <row r="330" spans="1:22" ht="16" x14ac:dyDescent="0.2">
      <c r="A330" s="60">
        <v>65.599999999999994</v>
      </c>
      <c r="B330" s="60">
        <v>0.24881500000000001</v>
      </c>
      <c r="C330" s="60">
        <v>0.109569</v>
      </c>
      <c r="D330" s="60">
        <v>0.23754700000000001</v>
      </c>
      <c r="E330" s="60">
        <v>8.0985000000000001E-2</v>
      </c>
      <c r="F330" s="60">
        <v>6.2559000000000003E-2</v>
      </c>
      <c r="G330" s="60">
        <v>7.9994999999999997E-2</v>
      </c>
      <c r="H330" s="60">
        <v>7.4274999999999994E-2</v>
      </c>
      <c r="I330" s="60">
        <v>6.5896999999999997E-2</v>
      </c>
      <c r="J330" s="60">
        <v>5.2510000000000001E-2</v>
      </c>
      <c r="K330" s="60">
        <v>0.51914499999999997</v>
      </c>
      <c r="L330" s="60">
        <v>0.49843700000000002</v>
      </c>
      <c r="M330" s="60">
        <v>0.26521699999999998</v>
      </c>
      <c r="N330" s="60">
        <v>0.25340000000000001</v>
      </c>
      <c r="O330" s="60">
        <v>0.14251</v>
      </c>
      <c r="P330" s="60">
        <v>0.23679700000000001</v>
      </c>
      <c r="Q330" s="60">
        <v>5.2193000000000003E-2</v>
      </c>
      <c r="R330" s="60">
        <v>5.2490000000000002E-2</v>
      </c>
      <c r="S330" s="60">
        <v>3.2816999999999999E-2</v>
      </c>
      <c r="T330" s="60">
        <v>0.46021299999999998</v>
      </c>
      <c r="U330" s="60">
        <v>0.41914099999999999</v>
      </c>
      <c r="V330" s="60">
        <v>0.39328200000000002</v>
      </c>
    </row>
    <row r="331" spans="1:22" ht="16" x14ac:dyDescent="0.2">
      <c r="A331" s="60">
        <v>65.8</v>
      </c>
      <c r="B331" s="60">
        <v>0.248807</v>
      </c>
      <c r="C331" s="60">
        <v>0.109681</v>
      </c>
      <c r="D331" s="60">
        <v>0.23772299999999999</v>
      </c>
      <c r="E331" s="60">
        <v>8.1028000000000003E-2</v>
      </c>
      <c r="F331" s="60">
        <v>6.2609999999999999E-2</v>
      </c>
      <c r="G331" s="60">
        <v>8.0015000000000003E-2</v>
      </c>
      <c r="H331" s="60">
        <v>7.4254000000000001E-2</v>
      </c>
      <c r="I331" s="60">
        <v>6.5748000000000001E-2</v>
      </c>
      <c r="J331" s="60">
        <v>5.2650000000000002E-2</v>
      </c>
      <c r="K331" s="60">
        <v>0.51944299999999999</v>
      </c>
      <c r="L331" s="60">
        <v>0.49884400000000001</v>
      </c>
      <c r="M331" s="60">
        <v>0.26557700000000001</v>
      </c>
      <c r="N331" s="60">
        <v>0.25337599999999999</v>
      </c>
      <c r="O331" s="60">
        <v>0.14240800000000001</v>
      </c>
      <c r="P331" s="60">
        <v>0.236341</v>
      </c>
      <c r="Q331" s="60">
        <v>5.2323000000000001E-2</v>
      </c>
      <c r="R331" s="60">
        <v>5.2431999999999999E-2</v>
      </c>
      <c r="S331" s="60">
        <v>3.3121999999999999E-2</v>
      </c>
      <c r="T331" s="60">
        <v>0.46108100000000002</v>
      </c>
      <c r="U331" s="60">
        <v>0.41964000000000001</v>
      </c>
      <c r="V331" s="60">
        <v>0.39351799999999998</v>
      </c>
    </row>
    <row r="332" spans="1:22" ht="16" x14ac:dyDescent="0.2">
      <c r="A332" s="60">
        <v>66</v>
      </c>
      <c r="B332" s="60">
        <v>0.249163</v>
      </c>
      <c r="C332" s="60">
        <v>0.109875</v>
      </c>
      <c r="D332" s="60">
        <v>0.238202</v>
      </c>
      <c r="E332" s="60">
        <v>8.1487000000000004E-2</v>
      </c>
      <c r="F332" s="60">
        <v>6.2459000000000001E-2</v>
      </c>
      <c r="G332" s="60">
        <v>8.0255999999999994E-2</v>
      </c>
      <c r="H332" s="60">
        <v>7.4349999999999999E-2</v>
      </c>
      <c r="I332" s="60">
        <v>6.6399E-2</v>
      </c>
      <c r="J332" s="60">
        <v>5.2542999999999999E-2</v>
      </c>
      <c r="K332" s="60">
        <v>0.51990499999999995</v>
      </c>
      <c r="L332" s="60">
        <v>0.49969400000000003</v>
      </c>
      <c r="M332" s="60">
        <v>0.26576899999999998</v>
      </c>
      <c r="N332" s="60">
        <v>0.25295800000000002</v>
      </c>
      <c r="O332" s="60">
        <v>0.14171800000000001</v>
      </c>
      <c r="P332" s="60">
        <v>0.23644999999999999</v>
      </c>
      <c r="Q332" s="60">
        <v>5.2297000000000003E-2</v>
      </c>
      <c r="R332" s="60">
        <v>5.2727000000000003E-2</v>
      </c>
      <c r="S332" s="60">
        <v>3.3432000000000003E-2</v>
      </c>
      <c r="T332" s="60">
        <v>0.46198899999999998</v>
      </c>
      <c r="U332" s="60">
        <v>0.42017900000000002</v>
      </c>
      <c r="V332" s="60">
        <v>0.39374399999999998</v>
      </c>
    </row>
    <row r="333" spans="1:22" ht="16" x14ac:dyDescent="0.2">
      <c r="A333" s="60">
        <v>66.2</v>
      </c>
      <c r="B333" s="60">
        <v>0.24946499999999999</v>
      </c>
      <c r="C333" s="60">
        <v>0.109889</v>
      </c>
      <c r="D333" s="60">
        <v>0.23842099999999999</v>
      </c>
      <c r="E333" s="60">
        <v>8.1744999999999998E-2</v>
      </c>
      <c r="F333" s="60">
        <v>6.2552999999999997E-2</v>
      </c>
      <c r="G333" s="60">
        <v>7.9924999999999996E-2</v>
      </c>
      <c r="H333" s="60">
        <v>7.4315000000000006E-2</v>
      </c>
      <c r="I333" s="60">
        <v>6.6519999999999996E-2</v>
      </c>
      <c r="J333" s="60">
        <v>5.2914000000000003E-2</v>
      </c>
      <c r="K333" s="60">
        <v>0.52033499999999999</v>
      </c>
      <c r="L333" s="60">
        <v>0.50047200000000003</v>
      </c>
      <c r="M333" s="60">
        <v>0.26580599999999999</v>
      </c>
      <c r="N333" s="60">
        <v>0.25285099999999999</v>
      </c>
      <c r="O333" s="60">
        <v>0.14153099999999999</v>
      </c>
      <c r="P333" s="60">
        <v>0.23633100000000001</v>
      </c>
      <c r="Q333" s="60">
        <v>5.2313999999999999E-2</v>
      </c>
      <c r="R333" s="60">
        <v>5.2791999999999999E-2</v>
      </c>
      <c r="S333" s="60">
        <v>3.3449E-2</v>
      </c>
      <c r="T333" s="60">
        <v>0.46260400000000002</v>
      </c>
      <c r="U333" s="60">
        <v>0.42060799999999998</v>
      </c>
      <c r="V333" s="60">
        <v>0.39403700000000003</v>
      </c>
    </row>
    <row r="334" spans="1:22" ht="16" x14ac:dyDescent="0.2">
      <c r="A334" s="60">
        <v>66.400000000000006</v>
      </c>
      <c r="B334" s="60">
        <v>0.24998000000000001</v>
      </c>
      <c r="C334" s="60">
        <v>0.109816</v>
      </c>
      <c r="D334" s="60">
        <v>0.23865700000000001</v>
      </c>
      <c r="E334" s="60">
        <v>8.1792000000000004E-2</v>
      </c>
      <c r="F334" s="60">
        <v>6.2921000000000005E-2</v>
      </c>
      <c r="G334" s="60">
        <v>7.9183000000000003E-2</v>
      </c>
      <c r="H334" s="60">
        <v>7.4200000000000002E-2</v>
      </c>
      <c r="I334" s="60">
        <v>6.7076999999999998E-2</v>
      </c>
      <c r="J334" s="60">
        <v>5.2977000000000003E-2</v>
      </c>
      <c r="K334" s="60">
        <v>0.52080400000000004</v>
      </c>
      <c r="L334" s="60">
        <v>0.501139</v>
      </c>
      <c r="M334" s="60">
        <v>0.26598300000000002</v>
      </c>
      <c r="N334" s="60">
        <v>0.25277899999999998</v>
      </c>
      <c r="O334" s="60">
        <v>0.14147199999999999</v>
      </c>
      <c r="P334" s="60">
        <v>0.23643500000000001</v>
      </c>
      <c r="Q334" s="60">
        <v>5.2407000000000002E-2</v>
      </c>
      <c r="R334" s="60">
        <v>5.2894999999999998E-2</v>
      </c>
      <c r="S334" s="60">
        <v>3.3605000000000003E-2</v>
      </c>
      <c r="T334" s="60">
        <v>0.46345900000000001</v>
      </c>
      <c r="U334" s="60">
        <v>0.42105500000000001</v>
      </c>
      <c r="V334" s="60">
        <v>0.394737</v>
      </c>
    </row>
    <row r="335" spans="1:22" ht="16" x14ac:dyDescent="0.2">
      <c r="A335" s="60">
        <v>66.599999999999994</v>
      </c>
      <c r="B335" s="60">
        <v>0.25063800000000003</v>
      </c>
      <c r="C335" s="60">
        <v>0.110092</v>
      </c>
      <c r="D335" s="60">
        <v>0.238709</v>
      </c>
      <c r="E335" s="60">
        <v>8.1847000000000003E-2</v>
      </c>
      <c r="F335" s="60">
        <v>6.2791E-2</v>
      </c>
      <c r="G335" s="60">
        <v>7.8659999999999994E-2</v>
      </c>
      <c r="H335" s="60">
        <v>7.3968000000000006E-2</v>
      </c>
      <c r="I335" s="60">
        <v>6.7199999999999996E-2</v>
      </c>
      <c r="J335" s="60">
        <v>5.3353999999999999E-2</v>
      </c>
      <c r="K335" s="60">
        <v>0.520957</v>
      </c>
      <c r="L335" s="60">
        <v>0.50188999999999995</v>
      </c>
      <c r="M335" s="60">
        <v>0.26626899999999998</v>
      </c>
      <c r="N335" s="60">
        <v>0.25276500000000002</v>
      </c>
      <c r="O335" s="60">
        <v>0.14113600000000001</v>
      </c>
      <c r="P335" s="60">
        <v>0.23611199999999999</v>
      </c>
      <c r="Q335" s="60">
        <v>5.2505000000000003E-2</v>
      </c>
      <c r="R335" s="60">
        <v>5.3501E-2</v>
      </c>
      <c r="S335" s="60">
        <v>3.3956E-2</v>
      </c>
      <c r="T335" s="60">
        <v>0.46394299999999999</v>
      </c>
      <c r="U335" s="60">
        <v>0.421931</v>
      </c>
      <c r="V335" s="60">
        <v>0.39498899999999998</v>
      </c>
    </row>
    <row r="336" spans="1:22" ht="16" x14ac:dyDescent="0.2">
      <c r="A336" s="60">
        <v>66.8</v>
      </c>
      <c r="B336" s="60">
        <v>0.25092500000000001</v>
      </c>
      <c r="C336" s="60">
        <v>0.11006299999999999</v>
      </c>
      <c r="D336" s="60">
        <v>0.23894799999999999</v>
      </c>
      <c r="E336" s="60">
        <v>8.1802E-2</v>
      </c>
      <c r="F336" s="60">
        <v>6.3141000000000003E-2</v>
      </c>
      <c r="G336" s="60">
        <v>7.8492000000000006E-2</v>
      </c>
      <c r="H336" s="60">
        <v>7.4115E-2</v>
      </c>
      <c r="I336" s="60">
        <v>6.7367999999999997E-2</v>
      </c>
      <c r="J336" s="60">
        <v>5.3428999999999997E-2</v>
      </c>
      <c r="K336" s="60">
        <v>0.520984</v>
      </c>
      <c r="L336" s="60">
        <v>0.50248899999999996</v>
      </c>
      <c r="M336" s="60">
        <v>0.26669100000000001</v>
      </c>
      <c r="N336" s="60">
        <v>0.25348700000000002</v>
      </c>
      <c r="O336" s="60">
        <v>0.141121</v>
      </c>
      <c r="P336" s="60">
        <v>0.236319</v>
      </c>
      <c r="Q336" s="60">
        <v>5.2558000000000001E-2</v>
      </c>
      <c r="R336" s="60">
        <v>5.3168E-2</v>
      </c>
      <c r="S336" s="60">
        <v>3.4301999999999999E-2</v>
      </c>
      <c r="T336" s="60">
        <v>0.46467999999999998</v>
      </c>
      <c r="U336" s="60">
        <v>0.42255199999999998</v>
      </c>
      <c r="V336" s="60">
        <v>0.39572299999999999</v>
      </c>
    </row>
    <row r="337" spans="1:22" ht="16" x14ac:dyDescent="0.2">
      <c r="A337" s="60">
        <v>67</v>
      </c>
      <c r="B337" s="60">
        <v>0.251193</v>
      </c>
      <c r="C337" s="60">
        <v>0.110194</v>
      </c>
      <c r="D337" s="60">
        <v>0.23912800000000001</v>
      </c>
      <c r="E337" s="60">
        <v>8.2144999999999996E-2</v>
      </c>
      <c r="F337" s="60">
        <v>6.3070000000000001E-2</v>
      </c>
      <c r="G337" s="60">
        <v>7.8136999999999998E-2</v>
      </c>
      <c r="H337" s="60">
        <v>7.4118000000000003E-2</v>
      </c>
      <c r="I337" s="60">
        <v>6.762E-2</v>
      </c>
      <c r="J337" s="60">
        <v>5.3516000000000001E-2</v>
      </c>
      <c r="K337" s="60">
        <v>0.52113900000000002</v>
      </c>
      <c r="L337" s="60">
        <v>0.50269299999999995</v>
      </c>
      <c r="M337" s="60">
        <v>0.26730900000000002</v>
      </c>
      <c r="N337" s="60">
        <v>0.253548</v>
      </c>
      <c r="O337" s="60">
        <v>0.14129900000000001</v>
      </c>
      <c r="P337" s="60">
        <v>0.23610300000000001</v>
      </c>
      <c r="Q337" s="60">
        <v>5.2533000000000003E-2</v>
      </c>
      <c r="R337" s="60">
        <v>5.3152999999999999E-2</v>
      </c>
      <c r="S337" s="60">
        <v>3.4403000000000003E-2</v>
      </c>
      <c r="T337" s="60">
        <v>0.46557500000000002</v>
      </c>
      <c r="U337" s="60">
        <v>0.42288900000000001</v>
      </c>
      <c r="V337" s="60">
        <v>0.39623999999999998</v>
      </c>
    </row>
    <row r="338" spans="1:22" ht="16" x14ac:dyDescent="0.2">
      <c r="A338" s="60">
        <v>67.2</v>
      </c>
      <c r="B338" s="60">
        <v>0.25148700000000002</v>
      </c>
      <c r="C338" s="60">
        <v>0.110319</v>
      </c>
      <c r="D338" s="60">
        <v>0.239651</v>
      </c>
      <c r="E338" s="60">
        <v>8.2157999999999995E-2</v>
      </c>
      <c r="F338" s="60">
        <v>6.3062000000000007E-2</v>
      </c>
      <c r="G338" s="60">
        <v>7.8419000000000003E-2</v>
      </c>
      <c r="H338" s="60">
        <v>7.4255000000000002E-2</v>
      </c>
      <c r="I338" s="60">
        <v>6.7812999999999998E-2</v>
      </c>
      <c r="J338" s="60">
        <v>5.3705999999999997E-2</v>
      </c>
      <c r="K338" s="60">
        <v>0.52141599999999999</v>
      </c>
      <c r="L338" s="60">
        <v>0.50309599999999999</v>
      </c>
      <c r="M338" s="60">
        <v>0.26731199999999999</v>
      </c>
      <c r="N338" s="60">
        <v>0.25348599999999999</v>
      </c>
      <c r="O338" s="60">
        <v>0.140875</v>
      </c>
      <c r="P338" s="60">
        <v>0.23599000000000001</v>
      </c>
      <c r="Q338" s="60">
        <v>5.2914000000000003E-2</v>
      </c>
      <c r="R338" s="60">
        <v>5.3164999999999997E-2</v>
      </c>
      <c r="S338" s="60">
        <v>3.4819000000000003E-2</v>
      </c>
      <c r="T338" s="60">
        <v>0.46646900000000002</v>
      </c>
      <c r="U338" s="60">
        <v>0.42393599999999998</v>
      </c>
      <c r="V338" s="60">
        <v>0.39660699999999999</v>
      </c>
    </row>
    <row r="339" spans="1:22" ht="16" x14ac:dyDescent="0.2">
      <c r="A339" s="60">
        <v>67.400000000000006</v>
      </c>
      <c r="B339" s="60">
        <v>0.251919</v>
      </c>
      <c r="C339" s="60">
        <v>0.109833</v>
      </c>
      <c r="D339" s="60">
        <v>0.240115</v>
      </c>
      <c r="E339" s="60">
        <v>8.1848000000000004E-2</v>
      </c>
      <c r="F339" s="60">
        <v>6.3149999999999998E-2</v>
      </c>
      <c r="G339" s="60">
        <v>7.8212000000000004E-2</v>
      </c>
      <c r="H339" s="60">
        <v>7.4173000000000003E-2</v>
      </c>
      <c r="I339" s="60">
        <v>6.8012000000000003E-2</v>
      </c>
      <c r="J339" s="60">
        <v>5.4068999999999999E-2</v>
      </c>
      <c r="K339" s="60">
        <v>0.521478</v>
      </c>
      <c r="L339" s="60">
        <v>0.50335300000000005</v>
      </c>
      <c r="M339" s="60">
        <v>0.26825500000000002</v>
      </c>
      <c r="N339" s="60">
        <v>0.25343199999999999</v>
      </c>
      <c r="O339" s="60">
        <v>0.140489</v>
      </c>
      <c r="P339" s="60">
        <v>0.236454</v>
      </c>
      <c r="Q339" s="60">
        <v>5.3331999999999997E-2</v>
      </c>
      <c r="R339" s="60">
        <v>5.3004999999999997E-2</v>
      </c>
      <c r="S339" s="60">
        <v>3.4844E-2</v>
      </c>
      <c r="T339" s="60">
        <v>0.46704400000000001</v>
      </c>
      <c r="U339" s="60">
        <v>0.42481799999999997</v>
      </c>
      <c r="V339" s="60">
        <v>0.39713599999999999</v>
      </c>
    </row>
    <row r="340" spans="1:22" ht="16" x14ac:dyDescent="0.2">
      <c r="A340" s="60">
        <v>67.599999999999994</v>
      </c>
      <c r="B340" s="60">
        <v>0.25239499999999998</v>
      </c>
      <c r="C340" s="60">
        <v>0.10997899999999999</v>
      </c>
      <c r="D340" s="60">
        <v>0.24076600000000001</v>
      </c>
      <c r="E340" s="60">
        <v>8.1661999999999998E-2</v>
      </c>
      <c r="F340" s="60">
        <v>6.3122999999999999E-2</v>
      </c>
      <c r="G340" s="60">
        <v>7.8305E-2</v>
      </c>
      <c r="H340" s="60">
        <v>7.4399999999999994E-2</v>
      </c>
      <c r="I340" s="60">
        <v>6.8270999999999998E-2</v>
      </c>
      <c r="J340" s="60">
        <v>5.3989000000000002E-2</v>
      </c>
      <c r="K340" s="60">
        <v>0.52197300000000002</v>
      </c>
      <c r="L340" s="60">
        <v>0.50394700000000003</v>
      </c>
      <c r="M340" s="60">
        <v>0.26891999999999999</v>
      </c>
      <c r="N340" s="60">
        <v>0.25364799999999998</v>
      </c>
      <c r="O340" s="60">
        <v>0.14071700000000001</v>
      </c>
      <c r="P340" s="60">
        <v>0.23676800000000001</v>
      </c>
      <c r="Q340" s="60">
        <v>5.3835000000000001E-2</v>
      </c>
      <c r="R340" s="60">
        <v>5.2935999999999997E-2</v>
      </c>
      <c r="S340" s="60">
        <v>3.5055000000000003E-2</v>
      </c>
      <c r="T340" s="60">
        <v>0.467505</v>
      </c>
      <c r="U340" s="60">
        <v>0.42562800000000001</v>
      </c>
      <c r="V340" s="60">
        <v>0.39752100000000001</v>
      </c>
    </row>
    <row r="341" spans="1:22" ht="16" x14ac:dyDescent="0.2">
      <c r="A341" s="60">
        <v>67.8</v>
      </c>
      <c r="B341" s="60">
        <v>0.25260100000000002</v>
      </c>
      <c r="C341" s="60">
        <v>0.110096</v>
      </c>
      <c r="D341" s="60">
        <v>0.241062</v>
      </c>
      <c r="E341" s="60">
        <v>8.1377000000000005E-2</v>
      </c>
      <c r="F341" s="60">
        <v>6.2742000000000006E-2</v>
      </c>
      <c r="G341" s="60">
        <v>7.8326000000000007E-2</v>
      </c>
      <c r="H341" s="60">
        <v>7.4362999999999999E-2</v>
      </c>
      <c r="I341" s="60">
        <v>6.8344000000000002E-2</v>
      </c>
      <c r="J341" s="60">
        <v>5.3983000000000003E-2</v>
      </c>
      <c r="K341" s="60">
        <v>0.52282399999999996</v>
      </c>
      <c r="L341" s="60">
        <v>0.50406799999999996</v>
      </c>
      <c r="M341" s="60">
        <v>0.26904600000000001</v>
      </c>
      <c r="N341" s="60">
        <v>0.25367200000000001</v>
      </c>
      <c r="O341" s="60">
        <v>0.140509</v>
      </c>
      <c r="P341" s="60">
        <v>0.23690900000000001</v>
      </c>
      <c r="Q341" s="60">
        <v>5.4031999999999997E-2</v>
      </c>
      <c r="R341" s="60">
        <v>5.2333999999999999E-2</v>
      </c>
      <c r="S341" s="60">
        <v>3.4526000000000001E-2</v>
      </c>
      <c r="T341" s="60">
        <v>0.46814600000000001</v>
      </c>
      <c r="U341" s="60">
        <v>0.42634699999999998</v>
      </c>
      <c r="V341" s="60">
        <v>0.39807599999999999</v>
      </c>
    </row>
    <row r="342" spans="1:22" ht="16" x14ac:dyDescent="0.2">
      <c r="A342" s="60">
        <v>68</v>
      </c>
      <c r="B342" s="60">
        <v>0.25271399999999999</v>
      </c>
      <c r="C342" s="60">
        <v>0.110246</v>
      </c>
      <c r="D342" s="60">
        <v>0.24190900000000001</v>
      </c>
      <c r="E342" s="60">
        <v>8.115E-2</v>
      </c>
      <c r="F342" s="60">
        <v>6.2803999999999999E-2</v>
      </c>
      <c r="G342" s="60">
        <v>7.8439999999999996E-2</v>
      </c>
      <c r="H342" s="60">
        <v>7.4392E-2</v>
      </c>
      <c r="I342" s="60">
        <v>6.8622000000000002E-2</v>
      </c>
      <c r="J342" s="60">
        <v>5.3593000000000002E-2</v>
      </c>
      <c r="K342" s="60">
        <v>0.52345399999999997</v>
      </c>
      <c r="L342" s="60">
        <v>0.50419700000000001</v>
      </c>
      <c r="M342" s="60">
        <v>0.26910000000000001</v>
      </c>
      <c r="N342" s="60">
        <v>0.25392900000000002</v>
      </c>
      <c r="O342" s="60">
        <v>0.14100699999999999</v>
      </c>
      <c r="P342" s="60">
        <v>0.237036</v>
      </c>
      <c r="Q342" s="60">
        <v>5.4701E-2</v>
      </c>
      <c r="R342" s="60">
        <v>5.2211E-2</v>
      </c>
      <c r="S342" s="60">
        <v>3.4585999999999999E-2</v>
      </c>
      <c r="T342" s="60">
        <v>0.46869899999999998</v>
      </c>
      <c r="U342" s="60">
        <v>0.42684899999999998</v>
      </c>
      <c r="V342" s="60">
        <v>0.39855400000000002</v>
      </c>
    </row>
    <row r="343" spans="1:22" ht="16" x14ac:dyDescent="0.2">
      <c r="A343" s="60">
        <v>68.2</v>
      </c>
      <c r="B343" s="60">
        <v>0.25303199999999998</v>
      </c>
      <c r="C343" s="60">
        <v>0.110555</v>
      </c>
      <c r="D343" s="60">
        <v>0.24205099999999999</v>
      </c>
      <c r="E343" s="60">
        <v>8.1047999999999995E-2</v>
      </c>
      <c r="F343" s="60">
        <v>6.2715000000000007E-2</v>
      </c>
      <c r="G343" s="60">
        <v>7.868E-2</v>
      </c>
      <c r="H343" s="60">
        <v>7.4299000000000004E-2</v>
      </c>
      <c r="I343" s="60">
        <v>6.8553000000000003E-2</v>
      </c>
      <c r="J343" s="60">
        <v>5.3817999999999998E-2</v>
      </c>
      <c r="K343" s="60">
        <v>0.52419899999999997</v>
      </c>
      <c r="L343" s="60">
        <v>0.50473900000000005</v>
      </c>
      <c r="M343" s="60">
        <v>0.26925900000000003</v>
      </c>
      <c r="N343" s="60">
        <v>0.25401800000000002</v>
      </c>
      <c r="O343" s="60">
        <v>0.14103399999999999</v>
      </c>
      <c r="P343" s="60">
        <v>0.236904</v>
      </c>
      <c r="Q343" s="60">
        <v>5.5590000000000001E-2</v>
      </c>
      <c r="R343" s="60">
        <v>5.1915999999999997E-2</v>
      </c>
      <c r="S343" s="60">
        <v>3.4575000000000002E-2</v>
      </c>
      <c r="T343" s="60">
        <v>0.46920800000000001</v>
      </c>
      <c r="U343" s="60">
        <v>0.42746200000000001</v>
      </c>
      <c r="V343" s="60">
        <v>0.39904400000000001</v>
      </c>
    </row>
    <row r="344" spans="1:22" ht="16" x14ac:dyDescent="0.2">
      <c r="A344" s="60">
        <v>68.400000000000006</v>
      </c>
      <c r="B344" s="60">
        <v>0.25328499999999998</v>
      </c>
      <c r="C344" s="60">
        <v>0.110746</v>
      </c>
      <c r="D344" s="60">
        <v>0.242283</v>
      </c>
      <c r="E344" s="60">
        <v>8.0804000000000001E-2</v>
      </c>
      <c r="F344" s="60">
        <v>6.2742000000000006E-2</v>
      </c>
      <c r="G344" s="60">
        <v>7.8789999999999999E-2</v>
      </c>
      <c r="H344" s="60">
        <v>7.4235999999999996E-2</v>
      </c>
      <c r="I344" s="60">
        <v>6.8749000000000005E-2</v>
      </c>
      <c r="J344" s="60">
        <v>5.3954000000000002E-2</v>
      </c>
      <c r="K344" s="60">
        <v>0.52490599999999998</v>
      </c>
      <c r="L344" s="60">
        <v>0.50466599999999995</v>
      </c>
      <c r="M344" s="60">
        <v>0.26969799999999999</v>
      </c>
      <c r="N344" s="60">
        <v>0.25376199999999999</v>
      </c>
      <c r="O344" s="60">
        <v>0.14125799999999999</v>
      </c>
      <c r="P344" s="60">
        <v>0.23729700000000001</v>
      </c>
      <c r="Q344" s="60">
        <v>5.5808999999999997E-2</v>
      </c>
      <c r="R344" s="60">
        <v>5.2033999999999997E-2</v>
      </c>
      <c r="S344" s="60">
        <v>3.4449E-2</v>
      </c>
      <c r="T344" s="60">
        <v>0.47005999999999998</v>
      </c>
      <c r="U344" s="60">
        <v>0.42826599999999998</v>
      </c>
      <c r="V344" s="60">
        <v>0.39983099999999999</v>
      </c>
    </row>
    <row r="345" spans="1:22" ht="16" x14ac:dyDescent="0.2">
      <c r="A345" s="60">
        <v>68.599999999999994</v>
      </c>
      <c r="B345" s="60">
        <v>0.25313799999999997</v>
      </c>
      <c r="C345" s="60">
        <v>0.110777</v>
      </c>
      <c r="D345" s="60">
        <v>0.24252299999999999</v>
      </c>
      <c r="E345" s="60">
        <v>8.0666000000000002E-2</v>
      </c>
      <c r="F345" s="60">
        <v>6.2848000000000001E-2</v>
      </c>
      <c r="G345" s="60">
        <v>7.9096E-2</v>
      </c>
      <c r="H345" s="60">
        <v>7.4372999999999995E-2</v>
      </c>
      <c r="I345" s="60">
        <v>6.8853999999999999E-2</v>
      </c>
      <c r="J345" s="60">
        <v>5.4071000000000001E-2</v>
      </c>
      <c r="K345" s="60">
        <v>0.52564900000000003</v>
      </c>
      <c r="L345" s="60">
        <v>0.50491200000000003</v>
      </c>
      <c r="M345" s="60">
        <v>0.26946500000000001</v>
      </c>
      <c r="N345" s="60">
        <v>0.25370500000000001</v>
      </c>
      <c r="O345" s="60">
        <v>0.141459</v>
      </c>
      <c r="P345" s="60">
        <v>0.237126</v>
      </c>
      <c r="Q345" s="60">
        <v>5.6250000000000001E-2</v>
      </c>
      <c r="R345" s="60">
        <v>5.2176E-2</v>
      </c>
      <c r="S345" s="60">
        <v>3.4369999999999998E-2</v>
      </c>
      <c r="T345" s="60">
        <v>0.47069899999999998</v>
      </c>
      <c r="U345" s="60">
        <v>0.42875099999999999</v>
      </c>
      <c r="V345" s="60">
        <v>0.40079700000000001</v>
      </c>
    </row>
    <row r="346" spans="1:22" ht="16" x14ac:dyDescent="0.2">
      <c r="A346" s="60">
        <v>68.8</v>
      </c>
      <c r="B346" s="60">
        <v>0.25306600000000001</v>
      </c>
      <c r="C346" s="60">
        <v>0.11086500000000001</v>
      </c>
      <c r="D346" s="60">
        <v>0.24273400000000001</v>
      </c>
      <c r="E346" s="60">
        <v>8.0818000000000001E-2</v>
      </c>
      <c r="F346" s="60">
        <v>6.275E-2</v>
      </c>
      <c r="G346" s="60">
        <v>7.9398999999999997E-2</v>
      </c>
      <c r="H346" s="60">
        <v>7.4426000000000006E-2</v>
      </c>
      <c r="I346" s="60">
        <v>6.8958000000000005E-2</v>
      </c>
      <c r="J346" s="60">
        <v>5.4163000000000003E-2</v>
      </c>
      <c r="K346" s="60">
        <v>0.52617999999999998</v>
      </c>
      <c r="L346" s="60">
        <v>0.50544100000000003</v>
      </c>
      <c r="M346" s="60">
        <v>0.26963300000000001</v>
      </c>
      <c r="N346" s="60">
        <v>0.25374200000000002</v>
      </c>
      <c r="O346" s="60">
        <v>0.141843</v>
      </c>
      <c r="P346" s="60">
        <v>0.23682300000000001</v>
      </c>
      <c r="Q346" s="60">
        <v>5.6510999999999999E-2</v>
      </c>
      <c r="R346" s="60">
        <v>5.1846000000000003E-2</v>
      </c>
      <c r="S346" s="60">
        <v>3.4376999999999998E-2</v>
      </c>
      <c r="T346" s="60">
        <v>0.471244</v>
      </c>
      <c r="U346" s="60">
        <v>0.429286</v>
      </c>
      <c r="V346" s="60">
        <v>0.40102300000000002</v>
      </c>
    </row>
    <row r="347" spans="1:22" ht="16" x14ac:dyDescent="0.2">
      <c r="A347" s="60">
        <v>69</v>
      </c>
      <c r="B347" s="60">
        <v>0.25292500000000001</v>
      </c>
      <c r="C347" s="60">
        <v>0.11117200000000001</v>
      </c>
      <c r="D347" s="60">
        <v>0.24287400000000001</v>
      </c>
      <c r="E347" s="60">
        <v>8.1421999999999994E-2</v>
      </c>
      <c r="F347" s="60">
        <v>6.2616000000000005E-2</v>
      </c>
      <c r="G347" s="60">
        <v>7.9776E-2</v>
      </c>
      <c r="H347" s="60">
        <v>7.4711E-2</v>
      </c>
      <c r="I347" s="60">
        <v>6.8777000000000005E-2</v>
      </c>
      <c r="J347" s="60">
        <v>5.3773000000000001E-2</v>
      </c>
      <c r="K347" s="60">
        <v>0.52678199999999997</v>
      </c>
      <c r="L347" s="60">
        <v>0.50564299999999995</v>
      </c>
      <c r="M347" s="60">
        <v>0.269791</v>
      </c>
      <c r="N347" s="60">
        <v>0.25383899999999998</v>
      </c>
      <c r="O347" s="60">
        <v>0.14232600000000001</v>
      </c>
      <c r="P347" s="60">
        <v>0.23610400000000001</v>
      </c>
      <c r="Q347" s="60">
        <v>5.7078999999999998E-2</v>
      </c>
      <c r="R347" s="60">
        <v>5.1579E-2</v>
      </c>
      <c r="S347" s="60">
        <v>3.4527000000000002E-2</v>
      </c>
      <c r="T347" s="60">
        <v>0.47206900000000002</v>
      </c>
      <c r="U347" s="60">
        <v>0.42993500000000001</v>
      </c>
      <c r="V347" s="60">
        <v>0.40171899999999999</v>
      </c>
    </row>
    <row r="348" spans="1:22" ht="16" x14ac:dyDescent="0.2">
      <c r="A348" s="60">
        <v>69.2</v>
      </c>
      <c r="B348" s="60">
        <v>0.25289499999999998</v>
      </c>
      <c r="C348" s="60">
        <v>0.111203</v>
      </c>
      <c r="D348" s="60">
        <v>0.243011</v>
      </c>
      <c r="E348" s="60">
        <v>8.1545999999999993E-2</v>
      </c>
      <c r="F348" s="60">
        <v>6.2851000000000004E-2</v>
      </c>
      <c r="G348" s="60">
        <v>7.9786999999999997E-2</v>
      </c>
      <c r="H348" s="60">
        <v>7.4908000000000002E-2</v>
      </c>
      <c r="I348" s="60">
        <v>6.8651000000000004E-2</v>
      </c>
      <c r="J348" s="60">
        <v>5.3857000000000002E-2</v>
      </c>
      <c r="K348" s="60">
        <v>0.527169</v>
      </c>
      <c r="L348" s="60">
        <v>0.50590199999999996</v>
      </c>
      <c r="M348" s="60">
        <v>0.26952999999999999</v>
      </c>
      <c r="N348" s="60">
        <v>0.253861</v>
      </c>
      <c r="O348" s="60">
        <v>0.14285900000000001</v>
      </c>
      <c r="P348" s="60">
        <v>0.23586199999999999</v>
      </c>
      <c r="Q348" s="60">
        <v>5.7064999999999998E-2</v>
      </c>
      <c r="R348" s="60">
        <v>5.1681999999999999E-2</v>
      </c>
      <c r="S348" s="60">
        <v>3.4526000000000001E-2</v>
      </c>
      <c r="T348" s="60">
        <v>0.472582</v>
      </c>
      <c r="U348" s="60">
        <v>0.43018600000000001</v>
      </c>
      <c r="V348" s="60">
        <v>0.402283</v>
      </c>
    </row>
    <row r="349" spans="1:22" ht="16" x14ac:dyDescent="0.2">
      <c r="A349" s="60">
        <v>69.400000000000006</v>
      </c>
      <c r="B349" s="60">
        <v>0.25298500000000002</v>
      </c>
      <c r="C349" s="60">
        <v>0.111057</v>
      </c>
      <c r="D349" s="60">
        <v>0.24319099999999999</v>
      </c>
      <c r="E349" s="60">
        <v>8.1517999999999993E-2</v>
      </c>
      <c r="F349" s="60">
        <v>6.2893000000000004E-2</v>
      </c>
      <c r="G349" s="60">
        <v>8.0085000000000003E-2</v>
      </c>
      <c r="H349" s="60">
        <v>7.5059000000000001E-2</v>
      </c>
      <c r="I349" s="60">
        <v>6.8404999999999994E-2</v>
      </c>
      <c r="J349" s="60">
        <v>5.4112E-2</v>
      </c>
      <c r="K349" s="60">
        <v>0.52766500000000005</v>
      </c>
      <c r="L349" s="60">
        <v>0.50644199999999995</v>
      </c>
      <c r="M349" s="60">
        <v>0.26961400000000002</v>
      </c>
      <c r="N349" s="60">
        <v>0.25397399999999998</v>
      </c>
      <c r="O349" s="60">
        <v>0.14316200000000001</v>
      </c>
      <c r="P349" s="60">
        <v>0.235653</v>
      </c>
      <c r="Q349" s="60">
        <v>5.7225999999999999E-2</v>
      </c>
      <c r="R349" s="60">
        <v>5.1471000000000003E-2</v>
      </c>
      <c r="S349" s="60">
        <v>3.4168999999999998E-2</v>
      </c>
      <c r="T349" s="60">
        <v>0.47318700000000002</v>
      </c>
      <c r="U349" s="60">
        <v>0.43070999999999998</v>
      </c>
      <c r="V349" s="60">
        <v>0.40294600000000003</v>
      </c>
    </row>
    <row r="350" spans="1:22" ht="16" x14ac:dyDescent="0.2">
      <c r="A350" s="60">
        <v>69.599999999999994</v>
      </c>
      <c r="B350" s="60">
        <v>0.25300400000000001</v>
      </c>
      <c r="C350" s="60">
        <v>0.11111600000000001</v>
      </c>
      <c r="D350" s="60">
        <v>0.243834</v>
      </c>
      <c r="E350" s="60">
        <v>8.1656999999999993E-2</v>
      </c>
      <c r="F350" s="60">
        <v>6.2869999999999995E-2</v>
      </c>
      <c r="G350" s="60">
        <v>7.9719999999999999E-2</v>
      </c>
      <c r="H350" s="60">
        <v>7.4970999999999996E-2</v>
      </c>
      <c r="I350" s="60">
        <v>6.8306000000000006E-2</v>
      </c>
      <c r="J350" s="60">
        <v>5.4231000000000001E-2</v>
      </c>
      <c r="K350" s="60">
        <v>0.52816200000000002</v>
      </c>
      <c r="L350" s="60">
        <v>0.50689799999999996</v>
      </c>
      <c r="M350" s="60">
        <v>0.26948699999999998</v>
      </c>
      <c r="N350" s="60">
        <v>0.25388899999999998</v>
      </c>
      <c r="O350" s="60">
        <v>0.14327200000000001</v>
      </c>
      <c r="P350" s="60">
        <v>0.23581199999999999</v>
      </c>
      <c r="Q350" s="60">
        <v>5.7390999999999998E-2</v>
      </c>
      <c r="R350" s="60">
        <v>5.1201000000000003E-2</v>
      </c>
      <c r="S350" s="60">
        <v>3.4186000000000001E-2</v>
      </c>
      <c r="T350" s="60">
        <v>0.47358499999999998</v>
      </c>
      <c r="U350" s="60">
        <v>0.43127199999999999</v>
      </c>
      <c r="V350" s="60">
        <v>0.40338400000000002</v>
      </c>
    </row>
    <row r="351" spans="1:22" ht="16" x14ac:dyDescent="0.2">
      <c r="A351" s="60">
        <v>69.8</v>
      </c>
      <c r="B351" s="60">
        <v>0.25299199999999999</v>
      </c>
      <c r="C351" s="60">
        <v>0.11104600000000001</v>
      </c>
      <c r="D351" s="60">
        <v>0.24401100000000001</v>
      </c>
      <c r="E351" s="60">
        <v>8.1712999999999994E-2</v>
      </c>
      <c r="F351" s="60">
        <v>6.293E-2</v>
      </c>
      <c r="G351" s="60">
        <v>7.9737000000000002E-2</v>
      </c>
      <c r="H351" s="60">
        <v>7.5199000000000002E-2</v>
      </c>
      <c r="I351" s="60">
        <v>6.8210999999999994E-2</v>
      </c>
      <c r="J351" s="60">
        <v>5.4156999999999997E-2</v>
      </c>
      <c r="K351" s="60">
        <v>0.528721</v>
      </c>
      <c r="L351" s="60">
        <v>0.50746199999999997</v>
      </c>
      <c r="M351" s="60">
        <v>0.26940500000000001</v>
      </c>
      <c r="N351" s="60">
        <v>0.25401800000000002</v>
      </c>
      <c r="O351" s="60">
        <v>0.14291100000000001</v>
      </c>
      <c r="P351" s="60">
        <v>0.235316</v>
      </c>
      <c r="Q351" s="60">
        <v>5.8062999999999997E-2</v>
      </c>
      <c r="R351" s="60">
        <v>5.1443000000000003E-2</v>
      </c>
      <c r="S351" s="60">
        <v>3.3834000000000003E-2</v>
      </c>
      <c r="T351" s="60">
        <v>0.47432200000000002</v>
      </c>
      <c r="U351" s="60">
        <v>0.431751</v>
      </c>
      <c r="V351" s="60">
        <v>0.40387400000000001</v>
      </c>
    </row>
    <row r="352" spans="1:22" ht="16" x14ac:dyDescent="0.2">
      <c r="A352" s="60">
        <v>70</v>
      </c>
      <c r="B352" s="60">
        <v>0.25347700000000001</v>
      </c>
      <c r="C352" s="60">
        <v>0.111431</v>
      </c>
      <c r="D352" s="60">
        <v>0.244645</v>
      </c>
      <c r="E352" s="60">
        <v>8.1946000000000005E-2</v>
      </c>
      <c r="F352" s="60">
        <v>6.2755000000000005E-2</v>
      </c>
      <c r="G352" s="60">
        <v>7.9634999999999997E-2</v>
      </c>
      <c r="H352" s="60">
        <v>7.5753000000000001E-2</v>
      </c>
      <c r="I352" s="60">
        <v>6.8320000000000006E-2</v>
      </c>
      <c r="J352" s="60">
        <v>5.4142000000000003E-2</v>
      </c>
      <c r="K352" s="60">
        <v>0.52944400000000003</v>
      </c>
      <c r="L352" s="60">
        <v>0.50805100000000003</v>
      </c>
      <c r="M352" s="60">
        <v>0.269453</v>
      </c>
      <c r="N352" s="60">
        <v>0.25416100000000003</v>
      </c>
      <c r="O352" s="60">
        <v>0.14270099999999999</v>
      </c>
      <c r="P352" s="60">
        <v>0.23496700000000001</v>
      </c>
      <c r="Q352" s="60">
        <v>5.7648999999999999E-2</v>
      </c>
      <c r="R352" s="60">
        <v>5.1319999999999998E-2</v>
      </c>
      <c r="S352" s="60">
        <v>3.3224999999999998E-2</v>
      </c>
      <c r="T352" s="60">
        <v>0.47496899999999997</v>
      </c>
      <c r="U352" s="60">
        <v>0.43216300000000002</v>
      </c>
      <c r="V352" s="60">
        <v>0.404358</v>
      </c>
    </row>
    <row r="353" spans="1:22" ht="16" x14ac:dyDescent="0.2">
      <c r="A353" s="60">
        <v>70.2</v>
      </c>
      <c r="B353" s="60">
        <v>0.25411499999999998</v>
      </c>
      <c r="C353" s="60">
        <v>0.11154</v>
      </c>
      <c r="D353" s="60">
        <v>0.24463699999999999</v>
      </c>
      <c r="E353" s="60">
        <v>8.2250000000000004E-2</v>
      </c>
      <c r="F353" s="60">
        <v>6.2799999999999995E-2</v>
      </c>
      <c r="G353" s="60">
        <v>7.9480999999999996E-2</v>
      </c>
      <c r="H353" s="60">
        <v>7.6273999999999995E-2</v>
      </c>
      <c r="I353" s="60">
        <v>6.8145999999999998E-2</v>
      </c>
      <c r="J353" s="60">
        <v>5.4293000000000001E-2</v>
      </c>
      <c r="K353" s="60">
        <v>0.52972200000000003</v>
      </c>
      <c r="L353" s="60">
        <v>0.50831999999999999</v>
      </c>
      <c r="M353" s="60">
        <v>0.26996999999999999</v>
      </c>
      <c r="N353" s="60">
        <v>0.25443100000000002</v>
      </c>
      <c r="O353" s="60">
        <v>0.14316999999999999</v>
      </c>
      <c r="P353" s="60">
        <v>0.234657</v>
      </c>
      <c r="Q353" s="60">
        <v>5.8084999999999998E-2</v>
      </c>
      <c r="R353" s="60">
        <v>5.1482E-2</v>
      </c>
      <c r="S353" s="60">
        <v>3.3002999999999998E-2</v>
      </c>
      <c r="T353" s="60">
        <v>0.47542099999999998</v>
      </c>
      <c r="U353" s="60">
        <v>0.43289299999999997</v>
      </c>
      <c r="V353" s="60">
        <v>0.40501500000000001</v>
      </c>
    </row>
    <row r="354" spans="1:22" ht="16" x14ac:dyDescent="0.2">
      <c r="A354" s="60">
        <v>70.400000000000006</v>
      </c>
      <c r="B354" s="60">
        <v>0.25471100000000002</v>
      </c>
      <c r="C354" s="60">
        <v>0.11203100000000001</v>
      </c>
      <c r="D354" s="60">
        <v>0.244921</v>
      </c>
      <c r="E354" s="60">
        <v>8.2225999999999994E-2</v>
      </c>
      <c r="F354" s="60">
        <v>6.3065999999999997E-2</v>
      </c>
      <c r="G354" s="60">
        <v>7.9231999999999997E-2</v>
      </c>
      <c r="H354" s="60">
        <v>7.6173000000000005E-2</v>
      </c>
      <c r="I354" s="60">
        <v>6.8034999999999998E-2</v>
      </c>
      <c r="J354" s="60">
        <v>5.4228999999999999E-2</v>
      </c>
      <c r="K354" s="60">
        <v>0.52998000000000001</v>
      </c>
      <c r="L354" s="60">
        <v>0.50874399999999997</v>
      </c>
      <c r="M354" s="60">
        <v>0.27020100000000002</v>
      </c>
      <c r="N354" s="60">
        <v>0.25426700000000002</v>
      </c>
      <c r="O354" s="60">
        <v>0.142511</v>
      </c>
      <c r="P354" s="60">
        <v>0.23481299999999999</v>
      </c>
      <c r="Q354" s="60">
        <v>5.7785000000000003E-2</v>
      </c>
      <c r="R354" s="60">
        <v>5.1691000000000001E-2</v>
      </c>
      <c r="S354" s="60">
        <v>3.2772999999999997E-2</v>
      </c>
      <c r="T354" s="60">
        <v>0.47620499999999999</v>
      </c>
      <c r="U354" s="60">
        <v>0.43335000000000001</v>
      </c>
      <c r="V354" s="60">
        <v>0.40584300000000001</v>
      </c>
    </row>
    <row r="355" spans="1:22" ht="16" x14ac:dyDescent="0.2">
      <c r="A355" s="60">
        <v>70.599999999999994</v>
      </c>
      <c r="B355" s="60">
        <v>0.25522499999999998</v>
      </c>
      <c r="C355" s="60">
        <v>0.11230900000000001</v>
      </c>
      <c r="D355" s="60">
        <v>0.24470900000000001</v>
      </c>
      <c r="E355" s="60">
        <v>8.2458000000000004E-2</v>
      </c>
      <c r="F355" s="60">
        <v>6.3022999999999996E-2</v>
      </c>
      <c r="G355" s="60">
        <v>7.9413999999999998E-2</v>
      </c>
      <c r="H355" s="60">
        <v>7.6105999999999993E-2</v>
      </c>
      <c r="I355" s="60">
        <v>6.8154999999999993E-2</v>
      </c>
      <c r="J355" s="60">
        <v>5.4110999999999999E-2</v>
      </c>
      <c r="K355" s="60">
        <v>0.53013600000000005</v>
      </c>
      <c r="L355" s="60">
        <v>0.50951299999999999</v>
      </c>
      <c r="M355" s="60">
        <v>0.270229</v>
      </c>
      <c r="N355" s="60">
        <v>0.25407099999999999</v>
      </c>
      <c r="O355" s="60">
        <v>0.14262</v>
      </c>
      <c r="P355" s="60">
        <v>0.23481199999999999</v>
      </c>
      <c r="Q355" s="60">
        <v>5.7945000000000003E-2</v>
      </c>
      <c r="R355" s="60">
        <v>5.2247000000000002E-2</v>
      </c>
      <c r="S355" s="60">
        <v>3.2638E-2</v>
      </c>
      <c r="T355" s="60">
        <v>0.476775</v>
      </c>
      <c r="U355" s="60">
        <v>0.43390000000000001</v>
      </c>
      <c r="V355" s="60">
        <v>0.40635399999999999</v>
      </c>
    </row>
    <row r="356" spans="1:22" ht="16" x14ac:dyDescent="0.2">
      <c r="A356" s="60">
        <v>70.8</v>
      </c>
      <c r="B356" s="60">
        <v>0.25551099999999999</v>
      </c>
      <c r="C356" s="60">
        <v>0.112287</v>
      </c>
      <c r="D356" s="60">
        <v>0.24499499999999999</v>
      </c>
      <c r="E356" s="60">
        <v>8.2545999999999994E-2</v>
      </c>
      <c r="F356" s="60">
        <v>6.3014000000000001E-2</v>
      </c>
      <c r="G356" s="60">
        <v>7.9295000000000004E-2</v>
      </c>
      <c r="H356" s="60">
        <v>7.6603000000000004E-2</v>
      </c>
      <c r="I356" s="60">
        <v>6.8294999999999995E-2</v>
      </c>
      <c r="J356" s="60">
        <v>5.4338999999999998E-2</v>
      </c>
      <c r="K356" s="60">
        <v>0.53047599999999995</v>
      </c>
      <c r="L356" s="60">
        <v>0.509413</v>
      </c>
      <c r="M356" s="60">
        <v>0.270785</v>
      </c>
      <c r="N356" s="60">
        <v>0.25418200000000002</v>
      </c>
      <c r="O356" s="60">
        <v>0.14227000000000001</v>
      </c>
      <c r="P356" s="60">
        <v>0.234732</v>
      </c>
      <c r="Q356" s="60">
        <v>5.7512000000000001E-2</v>
      </c>
      <c r="R356" s="60">
        <v>5.2221999999999998E-2</v>
      </c>
      <c r="S356" s="60">
        <v>3.2698999999999999E-2</v>
      </c>
      <c r="T356" s="60">
        <v>0.47750500000000001</v>
      </c>
      <c r="U356" s="60">
        <v>0.43428</v>
      </c>
      <c r="V356" s="60">
        <v>0.40716400000000003</v>
      </c>
    </row>
    <row r="357" spans="1:22" ht="16" x14ac:dyDescent="0.2">
      <c r="A357" s="60">
        <v>71</v>
      </c>
      <c r="B357" s="60">
        <v>0.25574599999999997</v>
      </c>
      <c r="C357" s="60">
        <v>0.112502</v>
      </c>
      <c r="D357" s="60">
        <v>0.24498300000000001</v>
      </c>
      <c r="E357" s="60">
        <v>8.2867999999999997E-2</v>
      </c>
      <c r="F357" s="60">
        <v>6.2794000000000003E-2</v>
      </c>
      <c r="G357" s="60">
        <v>7.9094999999999999E-2</v>
      </c>
      <c r="H357" s="60">
        <v>7.6840000000000006E-2</v>
      </c>
      <c r="I357" s="60">
        <v>6.8089999999999998E-2</v>
      </c>
      <c r="J357" s="60">
        <v>5.4525999999999998E-2</v>
      </c>
      <c r="K357" s="60">
        <v>0.53074399999999999</v>
      </c>
      <c r="L357" s="60">
        <v>0.50987499999999997</v>
      </c>
      <c r="M357" s="60">
        <v>0.27122600000000002</v>
      </c>
      <c r="N357" s="60">
        <v>0.25368800000000002</v>
      </c>
      <c r="O357" s="60">
        <v>0.141955</v>
      </c>
      <c r="P357" s="60">
        <v>0.23486899999999999</v>
      </c>
      <c r="Q357" s="60">
        <v>5.6980000000000003E-2</v>
      </c>
      <c r="R357" s="60">
        <v>5.2373999999999997E-2</v>
      </c>
      <c r="S357" s="60">
        <v>3.2596E-2</v>
      </c>
      <c r="T357" s="60">
        <v>0.47827599999999998</v>
      </c>
      <c r="U357" s="60">
        <v>0.43495699999999998</v>
      </c>
      <c r="V357" s="60">
        <v>0.40740300000000002</v>
      </c>
    </row>
    <row r="358" spans="1:22" ht="16" x14ac:dyDescent="0.2">
      <c r="A358" s="60">
        <v>71.2</v>
      </c>
      <c r="B358" s="60">
        <v>0.25626900000000002</v>
      </c>
      <c r="C358" s="60">
        <v>0.1125</v>
      </c>
      <c r="D358" s="60">
        <v>0.24526100000000001</v>
      </c>
      <c r="E358" s="60">
        <v>8.2686999999999997E-2</v>
      </c>
      <c r="F358" s="60">
        <v>6.2923000000000007E-2</v>
      </c>
      <c r="G358" s="60">
        <v>7.8839000000000006E-2</v>
      </c>
      <c r="H358" s="60">
        <v>7.7166999999999999E-2</v>
      </c>
      <c r="I358" s="60">
        <v>6.8416000000000005E-2</v>
      </c>
      <c r="J358" s="60">
        <v>5.4793000000000001E-2</v>
      </c>
      <c r="K358" s="60">
        <v>0.53115599999999996</v>
      </c>
      <c r="L358" s="60">
        <v>0.51058899999999996</v>
      </c>
      <c r="M358" s="60">
        <v>0.27182800000000001</v>
      </c>
      <c r="N358" s="60">
        <v>0.25328800000000001</v>
      </c>
      <c r="O358" s="60">
        <v>0.14139199999999999</v>
      </c>
      <c r="P358" s="60">
        <v>0.23511699999999999</v>
      </c>
      <c r="Q358" s="60">
        <v>5.6621999999999999E-2</v>
      </c>
      <c r="R358" s="60">
        <v>5.2423999999999998E-2</v>
      </c>
      <c r="S358" s="60">
        <v>3.2634000000000003E-2</v>
      </c>
      <c r="T358" s="60">
        <v>0.47886600000000001</v>
      </c>
      <c r="U358" s="60">
        <v>0.43574499999999999</v>
      </c>
      <c r="V358" s="60">
        <v>0.407883</v>
      </c>
    </row>
    <row r="359" spans="1:22" ht="16" x14ac:dyDescent="0.2">
      <c r="A359" s="60">
        <v>71.400000000000006</v>
      </c>
      <c r="B359" s="60">
        <v>0.25654500000000002</v>
      </c>
      <c r="C359" s="60">
        <v>0.113025</v>
      </c>
      <c r="D359" s="60">
        <v>0.245534</v>
      </c>
      <c r="E359" s="60">
        <v>8.2322000000000006E-2</v>
      </c>
      <c r="F359" s="60">
        <v>6.3309000000000004E-2</v>
      </c>
      <c r="G359" s="60">
        <v>7.9199000000000006E-2</v>
      </c>
      <c r="H359" s="60">
        <v>7.7104000000000006E-2</v>
      </c>
      <c r="I359" s="60">
        <v>6.8337999999999996E-2</v>
      </c>
      <c r="J359" s="60">
        <v>5.4644999999999999E-2</v>
      </c>
      <c r="K359" s="60">
        <v>0.53149000000000002</v>
      </c>
      <c r="L359" s="60">
        <v>0.51141400000000004</v>
      </c>
      <c r="M359" s="60">
        <v>0.272704</v>
      </c>
      <c r="N359" s="60">
        <v>0.25309799999999999</v>
      </c>
      <c r="O359" s="60">
        <v>0.141037</v>
      </c>
      <c r="P359" s="60">
        <v>0.23551900000000001</v>
      </c>
      <c r="Q359" s="60">
        <v>5.6388000000000001E-2</v>
      </c>
      <c r="R359" s="60">
        <v>5.2689E-2</v>
      </c>
      <c r="S359" s="60">
        <v>3.2369000000000002E-2</v>
      </c>
      <c r="T359" s="60">
        <v>0.47943000000000002</v>
      </c>
      <c r="U359" s="60">
        <v>0.43623800000000001</v>
      </c>
      <c r="V359" s="60">
        <v>0.40856799999999999</v>
      </c>
    </row>
    <row r="360" spans="1:22" ht="16" x14ac:dyDescent="0.2">
      <c r="A360" s="60">
        <v>71.599999999999994</v>
      </c>
      <c r="B360" s="60">
        <v>0.25690499999999999</v>
      </c>
      <c r="C360" s="60">
        <v>0.113522</v>
      </c>
      <c r="D360" s="60">
        <v>0.24610699999999999</v>
      </c>
      <c r="E360" s="60">
        <v>8.2141000000000006E-2</v>
      </c>
      <c r="F360" s="60">
        <v>6.3173000000000007E-2</v>
      </c>
      <c r="G360" s="60">
        <v>7.9528000000000001E-2</v>
      </c>
      <c r="H360" s="60">
        <v>7.7257000000000006E-2</v>
      </c>
      <c r="I360" s="60">
        <v>6.8157999999999996E-2</v>
      </c>
      <c r="J360" s="60">
        <v>5.4515000000000001E-2</v>
      </c>
      <c r="K360" s="60">
        <v>0.53202000000000005</v>
      </c>
      <c r="L360" s="60">
        <v>0.51207599999999998</v>
      </c>
      <c r="M360" s="60">
        <v>0.27294600000000002</v>
      </c>
      <c r="N360" s="60">
        <v>0.25308599999999998</v>
      </c>
      <c r="O360" s="60">
        <v>0.140596</v>
      </c>
      <c r="P360" s="60">
        <v>0.235402</v>
      </c>
      <c r="Q360" s="60">
        <v>5.5940999999999998E-2</v>
      </c>
      <c r="R360" s="60">
        <v>5.2644999999999997E-2</v>
      </c>
      <c r="S360" s="60">
        <v>3.2254999999999999E-2</v>
      </c>
      <c r="T360" s="60">
        <v>0.48005700000000001</v>
      </c>
      <c r="U360" s="60">
        <v>0.43672299999999997</v>
      </c>
      <c r="V360" s="60">
        <v>0.409252</v>
      </c>
    </row>
    <row r="361" spans="1:22" ht="16" x14ac:dyDescent="0.2">
      <c r="A361" s="60">
        <v>71.8</v>
      </c>
      <c r="B361" s="60">
        <v>0.25694400000000001</v>
      </c>
      <c r="C361" s="60">
        <v>0.11379499999999999</v>
      </c>
      <c r="D361" s="60">
        <v>0.24613599999999999</v>
      </c>
      <c r="E361" s="60">
        <v>8.1780000000000005E-2</v>
      </c>
      <c r="F361" s="60">
        <v>6.3048999999999994E-2</v>
      </c>
      <c r="G361" s="60">
        <v>7.9783000000000007E-2</v>
      </c>
      <c r="H361" s="60">
        <v>7.7165999999999998E-2</v>
      </c>
      <c r="I361" s="60">
        <v>6.8094000000000002E-2</v>
      </c>
      <c r="J361" s="60">
        <v>5.4313E-2</v>
      </c>
      <c r="K361" s="60">
        <v>0.53265200000000001</v>
      </c>
      <c r="L361" s="60">
        <v>0.51216799999999996</v>
      </c>
      <c r="M361" s="60">
        <v>0.27319100000000002</v>
      </c>
      <c r="N361" s="60">
        <v>0.25315799999999999</v>
      </c>
      <c r="O361" s="60">
        <v>0.140153</v>
      </c>
      <c r="P361" s="60">
        <v>0.23560400000000001</v>
      </c>
      <c r="Q361" s="60">
        <v>5.5757000000000001E-2</v>
      </c>
      <c r="R361" s="60">
        <v>5.2616999999999997E-2</v>
      </c>
      <c r="S361" s="60">
        <v>3.2337999999999999E-2</v>
      </c>
      <c r="T361" s="60">
        <v>0.48052600000000001</v>
      </c>
      <c r="U361" s="60">
        <v>0.43769599999999997</v>
      </c>
      <c r="V361" s="60">
        <v>0.40999200000000002</v>
      </c>
    </row>
    <row r="362" spans="1:22" ht="16" x14ac:dyDescent="0.2">
      <c r="A362" s="60">
        <v>72</v>
      </c>
      <c r="B362" s="60">
        <v>0.25717000000000001</v>
      </c>
      <c r="C362" s="60">
        <v>0.114005</v>
      </c>
      <c r="D362" s="60">
        <v>0.246533</v>
      </c>
      <c r="E362" s="60">
        <v>8.1504999999999994E-2</v>
      </c>
      <c r="F362" s="60">
        <v>6.3182000000000002E-2</v>
      </c>
      <c r="G362" s="60">
        <v>7.9968999999999998E-2</v>
      </c>
      <c r="H362" s="60">
        <v>7.7203999999999995E-2</v>
      </c>
      <c r="I362" s="60">
        <v>6.8289000000000002E-2</v>
      </c>
      <c r="J362" s="60">
        <v>5.4167E-2</v>
      </c>
      <c r="K362" s="60">
        <v>0.53302400000000005</v>
      </c>
      <c r="L362" s="60">
        <v>0.51257799999999998</v>
      </c>
      <c r="M362" s="60">
        <v>0.27368100000000001</v>
      </c>
      <c r="N362" s="60">
        <v>0.253494</v>
      </c>
      <c r="O362" s="60">
        <v>0.14013999999999999</v>
      </c>
      <c r="P362" s="60">
        <v>0.235656</v>
      </c>
      <c r="Q362" s="60">
        <v>5.5905999999999997E-2</v>
      </c>
      <c r="R362" s="60">
        <v>5.3058000000000001E-2</v>
      </c>
      <c r="S362" s="60">
        <v>3.2696999999999997E-2</v>
      </c>
      <c r="T362" s="60">
        <v>0.48122399999999999</v>
      </c>
      <c r="U362" s="60">
        <v>0.43828299999999998</v>
      </c>
      <c r="V362" s="60">
        <v>0.41078399999999998</v>
      </c>
    </row>
    <row r="363" spans="1:22" ht="16" x14ac:dyDescent="0.2">
      <c r="A363" s="60">
        <v>72.2</v>
      </c>
      <c r="B363" s="60">
        <v>0.25750899999999999</v>
      </c>
      <c r="C363" s="60">
        <v>0.11454</v>
      </c>
      <c r="D363" s="60">
        <v>0.24629400000000001</v>
      </c>
      <c r="E363" s="60">
        <v>8.1054000000000001E-2</v>
      </c>
      <c r="F363" s="60">
        <v>6.3029000000000002E-2</v>
      </c>
      <c r="G363" s="60">
        <v>7.9819000000000001E-2</v>
      </c>
      <c r="H363" s="60">
        <v>7.6990000000000003E-2</v>
      </c>
      <c r="I363" s="60">
        <v>6.7871000000000001E-2</v>
      </c>
      <c r="J363" s="60">
        <v>5.4132E-2</v>
      </c>
      <c r="K363" s="60">
        <v>0.53345500000000001</v>
      </c>
      <c r="L363" s="60">
        <v>0.51353700000000002</v>
      </c>
      <c r="M363" s="60">
        <v>0.27425899999999998</v>
      </c>
      <c r="N363" s="60">
        <v>0.25299899999999997</v>
      </c>
      <c r="O363" s="60">
        <v>0.13959199999999999</v>
      </c>
      <c r="P363" s="60">
        <v>0.23575499999999999</v>
      </c>
      <c r="Q363" s="60">
        <v>5.6025999999999999E-2</v>
      </c>
      <c r="R363" s="60">
        <v>5.3364000000000002E-2</v>
      </c>
      <c r="S363" s="60">
        <v>3.3279000000000003E-2</v>
      </c>
      <c r="T363" s="60">
        <v>0.48172100000000001</v>
      </c>
      <c r="U363" s="60">
        <v>0.43893399999999999</v>
      </c>
      <c r="V363" s="60">
        <v>0.41155199999999997</v>
      </c>
    </row>
    <row r="364" spans="1:22" ht="16" x14ac:dyDescent="0.2">
      <c r="A364" s="60">
        <v>72.400000000000006</v>
      </c>
      <c r="B364" s="60">
        <v>0.25768000000000002</v>
      </c>
      <c r="C364" s="60">
        <v>0.114622</v>
      </c>
      <c r="D364" s="60">
        <v>0.246363</v>
      </c>
      <c r="E364" s="60">
        <v>8.0746999999999999E-2</v>
      </c>
      <c r="F364" s="60">
        <v>6.3459000000000002E-2</v>
      </c>
      <c r="G364" s="60">
        <v>7.9755000000000006E-2</v>
      </c>
      <c r="H364" s="60">
        <v>7.6918E-2</v>
      </c>
      <c r="I364" s="60">
        <v>6.8060999999999997E-2</v>
      </c>
      <c r="J364" s="60">
        <v>5.3991999999999998E-2</v>
      </c>
      <c r="K364" s="60">
        <v>0.53387099999999998</v>
      </c>
      <c r="L364" s="60">
        <v>0.51378299999999999</v>
      </c>
      <c r="M364" s="60">
        <v>0.27498</v>
      </c>
      <c r="N364" s="60">
        <v>0.25307200000000002</v>
      </c>
      <c r="O364" s="60">
        <v>0.13956199999999999</v>
      </c>
      <c r="P364" s="60">
        <v>0.23618500000000001</v>
      </c>
      <c r="Q364" s="60">
        <v>5.552E-2</v>
      </c>
      <c r="R364" s="60">
        <v>5.3233000000000003E-2</v>
      </c>
      <c r="S364" s="60">
        <v>3.3418000000000003E-2</v>
      </c>
      <c r="T364" s="60">
        <v>0.48253699999999999</v>
      </c>
      <c r="U364" s="60">
        <v>0.43939400000000001</v>
      </c>
      <c r="V364" s="60">
        <v>0.41226600000000002</v>
      </c>
    </row>
    <row r="365" spans="1:22" ht="16" x14ac:dyDescent="0.2">
      <c r="A365" s="60">
        <v>72.599999999999994</v>
      </c>
      <c r="B365" s="60">
        <v>0.25768799999999997</v>
      </c>
      <c r="C365" s="60">
        <v>0.11436</v>
      </c>
      <c r="D365" s="60">
        <v>0.24660299999999999</v>
      </c>
      <c r="E365" s="60">
        <v>8.0813999999999997E-2</v>
      </c>
      <c r="F365" s="60">
        <v>6.3483999999999999E-2</v>
      </c>
      <c r="G365" s="60">
        <v>7.9756999999999995E-2</v>
      </c>
      <c r="H365" s="60">
        <v>7.6773999999999995E-2</v>
      </c>
      <c r="I365" s="60">
        <v>6.7942000000000002E-2</v>
      </c>
      <c r="J365" s="60">
        <v>5.382E-2</v>
      </c>
      <c r="K365" s="60">
        <v>0.53404799999999997</v>
      </c>
      <c r="L365" s="60">
        <v>0.51414700000000002</v>
      </c>
      <c r="M365" s="60">
        <v>0.27538000000000001</v>
      </c>
      <c r="N365" s="60">
        <v>0.25338100000000002</v>
      </c>
      <c r="O365" s="60">
        <v>0.139741</v>
      </c>
      <c r="P365" s="60">
        <v>0.235842</v>
      </c>
      <c r="Q365" s="60">
        <v>5.5621999999999998E-2</v>
      </c>
      <c r="R365" s="60">
        <v>5.3095000000000003E-2</v>
      </c>
      <c r="S365" s="60">
        <v>3.3866E-2</v>
      </c>
      <c r="T365" s="60">
        <v>0.48313699999999998</v>
      </c>
      <c r="U365" s="60">
        <v>0.43972099999999997</v>
      </c>
      <c r="V365" s="60">
        <v>0.41277000000000003</v>
      </c>
    </row>
    <row r="366" spans="1:22" ht="16" x14ac:dyDescent="0.2">
      <c r="A366" s="60">
        <v>72.8</v>
      </c>
      <c r="B366" s="60">
        <v>0.25817400000000001</v>
      </c>
      <c r="C366" s="60">
        <v>0.114549</v>
      </c>
      <c r="D366" s="60">
        <v>0.246638</v>
      </c>
      <c r="E366" s="60">
        <v>8.0784999999999996E-2</v>
      </c>
      <c r="F366" s="60">
        <v>6.3522999999999996E-2</v>
      </c>
      <c r="G366" s="60">
        <v>8.0072000000000004E-2</v>
      </c>
      <c r="H366" s="60">
        <v>7.6630000000000004E-2</v>
      </c>
      <c r="I366" s="60">
        <v>6.8072999999999995E-2</v>
      </c>
      <c r="J366" s="60">
        <v>5.3908999999999999E-2</v>
      </c>
      <c r="K366" s="60">
        <v>0.53453099999999998</v>
      </c>
      <c r="L366" s="60">
        <v>0.51462799999999997</v>
      </c>
      <c r="M366" s="60">
        <v>0.27605800000000003</v>
      </c>
      <c r="N366" s="60">
        <v>0.253776</v>
      </c>
      <c r="O366" s="60">
        <v>0.139907</v>
      </c>
      <c r="P366" s="60">
        <v>0.23580999999999999</v>
      </c>
      <c r="Q366" s="60">
        <v>5.5714E-2</v>
      </c>
      <c r="R366" s="60">
        <v>5.2902999999999999E-2</v>
      </c>
      <c r="S366" s="60">
        <v>3.4465999999999997E-2</v>
      </c>
      <c r="T366" s="60">
        <v>0.483846</v>
      </c>
      <c r="U366" s="60">
        <v>0.440224</v>
      </c>
      <c r="V366" s="60">
        <v>0.41327399999999997</v>
      </c>
    </row>
    <row r="367" spans="1:22" ht="16" x14ac:dyDescent="0.2">
      <c r="A367" s="60">
        <v>73</v>
      </c>
      <c r="B367" s="60">
        <v>0.25819199999999998</v>
      </c>
      <c r="C367" s="60">
        <v>0.114429</v>
      </c>
      <c r="D367" s="60">
        <v>0.246756</v>
      </c>
      <c r="E367" s="60">
        <v>8.0965999999999996E-2</v>
      </c>
      <c r="F367" s="60">
        <v>6.3779000000000002E-2</v>
      </c>
      <c r="G367" s="60">
        <v>8.0225000000000005E-2</v>
      </c>
      <c r="H367" s="60">
        <v>7.6186000000000004E-2</v>
      </c>
      <c r="I367" s="60">
        <v>6.7705000000000001E-2</v>
      </c>
      <c r="J367" s="60">
        <v>5.3871000000000002E-2</v>
      </c>
      <c r="K367" s="60">
        <v>0.53491299999999997</v>
      </c>
      <c r="L367" s="60">
        <v>0.51512899999999995</v>
      </c>
      <c r="M367" s="60">
        <v>0.27640999999999999</v>
      </c>
      <c r="N367" s="60">
        <v>0.25438699999999997</v>
      </c>
      <c r="O367" s="60">
        <v>0.13983400000000001</v>
      </c>
      <c r="P367" s="60">
        <v>0.23574500000000001</v>
      </c>
      <c r="Q367" s="60">
        <v>5.5761999999999999E-2</v>
      </c>
      <c r="R367" s="60">
        <v>5.3165999999999998E-2</v>
      </c>
      <c r="S367" s="60">
        <v>3.4613999999999999E-2</v>
      </c>
      <c r="T367" s="60">
        <v>0.484319</v>
      </c>
      <c r="U367" s="60">
        <v>0.44105299999999997</v>
      </c>
      <c r="V367" s="60">
        <v>0.41406399999999999</v>
      </c>
    </row>
    <row r="368" spans="1:22" ht="16" x14ac:dyDescent="0.2">
      <c r="A368" s="60">
        <v>73.2</v>
      </c>
      <c r="B368" s="60">
        <v>0.25833200000000001</v>
      </c>
      <c r="C368" s="60">
        <v>0.114536</v>
      </c>
      <c r="D368" s="60">
        <v>0.246946</v>
      </c>
      <c r="E368" s="60">
        <v>8.1001000000000004E-2</v>
      </c>
      <c r="F368" s="60">
        <v>6.3839000000000007E-2</v>
      </c>
      <c r="G368" s="60">
        <v>8.0310000000000006E-2</v>
      </c>
      <c r="H368" s="60">
        <v>7.5787999999999994E-2</v>
      </c>
      <c r="I368" s="60">
        <v>6.7880999999999997E-2</v>
      </c>
      <c r="J368" s="60">
        <v>5.3997000000000003E-2</v>
      </c>
      <c r="K368" s="60">
        <v>0.53520999999999996</v>
      </c>
      <c r="L368" s="60">
        <v>0.51534199999999997</v>
      </c>
      <c r="M368" s="60">
        <v>0.276646</v>
      </c>
      <c r="N368" s="60">
        <v>0.25458599999999998</v>
      </c>
      <c r="O368" s="60">
        <v>0.139797</v>
      </c>
      <c r="P368" s="60">
        <v>0.23583000000000001</v>
      </c>
      <c r="Q368" s="60">
        <v>5.5649999999999998E-2</v>
      </c>
      <c r="R368" s="60">
        <v>5.3136000000000003E-2</v>
      </c>
      <c r="S368" s="60">
        <v>3.4563000000000003E-2</v>
      </c>
      <c r="T368" s="60">
        <v>0.48492400000000002</v>
      </c>
      <c r="U368" s="60">
        <v>0.44158999999999998</v>
      </c>
      <c r="V368" s="60">
        <v>0.41450700000000001</v>
      </c>
    </row>
    <row r="369" spans="1:22" ht="16" x14ac:dyDescent="0.2">
      <c r="A369" s="60">
        <v>73.400000000000006</v>
      </c>
      <c r="B369" s="60">
        <v>0.25856600000000002</v>
      </c>
      <c r="C369" s="60">
        <v>0.114438</v>
      </c>
      <c r="D369" s="60">
        <v>0.247026</v>
      </c>
      <c r="E369" s="60">
        <v>8.14E-2</v>
      </c>
      <c r="F369" s="60">
        <v>6.3961000000000004E-2</v>
      </c>
      <c r="G369" s="60">
        <v>8.0695000000000003E-2</v>
      </c>
      <c r="H369" s="60">
        <v>7.5482999999999995E-2</v>
      </c>
      <c r="I369" s="60">
        <v>6.8037E-2</v>
      </c>
      <c r="J369" s="60">
        <v>5.4308000000000002E-2</v>
      </c>
      <c r="K369" s="60">
        <v>0.53596900000000003</v>
      </c>
      <c r="L369" s="60">
        <v>0.515787</v>
      </c>
      <c r="M369" s="60">
        <v>0.27685599999999999</v>
      </c>
      <c r="N369" s="60">
        <v>0.25468600000000002</v>
      </c>
      <c r="O369" s="60">
        <v>0.139625</v>
      </c>
      <c r="P369" s="60">
        <v>0.23537</v>
      </c>
      <c r="Q369" s="60">
        <v>5.5782999999999999E-2</v>
      </c>
      <c r="R369" s="60">
        <v>5.3133E-2</v>
      </c>
      <c r="S369" s="60">
        <v>3.4513000000000002E-2</v>
      </c>
      <c r="T369" s="60">
        <v>0.48540800000000001</v>
      </c>
      <c r="U369" s="60">
        <v>0.442162</v>
      </c>
      <c r="V369" s="60">
        <v>0.41504099999999999</v>
      </c>
    </row>
    <row r="370" spans="1:22" ht="16" x14ac:dyDescent="0.2">
      <c r="A370" s="60">
        <v>73.599999999999994</v>
      </c>
      <c r="B370" s="60">
        <v>0.25860300000000003</v>
      </c>
      <c r="C370" s="60">
        <v>0.114511</v>
      </c>
      <c r="D370" s="60">
        <v>0.24715699999999999</v>
      </c>
      <c r="E370" s="60">
        <v>8.1443000000000002E-2</v>
      </c>
      <c r="F370" s="60">
        <v>6.3976000000000005E-2</v>
      </c>
      <c r="G370" s="60">
        <v>8.0595E-2</v>
      </c>
      <c r="H370" s="60">
        <v>7.5414999999999996E-2</v>
      </c>
      <c r="I370" s="60">
        <v>6.7946999999999994E-2</v>
      </c>
      <c r="J370" s="60">
        <v>5.4371999999999997E-2</v>
      </c>
      <c r="K370" s="60">
        <v>0.53662900000000002</v>
      </c>
      <c r="L370" s="60">
        <v>0.51627199999999995</v>
      </c>
      <c r="M370" s="60">
        <v>0.27690900000000002</v>
      </c>
      <c r="N370" s="60">
        <v>0.25484000000000001</v>
      </c>
      <c r="O370" s="60">
        <v>0.13950799999999999</v>
      </c>
      <c r="P370" s="60">
        <v>0.234926</v>
      </c>
      <c r="Q370" s="60">
        <v>5.5795999999999998E-2</v>
      </c>
      <c r="R370" s="60">
        <v>5.3185000000000003E-2</v>
      </c>
      <c r="S370" s="60">
        <v>3.4608E-2</v>
      </c>
      <c r="T370" s="60">
        <v>0.48620099999999999</v>
      </c>
      <c r="U370" s="60">
        <v>0.442606</v>
      </c>
      <c r="V370" s="60">
        <v>0.41559499999999999</v>
      </c>
    </row>
    <row r="371" spans="1:22" ht="16" x14ac:dyDescent="0.2">
      <c r="A371" s="60">
        <v>73.8</v>
      </c>
      <c r="B371" s="60">
        <v>0.25880999999999998</v>
      </c>
      <c r="C371" s="60">
        <v>0.114527</v>
      </c>
      <c r="D371" s="60">
        <v>0.24690400000000001</v>
      </c>
      <c r="E371" s="60">
        <v>8.1587999999999994E-2</v>
      </c>
      <c r="F371" s="60">
        <v>6.3878000000000004E-2</v>
      </c>
      <c r="G371" s="60">
        <v>8.0176999999999998E-2</v>
      </c>
      <c r="H371" s="60">
        <v>7.5593999999999995E-2</v>
      </c>
      <c r="I371" s="60">
        <v>6.7876000000000006E-2</v>
      </c>
      <c r="J371" s="60">
        <v>5.4690999999999997E-2</v>
      </c>
      <c r="K371" s="60">
        <v>0.53692399999999996</v>
      </c>
      <c r="L371" s="60">
        <v>0.516594</v>
      </c>
      <c r="M371" s="60">
        <v>0.27700900000000001</v>
      </c>
      <c r="N371" s="60">
        <v>0.25531199999999998</v>
      </c>
      <c r="O371" s="60">
        <v>0.13946700000000001</v>
      </c>
      <c r="P371" s="60">
        <v>0.234428</v>
      </c>
      <c r="Q371" s="60">
        <v>5.6128999999999998E-2</v>
      </c>
      <c r="R371" s="60">
        <v>5.3602999999999998E-2</v>
      </c>
      <c r="S371" s="60">
        <v>3.4393E-2</v>
      </c>
      <c r="T371" s="60">
        <v>0.48692099999999999</v>
      </c>
      <c r="U371" s="60">
        <v>0.44334299999999999</v>
      </c>
      <c r="V371" s="60">
        <v>0.416383</v>
      </c>
    </row>
    <row r="372" spans="1:22" ht="16" x14ac:dyDescent="0.2">
      <c r="A372" s="60">
        <v>74</v>
      </c>
      <c r="B372" s="60">
        <v>0.25927</v>
      </c>
      <c r="C372" s="60">
        <v>0.114857</v>
      </c>
      <c r="D372" s="60">
        <v>0.246978</v>
      </c>
      <c r="E372" s="60">
        <v>8.1681000000000004E-2</v>
      </c>
      <c r="F372" s="60">
        <v>6.3796000000000005E-2</v>
      </c>
      <c r="G372" s="60">
        <v>8.0166000000000001E-2</v>
      </c>
      <c r="H372" s="60">
        <v>7.5717999999999994E-2</v>
      </c>
      <c r="I372" s="60">
        <v>6.7789000000000002E-2</v>
      </c>
      <c r="J372" s="60">
        <v>5.4737000000000001E-2</v>
      </c>
      <c r="K372" s="60">
        <v>0.53734300000000002</v>
      </c>
      <c r="L372" s="60">
        <v>0.51657799999999998</v>
      </c>
      <c r="M372" s="60">
        <v>0.27721299999999999</v>
      </c>
      <c r="N372" s="60">
        <v>0.255353</v>
      </c>
      <c r="O372" s="60">
        <v>0.13921900000000001</v>
      </c>
      <c r="P372" s="60">
        <v>0.23452700000000001</v>
      </c>
      <c r="Q372" s="60">
        <v>5.6404000000000003E-2</v>
      </c>
      <c r="R372" s="60">
        <v>5.3671999999999997E-2</v>
      </c>
      <c r="S372" s="60">
        <v>3.4435E-2</v>
      </c>
      <c r="T372" s="60">
        <v>0.48760300000000001</v>
      </c>
      <c r="U372" s="60">
        <v>0.44376300000000002</v>
      </c>
      <c r="V372" s="60">
        <v>0.416437</v>
      </c>
    </row>
    <row r="373" spans="1:22" ht="16" x14ac:dyDescent="0.2">
      <c r="A373" s="60">
        <v>74.2</v>
      </c>
      <c r="B373" s="60">
        <v>0.25986199999999998</v>
      </c>
      <c r="C373" s="60">
        <v>0.114733</v>
      </c>
      <c r="D373" s="60">
        <v>0.24702399999999999</v>
      </c>
      <c r="E373" s="60">
        <v>8.1809000000000007E-2</v>
      </c>
      <c r="F373" s="60">
        <v>6.3846E-2</v>
      </c>
      <c r="G373" s="60">
        <v>8.0162999999999998E-2</v>
      </c>
      <c r="H373" s="60">
        <v>7.5505000000000003E-2</v>
      </c>
      <c r="I373" s="60">
        <v>6.8260000000000001E-2</v>
      </c>
      <c r="J373" s="60">
        <v>5.4901999999999999E-2</v>
      </c>
      <c r="K373" s="60">
        <v>0.53778300000000001</v>
      </c>
      <c r="L373" s="60">
        <v>0.51679299999999995</v>
      </c>
      <c r="M373" s="60">
        <v>0.27732000000000001</v>
      </c>
      <c r="N373" s="60">
        <v>0.25529200000000002</v>
      </c>
      <c r="O373" s="60">
        <v>0.13918</v>
      </c>
      <c r="P373" s="60">
        <v>0.23488400000000001</v>
      </c>
      <c r="Q373" s="60">
        <v>5.6633000000000003E-2</v>
      </c>
      <c r="R373" s="60">
        <v>5.3809000000000003E-2</v>
      </c>
      <c r="S373" s="60">
        <v>3.4745999999999999E-2</v>
      </c>
      <c r="T373" s="60">
        <v>0.48820999999999998</v>
      </c>
      <c r="U373" s="60">
        <v>0.44464199999999998</v>
      </c>
      <c r="V373" s="60">
        <v>0.416875</v>
      </c>
    </row>
    <row r="374" spans="1:22" ht="16" x14ac:dyDescent="0.2">
      <c r="A374" s="60">
        <v>74.400000000000006</v>
      </c>
      <c r="B374" s="60">
        <v>0.25994499999999998</v>
      </c>
      <c r="C374" s="60">
        <v>0.114956</v>
      </c>
      <c r="D374" s="60">
        <v>0.24694099999999999</v>
      </c>
      <c r="E374" s="60">
        <v>8.1766000000000005E-2</v>
      </c>
      <c r="F374" s="60">
        <v>6.3916000000000001E-2</v>
      </c>
      <c r="G374" s="60">
        <v>8.0413999999999999E-2</v>
      </c>
      <c r="H374" s="60">
        <v>7.5464000000000003E-2</v>
      </c>
      <c r="I374" s="60">
        <v>6.8470000000000003E-2</v>
      </c>
      <c r="J374" s="60">
        <v>5.4785E-2</v>
      </c>
      <c r="K374" s="60">
        <v>0.53852699999999998</v>
      </c>
      <c r="L374" s="60">
        <v>0.51706200000000002</v>
      </c>
      <c r="M374" s="60">
        <v>0.27701900000000002</v>
      </c>
      <c r="N374" s="60">
        <v>0.25498599999999999</v>
      </c>
      <c r="O374" s="60">
        <v>0.13877800000000001</v>
      </c>
      <c r="P374" s="60">
        <v>0.23502200000000001</v>
      </c>
      <c r="Q374" s="60">
        <v>5.6774999999999999E-2</v>
      </c>
      <c r="R374" s="60">
        <v>5.3928999999999998E-2</v>
      </c>
      <c r="S374" s="60">
        <v>3.4733E-2</v>
      </c>
      <c r="T374" s="60">
        <v>0.489066</v>
      </c>
      <c r="U374" s="60">
        <v>0.44512600000000002</v>
      </c>
      <c r="V374" s="60">
        <v>0.41718100000000002</v>
      </c>
    </row>
    <row r="375" spans="1:22" ht="16" x14ac:dyDescent="0.2">
      <c r="A375" s="60">
        <v>74.599999999999994</v>
      </c>
      <c r="B375" s="60">
        <v>0.26017699999999999</v>
      </c>
      <c r="C375" s="60">
        <v>0.114957</v>
      </c>
      <c r="D375" s="60">
        <v>0.24656500000000001</v>
      </c>
      <c r="E375" s="60">
        <v>8.2212999999999994E-2</v>
      </c>
      <c r="F375" s="60">
        <v>6.3925999999999997E-2</v>
      </c>
      <c r="G375" s="60">
        <v>8.0379000000000006E-2</v>
      </c>
      <c r="H375" s="60">
        <v>7.5790999999999997E-2</v>
      </c>
      <c r="I375" s="60">
        <v>6.8723999999999993E-2</v>
      </c>
      <c r="J375" s="60">
        <v>5.4850000000000003E-2</v>
      </c>
      <c r="K375" s="60">
        <v>0.53877600000000003</v>
      </c>
      <c r="L375" s="60">
        <v>0.51755799999999996</v>
      </c>
      <c r="M375" s="60">
        <v>0.27649800000000002</v>
      </c>
      <c r="N375" s="60">
        <v>0.25474999999999998</v>
      </c>
      <c r="O375" s="60">
        <v>0.13905300000000001</v>
      </c>
      <c r="P375" s="60">
        <v>0.23508899999999999</v>
      </c>
      <c r="Q375" s="60">
        <v>5.6939999999999998E-2</v>
      </c>
      <c r="R375" s="60">
        <v>5.4343000000000002E-2</v>
      </c>
      <c r="S375" s="60">
        <v>3.4859000000000001E-2</v>
      </c>
      <c r="T375" s="60">
        <v>0.48972300000000002</v>
      </c>
      <c r="U375" s="60">
        <v>0.44563199999999997</v>
      </c>
      <c r="V375" s="60">
        <v>0.417599</v>
      </c>
    </row>
    <row r="376" spans="1:22" ht="16" x14ac:dyDescent="0.2">
      <c r="A376" s="60">
        <v>74.8</v>
      </c>
      <c r="B376" s="60">
        <v>0.26067699999999999</v>
      </c>
      <c r="C376" s="60">
        <v>0.114966</v>
      </c>
      <c r="D376" s="60">
        <v>0.247028</v>
      </c>
      <c r="E376" s="60">
        <v>8.2368999999999998E-2</v>
      </c>
      <c r="F376" s="60">
        <v>6.3635999999999998E-2</v>
      </c>
      <c r="G376" s="60">
        <v>8.0473000000000003E-2</v>
      </c>
      <c r="H376" s="60">
        <v>7.5958999999999999E-2</v>
      </c>
      <c r="I376" s="60">
        <v>6.8999000000000005E-2</v>
      </c>
      <c r="J376" s="60">
        <v>5.5010000000000003E-2</v>
      </c>
      <c r="K376" s="60">
        <v>0.53905800000000004</v>
      </c>
      <c r="L376" s="60">
        <v>0.51745600000000003</v>
      </c>
      <c r="M376" s="60">
        <v>0.276758</v>
      </c>
      <c r="N376" s="60">
        <v>0.25465100000000002</v>
      </c>
      <c r="O376" s="60">
        <v>0.138456</v>
      </c>
      <c r="P376" s="60">
        <v>0.23535500000000001</v>
      </c>
      <c r="Q376" s="60">
        <v>5.6918000000000003E-2</v>
      </c>
      <c r="R376" s="60">
        <v>5.4313E-2</v>
      </c>
      <c r="S376" s="60">
        <v>3.4796000000000001E-2</v>
      </c>
      <c r="T376" s="60">
        <v>0.49052499999999999</v>
      </c>
      <c r="U376" s="60">
        <v>0.44625399999999998</v>
      </c>
      <c r="V376" s="60">
        <v>0.41812199999999999</v>
      </c>
    </row>
    <row r="377" spans="1:22" ht="16" x14ac:dyDescent="0.2">
      <c r="A377" s="60">
        <v>75</v>
      </c>
      <c r="B377" s="60">
        <v>0.26085799999999998</v>
      </c>
      <c r="C377" s="60">
        <v>0.115067</v>
      </c>
      <c r="D377" s="60">
        <v>0.247559</v>
      </c>
      <c r="E377" s="60">
        <v>8.2651000000000002E-2</v>
      </c>
      <c r="F377" s="60">
        <v>6.3820000000000002E-2</v>
      </c>
      <c r="G377" s="60">
        <v>8.0595E-2</v>
      </c>
      <c r="H377" s="60">
        <v>7.6355000000000006E-2</v>
      </c>
      <c r="I377" s="60">
        <v>6.9210999999999995E-2</v>
      </c>
      <c r="J377" s="60">
        <v>5.5009000000000002E-2</v>
      </c>
      <c r="K377" s="60">
        <v>0.53908699999999998</v>
      </c>
      <c r="L377" s="60">
        <v>0.51802499999999996</v>
      </c>
      <c r="M377" s="60">
        <v>0.27669500000000002</v>
      </c>
      <c r="N377" s="60">
        <v>0.25428400000000001</v>
      </c>
      <c r="O377" s="60">
        <v>0.13842499999999999</v>
      </c>
      <c r="P377" s="60">
        <v>0.23616500000000001</v>
      </c>
      <c r="Q377" s="60">
        <v>5.6850999999999999E-2</v>
      </c>
      <c r="R377" s="60">
        <v>5.4618E-2</v>
      </c>
      <c r="S377" s="60">
        <v>3.4636E-2</v>
      </c>
      <c r="T377" s="60">
        <v>0.49126599999999998</v>
      </c>
      <c r="U377" s="60">
        <v>0.44680999999999998</v>
      </c>
      <c r="V377" s="60">
        <v>0.41852699999999998</v>
      </c>
    </row>
    <row r="378" spans="1:22" ht="16" x14ac:dyDescent="0.2">
      <c r="A378" s="60">
        <v>75.2</v>
      </c>
      <c r="B378" s="60">
        <v>0.26122699999999999</v>
      </c>
      <c r="C378" s="60">
        <v>0.115103</v>
      </c>
      <c r="D378" s="60">
        <v>0.24813099999999999</v>
      </c>
      <c r="E378" s="60">
        <v>8.2379999999999995E-2</v>
      </c>
      <c r="F378" s="60">
        <v>6.3809000000000005E-2</v>
      </c>
      <c r="G378" s="60">
        <v>8.0801999999999999E-2</v>
      </c>
      <c r="H378" s="60">
        <v>7.6671000000000003E-2</v>
      </c>
      <c r="I378" s="60">
        <v>6.9441000000000003E-2</v>
      </c>
      <c r="J378" s="60">
        <v>5.4845999999999999E-2</v>
      </c>
      <c r="K378" s="60">
        <v>0.53940100000000002</v>
      </c>
      <c r="L378" s="60">
        <v>0.51876199999999995</v>
      </c>
      <c r="M378" s="60">
        <v>0.27687699999999998</v>
      </c>
      <c r="N378" s="60">
        <v>0.254139</v>
      </c>
      <c r="O378" s="60">
        <v>0.138568</v>
      </c>
      <c r="P378" s="60">
        <v>0.23646800000000001</v>
      </c>
      <c r="Q378" s="60">
        <v>5.6666000000000001E-2</v>
      </c>
      <c r="R378" s="60">
        <v>5.4775999999999998E-2</v>
      </c>
      <c r="S378" s="60">
        <v>3.4880000000000001E-2</v>
      </c>
      <c r="T378" s="60">
        <v>0.491898</v>
      </c>
      <c r="U378" s="60">
        <v>0.447239</v>
      </c>
      <c r="V378" s="60">
        <v>0.418964</v>
      </c>
    </row>
    <row r="379" spans="1:22" ht="16" x14ac:dyDescent="0.2">
      <c r="A379" s="60">
        <v>75.400000000000006</v>
      </c>
      <c r="B379" s="60">
        <v>0.261463</v>
      </c>
      <c r="C379" s="60">
        <v>0.11537</v>
      </c>
      <c r="D379" s="60">
        <v>0.24871399999999999</v>
      </c>
      <c r="E379" s="60">
        <v>8.2003999999999994E-2</v>
      </c>
      <c r="F379" s="60">
        <v>6.3664999999999999E-2</v>
      </c>
      <c r="G379" s="60">
        <v>8.0948000000000006E-2</v>
      </c>
      <c r="H379" s="60">
        <v>7.6843999999999996E-2</v>
      </c>
      <c r="I379" s="60">
        <v>6.9397E-2</v>
      </c>
      <c r="J379" s="60">
        <v>5.4581999999999999E-2</v>
      </c>
      <c r="K379" s="60">
        <v>0.53977799999999998</v>
      </c>
      <c r="L379" s="60">
        <v>0.51977700000000004</v>
      </c>
      <c r="M379" s="60">
        <v>0.27677800000000002</v>
      </c>
      <c r="N379" s="60">
        <v>0.25391900000000001</v>
      </c>
      <c r="O379" s="60">
        <v>0.138547</v>
      </c>
      <c r="P379" s="60">
        <v>0.23601900000000001</v>
      </c>
      <c r="Q379" s="60">
        <v>5.6419999999999998E-2</v>
      </c>
      <c r="R379" s="60">
        <v>5.5107000000000003E-2</v>
      </c>
      <c r="S379" s="60">
        <v>3.5005000000000001E-2</v>
      </c>
      <c r="T379" s="60">
        <v>0.492394</v>
      </c>
      <c r="U379" s="60">
        <v>0.447932</v>
      </c>
      <c r="V379" s="60">
        <v>0.41936800000000002</v>
      </c>
    </row>
    <row r="380" spans="1:22" ht="16" x14ac:dyDescent="0.2">
      <c r="A380" s="60">
        <v>75.599999999999994</v>
      </c>
      <c r="B380" s="60">
        <v>0.26175199999999998</v>
      </c>
      <c r="C380" s="60">
        <v>0.115176</v>
      </c>
      <c r="D380" s="60">
        <v>0.24892800000000001</v>
      </c>
      <c r="E380" s="60">
        <v>8.2072999999999993E-2</v>
      </c>
      <c r="F380" s="60">
        <v>6.3171000000000005E-2</v>
      </c>
      <c r="G380" s="60">
        <v>8.1292000000000003E-2</v>
      </c>
      <c r="H380" s="60">
        <v>7.6874999999999999E-2</v>
      </c>
      <c r="I380" s="60">
        <v>6.9126000000000007E-2</v>
      </c>
      <c r="J380" s="60">
        <v>5.4431E-2</v>
      </c>
      <c r="K380" s="60">
        <v>0.54020400000000002</v>
      </c>
      <c r="L380" s="60">
        <v>0.52029099999999995</v>
      </c>
      <c r="M380" s="60">
        <v>0.27654499999999999</v>
      </c>
      <c r="N380" s="60">
        <v>0.25400299999999998</v>
      </c>
      <c r="O380" s="60">
        <v>0.138544</v>
      </c>
      <c r="P380" s="60">
        <v>0.23611299999999999</v>
      </c>
      <c r="Q380" s="60">
        <v>5.6520000000000001E-2</v>
      </c>
      <c r="R380" s="60">
        <v>5.4933000000000003E-2</v>
      </c>
      <c r="S380" s="60">
        <v>3.5206000000000001E-2</v>
      </c>
      <c r="T380" s="60">
        <v>0.49298900000000001</v>
      </c>
      <c r="U380" s="60">
        <v>0.44868000000000002</v>
      </c>
      <c r="V380" s="60">
        <v>0.42004999999999998</v>
      </c>
    </row>
    <row r="381" spans="1:22" ht="16" x14ac:dyDescent="0.2">
      <c r="A381" s="60">
        <v>75.8</v>
      </c>
      <c r="B381" s="60">
        <v>0.26221</v>
      </c>
      <c r="C381" s="60">
        <v>0.115305</v>
      </c>
      <c r="D381" s="60">
        <v>0.249361</v>
      </c>
      <c r="E381" s="60">
        <v>8.1890000000000004E-2</v>
      </c>
      <c r="F381" s="60">
        <v>6.2840999999999994E-2</v>
      </c>
      <c r="G381" s="60">
        <v>8.1406000000000006E-2</v>
      </c>
      <c r="H381" s="60">
        <v>7.6885999999999996E-2</v>
      </c>
      <c r="I381" s="60">
        <v>6.8848999999999994E-2</v>
      </c>
      <c r="J381" s="60">
        <v>5.4073000000000003E-2</v>
      </c>
      <c r="K381" s="60">
        <v>0.54072500000000001</v>
      </c>
      <c r="L381" s="60">
        <v>0.52096799999999999</v>
      </c>
      <c r="M381" s="60">
        <v>0.27666000000000002</v>
      </c>
      <c r="N381" s="60">
        <v>0.25411099999999998</v>
      </c>
      <c r="O381" s="60">
        <v>0.138762</v>
      </c>
      <c r="P381" s="60">
        <v>0.236371</v>
      </c>
      <c r="Q381" s="60">
        <v>5.6188000000000002E-2</v>
      </c>
      <c r="R381" s="60">
        <v>5.5183999999999997E-2</v>
      </c>
      <c r="S381" s="60">
        <v>3.5673999999999997E-2</v>
      </c>
      <c r="T381" s="60">
        <v>0.49333700000000003</v>
      </c>
      <c r="U381" s="60">
        <v>0.44930799999999999</v>
      </c>
      <c r="V381" s="60">
        <v>0.42050399999999999</v>
      </c>
    </row>
    <row r="382" spans="1:22" ht="16" x14ac:dyDescent="0.2">
      <c r="A382" s="60">
        <v>76</v>
      </c>
      <c r="B382" s="60">
        <v>0.26234200000000002</v>
      </c>
      <c r="C382" s="60">
        <v>0.115553</v>
      </c>
      <c r="D382" s="60">
        <v>0.24992300000000001</v>
      </c>
      <c r="E382" s="60">
        <v>8.1680000000000003E-2</v>
      </c>
      <c r="F382" s="60">
        <v>6.2919000000000003E-2</v>
      </c>
      <c r="G382" s="60">
        <v>8.1013000000000002E-2</v>
      </c>
      <c r="H382" s="60">
        <v>7.7228000000000005E-2</v>
      </c>
      <c r="I382" s="60">
        <v>6.8635000000000002E-2</v>
      </c>
      <c r="J382" s="60">
        <v>5.4096999999999999E-2</v>
      </c>
      <c r="K382" s="60">
        <v>0.54103999999999997</v>
      </c>
      <c r="L382" s="60">
        <v>0.52160099999999998</v>
      </c>
      <c r="M382" s="60">
        <v>0.276835</v>
      </c>
      <c r="N382" s="60">
        <v>0.25411400000000001</v>
      </c>
      <c r="O382" s="60">
        <v>0.13877600000000001</v>
      </c>
      <c r="P382" s="60">
        <v>0.23627500000000001</v>
      </c>
      <c r="Q382" s="60">
        <v>5.6544999999999998E-2</v>
      </c>
      <c r="R382" s="60">
        <v>5.5878999999999998E-2</v>
      </c>
      <c r="S382" s="60">
        <v>3.6159999999999998E-2</v>
      </c>
      <c r="T382" s="60">
        <v>0.49400300000000003</v>
      </c>
      <c r="U382" s="60">
        <v>0.44948900000000003</v>
      </c>
      <c r="V382" s="60">
        <v>0.42103800000000002</v>
      </c>
    </row>
    <row r="383" spans="1:22" ht="16" x14ac:dyDescent="0.2">
      <c r="A383" s="60">
        <v>76.2</v>
      </c>
      <c r="B383" s="60">
        <v>0.26269599999999999</v>
      </c>
      <c r="C383" s="60">
        <v>0.11568199999999999</v>
      </c>
      <c r="D383" s="60">
        <v>0.25070300000000001</v>
      </c>
      <c r="E383" s="60">
        <v>8.1507999999999997E-2</v>
      </c>
      <c r="F383" s="60">
        <v>6.2618999999999994E-2</v>
      </c>
      <c r="G383" s="60">
        <v>8.0882999999999997E-2</v>
      </c>
      <c r="H383" s="60">
        <v>7.7268000000000003E-2</v>
      </c>
      <c r="I383" s="60">
        <v>6.8723999999999993E-2</v>
      </c>
      <c r="J383" s="60">
        <v>5.3499999999999999E-2</v>
      </c>
      <c r="K383" s="60">
        <v>0.54154999999999998</v>
      </c>
      <c r="L383" s="60">
        <v>0.52215400000000001</v>
      </c>
      <c r="M383" s="60">
        <v>0.27721400000000002</v>
      </c>
      <c r="N383" s="60">
        <v>0.25402200000000003</v>
      </c>
      <c r="O383" s="60">
        <v>0.139097</v>
      </c>
      <c r="P383" s="60">
        <v>0.23640700000000001</v>
      </c>
      <c r="Q383" s="60">
        <v>5.6496999999999999E-2</v>
      </c>
      <c r="R383" s="60">
        <v>5.5892999999999998E-2</v>
      </c>
      <c r="S383" s="60">
        <v>3.6377E-2</v>
      </c>
      <c r="T383" s="60">
        <v>0.49461300000000002</v>
      </c>
      <c r="U383" s="60">
        <v>0.449712</v>
      </c>
      <c r="V383" s="60">
        <v>0.421431</v>
      </c>
    </row>
    <row r="384" spans="1:22" ht="16" x14ac:dyDescent="0.2">
      <c r="A384" s="60">
        <v>76.400000000000006</v>
      </c>
      <c r="B384" s="60">
        <v>0.26314799999999999</v>
      </c>
      <c r="C384" s="60">
        <v>0.115568</v>
      </c>
      <c r="D384" s="60">
        <v>0.25115700000000002</v>
      </c>
      <c r="E384" s="60">
        <v>8.1859000000000001E-2</v>
      </c>
      <c r="F384" s="60">
        <v>6.2799999999999995E-2</v>
      </c>
      <c r="G384" s="60">
        <v>8.0756999999999995E-2</v>
      </c>
      <c r="H384" s="60">
        <v>7.7434000000000003E-2</v>
      </c>
      <c r="I384" s="60">
        <v>6.8750000000000006E-2</v>
      </c>
      <c r="J384" s="60">
        <v>5.3602999999999998E-2</v>
      </c>
      <c r="K384" s="60">
        <v>0.54190000000000005</v>
      </c>
      <c r="L384" s="60">
        <v>0.52207800000000004</v>
      </c>
      <c r="M384" s="60">
        <v>0.27729700000000002</v>
      </c>
      <c r="N384" s="60">
        <v>0.254492</v>
      </c>
      <c r="O384" s="60">
        <v>0.139404</v>
      </c>
      <c r="P384" s="60">
        <v>0.236507</v>
      </c>
      <c r="Q384" s="60">
        <v>5.6283E-2</v>
      </c>
      <c r="R384" s="60">
        <v>5.5551999999999997E-2</v>
      </c>
      <c r="S384" s="60">
        <v>3.6297000000000003E-2</v>
      </c>
      <c r="T384" s="60">
        <v>0.49518099999999998</v>
      </c>
      <c r="U384" s="60">
        <v>0.44992799999999999</v>
      </c>
      <c r="V384" s="60">
        <v>0.42183100000000001</v>
      </c>
    </row>
    <row r="385" spans="1:22" ht="16" x14ac:dyDescent="0.2">
      <c r="A385" s="60">
        <v>76.599999999999994</v>
      </c>
      <c r="B385" s="60">
        <v>0.26338099999999998</v>
      </c>
      <c r="C385" s="60">
        <v>0.11539000000000001</v>
      </c>
      <c r="D385" s="60">
        <v>0.251581</v>
      </c>
      <c r="E385" s="60">
        <v>8.1659999999999996E-2</v>
      </c>
      <c r="F385" s="60">
        <v>6.2510999999999997E-2</v>
      </c>
      <c r="G385" s="60">
        <v>8.0723000000000003E-2</v>
      </c>
      <c r="H385" s="60">
        <v>7.7481999999999995E-2</v>
      </c>
      <c r="I385" s="60">
        <v>6.8742999999999999E-2</v>
      </c>
      <c r="J385" s="60">
        <v>5.3420000000000002E-2</v>
      </c>
      <c r="K385" s="60">
        <v>0.54261199999999998</v>
      </c>
      <c r="L385" s="60">
        <v>0.52215999999999996</v>
      </c>
      <c r="M385" s="60">
        <v>0.27726400000000001</v>
      </c>
      <c r="N385" s="60">
        <v>0.25442199999999998</v>
      </c>
      <c r="O385" s="60">
        <v>0.139378</v>
      </c>
      <c r="P385" s="60">
        <v>0.23654500000000001</v>
      </c>
      <c r="Q385" s="60">
        <v>5.6517999999999999E-2</v>
      </c>
      <c r="R385" s="60">
        <v>5.5662000000000003E-2</v>
      </c>
      <c r="S385" s="60">
        <v>3.6377E-2</v>
      </c>
      <c r="T385" s="60">
        <v>0.49577399999999999</v>
      </c>
      <c r="U385" s="60">
        <v>0.450712</v>
      </c>
      <c r="V385" s="60">
        <v>0.422512</v>
      </c>
    </row>
    <row r="386" spans="1:22" ht="16" x14ac:dyDescent="0.2">
      <c r="A386" s="60">
        <v>76.8</v>
      </c>
      <c r="B386" s="60">
        <v>0.26330900000000002</v>
      </c>
      <c r="C386" s="60">
        <v>0.115588</v>
      </c>
      <c r="D386" s="60">
        <v>0.25158599999999998</v>
      </c>
      <c r="E386" s="60">
        <v>8.1479999999999997E-2</v>
      </c>
      <c r="F386" s="60">
        <v>6.2704999999999997E-2</v>
      </c>
      <c r="G386" s="60">
        <v>8.0886E-2</v>
      </c>
      <c r="H386" s="60">
        <v>7.7237E-2</v>
      </c>
      <c r="I386" s="60">
        <v>6.8976999999999997E-2</v>
      </c>
      <c r="J386" s="60">
        <v>5.3538000000000002E-2</v>
      </c>
      <c r="K386" s="60">
        <v>0.54309799999999997</v>
      </c>
      <c r="L386" s="60">
        <v>0.52253700000000003</v>
      </c>
      <c r="M386" s="60">
        <v>0.27744999999999997</v>
      </c>
      <c r="N386" s="60">
        <v>0.25419900000000001</v>
      </c>
      <c r="O386" s="60">
        <v>0.13977999999999999</v>
      </c>
      <c r="P386" s="60">
        <v>0.23621500000000001</v>
      </c>
      <c r="Q386" s="60">
        <v>5.6361000000000001E-2</v>
      </c>
      <c r="R386" s="60">
        <v>5.5481000000000003E-2</v>
      </c>
      <c r="S386" s="60">
        <v>3.6359000000000002E-2</v>
      </c>
      <c r="T386" s="60">
        <v>0.496334</v>
      </c>
      <c r="U386" s="60">
        <v>0.45136500000000002</v>
      </c>
      <c r="V386" s="60">
        <v>0.42300900000000002</v>
      </c>
    </row>
    <row r="387" spans="1:22" ht="16" x14ac:dyDescent="0.2">
      <c r="A387" s="60">
        <v>77</v>
      </c>
      <c r="B387" s="60">
        <v>0.26311099999999998</v>
      </c>
      <c r="C387" s="60">
        <v>0.115606</v>
      </c>
      <c r="D387" s="60">
        <v>0.25203399999999998</v>
      </c>
      <c r="E387" s="60">
        <v>8.1794000000000006E-2</v>
      </c>
      <c r="F387" s="60">
        <v>6.2771999999999994E-2</v>
      </c>
      <c r="G387" s="60">
        <v>8.0666000000000002E-2</v>
      </c>
      <c r="H387" s="60">
        <v>7.7150999999999997E-2</v>
      </c>
      <c r="I387" s="60">
        <v>6.9071999999999995E-2</v>
      </c>
      <c r="J387" s="60">
        <v>5.3702E-2</v>
      </c>
      <c r="K387" s="60">
        <v>0.54340599999999994</v>
      </c>
      <c r="L387" s="60">
        <v>0.52318600000000004</v>
      </c>
      <c r="M387" s="60">
        <v>0.27771400000000002</v>
      </c>
      <c r="N387" s="60">
        <v>0.254328</v>
      </c>
      <c r="O387" s="60">
        <v>0.13979</v>
      </c>
      <c r="P387" s="60">
        <v>0.235545</v>
      </c>
      <c r="Q387" s="60">
        <v>5.6287999999999998E-2</v>
      </c>
      <c r="R387" s="60">
        <v>5.5176999999999997E-2</v>
      </c>
      <c r="S387" s="60">
        <v>3.6179999999999997E-2</v>
      </c>
      <c r="T387" s="60">
        <v>0.49707600000000002</v>
      </c>
      <c r="U387" s="60">
        <v>0.45232800000000001</v>
      </c>
      <c r="V387" s="60">
        <v>0.42332900000000001</v>
      </c>
    </row>
    <row r="388" spans="1:22" ht="16" x14ac:dyDescent="0.2">
      <c r="A388" s="60">
        <v>77.2</v>
      </c>
      <c r="B388" s="60">
        <v>0.26300499999999999</v>
      </c>
      <c r="C388" s="60">
        <v>0.115924</v>
      </c>
      <c r="D388" s="60">
        <v>0.251836</v>
      </c>
      <c r="E388" s="60">
        <v>8.1723000000000004E-2</v>
      </c>
      <c r="F388" s="60">
        <v>6.2720999999999999E-2</v>
      </c>
      <c r="G388" s="60">
        <v>8.0576999999999996E-2</v>
      </c>
      <c r="H388" s="60">
        <v>7.7424999999999994E-2</v>
      </c>
      <c r="I388" s="60">
        <v>6.9417000000000006E-2</v>
      </c>
      <c r="J388" s="60">
        <v>5.3863000000000001E-2</v>
      </c>
      <c r="K388" s="60">
        <v>0.54379599999999995</v>
      </c>
      <c r="L388" s="60">
        <v>0.52288199999999996</v>
      </c>
      <c r="M388" s="60">
        <v>0.27803899999999998</v>
      </c>
      <c r="N388" s="60">
        <v>0.25432100000000002</v>
      </c>
      <c r="O388" s="60">
        <v>0.13971700000000001</v>
      </c>
      <c r="P388" s="60">
        <v>0.23511899999999999</v>
      </c>
      <c r="Q388" s="60">
        <v>5.6272000000000003E-2</v>
      </c>
      <c r="R388" s="60">
        <v>5.4787000000000002E-2</v>
      </c>
      <c r="S388" s="60">
        <v>3.6107E-2</v>
      </c>
      <c r="T388" s="60">
        <v>0.49751699999999999</v>
      </c>
      <c r="U388" s="60">
        <v>0.45261000000000001</v>
      </c>
      <c r="V388" s="60">
        <v>0.42381400000000002</v>
      </c>
    </row>
    <row r="389" spans="1:22" ht="16" x14ac:dyDescent="0.2">
      <c r="A389" s="60">
        <v>77.400000000000006</v>
      </c>
      <c r="B389" s="60">
        <v>0.26324599999999998</v>
      </c>
      <c r="C389" s="60">
        <v>0.115868</v>
      </c>
      <c r="D389" s="60">
        <v>0.25207200000000002</v>
      </c>
      <c r="E389" s="60">
        <v>8.1959000000000004E-2</v>
      </c>
      <c r="F389" s="60">
        <v>6.3190999999999997E-2</v>
      </c>
      <c r="G389" s="60">
        <v>8.0449999999999994E-2</v>
      </c>
      <c r="H389" s="60">
        <v>7.7828999999999995E-2</v>
      </c>
      <c r="I389" s="60">
        <v>6.9494E-2</v>
      </c>
      <c r="J389" s="60">
        <v>5.4455999999999997E-2</v>
      </c>
      <c r="K389" s="60">
        <v>0.54423100000000002</v>
      </c>
      <c r="L389" s="60">
        <v>0.522953</v>
      </c>
      <c r="M389" s="60">
        <v>0.27798899999999999</v>
      </c>
      <c r="N389" s="60">
        <v>0.25439600000000001</v>
      </c>
      <c r="O389" s="60">
        <v>0.139566</v>
      </c>
      <c r="P389" s="60">
        <v>0.234795</v>
      </c>
      <c r="Q389" s="60">
        <v>5.6288999999999999E-2</v>
      </c>
      <c r="R389" s="60">
        <v>5.4690000000000003E-2</v>
      </c>
      <c r="S389" s="60">
        <v>3.5999000000000003E-2</v>
      </c>
      <c r="T389" s="60">
        <v>0.49791000000000002</v>
      </c>
      <c r="U389" s="60">
        <v>0.45321</v>
      </c>
      <c r="V389" s="60">
        <v>0.42436000000000001</v>
      </c>
    </row>
    <row r="390" spans="1:22" ht="16" x14ac:dyDescent="0.2">
      <c r="A390" s="60">
        <v>77.599999999999994</v>
      </c>
      <c r="B390" s="60">
        <v>0.26320199999999999</v>
      </c>
      <c r="C390" s="60">
        <v>0.1159</v>
      </c>
      <c r="D390" s="60">
        <v>0.252058</v>
      </c>
      <c r="E390" s="60">
        <v>8.1923999999999997E-2</v>
      </c>
      <c r="F390" s="60">
        <v>6.3098000000000001E-2</v>
      </c>
      <c r="G390" s="60">
        <v>8.0305000000000001E-2</v>
      </c>
      <c r="H390" s="60">
        <v>7.8205999999999998E-2</v>
      </c>
      <c r="I390" s="60">
        <v>6.9927000000000003E-2</v>
      </c>
      <c r="J390" s="60">
        <v>5.4597E-2</v>
      </c>
      <c r="K390" s="60">
        <v>0.54447400000000001</v>
      </c>
      <c r="L390" s="60">
        <v>0.52347699999999997</v>
      </c>
      <c r="M390" s="60">
        <v>0.27827400000000002</v>
      </c>
      <c r="N390" s="60">
        <v>0.25430399999999997</v>
      </c>
      <c r="O390" s="60">
        <v>0.13964099999999999</v>
      </c>
      <c r="P390" s="60">
        <v>0.23461299999999999</v>
      </c>
      <c r="Q390" s="60">
        <v>5.6355000000000002E-2</v>
      </c>
      <c r="R390" s="60">
        <v>5.4205000000000003E-2</v>
      </c>
      <c r="S390" s="60">
        <v>3.5595000000000002E-2</v>
      </c>
      <c r="T390" s="60">
        <v>0.49841400000000002</v>
      </c>
      <c r="U390" s="60">
        <v>0.45378400000000002</v>
      </c>
      <c r="V390" s="60">
        <v>0.42507499999999998</v>
      </c>
    </row>
    <row r="391" spans="1:22" ht="16" x14ac:dyDescent="0.2">
      <c r="A391" s="60">
        <v>77.8</v>
      </c>
      <c r="B391" s="60">
        <v>0.26333899999999999</v>
      </c>
      <c r="C391" s="60">
        <v>0.11609999999999999</v>
      </c>
      <c r="D391" s="60">
        <v>0.25251499999999999</v>
      </c>
      <c r="E391" s="60">
        <v>8.1986000000000003E-2</v>
      </c>
      <c r="F391" s="60">
        <v>6.3213000000000005E-2</v>
      </c>
      <c r="G391" s="60">
        <v>7.9892000000000005E-2</v>
      </c>
      <c r="H391" s="60">
        <v>7.8319E-2</v>
      </c>
      <c r="I391" s="60">
        <v>7.0383000000000001E-2</v>
      </c>
      <c r="J391" s="60">
        <v>5.5052999999999998E-2</v>
      </c>
      <c r="K391" s="60">
        <v>0.54461300000000001</v>
      </c>
      <c r="L391" s="60">
        <v>0.52332999999999996</v>
      </c>
      <c r="M391" s="60">
        <v>0.27832400000000002</v>
      </c>
      <c r="N391" s="60">
        <v>0.25382500000000002</v>
      </c>
      <c r="O391" s="60">
        <v>0.13944000000000001</v>
      </c>
      <c r="P391" s="60">
        <v>0.23435500000000001</v>
      </c>
      <c r="Q391" s="60">
        <v>5.6748E-2</v>
      </c>
      <c r="R391" s="60">
        <v>5.4163000000000003E-2</v>
      </c>
      <c r="S391" s="60">
        <v>3.5145999999999997E-2</v>
      </c>
      <c r="T391" s="60">
        <v>0.49902999999999997</v>
      </c>
      <c r="U391" s="60">
        <v>0.45413900000000001</v>
      </c>
      <c r="V391" s="60">
        <v>0.42594700000000002</v>
      </c>
    </row>
    <row r="392" spans="1:22" ht="16" x14ac:dyDescent="0.2">
      <c r="A392" s="60">
        <v>78</v>
      </c>
      <c r="B392" s="60">
        <v>0.26378600000000002</v>
      </c>
      <c r="C392" s="60">
        <v>0.116011</v>
      </c>
      <c r="D392" s="60">
        <v>0.25294699999999998</v>
      </c>
      <c r="E392" s="60">
        <v>8.1922999999999996E-2</v>
      </c>
      <c r="F392" s="60">
        <v>6.3425999999999996E-2</v>
      </c>
      <c r="G392" s="60">
        <v>8.0229999999999996E-2</v>
      </c>
      <c r="H392" s="60">
        <v>7.8491000000000005E-2</v>
      </c>
      <c r="I392" s="60">
        <v>7.0485000000000006E-2</v>
      </c>
      <c r="J392" s="60">
        <v>5.5224000000000002E-2</v>
      </c>
      <c r="K392" s="60">
        <v>0.54487099999999999</v>
      </c>
      <c r="L392" s="60">
        <v>0.52349400000000001</v>
      </c>
      <c r="M392" s="60">
        <v>0.27869899999999997</v>
      </c>
      <c r="N392" s="60">
        <v>0.253799</v>
      </c>
      <c r="O392" s="60">
        <v>0.13889399999999999</v>
      </c>
      <c r="P392" s="60">
        <v>0.23463300000000001</v>
      </c>
      <c r="Q392" s="60">
        <v>5.6714000000000001E-2</v>
      </c>
      <c r="R392" s="60">
        <v>5.3811999999999999E-2</v>
      </c>
      <c r="S392" s="60">
        <v>3.4812000000000003E-2</v>
      </c>
      <c r="T392" s="60">
        <v>0.49974099999999999</v>
      </c>
      <c r="U392" s="60">
        <v>0.45468700000000001</v>
      </c>
      <c r="V392" s="60">
        <v>0.42602000000000001</v>
      </c>
    </row>
    <row r="393" spans="1:22" ht="16" x14ac:dyDescent="0.2">
      <c r="A393" s="60">
        <v>78.2</v>
      </c>
      <c r="B393" s="60">
        <v>0.264129</v>
      </c>
      <c r="C393" s="60">
        <v>0.115967</v>
      </c>
      <c r="D393" s="60">
        <v>0.25322299999999998</v>
      </c>
      <c r="E393" s="60">
        <v>8.1936999999999996E-2</v>
      </c>
      <c r="F393" s="60">
        <v>6.3641000000000003E-2</v>
      </c>
      <c r="G393" s="60">
        <v>8.0017000000000005E-2</v>
      </c>
      <c r="H393" s="60">
        <v>7.8483999999999998E-2</v>
      </c>
      <c r="I393" s="60">
        <v>7.0916999999999994E-2</v>
      </c>
      <c r="J393" s="60">
        <v>5.5425000000000002E-2</v>
      </c>
      <c r="K393" s="60">
        <v>0.54534099999999996</v>
      </c>
      <c r="L393" s="60">
        <v>0.52385800000000005</v>
      </c>
      <c r="M393" s="60">
        <v>0.27919300000000002</v>
      </c>
      <c r="N393" s="60">
        <v>0.25408599999999998</v>
      </c>
      <c r="O393" s="60">
        <v>0.13871900000000001</v>
      </c>
      <c r="P393" s="60">
        <v>0.234685</v>
      </c>
      <c r="Q393" s="60">
        <v>5.6618000000000002E-2</v>
      </c>
      <c r="R393" s="60">
        <v>5.3321E-2</v>
      </c>
      <c r="S393" s="60">
        <v>3.4311000000000001E-2</v>
      </c>
      <c r="T393" s="60">
        <v>0.50036400000000003</v>
      </c>
      <c r="U393" s="60">
        <v>0.45569300000000001</v>
      </c>
      <c r="V393" s="60">
        <v>0.42680800000000002</v>
      </c>
    </row>
    <row r="394" spans="1:22" ht="16" x14ac:dyDescent="0.2">
      <c r="A394" s="60">
        <v>78.400000000000006</v>
      </c>
      <c r="B394" s="60">
        <v>0.26452999999999999</v>
      </c>
      <c r="C394" s="60">
        <v>0.11618100000000001</v>
      </c>
      <c r="D394" s="60">
        <v>0.25305899999999998</v>
      </c>
      <c r="E394" s="60">
        <v>8.1931000000000004E-2</v>
      </c>
      <c r="F394" s="60">
        <v>6.3786999999999996E-2</v>
      </c>
      <c r="G394" s="60">
        <v>8.0251000000000003E-2</v>
      </c>
      <c r="H394" s="60">
        <v>7.8631000000000006E-2</v>
      </c>
      <c r="I394" s="60">
        <v>7.0963999999999999E-2</v>
      </c>
      <c r="J394" s="60">
        <v>5.5230000000000001E-2</v>
      </c>
      <c r="K394" s="60">
        <v>0.54572399999999999</v>
      </c>
      <c r="L394" s="60">
        <v>0.52423799999999998</v>
      </c>
      <c r="M394" s="60">
        <v>0.279582</v>
      </c>
      <c r="N394" s="60">
        <v>0.25426799999999999</v>
      </c>
      <c r="O394" s="60">
        <v>0.13844899999999999</v>
      </c>
      <c r="P394" s="60">
        <v>0.23467199999999999</v>
      </c>
      <c r="Q394" s="60">
        <v>5.6994999999999997E-2</v>
      </c>
      <c r="R394" s="60">
        <v>5.3606000000000001E-2</v>
      </c>
      <c r="S394" s="60">
        <v>3.3820999999999997E-2</v>
      </c>
      <c r="T394" s="60">
        <v>0.50092199999999998</v>
      </c>
      <c r="U394" s="60">
        <v>0.45607300000000001</v>
      </c>
      <c r="V394" s="60">
        <v>0.42717899999999998</v>
      </c>
    </row>
    <row r="395" spans="1:22" ht="16" x14ac:dyDescent="0.2">
      <c r="A395" s="60">
        <v>78.599999999999994</v>
      </c>
      <c r="B395" s="60">
        <v>0.264874</v>
      </c>
      <c r="C395" s="60">
        <v>0.116117</v>
      </c>
      <c r="D395" s="60">
        <v>0.25308199999999997</v>
      </c>
      <c r="E395" s="60">
        <v>8.1947999999999993E-2</v>
      </c>
      <c r="F395" s="60">
        <v>6.3880999999999993E-2</v>
      </c>
      <c r="G395" s="60">
        <v>8.0064999999999997E-2</v>
      </c>
      <c r="H395" s="60">
        <v>7.8424999999999995E-2</v>
      </c>
      <c r="I395" s="60">
        <v>7.1296999999999999E-2</v>
      </c>
      <c r="J395" s="60">
        <v>5.5209000000000001E-2</v>
      </c>
      <c r="K395" s="60">
        <v>0.54573000000000005</v>
      </c>
      <c r="L395" s="60">
        <v>0.52469900000000003</v>
      </c>
      <c r="M395" s="60">
        <v>0.27976600000000001</v>
      </c>
      <c r="N395" s="60">
        <v>0.25441599999999998</v>
      </c>
      <c r="O395" s="60">
        <v>0.13831599999999999</v>
      </c>
      <c r="P395" s="60">
        <v>0.23500199999999999</v>
      </c>
      <c r="Q395" s="60">
        <v>5.7113999999999998E-2</v>
      </c>
      <c r="R395" s="60">
        <v>5.3850000000000002E-2</v>
      </c>
      <c r="S395" s="60">
        <v>3.3397999999999997E-2</v>
      </c>
      <c r="T395" s="60">
        <v>0.50137799999999999</v>
      </c>
      <c r="U395" s="60">
        <v>0.45642899999999997</v>
      </c>
      <c r="V395" s="60">
        <v>0.42780499999999999</v>
      </c>
    </row>
    <row r="396" spans="1:22" ht="16" x14ac:dyDescent="0.2">
      <c r="A396" s="60">
        <v>78.8</v>
      </c>
      <c r="B396" s="60">
        <v>0.26530399999999998</v>
      </c>
      <c r="C396" s="60">
        <v>0.116318</v>
      </c>
      <c r="D396" s="60">
        <v>0.25339600000000001</v>
      </c>
      <c r="E396" s="60">
        <v>8.1896999999999998E-2</v>
      </c>
      <c r="F396" s="60">
        <v>6.3811000000000007E-2</v>
      </c>
      <c r="G396" s="60">
        <v>8.0293000000000003E-2</v>
      </c>
      <c r="H396" s="60">
        <v>7.8438999999999995E-2</v>
      </c>
      <c r="I396" s="60">
        <v>7.1693999999999994E-2</v>
      </c>
      <c r="J396" s="60">
        <v>5.5225000000000003E-2</v>
      </c>
      <c r="K396" s="60">
        <v>0.54591800000000001</v>
      </c>
      <c r="L396" s="60">
        <v>0.52497199999999999</v>
      </c>
      <c r="M396" s="60">
        <v>0.280748</v>
      </c>
      <c r="N396" s="60">
        <v>0.254473</v>
      </c>
      <c r="O396" s="60">
        <v>0.13791900000000001</v>
      </c>
      <c r="P396" s="60">
        <v>0.235379</v>
      </c>
      <c r="Q396" s="60">
        <v>5.7139000000000002E-2</v>
      </c>
      <c r="R396" s="60">
        <v>5.3742999999999999E-2</v>
      </c>
      <c r="S396" s="60">
        <v>3.3028000000000002E-2</v>
      </c>
      <c r="T396" s="60">
        <v>0.502077</v>
      </c>
      <c r="U396" s="60">
        <v>0.45715800000000001</v>
      </c>
      <c r="V396" s="60">
        <v>0.42840099999999998</v>
      </c>
    </row>
    <row r="397" spans="1:22" ht="16" x14ac:dyDescent="0.2">
      <c r="A397" s="60">
        <v>79</v>
      </c>
      <c r="B397" s="60">
        <v>0.26553500000000002</v>
      </c>
      <c r="C397" s="60">
        <v>0.116594</v>
      </c>
      <c r="D397" s="60">
        <v>0.25365599999999999</v>
      </c>
      <c r="E397" s="60">
        <v>8.1919000000000006E-2</v>
      </c>
      <c r="F397" s="60">
        <v>6.4190999999999998E-2</v>
      </c>
      <c r="G397" s="60">
        <v>8.0033000000000007E-2</v>
      </c>
      <c r="H397" s="60">
        <v>7.8882999999999995E-2</v>
      </c>
      <c r="I397" s="60">
        <v>7.1673000000000001E-2</v>
      </c>
      <c r="J397" s="60">
        <v>5.5322000000000003E-2</v>
      </c>
      <c r="K397" s="60">
        <v>0.54624399999999995</v>
      </c>
      <c r="L397" s="60">
        <v>0.525563</v>
      </c>
      <c r="M397" s="60">
        <v>0.28100799999999998</v>
      </c>
      <c r="N397" s="60">
        <v>0.25473299999999999</v>
      </c>
      <c r="O397" s="60">
        <v>0.13800799999999999</v>
      </c>
      <c r="P397" s="60">
        <v>0.23549500000000001</v>
      </c>
      <c r="Q397" s="60">
        <v>5.6762E-2</v>
      </c>
      <c r="R397" s="60">
        <v>5.3941000000000003E-2</v>
      </c>
      <c r="S397" s="60">
        <v>3.2680000000000001E-2</v>
      </c>
      <c r="T397" s="60">
        <v>0.50265300000000002</v>
      </c>
      <c r="U397" s="60">
        <v>0.45758199999999999</v>
      </c>
      <c r="V397" s="60">
        <v>0.428975</v>
      </c>
    </row>
    <row r="398" spans="1:22" ht="16" x14ac:dyDescent="0.2">
      <c r="A398" s="60">
        <v>79.2</v>
      </c>
      <c r="B398" s="60">
        <v>0.26592700000000002</v>
      </c>
      <c r="C398" s="60">
        <v>0.116617</v>
      </c>
      <c r="D398" s="60">
        <v>0.25365100000000002</v>
      </c>
      <c r="E398" s="60">
        <v>8.1963999999999995E-2</v>
      </c>
      <c r="F398" s="60">
        <v>6.4140000000000003E-2</v>
      </c>
      <c r="G398" s="60">
        <v>8.0464999999999995E-2</v>
      </c>
      <c r="H398" s="60">
        <v>7.8834000000000001E-2</v>
      </c>
      <c r="I398" s="60">
        <v>7.1565000000000004E-2</v>
      </c>
      <c r="J398" s="60">
        <v>5.5192999999999999E-2</v>
      </c>
      <c r="K398" s="60">
        <v>0.54666700000000001</v>
      </c>
      <c r="L398" s="60">
        <v>0.52638300000000005</v>
      </c>
      <c r="M398" s="60">
        <v>0.28166000000000002</v>
      </c>
      <c r="N398" s="60">
        <v>0.25492799999999999</v>
      </c>
      <c r="O398" s="60">
        <v>0.13807800000000001</v>
      </c>
      <c r="P398" s="60">
        <v>0.23521500000000001</v>
      </c>
      <c r="Q398" s="60">
        <v>5.6672E-2</v>
      </c>
      <c r="R398" s="60">
        <v>5.4349000000000001E-2</v>
      </c>
      <c r="S398" s="60">
        <v>3.2946999999999997E-2</v>
      </c>
      <c r="T398" s="60">
        <v>0.50307800000000003</v>
      </c>
      <c r="U398" s="60">
        <v>0.458042</v>
      </c>
      <c r="V398" s="60">
        <v>0.42919200000000002</v>
      </c>
    </row>
    <row r="399" spans="1:22" ht="16" x14ac:dyDescent="0.2">
      <c r="A399" s="60">
        <v>79.400000000000006</v>
      </c>
      <c r="B399" s="60">
        <v>0.26640999999999998</v>
      </c>
      <c r="C399" s="60">
        <v>0.116713</v>
      </c>
      <c r="D399" s="60">
        <v>0.25385999999999997</v>
      </c>
      <c r="E399" s="60">
        <v>8.1872E-2</v>
      </c>
      <c r="F399" s="60">
        <v>6.4431000000000002E-2</v>
      </c>
      <c r="G399" s="60">
        <v>8.0559000000000006E-2</v>
      </c>
      <c r="H399" s="60">
        <v>7.8769000000000006E-2</v>
      </c>
      <c r="I399" s="60">
        <v>7.1387999999999993E-2</v>
      </c>
      <c r="J399" s="60">
        <v>5.5107999999999997E-2</v>
      </c>
      <c r="K399" s="60">
        <v>0.546991</v>
      </c>
      <c r="L399" s="60">
        <v>0.52716099999999999</v>
      </c>
      <c r="M399" s="60">
        <v>0.28209899999999999</v>
      </c>
      <c r="N399" s="60">
        <v>0.25475799999999998</v>
      </c>
      <c r="O399" s="60">
        <v>0.138206</v>
      </c>
      <c r="P399" s="60">
        <v>0.235182</v>
      </c>
      <c r="Q399" s="60">
        <v>5.6641999999999998E-2</v>
      </c>
      <c r="R399" s="60">
        <v>5.4385000000000003E-2</v>
      </c>
      <c r="S399" s="60">
        <v>3.3237999999999997E-2</v>
      </c>
      <c r="T399" s="60">
        <v>0.50364699999999996</v>
      </c>
      <c r="U399" s="60">
        <v>0.45877600000000002</v>
      </c>
      <c r="V399" s="60">
        <v>0.42970199999999997</v>
      </c>
    </row>
    <row r="400" spans="1:22" ht="16" x14ac:dyDescent="0.2">
      <c r="A400" s="60">
        <v>79.599999999999994</v>
      </c>
      <c r="B400" s="60">
        <v>0.26665100000000003</v>
      </c>
      <c r="C400" s="60">
        <v>0.117047</v>
      </c>
      <c r="D400" s="60">
        <v>0.25391900000000001</v>
      </c>
      <c r="E400" s="60">
        <v>8.1855999999999998E-2</v>
      </c>
      <c r="F400" s="60">
        <v>6.4534999999999995E-2</v>
      </c>
      <c r="G400" s="60">
        <v>8.0864000000000005E-2</v>
      </c>
      <c r="H400" s="60">
        <v>7.8649999999999998E-2</v>
      </c>
      <c r="I400" s="60">
        <v>7.1282999999999999E-2</v>
      </c>
      <c r="J400" s="60">
        <v>5.5095999999999999E-2</v>
      </c>
      <c r="K400" s="60">
        <v>0.54729899999999998</v>
      </c>
      <c r="L400" s="60">
        <v>0.52786599999999995</v>
      </c>
      <c r="M400" s="60">
        <v>0.28255200000000003</v>
      </c>
      <c r="N400" s="60">
        <v>0.25498399999999999</v>
      </c>
      <c r="O400" s="60">
        <v>0.138462</v>
      </c>
      <c r="P400" s="60">
        <v>0.23580100000000001</v>
      </c>
      <c r="Q400" s="60">
        <v>5.6674000000000002E-2</v>
      </c>
      <c r="R400" s="60">
        <v>5.4141000000000002E-2</v>
      </c>
      <c r="S400" s="60">
        <v>3.3345E-2</v>
      </c>
      <c r="T400" s="60">
        <v>0.50426899999999997</v>
      </c>
      <c r="U400" s="60">
        <v>0.45915299999999998</v>
      </c>
      <c r="V400" s="60">
        <v>0.43019600000000002</v>
      </c>
    </row>
    <row r="401" spans="1:22" ht="16" x14ac:dyDescent="0.2">
      <c r="A401" s="60">
        <v>79.8</v>
      </c>
      <c r="B401" s="60">
        <v>0.26689099999999999</v>
      </c>
      <c r="C401" s="60">
        <v>0.11773500000000001</v>
      </c>
      <c r="D401" s="60">
        <v>0.25458900000000001</v>
      </c>
      <c r="E401" s="60">
        <v>8.1836999999999993E-2</v>
      </c>
      <c r="F401" s="60">
        <v>6.4227000000000006E-2</v>
      </c>
      <c r="G401" s="60">
        <v>8.0502000000000004E-2</v>
      </c>
      <c r="H401" s="60">
        <v>7.8466999999999995E-2</v>
      </c>
      <c r="I401" s="60">
        <v>7.1137000000000006E-2</v>
      </c>
      <c r="J401" s="60">
        <v>5.5052999999999998E-2</v>
      </c>
      <c r="K401" s="60">
        <v>0.54760900000000001</v>
      </c>
      <c r="L401" s="60">
        <v>0.52879900000000002</v>
      </c>
      <c r="M401" s="60">
        <v>0.28311399999999998</v>
      </c>
      <c r="N401" s="60">
        <v>0.25484699999999999</v>
      </c>
      <c r="O401" s="60">
        <v>0.138791</v>
      </c>
      <c r="P401" s="60">
        <v>0.23581099999999999</v>
      </c>
      <c r="Q401" s="60">
        <v>5.6667000000000002E-2</v>
      </c>
      <c r="R401" s="60">
        <v>5.4857000000000003E-2</v>
      </c>
      <c r="S401" s="60">
        <v>3.3902000000000002E-2</v>
      </c>
      <c r="T401" s="60">
        <v>0.50458400000000003</v>
      </c>
      <c r="U401" s="60">
        <v>0.45904099999999998</v>
      </c>
      <c r="V401" s="60">
        <v>0.43036799999999997</v>
      </c>
    </row>
    <row r="402" spans="1:22" ht="16" x14ac:dyDescent="0.2">
      <c r="A402" s="60">
        <v>80</v>
      </c>
      <c r="B402" s="60">
        <v>0.26655899999999999</v>
      </c>
      <c r="C402" s="60">
        <v>0.11799900000000001</v>
      </c>
      <c r="D402" s="60">
        <v>0.25485600000000003</v>
      </c>
      <c r="E402" s="60">
        <v>8.1702999999999998E-2</v>
      </c>
      <c r="F402" s="60">
        <v>6.4019000000000006E-2</v>
      </c>
      <c r="G402" s="60">
        <v>8.0504000000000006E-2</v>
      </c>
      <c r="H402" s="60">
        <v>7.8627000000000002E-2</v>
      </c>
      <c r="I402" s="60">
        <v>7.1432999999999996E-2</v>
      </c>
      <c r="J402" s="60">
        <v>5.5076E-2</v>
      </c>
      <c r="K402" s="60">
        <v>0.548288</v>
      </c>
      <c r="L402" s="60">
        <v>0.52912599999999999</v>
      </c>
      <c r="M402" s="60">
        <v>0.28324300000000002</v>
      </c>
      <c r="N402" s="60">
        <v>0.25452000000000002</v>
      </c>
      <c r="O402" s="60">
        <v>0.138761</v>
      </c>
      <c r="P402" s="60">
        <v>0.23585600000000001</v>
      </c>
      <c r="Q402" s="60">
        <v>5.688E-2</v>
      </c>
      <c r="R402" s="60">
        <v>5.5190999999999997E-2</v>
      </c>
      <c r="S402" s="60">
        <v>3.4241000000000001E-2</v>
      </c>
      <c r="T402" s="60">
        <v>0.50501600000000002</v>
      </c>
      <c r="U402" s="60">
        <v>0.459397</v>
      </c>
      <c r="V402" s="60">
        <v>0.43087199999999998</v>
      </c>
    </row>
    <row r="403" spans="1:22" ht="16" x14ac:dyDescent="0.2">
      <c r="A403" s="60">
        <v>80.2</v>
      </c>
      <c r="B403" s="60">
        <v>0.26706000000000002</v>
      </c>
      <c r="C403" s="60">
        <v>0.11823699999999999</v>
      </c>
      <c r="D403" s="60">
        <v>0.25562200000000002</v>
      </c>
      <c r="E403" s="60">
        <v>8.1984000000000001E-2</v>
      </c>
      <c r="F403" s="60">
        <v>6.3894999999999993E-2</v>
      </c>
      <c r="G403" s="60">
        <v>8.0529000000000003E-2</v>
      </c>
      <c r="H403" s="60">
        <v>7.8503000000000003E-2</v>
      </c>
      <c r="I403" s="60">
        <v>7.1768999999999999E-2</v>
      </c>
      <c r="J403" s="60">
        <v>5.4724000000000002E-2</v>
      </c>
      <c r="K403" s="60">
        <v>0.54895799999999995</v>
      </c>
      <c r="L403" s="60">
        <v>0.52961100000000005</v>
      </c>
      <c r="M403" s="60">
        <v>0.28345900000000002</v>
      </c>
      <c r="N403" s="60">
        <v>0.25397999999999998</v>
      </c>
      <c r="O403" s="60">
        <v>0.139214</v>
      </c>
      <c r="P403" s="60">
        <v>0.235844</v>
      </c>
      <c r="Q403" s="60">
        <v>5.6645000000000001E-2</v>
      </c>
      <c r="R403" s="60">
        <v>5.493E-2</v>
      </c>
      <c r="S403" s="60">
        <v>3.4425999999999998E-2</v>
      </c>
      <c r="T403" s="60">
        <v>0.50572499999999998</v>
      </c>
      <c r="U403" s="60">
        <v>0.45976600000000001</v>
      </c>
      <c r="V403" s="60">
        <v>0.43124699999999999</v>
      </c>
    </row>
    <row r="404" spans="1:22" ht="16" x14ac:dyDescent="0.2">
      <c r="A404" s="60">
        <v>80.400000000000006</v>
      </c>
      <c r="B404" s="60">
        <v>0.26722400000000002</v>
      </c>
      <c r="C404" s="60">
        <v>0.118344</v>
      </c>
      <c r="D404" s="60">
        <v>0.255222</v>
      </c>
      <c r="E404" s="60">
        <v>8.2122000000000001E-2</v>
      </c>
      <c r="F404" s="60">
        <v>6.3937999999999995E-2</v>
      </c>
      <c r="G404" s="60">
        <v>8.0324999999999994E-2</v>
      </c>
      <c r="H404" s="60">
        <v>7.8444E-2</v>
      </c>
      <c r="I404" s="60">
        <v>7.1343000000000004E-2</v>
      </c>
      <c r="J404" s="60">
        <v>5.4781000000000003E-2</v>
      </c>
      <c r="K404" s="60">
        <v>0.54945900000000003</v>
      </c>
      <c r="L404" s="60">
        <v>0.52985599999999999</v>
      </c>
      <c r="M404" s="60">
        <v>0.28335399999999999</v>
      </c>
      <c r="N404" s="60">
        <v>0.25432900000000003</v>
      </c>
      <c r="O404" s="60">
        <v>0.13945099999999999</v>
      </c>
      <c r="P404" s="60">
        <v>0.23563400000000001</v>
      </c>
      <c r="Q404" s="60">
        <v>5.6529000000000003E-2</v>
      </c>
      <c r="R404" s="60">
        <v>5.5030000000000003E-2</v>
      </c>
      <c r="S404" s="60">
        <v>3.4729000000000003E-2</v>
      </c>
      <c r="T404" s="60">
        <v>0.50598200000000004</v>
      </c>
      <c r="U404" s="60">
        <v>0.460594</v>
      </c>
      <c r="V404" s="60">
        <v>0.43147200000000002</v>
      </c>
    </row>
    <row r="405" spans="1:22" ht="16" x14ac:dyDescent="0.2">
      <c r="A405" s="60">
        <v>80.599999999999994</v>
      </c>
      <c r="B405" s="60">
        <v>0.26708599999999999</v>
      </c>
      <c r="C405" s="60">
        <v>0.118327</v>
      </c>
      <c r="D405" s="60">
        <v>0.25537199999999999</v>
      </c>
      <c r="E405" s="60">
        <v>8.1741999999999995E-2</v>
      </c>
      <c r="F405" s="60">
        <v>6.3955999999999999E-2</v>
      </c>
      <c r="G405" s="60">
        <v>8.0185999999999993E-2</v>
      </c>
      <c r="H405" s="60">
        <v>7.8240000000000004E-2</v>
      </c>
      <c r="I405" s="60">
        <v>7.1292999999999995E-2</v>
      </c>
      <c r="J405" s="60">
        <v>5.4288999999999997E-2</v>
      </c>
      <c r="K405" s="60">
        <v>0.54996900000000004</v>
      </c>
      <c r="L405" s="60">
        <v>0.53007700000000002</v>
      </c>
      <c r="M405" s="60">
        <v>0.2833</v>
      </c>
      <c r="N405" s="60">
        <v>0.25391900000000001</v>
      </c>
      <c r="O405" s="60">
        <v>0.13950199999999999</v>
      </c>
      <c r="P405" s="60">
        <v>0.23546700000000001</v>
      </c>
      <c r="Q405" s="60">
        <v>5.6598999999999997E-2</v>
      </c>
      <c r="R405" s="60">
        <v>5.5393999999999999E-2</v>
      </c>
      <c r="S405" s="60">
        <v>3.4928000000000001E-2</v>
      </c>
      <c r="T405" s="60">
        <v>0.50665099999999996</v>
      </c>
      <c r="U405" s="60">
        <v>0.46125100000000002</v>
      </c>
      <c r="V405" s="60">
        <v>0.43184699999999998</v>
      </c>
    </row>
    <row r="406" spans="1:22" ht="16" x14ac:dyDescent="0.2">
      <c r="A406" s="60">
        <v>80.8</v>
      </c>
      <c r="B406" s="60">
        <v>0.26672899999999999</v>
      </c>
      <c r="C406" s="60">
        <v>0.11865000000000001</v>
      </c>
      <c r="D406" s="60">
        <v>0.25511899999999998</v>
      </c>
      <c r="E406" s="60">
        <v>8.1978999999999996E-2</v>
      </c>
      <c r="F406" s="60">
        <v>6.3917000000000002E-2</v>
      </c>
      <c r="G406" s="60">
        <v>8.0411999999999997E-2</v>
      </c>
      <c r="H406" s="60">
        <v>7.8145999999999993E-2</v>
      </c>
      <c r="I406" s="60">
        <v>7.1528999999999995E-2</v>
      </c>
      <c r="J406" s="60">
        <v>5.4484999999999999E-2</v>
      </c>
      <c r="K406" s="60">
        <v>0.55018699999999998</v>
      </c>
      <c r="L406" s="60">
        <v>0.53036700000000003</v>
      </c>
      <c r="M406" s="60">
        <v>0.28329799999999999</v>
      </c>
      <c r="N406" s="60">
        <v>0.25366499999999997</v>
      </c>
      <c r="O406" s="60">
        <v>0.13986999999999999</v>
      </c>
      <c r="P406" s="60">
        <v>0.23486899999999999</v>
      </c>
      <c r="Q406" s="60">
        <v>5.6479000000000001E-2</v>
      </c>
      <c r="R406" s="60">
        <v>5.5259999999999997E-2</v>
      </c>
      <c r="S406" s="60">
        <v>3.5300999999999999E-2</v>
      </c>
      <c r="T406" s="60">
        <v>0.507131</v>
      </c>
      <c r="U406" s="60">
        <v>0.46165899999999999</v>
      </c>
      <c r="V406" s="60">
        <v>0.43230200000000002</v>
      </c>
    </row>
    <row r="407" spans="1:22" ht="16" x14ac:dyDescent="0.2">
      <c r="A407" s="60">
        <v>81</v>
      </c>
      <c r="B407" s="60">
        <v>0.266648</v>
      </c>
      <c r="C407" s="60">
        <v>0.118825</v>
      </c>
      <c r="D407" s="60">
        <v>0.25502200000000003</v>
      </c>
      <c r="E407" s="60">
        <v>8.2182000000000005E-2</v>
      </c>
      <c r="F407" s="60">
        <v>6.3533000000000006E-2</v>
      </c>
      <c r="G407" s="60">
        <v>7.9867999999999995E-2</v>
      </c>
      <c r="H407" s="60">
        <v>7.8058000000000002E-2</v>
      </c>
      <c r="I407" s="60">
        <v>7.1847999999999995E-2</v>
      </c>
      <c r="J407" s="60">
        <v>5.4986E-2</v>
      </c>
      <c r="K407" s="60">
        <v>0.55066000000000004</v>
      </c>
      <c r="L407" s="60">
        <v>0.53041000000000005</v>
      </c>
      <c r="M407" s="60">
        <v>0.28304699999999999</v>
      </c>
      <c r="N407" s="60">
        <v>0.25390499999999999</v>
      </c>
      <c r="O407" s="60">
        <v>0.13974600000000001</v>
      </c>
      <c r="P407" s="60">
        <v>0.23486399999999999</v>
      </c>
      <c r="Q407" s="60">
        <v>5.7104000000000002E-2</v>
      </c>
      <c r="R407" s="60">
        <v>5.5427999999999998E-2</v>
      </c>
      <c r="S407" s="60">
        <v>3.5574000000000001E-2</v>
      </c>
      <c r="T407" s="60">
        <v>0.50787800000000005</v>
      </c>
      <c r="U407" s="60">
        <v>0.46232899999999999</v>
      </c>
      <c r="V407" s="60">
        <v>0.432699</v>
      </c>
    </row>
    <row r="408" spans="1:22" ht="16" x14ac:dyDescent="0.2">
      <c r="A408" s="60">
        <v>81.2</v>
      </c>
      <c r="B408" s="60">
        <v>0.26706400000000002</v>
      </c>
      <c r="C408" s="60">
        <v>0.119038</v>
      </c>
      <c r="D408" s="60">
        <v>0.25524400000000003</v>
      </c>
      <c r="E408" s="60">
        <v>8.1916000000000003E-2</v>
      </c>
      <c r="F408" s="60">
        <v>6.3573000000000005E-2</v>
      </c>
      <c r="G408" s="60">
        <v>7.9680000000000001E-2</v>
      </c>
      <c r="H408" s="60">
        <v>7.8308000000000003E-2</v>
      </c>
      <c r="I408" s="60">
        <v>7.1955000000000005E-2</v>
      </c>
      <c r="J408" s="60">
        <v>5.5322999999999997E-2</v>
      </c>
      <c r="K408" s="60">
        <v>0.55114600000000002</v>
      </c>
      <c r="L408" s="60">
        <v>0.52958400000000005</v>
      </c>
      <c r="M408" s="60">
        <v>0.28264699999999998</v>
      </c>
      <c r="N408" s="60">
        <v>0.25359500000000001</v>
      </c>
      <c r="O408" s="60">
        <v>0.139346</v>
      </c>
      <c r="P408" s="60">
        <v>0.235373</v>
      </c>
      <c r="Q408" s="60">
        <v>5.7241E-2</v>
      </c>
      <c r="R408" s="60">
        <v>5.5565000000000003E-2</v>
      </c>
      <c r="S408" s="60">
        <v>3.5909000000000003E-2</v>
      </c>
      <c r="T408" s="60">
        <v>0.50816300000000003</v>
      </c>
      <c r="U408" s="60">
        <v>0.462783</v>
      </c>
      <c r="V408" s="60">
        <v>0.43322300000000002</v>
      </c>
    </row>
    <row r="409" spans="1:22" ht="16" x14ac:dyDescent="0.2">
      <c r="A409" s="60">
        <v>81.400000000000006</v>
      </c>
      <c r="B409" s="60">
        <v>0.26752700000000001</v>
      </c>
      <c r="C409" s="60">
        <v>0.119149</v>
      </c>
      <c r="D409" s="60">
        <v>0.25594299999999998</v>
      </c>
      <c r="E409" s="60">
        <v>8.2007999999999998E-2</v>
      </c>
      <c r="F409" s="60">
        <v>6.3735E-2</v>
      </c>
      <c r="G409" s="60">
        <v>7.9953999999999997E-2</v>
      </c>
      <c r="H409" s="60">
        <v>7.8288999999999997E-2</v>
      </c>
      <c r="I409" s="60">
        <v>7.2322999999999998E-2</v>
      </c>
      <c r="J409" s="60">
        <v>5.5427999999999998E-2</v>
      </c>
      <c r="K409" s="60">
        <v>0.55146300000000004</v>
      </c>
      <c r="L409" s="60">
        <v>0.52963099999999996</v>
      </c>
      <c r="M409" s="60">
        <v>0.282337</v>
      </c>
      <c r="N409" s="60">
        <v>0.253525</v>
      </c>
      <c r="O409" s="60">
        <v>0.139041</v>
      </c>
      <c r="P409" s="60">
        <v>0.23508299999999999</v>
      </c>
      <c r="Q409" s="60">
        <v>5.7188999999999997E-2</v>
      </c>
      <c r="R409" s="60">
        <v>5.5819000000000001E-2</v>
      </c>
      <c r="S409" s="60">
        <v>3.5515999999999999E-2</v>
      </c>
      <c r="T409" s="60">
        <v>0.50871599999999995</v>
      </c>
      <c r="U409" s="60">
        <v>0.46348200000000001</v>
      </c>
      <c r="V409" s="60">
        <v>0.433749</v>
      </c>
    </row>
    <row r="410" spans="1:22" ht="16" x14ac:dyDescent="0.2">
      <c r="A410" s="60">
        <v>81.599999999999994</v>
      </c>
      <c r="B410" s="60">
        <v>0.267484</v>
      </c>
      <c r="C410" s="60">
        <v>0.11919</v>
      </c>
      <c r="D410" s="60">
        <v>0.25612800000000002</v>
      </c>
      <c r="E410" s="60">
        <v>8.2272999999999999E-2</v>
      </c>
      <c r="F410" s="60">
        <v>6.3606999999999997E-2</v>
      </c>
      <c r="G410" s="60">
        <v>8.0156000000000005E-2</v>
      </c>
      <c r="H410" s="60">
        <v>7.8348000000000001E-2</v>
      </c>
      <c r="I410" s="60">
        <v>7.2358000000000006E-2</v>
      </c>
      <c r="J410" s="60">
        <v>5.5453000000000002E-2</v>
      </c>
      <c r="K410" s="60">
        <v>0.55175600000000002</v>
      </c>
      <c r="L410" s="60">
        <v>0.53004899999999999</v>
      </c>
      <c r="M410" s="60">
        <v>0.28229700000000002</v>
      </c>
      <c r="N410" s="60">
        <v>0.25321500000000002</v>
      </c>
      <c r="O410" s="60">
        <v>0.13928099999999999</v>
      </c>
      <c r="P410" s="60">
        <v>0.234873</v>
      </c>
      <c r="Q410" s="60">
        <v>5.7377999999999998E-2</v>
      </c>
      <c r="R410" s="60">
        <v>5.6002999999999997E-2</v>
      </c>
      <c r="S410" s="60">
        <v>3.5222999999999997E-2</v>
      </c>
      <c r="T410" s="60">
        <v>0.50915600000000005</v>
      </c>
      <c r="U410" s="60">
        <v>0.46361200000000002</v>
      </c>
      <c r="V410" s="60">
        <v>0.43438199999999999</v>
      </c>
    </row>
    <row r="411" spans="1:22" ht="16" x14ac:dyDescent="0.2">
      <c r="A411" s="60">
        <v>81.8</v>
      </c>
      <c r="B411" s="60">
        <v>0.26804699999999998</v>
      </c>
      <c r="C411" s="60">
        <v>0.119112</v>
      </c>
      <c r="D411" s="60">
        <v>0.256631</v>
      </c>
      <c r="E411" s="60">
        <v>8.2254999999999995E-2</v>
      </c>
      <c r="F411" s="60">
        <v>6.3839000000000007E-2</v>
      </c>
      <c r="G411" s="60">
        <v>8.0204999999999999E-2</v>
      </c>
      <c r="H411" s="60">
        <v>7.8326000000000007E-2</v>
      </c>
      <c r="I411" s="60">
        <v>7.2471999999999995E-2</v>
      </c>
      <c r="J411" s="60">
        <v>5.5407999999999999E-2</v>
      </c>
      <c r="K411" s="60">
        <v>0.55219600000000002</v>
      </c>
      <c r="L411" s="60">
        <v>0.53035200000000005</v>
      </c>
      <c r="M411" s="60">
        <v>0.28228399999999998</v>
      </c>
      <c r="N411" s="60">
        <v>0.25334899999999999</v>
      </c>
      <c r="O411" s="60">
        <v>0.13882700000000001</v>
      </c>
      <c r="P411" s="60">
        <v>0.234985</v>
      </c>
      <c r="Q411" s="60">
        <v>5.8046E-2</v>
      </c>
      <c r="R411" s="60">
        <v>5.6506000000000001E-2</v>
      </c>
      <c r="S411" s="60">
        <v>3.5120999999999999E-2</v>
      </c>
      <c r="T411" s="60">
        <v>0.51020399999999999</v>
      </c>
      <c r="U411" s="60">
        <v>0.463779</v>
      </c>
      <c r="V411" s="60">
        <v>0.43479099999999998</v>
      </c>
    </row>
    <row r="412" spans="1:22" ht="16" x14ac:dyDescent="0.2">
      <c r="A412" s="60">
        <v>82</v>
      </c>
      <c r="B412" s="60">
        <v>0.26872200000000002</v>
      </c>
      <c r="C412" s="60">
        <v>0.11921900000000001</v>
      </c>
      <c r="D412" s="60">
        <v>0.25691199999999997</v>
      </c>
      <c r="E412" s="60">
        <v>8.2350999999999994E-2</v>
      </c>
      <c r="F412" s="60">
        <v>6.3656000000000004E-2</v>
      </c>
      <c r="G412" s="60">
        <v>8.0435999999999994E-2</v>
      </c>
      <c r="H412" s="60">
        <v>7.8294000000000002E-2</v>
      </c>
      <c r="I412" s="60">
        <v>7.2306999999999996E-2</v>
      </c>
      <c r="J412" s="60">
        <v>5.5516000000000003E-2</v>
      </c>
      <c r="K412" s="60">
        <v>0.55256300000000003</v>
      </c>
      <c r="L412" s="60">
        <v>0.53099300000000005</v>
      </c>
      <c r="M412" s="60">
        <v>0.28248600000000001</v>
      </c>
      <c r="N412" s="60">
        <v>0.25379699999999999</v>
      </c>
      <c r="O412" s="60">
        <v>0.138373</v>
      </c>
      <c r="P412" s="60">
        <v>0.235037</v>
      </c>
      <c r="Q412" s="60">
        <v>5.815E-2</v>
      </c>
      <c r="R412" s="60">
        <v>5.6357999999999998E-2</v>
      </c>
      <c r="S412" s="60">
        <v>3.5085999999999999E-2</v>
      </c>
      <c r="T412" s="60">
        <v>0.51075800000000005</v>
      </c>
      <c r="U412" s="60">
        <v>0.46443600000000002</v>
      </c>
      <c r="V412" s="60">
        <v>0.43495899999999998</v>
      </c>
    </row>
    <row r="413" spans="1:22" ht="16" x14ac:dyDescent="0.2">
      <c r="A413" s="60">
        <v>82.2</v>
      </c>
      <c r="B413" s="60">
        <v>0.269235</v>
      </c>
      <c r="C413" s="60">
        <v>0.119079</v>
      </c>
      <c r="D413" s="60">
        <v>0.25731399999999999</v>
      </c>
      <c r="E413" s="60">
        <v>8.2144999999999996E-2</v>
      </c>
      <c r="F413" s="60">
        <v>6.3801999999999998E-2</v>
      </c>
      <c r="G413" s="60">
        <v>8.0341999999999997E-2</v>
      </c>
      <c r="H413" s="60">
        <v>7.8256000000000006E-2</v>
      </c>
      <c r="I413" s="60">
        <v>7.1858000000000005E-2</v>
      </c>
      <c r="J413" s="60">
        <v>5.5306000000000001E-2</v>
      </c>
      <c r="K413" s="60">
        <v>0.55318299999999998</v>
      </c>
      <c r="L413" s="60">
        <v>0.53156999999999999</v>
      </c>
      <c r="M413" s="60">
        <v>0.28293000000000001</v>
      </c>
      <c r="N413" s="60">
        <v>0.25439899999999999</v>
      </c>
      <c r="O413" s="60">
        <v>0.138292</v>
      </c>
      <c r="P413" s="60">
        <v>0.235347</v>
      </c>
      <c r="Q413" s="60">
        <v>5.8428000000000001E-2</v>
      </c>
      <c r="R413" s="60">
        <v>5.6391999999999998E-2</v>
      </c>
      <c r="S413" s="60">
        <v>3.4848999999999998E-2</v>
      </c>
      <c r="T413" s="60">
        <v>0.51134999999999997</v>
      </c>
      <c r="U413" s="60">
        <v>0.46483600000000003</v>
      </c>
      <c r="V413" s="60">
        <v>0.43548799999999999</v>
      </c>
    </row>
    <row r="414" spans="1:22" ht="16" x14ac:dyDescent="0.2">
      <c r="A414" s="60">
        <v>82.4</v>
      </c>
      <c r="B414" s="60">
        <v>0.26969900000000002</v>
      </c>
      <c r="C414" s="60">
        <v>0.119315</v>
      </c>
      <c r="D414" s="60">
        <v>0.25743100000000002</v>
      </c>
      <c r="E414" s="60">
        <v>8.2514000000000004E-2</v>
      </c>
      <c r="F414" s="60">
        <v>6.3766000000000003E-2</v>
      </c>
      <c r="G414" s="60">
        <v>8.0853999999999995E-2</v>
      </c>
      <c r="H414" s="60">
        <v>7.8524999999999998E-2</v>
      </c>
      <c r="I414" s="60">
        <v>7.1639999999999995E-2</v>
      </c>
      <c r="J414" s="60">
        <v>5.5185999999999999E-2</v>
      </c>
      <c r="K414" s="60">
        <v>0.55380099999999999</v>
      </c>
      <c r="L414" s="60">
        <v>0.53209499999999998</v>
      </c>
      <c r="M414" s="60">
        <v>0.28292299999999998</v>
      </c>
      <c r="N414" s="60">
        <v>0.25486799999999998</v>
      </c>
      <c r="O414" s="60">
        <v>0.13833699999999999</v>
      </c>
      <c r="P414" s="60">
        <v>0.23547299999999999</v>
      </c>
      <c r="Q414" s="60">
        <v>5.8599999999999999E-2</v>
      </c>
      <c r="R414" s="60">
        <v>5.6618000000000002E-2</v>
      </c>
      <c r="S414" s="60">
        <v>3.4590000000000003E-2</v>
      </c>
      <c r="T414" s="60">
        <v>0.51182300000000003</v>
      </c>
      <c r="U414" s="60">
        <v>0.46518999999999999</v>
      </c>
      <c r="V414" s="60">
        <v>0.43603199999999998</v>
      </c>
    </row>
    <row r="415" spans="1:22" ht="16" x14ac:dyDescent="0.2">
      <c r="A415" s="60">
        <v>82.6</v>
      </c>
      <c r="B415" s="60">
        <v>0.27002500000000002</v>
      </c>
      <c r="C415" s="60">
        <v>0.119195</v>
      </c>
      <c r="D415" s="60">
        <v>0.25754899999999997</v>
      </c>
      <c r="E415" s="60">
        <v>8.2957000000000003E-2</v>
      </c>
      <c r="F415" s="60">
        <v>6.3756999999999994E-2</v>
      </c>
      <c r="G415" s="60">
        <v>8.0773999999999999E-2</v>
      </c>
      <c r="H415" s="60">
        <v>7.8508999999999995E-2</v>
      </c>
      <c r="I415" s="60">
        <v>7.1250999999999995E-2</v>
      </c>
      <c r="J415" s="60">
        <v>5.5171999999999999E-2</v>
      </c>
      <c r="K415" s="60">
        <v>0.55395000000000005</v>
      </c>
      <c r="L415" s="60">
        <v>0.53223900000000002</v>
      </c>
      <c r="M415" s="60">
        <v>0.28337000000000001</v>
      </c>
      <c r="N415" s="60">
        <v>0.25515500000000002</v>
      </c>
      <c r="O415" s="60">
        <v>0.138014</v>
      </c>
      <c r="P415" s="60">
        <v>0.23552600000000001</v>
      </c>
      <c r="Q415" s="60">
        <v>5.8990000000000001E-2</v>
      </c>
      <c r="R415" s="60">
        <v>5.6458000000000001E-2</v>
      </c>
      <c r="S415" s="60">
        <v>3.4575000000000002E-2</v>
      </c>
      <c r="T415" s="60">
        <v>0.51252200000000003</v>
      </c>
      <c r="U415" s="60">
        <v>0.46598899999999999</v>
      </c>
      <c r="V415" s="60">
        <v>0.43635299999999999</v>
      </c>
    </row>
    <row r="416" spans="1:22" ht="16" x14ac:dyDescent="0.2">
      <c r="A416" s="60">
        <v>82.8</v>
      </c>
      <c r="B416" s="60">
        <v>0.27040700000000001</v>
      </c>
      <c r="C416" s="60">
        <v>0.119322</v>
      </c>
      <c r="D416" s="60">
        <v>0.25784499999999999</v>
      </c>
      <c r="E416" s="60">
        <v>8.3047999999999997E-2</v>
      </c>
      <c r="F416" s="60">
        <v>6.3821000000000003E-2</v>
      </c>
      <c r="G416" s="60">
        <v>8.1125000000000003E-2</v>
      </c>
      <c r="H416" s="60">
        <v>7.8793000000000002E-2</v>
      </c>
      <c r="I416" s="60">
        <v>7.1250999999999995E-2</v>
      </c>
      <c r="J416" s="60">
        <v>5.4947000000000003E-2</v>
      </c>
      <c r="K416" s="60">
        <v>0.55413299999999999</v>
      </c>
      <c r="L416" s="60">
        <v>0.53241000000000005</v>
      </c>
      <c r="M416" s="60">
        <v>0.28392000000000001</v>
      </c>
      <c r="N416" s="60">
        <v>0.25536199999999998</v>
      </c>
      <c r="O416" s="60">
        <v>0.13803599999999999</v>
      </c>
      <c r="P416" s="60">
        <v>0.235399</v>
      </c>
      <c r="Q416" s="60">
        <v>5.9151000000000002E-2</v>
      </c>
      <c r="R416" s="60">
        <v>5.6011999999999999E-2</v>
      </c>
      <c r="S416" s="60">
        <v>3.4604000000000003E-2</v>
      </c>
      <c r="T416" s="60">
        <v>0.51319099999999995</v>
      </c>
      <c r="U416" s="60">
        <v>0.46659</v>
      </c>
      <c r="V416" s="60">
        <v>0.43712499999999999</v>
      </c>
    </row>
    <row r="417" spans="1:22" ht="16" x14ac:dyDescent="0.2">
      <c r="A417" s="60">
        <v>83</v>
      </c>
      <c r="B417" s="60">
        <v>0.27075399999999999</v>
      </c>
      <c r="C417" s="60">
        <v>0.11931</v>
      </c>
      <c r="D417" s="60">
        <v>0.25827099999999997</v>
      </c>
      <c r="E417" s="60">
        <v>8.3215999999999998E-2</v>
      </c>
      <c r="F417" s="60">
        <v>6.4562999999999995E-2</v>
      </c>
      <c r="G417" s="60">
        <v>8.1183000000000005E-2</v>
      </c>
      <c r="H417" s="60">
        <v>7.8874E-2</v>
      </c>
      <c r="I417" s="60">
        <v>7.0965E-2</v>
      </c>
      <c r="J417" s="60">
        <v>5.4559000000000003E-2</v>
      </c>
      <c r="K417" s="60">
        <v>0.55469900000000005</v>
      </c>
      <c r="L417" s="60">
        <v>0.53255699999999995</v>
      </c>
      <c r="M417" s="60">
        <v>0.28416200000000003</v>
      </c>
      <c r="N417" s="60">
        <v>0.25539299999999998</v>
      </c>
      <c r="O417" s="60">
        <v>0.13802900000000001</v>
      </c>
      <c r="P417" s="60">
        <v>0.23556299999999999</v>
      </c>
      <c r="Q417" s="60">
        <v>5.9410999999999999E-2</v>
      </c>
      <c r="R417" s="60">
        <v>5.5834000000000002E-2</v>
      </c>
      <c r="S417" s="60">
        <v>3.4362999999999998E-2</v>
      </c>
      <c r="T417" s="60">
        <v>0.51384600000000002</v>
      </c>
      <c r="U417" s="60">
        <v>0.46707599999999999</v>
      </c>
      <c r="V417" s="60">
        <v>0.437782</v>
      </c>
    </row>
    <row r="418" spans="1:22" ht="16" x14ac:dyDescent="0.2">
      <c r="A418" s="60">
        <v>83.2</v>
      </c>
      <c r="B418" s="60">
        <v>0.27111800000000003</v>
      </c>
      <c r="C418" s="60">
        <v>0.11894</v>
      </c>
      <c r="D418" s="60">
        <v>0.25862299999999999</v>
      </c>
      <c r="E418" s="60">
        <v>8.3402000000000004E-2</v>
      </c>
      <c r="F418" s="60">
        <v>6.4519000000000007E-2</v>
      </c>
      <c r="G418" s="60">
        <v>8.1936999999999996E-2</v>
      </c>
      <c r="H418" s="60">
        <v>7.911E-2</v>
      </c>
      <c r="I418" s="60">
        <v>7.0961999999999997E-2</v>
      </c>
      <c r="J418" s="60">
        <v>5.4300000000000001E-2</v>
      </c>
      <c r="K418" s="60">
        <v>0.55500499999999997</v>
      </c>
      <c r="L418" s="60">
        <v>0.53277699999999995</v>
      </c>
      <c r="M418" s="60">
        <v>0.28475</v>
      </c>
      <c r="N418" s="60">
        <v>0.25537399999999999</v>
      </c>
      <c r="O418" s="60">
        <v>0.137962</v>
      </c>
      <c r="P418" s="60">
        <v>0.23577400000000001</v>
      </c>
      <c r="Q418" s="60">
        <v>5.9917999999999999E-2</v>
      </c>
      <c r="R418" s="60">
        <v>5.6049000000000002E-2</v>
      </c>
      <c r="S418" s="60">
        <v>3.4773999999999999E-2</v>
      </c>
      <c r="T418" s="60">
        <v>0.51485300000000001</v>
      </c>
      <c r="U418" s="60">
        <v>0.46772399999999997</v>
      </c>
      <c r="V418" s="60">
        <v>0.43823200000000001</v>
      </c>
    </row>
    <row r="419" spans="1:22" ht="16" x14ac:dyDescent="0.2">
      <c r="A419" s="60">
        <v>83.4</v>
      </c>
      <c r="B419" s="60">
        <v>0.27135900000000002</v>
      </c>
      <c r="C419" s="60">
        <v>0.11879000000000001</v>
      </c>
      <c r="D419" s="60">
        <v>0.25906099999999999</v>
      </c>
      <c r="E419" s="60">
        <v>8.3083000000000004E-2</v>
      </c>
      <c r="F419" s="60">
        <v>6.4740000000000006E-2</v>
      </c>
      <c r="G419" s="60">
        <v>8.1739000000000006E-2</v>
      </c>
      <c r="H419" s="60">
        <v>7.9274999999999998E-2</v>
      </c>
      <c r="I419" s="60">
        <v>7.1018999999999999E-2</v>
      </c>
      <c r="J419" s="60">
        <v>5.4257E-2</v>
      </c>
      <c r="K419" s="60">
        <v>0.55510300000000001</v>
      </c>
      <c r="L419" s="60">
        <v>0.533107</v>
      </c>
      <c r="M419" s="60">
        <v>0.28527599999999997</v>
      </c>
      <c r="N419" s="60">
        <v>0.25508700000000001</v>
      </c>
      <c r="O419" s="60">
        <v>0.13817299999999999</v>
      </c>
      <c r="P419" s="60">
        <v>0.23633100000000001</v>
      </c>
      <c r="Q419" s="60">
        <v>5.9912E-2</v>
      </c>
      <c r="R419" s="60">
        <v>5.5676999999999997E-2</v>
      </c>
      <c r="S419" s="60">
        <v>3.5144000000000002E-2</v>
      </c>
      <c r="T419" s="60">
        <v>0.515961</v>
      </c>
      <c r="U419" s="60">
        <v>0.46862100000000001</v>
      </c>
      <c r="V419" s="60">
        <v>0.43891799999999997</v>
      </c>
    </row>
    <row r="420" spans="1:22" ht="16" x14ac:dyDescent="0.2">
      <c r="A420" s="60">
        <v>83.6</v>
      </c>
      <c r="B420" s="60">
        <v>0.271426</v>
      </c>
      <c r="C420" s="60">
        <v>0.11909500000000001</v>
      </c>
      <c r="D420" s="60">
        <v>0.25955400000000001</v>
      </c>
      <c r="E420" s="60">
        <v>8.3029000000000006E-2</v>
      </c>
      <c r="F420" s="60">
        <v>6.4713000000000007E-2</v>
      </c>
      <c r="G420" s="60">
        <v>8.1749000000000002E-2</v>
      </c>
      <c r="H420" s="60">
        <v>7.9513E-2</v>
      </c>
      <c r="I420" s="60">
        <v>7.1110000000000007E-2</v>
      </c>
      <c r="J420" s="60">
        <v>5.4296999999999998E-2</v>
      </c>
      <c r="K420" s="60">
        <v>0.55544300000000002</v>
      </c>
      <c r="L420" s="60">
        <v>0.53417400000000004</v>
      </c>
      <c r="M420" s="60">
        <v>0.28573300000000001</v>
      </c>
      <c r="N420" s="60">
        <v>0.25524400000000003</v>
      </c>
      <c r="O420" s="60">
        <v>0.13819999999999999</v>
      </c>
      <c r="P420" s="60">
        <v>0.236405</v>
      </c>
      <c r="Q420" s="60">
        <v>6.0095000000000003E-2</v>
      </c>
      <c r="R420" s="60">
        <v>5.5703000000000003E-2</v>
      </c>
      <c r="S420" s="60">
        <v>3.5192000000000001E-2</v>
      </c>
      <c r="T420" s="60">
        <v>0.51633399999999996</v>
      </c>
      <c r="U420" s="60">
        <v>0.46903800000000001</v>
      </c>
      <c r="V420" s="60">
        <v>0.43942900000000001</v>
      </c>
    </row>
    <row r="421" spans="1:22" ht="16" x14ac:dyDescent="0.2">
      <c r="A421" s="60">
        <v>83.8</v>
      </c>
      <c r="B421" s="60">
        <v>0.27150999999999997</v>
      </c>
      <c r="C421" s="60">
        <v>0.11940000000000001</v>
      </c>
      <c r="D421" s="60">
        <v>0.26017299999999999</v>
      </c>
      <c r="E421" s="60">
        <v>8.3261000000000002E-2</v>
      </c>
      <c r="F421" s="60">
        <v>6.4450999999999994E-2</v>
      </c>
      <c r="G421" s="60">
        <v>8.1711000000000006E-2</v>
      </c>
      <c r="H421" s="60">
        <v>7.9615000000000005E-2</v>
      </c>
      <c r="I421" s="60">
        <v>7.1263000000000007E-2</v>
      </c>
      <c r="J421" s="60">
        <v>5.4205000000000003E-2</v>
      </c>
      <c r="K421" s="60">
        <v>0.55616500000000002</v>
      </c>
      <c r="L421" s="60">
        <v>0.53523299999999996</v>
      </c>
      <c r="M421" s="60">
        <v>0.28592899999999999</v>
      </c>
      <c r="N421" s="60">
        <v>0.25500099999999998</v>
      </c>
      <c r="O421" s="60">
        <v>0.138318</v>
      </c>
      <c r="P421" s="60">
        <v>0.235954</v>
      </c>
      <c r="Q421" s="60">
        <v>6.0221999999999998E-2</v>
      </c>
      <c r="R421" s="60">
        <v>5.5846E-2</v>
      </c>
      <c r="S421" s="60">
        <v>3.5746E-2</v>
      </c>
      <c r="T421" s="60">
        <v>0.51664699999999997</v>
      </c>
      <c r="U421" s="60">
        <v>0.46965099999999999</v>
      </c>
      <c r="V421" s="60">
        <v>0.43997000000000003</v>
      </c>
    </row>
    <row r="422" spans="1:22" ht="16" x14ac:dyDescent="0.2">
      <c r="A422" s="60">
        <v>84</v>
      </c>
      <c r="B422" s="60">
        <v>0.27182099999999998</v>
      </c>
      <c r="C422" s="60">
        <v>0.11920799999999999</v>
      </c>
      <c r="D422" s="60">
        <v>0.26058399999999998</v>
      </c>
      <c r="E422" s="60">
        <v>8.3183000000000007E-2</v>
      </c>
      <c r="F422" s="60">
        <v>6.4704999999999999E-2</v>
      </c>
      <c r="G422" s="60">
        <v>8.1351999999999994E-2</v>
      </c>
      <c r="H422" s="60">
        <v>7.9640000000000002E-2</v>
      </c>
      <c r="I422" s="60">
        <v>7.1886000000000005E-2</v>
      </c>
      <c r="J422" s="60">
        <v>5.3837000000000003E-2</v>
      </c>
      <c r="K422" s="60">
        <v>0.55672900000000003</v>
      </c>
      <c r="L422" s="60">
        <v>0.53547999999999996</v>
      </c>
      <c r="M422" s="60">
        <v>0.28603499999999998</v>
      </c>
      <c r="N422" s="60">
        <v>0.25495600000000002</v>
      </c>
      <c r="O422" s="60">
        <v>0.13824500000000001</v>
      </c>
      <c r="P422" s="60">
        <v>0.23572799999999999</v>
      </c>
      <c r="Q422" s="60">
        <v>5.9944999999999998E-2</v>
      </c>
      <c r="R422" s="60">
        <v>5.5598000000000002E-2</v>
      </c>
      <c r="S422" s="60">
        <v>3.5909999999999997E-2</v>
      </c>
      <c r="T422" s="60">
        <v>0.51692000000000005</v>
      </c>
      <c r="U422" s="60">
        <v>0.47039199999999998</v>
      </c>
      <c r="V422" s="60">
        <v>0.44043399999999999</v>
      </c>
    </row>
    <row r="423" spans="1:22" ht="16" x14ac:dyDescent="0.2">
      <c r="A423" s="60">
        <v>84.2</v>
      </c>
      <c r="B423" s="60">
        <v>0.27240799999999998</v>
      </c>
      <c r="C423" s="60">
        <v>0.119024</v>
      </c>
      <c r="D423" s="60">
        <v>0.261013</v>
      </c>
      <c r="E423" s="60">
        <v>8.3470000000000003E-2</v>
      </c>
      <c r="F423" s="60">
        <v>6.4977999999999994E-2</v>
      </c>
      <c r="G423" s="60">
        <v>8.1012000000000001E-2</v>
      </c>
      <c r="H423" s="60">
        <v>7.9699999999999993E-2</v>
      </c>
      <c r="I423" s="60">
        <v>7.1837999999999999E-2</v>
      </c>
      <c r="J423" s="60">
        <v>5.3499999999999999E-2</v>
      </c>
      <c r="K423" s="60">
        <v>0.55718599999999996</v>
      </c>
      <c r="L423" s="60">
        <v>0.53638300000000005</v>
      </c>
      <c r="M423" s="60">
        <v>0.28659200000000001</v>
      </c>
      <c r="N423" s="60">
        <v>0.25501499999999999</v>
      </c>
      <c r="O423" s="60">
        <v>0.13841100000000001</v>
      </c>
      <c r="P423" s="60">
        <v>0.23530200000000001</v>
      </c>
      <c r="Q423" s="60">
        <v>5.9707999999999997E-2</v>
      </c>
      <c r="R423" s="60">
        <v>5.5793000000000002E-2</v>
      </c>
      <c r="S423" s="60">
        <v>3.6060000000000002E-2</v>
      </c>
      <c r="T423" s="60">
        <v>0.51767200000000002</v>
      </c>
      <c r="U423" s="60">
        <v>0.47101599999999999</v>
      </c>
      <c r="V423" s="60">
        <v>0.44122400000000001</v>
      </c>
    </row>
    <row r="424" spans="1:22" ht="16" x14ac:dyDescent="0.2">
      <c r="A424" s="60">
        <v>84.4</v>
      </c>
      <c r="B424" s="60">
        <v>0.27243899999999999</v>
      </c>
      <c r="C424" s="60">
        <v>0.11934699999999999</v>
      </c>
      <c r="D424" s="60">
        <v>0.26070500000000002</v>
      </c>
      <c r="E424" s="60">
        <v>8.3234000000000002E-2</v>
      </c>
      <c r="F424" s="60">
        <v>6.4620999999999998E-2</v>
      </c>
      <c r="G424" s="60">
        <v>8.0716999999999997E-2</v>
      </c>
      <c r="H424" s="60">
        <v>7.9555000000000001E-2</v>
      </c>
      <c r="I424" s="60">
        <v>7.1591000000000002E-2</v>
      </c>
      <c r="J424" s="60">
        <v>5.3203E-2</v>
      </c>
      <c r="K424" s="60">
        <v>0.55764100000000005</v>
      </c>
      <c r="L424" s="60">
        <v>0.53723600000000005</v>
      </c>
      <c r="M424" s="60">
        <v>0.28674899999999998</v>
      </c>
      <c r="N424" s="60">
        <v>0.255274</v>
      </c>
      <c r="O424" s="60">
        <v>0.13836499999999999</v>
      </c>
      <c r="P424" s="60">
        <v>0.23492099999999999</v>
      </c>
      <c r="Q424" s="60">
        <v>5.9714000000000003E-2</v>
      </c>
      <c r="R424" s="60">
        <v>5.5912000000000003E-2</v>
      </c>
      <c r="S424" s="60">
        <v>3.6026000000000002E-2</v>
      </c>
      <c r="T424" s="60">
        <v>0.51807099999999995</v>
      </c>
      <c r="U424" s="60">
        <v>0.47184900000000002</v>
      </c>
      <c r="V424" s="60">
        <v>0.44186399999999998</v>
      </c>
    </row>
    <row r="425" spans="1:22" ht="16" x14ac:dyDescent="0.2">
      <c r="A425" s="60">
        <v>84.6</v>
      </c>
      <c r="B425" s="60">
        <v>0.272038</v>
      </c>
      <c r="C425" s="60">
        <v>0.11946900000000001</v>
      </c>
      <c r="D425" s="60">
        <v>0.26066400000000001</v>
      </c>
      <c r="E425" s="60">
        <v>8.3052000000000001E-2</v>
      </c>
      <c r="F425" s="60">
        <v>6.4548999999999995E-2</v>
      </c>
      <c r="G425" s="60">
        <v>8.0532000000000006E-2</v>
      </c>
      <c r="H425" s="60">
        <v>7.9264000000000001E-2</v>
      </c>
      <c r="I425" s="60">
        <v>7.1800000000000003E-2</v>
      </c>
      <c r="J425" s="60">
        <v>5.3315000000000001E-2</v>
      </c>
      <c r="K425" s="60">
        <v>0.55813900000000005</v>
      </c>
      <c r="L425" s="60">
        <v>0.53762500000000002</v>
      </c>
      <c r="M425" s="60">
        <v>0.28698299999999999</v>
      </c>
      <c r="N425" s="60">
        <v>0.255</v>
      </c>
      <c r="O425" s="60">
        <v>0.138048</v>
      </c>
      <c r="P425" s="60">
        <v>0.23472100000000001</v>
      </c>
      <c r="Q425" s="60">
        <v>5.9702999999999999E-2</v>
      </c>
      <c r="R425" s="60">
        <v>5.6231000000000003E-2</v>
      </c>
      <c r="S425" s="60">
        <v>3.6063999999999999E-2</v>
      </c>
      <c r="T425" s="60">
        <v>0.51877700000000004</v>
      </c>
      <c r="U425" s="60">
        <v>0.47253600000000001</v>
      </c>
      <c r="V425" s="60">
        <v>0.442689</v>
      </c>
    </row>
    <row r="426" spans="1:22" ht="16" x14ac:dyDescent="0.2">
      <c r="A426" s="60">
        <v>84.8</v>
      </c>
      <c r="B426" s="60">
        <v>0.27195799999999998</v>
      </c>
      <c r="C426" s="60">
        <v>0.11999799999999999</v>
      </c>
      <c r="D426" s="60">
        <v>0.26034600000000002</v>
      </c>
      <c r="E426" s="60">
        <v>8.3174999999999999E-2</v>
      </c>
      <c r="F426" s="60">
        <v>6.4391000000000004E-2</v>
      </c>
      <c r="G426" s="60">
        <v>8.0424999999999996E-2</v>
      </c>
      <c r="H426" s="60">
        <v>7.9218999999999998E-2</v>
      </c>
      <c r="I426" s="60">
        <v>7.2192000000000006E-2</v>
      </c>
      <c r="J426" s="60">
        <v>5.3945E-2</v>
      </c>
      <c r="K426" s="60">
        <v>0.55855100000000002</v>
      </c>
      <c r="L426" s="60">
        <v>0.53773800000000005</v>
      </c>
      <c r="M426" s="60">
        <v>0.28703099999999998</v>
      </c>
      <c r="N426" s="60">
        <v>0.254834</v>
      </c>
      <c r="O426" s="60">
        <v>0.13764599999999999</v>
      </c>
      <c r="P426" s="60">
        <v>0.23416699999999999</v>
      </c>
      <c r="Q426" s="60">
        <v>5.9715999999999998E-2</v>
      </c>
      <c r="R426" s="60">
        <v>5.5932999999999997E-2</v>
      </c>
      <c r="S426" s="60">
        <v>3.6563999999999999E-2</v>
      </c>
      <c r="T426" s="60">
        <v>0.51949699999999999</v>
      </c>
      <c r="U426" s="60">
        <v>0.47321600000000003</v>
      </c>
      <c r="V426" s="60">
        <v>0.44318400000000002</v>
      </c>
    </row>
    <row r="427" spans="1:22" ht="16" x14ac:dyDescent="0.2">
      <c r="A427" s="60">
        <v>85</v>
      </c>
      <c r="B427" s="60">
        <v>0.272005</v>
      </c>
      <c r="C427" s="60">
        <v>0.120284</v>
      </c>
      <c r="D427" s="60">
        <v>0.260492</v>
      </c>
      <c r="E427" s="60">
        <v>8.2791000000000003E-2</v>
      </c>
      <c r="F427" s="60">
        <v>6.4159999999999995E-2</v>
      </c>
      <c r="G427" s="60">
        <v>7.9719999999999999E-2</v>
      </c>
      <c r="H427" s="60">
        <v>7.9218999999999998E-2</v>
      </c>
      <c r="I427" s="60">
        <v>7.2344000000000006E-2</v>
      </c>
      <c r="J427" s="60">
        <v>5.4330000000000003E-2</v>
      </c>
      <c r="K427" s="60">
        <v>0.55898800000000004</v>
      </c>
      <c r="L427" s="60">
        <v>0.53811600000000004</v>
      </c>
      <c r="M427" s="60">
        <v>0.28718500000000002</v>
      </c>
      <c r="N427" s="60">
        <v>0.254554</v>
      </c>
      <c r="O427" s="60">
        <v>0.13783200000000001</v>
      </c>
      <c r="P427" s="60">
        <v>0.23427600000000001</v>
      </c>
      <c r="Q427" s="60">
        <v>5.9447E-2</v>
      </c>
      <c r="R427" s="60">
        <v>5.6252000000000003E-2</v>
      </c>
      <c r="S427" s="60">
        <v>3.6271999999999999E-2</v>
      </c>
      <c r="T427" s="60">
        <v>0.52002499999999996</v>
      </c>
      <c r="U427" s="60">
        <v>0.47397400000000001</v>
      </c>
      <c r="V427" s="60">
        <v>0.44347700000000001</v>
      </c>
    </row>
    <row r="428" spans="1:22" ht="16" x14ac:dyDescent="0.2">
      <c r="A428" s="60">
        <v>85.2</v>
      </c>
      <c r="B428" s="60">
        <v>0.27219900000000002</v>
      </c>
      <c r="C428" s="60">
        <v>0.12050900000000001</v>
      </c>
      <c r="D428" s="60">
        <v>0.26065700000000003</v>
      </c>
      <c r="E428" s="60">
        <v>8.2599000000000006E-2</v>
      </c>
      <c r="F428" s="60">
        <v>6.4239000000000004E-2</v>
      </c>
      <c r="G428" s="60">
        <v>8.0072000000000004E-2</v>
      </c>
      <c r="H428" s="60">
        <v>7.9249E-2</v>
      </c>
      <c r="I428" s="60">
        <v>7.2658E-2</v>
      </c>
      <c r="J428" s="60">
        <v>5.4608999999999998E-2</v>
      </c>
      <c r="K428" s="60">
        <v>0.55920199999999998</v>
      </c>
      <c r="L428" s="60">
        <v>0.53801600000000005</v>
      </c>
      <c r="M428" s="60">
        <v>0.28741</v>
      </c>
      <c r="N428" s="60">
        <v>0.25456800000000002</v>
      </c>
      <c r="O428" s="60">
        <v>0.13733400000000001</v>
      </c>
      <c r="P428" s="60">
        <v>0.23393900000000001</v>
      </c>
      <c r="Q428" s="60">
        <v>5.8986999999999998E-2</v>
      </c>
      <c r="R428" s="60">
        <v>5.6323999999999999E-2</v>
      </c>
      <c r="S428" s="60">
        <v>3.6348999999999999E-2</v>
      </c>
      <c r="T428" s="60">
        <v>0.52061100000000005</v>
      </c>
      <c r="U428" s="60">
        <v>0.47437699999999999</v>
      </c>
      <c r="V428" s="60">
        <v>0.443718</v>
      </c>
    </row>
    <row r="429" spans="1:22" ht="16" x14ac:dyDescent="0.2">
      <c r="A429" s="60">
        <v>85.4</v>
      </c>
      <c r="B429" s="60">
        <v>0.27211000000000002</v>
      </c>
      <c r="C429" s="60">
        <v>0.12088599999999999</v>
      </c>
      <c r="D429" s="60">
        <v>0.26021300000000003</v>
      </c>
      <c r="E429" s="60">
        <v>8.2577999999999999E-2</v>
      </c>
      <c r="F429" s="60">
        <v>6.4373E-2</v>
      </c>
      <c r="G429" s="60">
        <v>8.0429E-2</v>
      </c>
      <c r="H429" s="60">
        <v>7.9211000000000004E-2</v>
      </c>
      <c r="I429" s="60">
        <v>7.2980000000000003E-2</v>
      </c>
      <c r="J429" s="60">
        <v>5.4878000000000003E-2</v>
      </c>
      <c r="K429" s="60">
        <v>0.55950500000000003</v>
      </c>
      <c r="L429" s="60">
        <v>0.538497</v>
      </c>
      <c r="M429" s="60">
        <v>0.28753499999999999</v>
      </c>
      <c r="N429" s="60">
        <v>0.25464900000000001</v>
      </c>
      <c r="O429" s="60">
        <v>0.13716</v>
      </c>
      <c r="P429" s="60">
        <v>0.23358300000000001</v>
      </c>
      <c r="Q429" s="60">
        <v>5.9059E-2</v>
      </c>
      <c r="R429" s="60">
        <v>5.6561E-2</v>
      </c>
      <c r="S429" s="60">
        <v>3.6222999999999998E-2</v>
      </c>
      <c r="T429" s="60">
        <v>0.52109099999999997</v>
      </c>
      <c r="U429" s="60">
        <v>0.47484100000000001</v>
      </c>
      <c r="V429" s="60">
        <v>0.44405899999999998</v>
      </c>
    </row>
    <row r="430" spans="1:22" ht="16" x14ac:dyDescent="0.2">
      <c r="A430" s="60">
        <v>85.6</v>
      </c>
      <c r="B430" s="60">
        <v>0.272088</v>
      </c>
      <c r="C430" s="60">
        <v>0.120916</v>
      </c>
      <c r="D430" s="60">
        <v>0.26018799999999997</v>
      </c>
      <c r="E430" s="60">
        <v>8.2585000000000006E-2</v>
      </c>
      <c r="F430" s="60">
        <v>6.4104999999999995E-2</v>
      </c>
      <c r="G430" s="60">
        <v>8.0152000000000001E-2</v>
      </c>
      <c r="H430" s="60">
        <v>7.9325999999999994E-2</v>
      </c>
      <c r="I430" s="60">
        <v>7.2831999999999994E-2</v>
      </c>
      <c r="J430" s="60">
        <v>5.5232999999999997E-2</v>
      </c>
      <c r="K430" s="60">
        <v>0.559755</v>
      </c>
      <c r="L430" s="60">
        <v>0.53903999999999996</v>
      </c>
      <c r="M430" s="60">
        <v>0.28755900000000001</v>
      </c>
      <c r="N430" s="60">
        <v>0.25455899999999998</v>
      </c>
      <c r="O430" s="60">
        <v>0.137238</v>
      </c>
      <c r="P430" s="60">
        <v>0.23352700000000001</v>
      </c>
      <c r="Q430" s="60">
        <v>5.9381999999999997E-2</v>
      </c>
      <c r="R430" s="60">
        <v>5.6710000000000003E-2</v>
      </c>
      <c r="S430" s="60">
        <v>3.6194999999999998E-2</v>
      </c>
      <c r="T430" s="60">
        <v>0.52169399999999999</v>
      </c>
      <c r="U430" s="60">
        <v>0.47532799999999997</v>
      </c>
      <c r="V430" s="60">
        <v>0.44436399999999998</v>
      </c>
    </row>
    <row r="431" spans="1:22" ht="16" x14ac:dyDescent="0.2">
      <c r="A431" s="60">
        <v>85.8</v>
      </c>
      <c r="B431" s="60">
        <v>0.27263599999999999</v>
      </c>
      <c r="C431" s="60">
        <v>0.12118900000000001</v>
      </c>
      <c r="D431" s="60">
        <v>0.260104</v>
      </c>
      <c r="E431" s="60">
        <v>8.2527000000000003E-2</v>
      </c>
      <c r="F431" s="60">
        <v>6.3834000000000002E-2</v>
      </c>
      <c r="G431" s="60">
        <v>8.0172999999999994E-2</v>
      </c>
      <c r="H431" s="60">
        <v>7.9516000000000003E-2</v>
      </c>
      <c r="I431" s="60">
        <v>7.2639999999999996E-2</v>
      </c>
      <c r="J431" s="60">
        <v>5.5377000000000003E-2</v>
      </c>
      <c r="K431" s="60">
        <v>0.56014799999999998</v>
      </c>
      <c r="L431" s="60">
        <v>0.53926300000000005</v>
      </c>
      <c r="M431" s="60">
        <v>0.28790199999999999</v>
      </c>
      <c r="N431" s="60">
        <v>0.25456400000000001</v>
      </c>
      <c r="O431" s="60">
        <v>0.136796</v>
      </c>
      <c r="P431" s="60">
        <v>0.233293</v>
      </c>
      <c r="Q431" s="60">
        <v>5.9713000000000002E-2</v>
      </c>
      <c r="R431" s="60">
        <v>5.6967999999999998E-2</v>
      </c>
      <c r="S431" s="60">
        <v>3.6274000000000001E-2</v>
      </c>
      <c r="T431" s="60">
        <v>0.52236499999999997</v>
      </c>
      <c r="U431" s="60">
        <v>0.47571099999999999</v>
      </c>
      <c r="V431" s="60">
        <v>0.44472899999999999</v>
      </c>
    </row>
    <row r="432" spans="1:22" ht="16" x14ac:dyDescent="0.2">
      <c r="A432" s="60">
        <v>86</v>
      </c>
      <c r="B432" s="60">
        <v>0.27279500000000001</v>
      </c>
      <c r="C432" s="60">
        <v>0.121672</v>
      </c>
      <c r="D432" s="60">
        <v>0.260106</v>
      </c>
      <c r="E432" s="60">
        <v>8.2701999999999998E-2</v>
      </c>
      <c r="F432" s="60">
        <v>6.3563999999999996E-2</v>
      </c>
      <c r="G432" s="60">
        <v>8.0140000000000003E-2</v>
      </c>
      <c r="H432" s="60">
        <v>7.9378000000000004E-2</v>
      </c>
      <c r="I432" s="60">
        <v>7.2259000000000004E-2</v>
      </c>
      <c r="J432" s="60">
        <v>5.5711999999999998E-2</v>
      </c>
      <c r="K432" s="60">
        <v>0.56055500000000003</v>
      </c>
      <c r="L432" s="60">
        <v>0.53932000000000002</v>
      </c>
      <c r="M432" s="60">
        <v>0.28818199999999999</v>
      </c>
      <c r="N432" s="60">
        <v>0.25468299999999999</v>
      </c>
      <c r="O432" s="60">
        <v>0.13685600000000001</v>
      </c>
      <c r="P432" s="60">
        <v>0.23316000000000001</v>
      </c>
      <c r="Q432" s="60">
        <v>5.9235999999999997E-2</v>
      </c>
      <c r="R432" s="60">
        <v>5.6668000000000003E-2</v>
      </c>
      <c r="S432" s="60">
        <v>3.6207000000000003E-2</v>
      </c>
      <c r="T432" s="60">
        <v>0.52244299999999999</v>
      </c>
      <c r="U432" s="60">
        <v>0.47641499999999998</v>
      </c>
      <c r="V432" s="60">
        <v>0.44533499999999998</v>
      </c>
    </row>
    <row r="433" spans="1:22" ht="16" x14ac:dyDescent="0.2">
      <c r="A433" s="60">
        <v>86.2</v>
      </c>
      <c r="B433" s="60">
        <v>0.27254600000000001</v>
      </c>
      <c r="C433" s="60">
        <v>0.121447</v>
      </c>
      <c r="D433" s="60">
        <v>0.25999299999999997</v>
      </c>
      <c r="E433" s="60">
        <v>8.2591999999999999E-2</v>
      </c>
      <c r="F433" s="60">
        <v>6.3476000000000005E-2</v>
      </c>
      <c r="G433" s="60">
        <v>8.0420000000000005E-2</v>
      </c>
      <c r="H433" s="60">
        <v>7.9441999999999999E-2</v>
      </c>
      <c r="I433" s="60">
        <v>7.1794999999999998E-2</v>
      </c>
      <c r="J433" s="60">
        <v>5.5671999999999999E-2</v>
      </c>
      <c r="K433" s="60">
        <v>0.56087600000000004</v>
      </c>
      <c r="L433" s="60">
        <v>0.53874999999999995</v>
      </c>
      <c r="M433" s="60">
        <v>0.28856700000000002</v>
      </c>
      <c r="N433" s="60">
        <v>0.25491799999999998</v>
      </c>
      <c r="O433" s="60">
        <v>0.13685700000000001</v>
      </c>
      <c r="P433" s="60">
        <v>0.23344699999999999</v>
      </c>
      <c r="Q433" s="60">
        <v>5.9060000000000001E-2</v>
      </c>
      <c r="R433" s="60">
        <v>5.6675999999999997E-2</v>
      </c>
      <c r="S433" s="60">
        <v>3.6253000000000001E-2</v>
      </c>
      <c r="T433" s="60">
        <v>0.52292400000000006</v>
      </c>
      <c r="U433" s="60">
        <v>0.47684100000000001</v>
      </c>
      <c r="V433" s="60">
        <v>0.44577299999999997</v>
      </c>
    </row>
    <row r="434" spans="1:22" ht="16" x14ac:dyDescent="0.2">
      <c r="A434" s="60">
        <v>86.4</v>
      </c>
      <c r="B434" s="60">
        <v>0.27292</v>
      </c>
      <c r="C434" s="60">
        <v>0.121762</v>
      </c>
      <c r="D434" s="60">
        <v>0.25969900000000001</v>
      </c>
      <c r="E434" s="60">
        <v>8.2926E-2</v>
      </c>
      <c r="F434" s="60">
        <v>6.2978999999999993E-2</v>
      </c>
      <c r="G434" s="60">
        <v>8.0679000000000001E-2</v>
      </c>
      <c r="H434" s="60">
        <v>7.9841999999999996E-2</v>
      </c>
      <c r="I434" s="60">
        <v>7.1781999999999999E-2</v>
      </c>
      <c r="J434" s="60">
        <v>5.6072999999999998E-2</v>
      </c>
      <c r="K434" s="60">
        <v>0.56132400000000005</v>
      </c>
      <c r="L434" s="60">
        <v>0.53872399999999998</v>
      </c>
      <c r="M434" s="60">
        <v>0.28893999999999997</v>
      </c>
      <c r="N434" s="60">
        <v>0.25484699999999999</v>
      </c>
      <c r="O434" s="60">
        <v>0.13692299999999999</v>
      </c>
      <c r="P434" s="60">
        <v>0.23320399999999999</v>
      </c>
      <c r="Q434" s="60">
        <v>5.8862999999999999E-2</v>
      </c>
      <c r="R434" s="60">
        <v>5.6888000000000001E-2</v>
      </c>
      <c r="S434" s="60">
        <v>3.5867999999999997E-2</v>
      </c>
      <c r="T434" s="60">
        <v>0.52340900000000001</v>
      </c>
      <c r="U434" s="60">
        <v>0.47731299999999999</v>
      </c>
      <c r="V434" s="60">
        <v>0.44625199999999998</v>
      </c>
    </row>
    <row r="435" spans="1:22" ht="16" x14ac:dyDescent="0.2">
      <c r="A435" s="60">
        <v>86.6</v>
      </c>
      <c r="B435" s="60">
        <v>0.272899</v>
      </c>
      <c r="C435" s="60">
        <v>0.12152399999999999</v>
      </c>
      <c r="D435" s="60">
        <v>0.25983000000000001</v>
      </c>
      <c r="E435" s="60">
        <v>8.3063999999999999E-2</v>
      </c>
      <c r="F435" s="60">
        <v>6.2993999999999994E-2</v>
      </c>
      <c r="G435" s="60">
        <v>8.0782999999999994E-2</v>
      </c>
      <c r="H435" s="60">
        <v>8.0105999999999997E-2</v>
      </c>
      <c r="I435" s="60">
        <v>7.1661000000000002E-2</v>
      </c>
      <c r="J435" s="60">
        <v>5.6628999999999999E-2</v>
      </c>
      <c r="K435" s="60">
        <v>0.56171300000000002</v>
      </c>
      <c r="L435" s="60">
        <v>0.53822999999999999</v>
      </c>
      <c r="M435" s="60">
        <v>0.28967900000000002</v>
      </c>
      <c r="N435" s="60">
        <v>0.25455</v>
      </c>
      <c r="O435" s="60">
        <v>0.13674500000000001</v>
      </c>
      <c r="P435" s="60">
        <v>0.233519</v>
      </c>
      <c r="Q435" s="60">
        <v>5.9087000000000001E-2</v>
      </c>
      <c r="R435" s="60">
        <v>5.6752999999999998E-2</v>
      </c>
      <c r="S435" s="60">
        <v>3.5839999999999997E-2</v>
      </c>
      <c r="T435" s="60">
        <v>0.52417199999999997</v>
      </c>
      <c r="U435" s="60">
        <v>0.47786600000000001</v>
      </c>
      <c r="V435" s="60">
        <v>0.44648199999999999</v>
      </c>
    </row>
    <row r="436" spans="1:22" ht="16" x14ac:dyDescent="0.2">
      <c r="A436" s="60">
        <v>86.8</v>
      </c>
      <c r="B436" s="60">
        <v>0.27292100000000002</v>
      </c>
      <c r="C436" s="60">
        <v>0.120993</v>
      </c>
      <c r="D436" s="60">
        <v>0.26014500000000002</v>
      </c>
      <c r="E436" s="60">
        <v>8.2684999999999995E-2</v>
      </c>
      <c r="F436" s="60">
        <v>6.2822000000000003E-2</v>
      </c>
      <c r="G436" s="60">
        <v>8.0935000000000007E-2</v>
      </c>
      <c r="H436" s="60">
        <v>8.0241000000000007E-2</v>
      </c>
      <c r="I436" s="60">
        <v>7.1815000000000004E-2</v>
      </c>
      <c r="J436" s="60">
        <v>5.6811E-2</v>
      </c>
      <c r="K436" s="60">
        <v>0.56184100000000003</v>
      </c>
      <c r="L436" s="60">
        <v>0.537879</v>
      </c>
      <c r="M436" s="60">
        <v>0.28989700000000002</v>
      </c>
      <c r="N436" s="60">
        <v>0.254081</v>
      </c>
      <c r="O436" s="60">
        <v>0.136929</v>
      </c>
      <c r="P436" s="60">
        <v>0.23383300000000001</v>
      </c>
      <c r="Q436" s="60">
        <v>5.885E-2</v>
      </c>
      <c r="R436" s="60">
        <v>5.6670999999999999E-2</v>
      </c>
      <c r="S436" s="60">
        <v>3.5943000000000003E-2</v>
      </c>
      <c r="T436" s="60">
        <v>0.52474200000000004</v>
      </c>
      <c r="U436" s="60">
        <v>0.47808899999999999</v>
      </c>
      <c r="V436" s="60">
        <v>0.44726500000000002</v>
      </c>
    </row>
    <row r="437" spans="1:22" ht="16" x14ac:dyDescent="0.2">
      <c r="A437" s="60">
        <v>87</v>
      </c>
      <c r="B437" s="60">
        <v>0.273391</v>
      </c>
      <c r="C437" s="60">
        <v>0.120828</v>
      </c>
      <c r="D437" s="60">
        <v>0.26071299999999997</v>
      </c>
      <c r="E437" s="60">
        <v>8.2797999999999997E-2</v>
      </c>
      <c r="F437" s="60">
        <v>6.3186000000000006E-2</v>
      </c>
      <c r="G437" s="60">
        <v>8.0883999999999998E-2</v>
      </c>
      <c r="H437" s="60">
        <v>8.0307000000000003E-2</v>
      </c>
      <c r="I437" s="60">
        <v>7.1568999999999994E-2</v>
      </c>
      <c r="J437" s="60">
        <v>5.6612000000000003E-2</v>
      </c>
      <c r="K437" s="60">
        <v>0.56243600000000005</v>
      </c>
      <c r="L437" s="60">
        <v>0.53776000000000002</v>
      </c>
      <c r="M437" s="60">
        <v>0.29019099999999998</v>
      </c>
      <c r="N437" s="60">
        <v>0.25354500000000002</v>
      </c>
      <c r="O437" s="60">
        <v>0.13697599999999999</v>
      </c>
      <c r="P437" s="60">
        <v>0.23444899999999999</v>
      </c>
      <c r="Q437" s="60">
        <v>5.9055999999999997E-2</v>
      </c>
      <c r="R437" s="60">
        <v>5.7070000000000003E-2</v>
      </c>
      <c r="S437" s="60">
        <v>3.6077999999999999E-2</v>
      </c>
      <c r="T437" s="60">
        <v>0.52529800000000004</v>
      </c>
      <c r="U437" s="60">
        <v>0.47832599999999997</v>
      </c>
      <c r="V437" s="60">
        <v>0.44770100000000002</v>
      </c>
    </row>
    <row r="438" spans="1:22" ht="16" x14ac:dyDescent="0.2">
      <c r="A438" s="60">
        <v>87.2</v>
      </c>
      <c r="B438" s="60">
        <v>0.27401300000000001</v>
      </c>
      <c r="C438" s="60">
        <v>0.12047099999999999</v>
      </c>
      <c r="D438" s="60">
        <v>0.26083299999999998</v>
      </c>
      <c r="E438" s="60">
        <v>8.2796999999999996E-2</v>
      </c>
      <c r="F438" s="60">
        <v>6.2928999999999999E-2</v>
      </c>
      <c r="G438" s="60">
        <v>8.0835000000000004E-2</v>
      </c>
      <c r="H438" s="60">
        <v>8.0600000000000005E-2</v>
      </c>
      <c r="I438" s="60">
        <v>7.1656999999999998E-2</v>
      </c>
      <c r="J438" s="60">
        <v>5.6816999999999999E-2</v>
      </c>
      <c r="K438" s="60">
        <v>0.56259599999999998</v>
      </c>
      <c r="L438" s="60">
        <v>0.53800899999999996</v>
      </c>
      <c r="M438" s="60">
        <v>0.29076099999999999</v>
      </c>
      <c r="N438" s="60">
        <v>0.25331700000000001</v>
      </c>
      <c r="O438" s="60">
        <v>0.13695299999999999</v>
      </c>
      <c r="P438" s="60">
        <v>0.234875</v>
      </c>
      <c r="Q438" s="60">
        <v>5.9305999999999998E-2</v>
      </c>
      <c r="R438" s="60">
        <v>5.7078999999999998E-2</v>
      </c>
      <c r="S438" s="60">
        <v>3.6200999999999997E-2</v>
      </c>
      <c r="T438" s="60">
        <v>0.52584900000000001</v>
      </c>
      <c r="U438" s="60">
        <v>0.47866199999999998</v>
      </c>
      <c r="V438" s="60">
        <v>0.44799099999999997</v>
      </c>
    </row>
    <row r="439" spans="1:22" ht="16" x14ac:dyDescent="0.2">
      <c r="A439" s="60">
        <v>87.4</v>
      </c>
      <c r="B439" s="60">
        <v>0.27423500000000001</v>
      </c>
      <c r="C439" s="60">
        <v>0.120583</v>
      </c>
      <c r="D439" s="60">
        <v>0.260712</v>
      </c>
      <c r="E439" s="60">
        <v>8.2678000000000001E-2</v>
      </c>
      <c r="F439" s="60">
        <v>6.3231999999999997E-2</v>
      </c>
      <c r="G439" s="60">
        <v>8.0508999999999997E-2</v>
      </c>
      <c r="H439" s="60">
        <v>8.0569000000000002E-2</v>
      </c>
      <c r="I439" s="60">
        <v>7.2081000000000006E-2</v>
      </c>
      <c r="J439" s="60">
        <v>5.6524999999999999E-2</v>
      </c>
      <c r="K439" s="60">
        <v>0.56257900000000005</v>
      </c>
      <c r="L439" s="60">
        <v>0.53823699999999997</v>
      </c>
      <c r="M439" s="60">
        <v>0.29112700000000002</v>
      </c>
      <c r="N439" s="60">
        <v>0.25332399999999999</v>
      </c>
      <c r="O439" s="60">
        <v>0.137098</v>
      </c>
      <c r="P439" s="60">
        <v>0.23517099999999999</v>
      </c>
      <c r="Q439" s="60">
        <v>5.9625999999999998E-2</v>
      </c>
      <c r="R439" s="60">
        <v>5.6863999999999998E-2</v>
      </c>
      <c r="S439" s="60">
        <v>3.6450999999999997E-2</v>
      </c>
      <c r="T439" s="60">
        <v>0.52632800000000002</v>
      </c>
      <c r="U439" s="60">
        <v>0.47897899999999999</v>
      </c>
      <c r="V439" s="60">
        <v>0.44839000000000001</v>
      </c>
    </row>
    <row r="440" spans="1:22" ht="16" x14ac:dyDescent="0.2">
      <c r="A440" s="60">
        <v>87.6</v>
      </c>
      <c r="B440" s="60">
        <v>0.27463500000000002</v>
      </c>
      <c r="C440" s="60">
        <v>0.120876</v>
      </c>
      <c r="D440" s="60">
        <v>0.26122200000000001</v>
      </c>
      <c r="E440" s="60">
        <v>8.2736000000000004E-2</v>
      </c>
      <c r="F440" s="60">
        <v>6.3242000000000007E-2</v>
      </c>
      <c r="G440" s="60">
        <v>8.0444000000000002E-2</v>
      </c>
      <c r="H440" s="60">
        <v>8.0603999999999995E-2</v>
      </c>
      <c r="I440" s="60">
        <v>7.1847999999999995E-2</v>
      </c>
      <c r="J440" s="60">
        <v>5.6245000000000003E-2</v>
      </c>
      <c r="K440" s="60">
        <v>0.562971</v>
      </c>
      <c r="L440" s="60">
        <v>0.53892200000000001</v>
      </c>
      <c r="M440" s="60">
        <v>0.29117599999999999</v>
      </c>
      <c r="N440" s="60">
        <v>0.25347399999999998</v>
      </c>
      <c r="O440" s="60">
        <v>0.13753399999999999</v>
      </c>
      <c r="P440" s="60">
        <v>0.235093</v>
      </c>
      <c r="Q440" s="60">
        <v>5.9523E-2</v>
      </c>
      <c r="R440" s="60">
        <v>5.6943000000000001E-2</v>
      </c>
      <c r="S440" s="60">
        <v>3.6435000000000002E-2</v>
      </c>
      <c r="T440" s="60">
        <v>0.52654000000000001</v>
      </c>
      <c r="U440" s="60">
        <v>0.479213</v>
      </c>
      <c r="V440" s="60">
        <v>0.44883200000000001</v>
      </c>
    </row>
    <row r="441" spans="1:22" ht="16" x14ac:dyDescent="0.2">
      <c r="A441" s="60">
        <v>87.8</v>
      </c>
      <c r="B441" s="60">
        <v>0.27507300000000001</v>
      </c>
      <c r="C441" s="60">
        <v>0.120643</v>
      </c>
      <c r="D441" s="60">
        <v>0.26147500000000001</v>
      </c>
      <c r="E441" s="60">
        <v>8.276E-2</v>
      </c>
      <c r="F441" s="60">
        <v>6.2931000000000001E-2</v>
      </c>
      <c r="G441" s="60">
        <v>8.0402000000000001E-2</v>
      </c>
      <c r="H441" s="60">
        <v>8.0560999999999994E-2</v>
      </c>
      <c r="I441" s="60">
        <v>7.2253999999999999E-2</v>
      </c>
      <c r="J441" s="60">
        <v>5.5903000000000001E-2</v>
      </c>
      <c r="K441" s="60">
        <v>0.56338699999999997</v>
      </c>
      <c r="L441" s="60">
        <v>0.53930800000000001</v>
      </c>
      <c r="M441" s="60">
        <v>0.29086299999999998</v>
      </c>
      <c r="N441" s="60">
        <v>0.253471</v>
      </c>
      <c r="O441" s="60">
        <v>0.13768900000000001</v>
      </c>
      <c r="P441" s="60">
        <v>0.23516500000000001</v>
      </c>
      <c r="Q441" s="60">
        <v>5.9584999999999999E-2</v>
      </c>
      <c r="R441" s="60">
        <v>5.6965000000000002E-2</v>
      </c>
      <c r="S441" s="60">
        <v>3.6579E-2</v>
      </c>
      <c r="T441" s="60">
        <v>0.52702000000000004</v>
      </c>
      <c r="U441" s="60">
        <v>0.47947400000000001</v>
      </c>
      <c r="V441" s="60">
        <v>0.44914799999999999</v>
      </c>
    </row>
    <row r="442" spans="1:22" ht="16" x14ac:dyDescent="0.2">
      <c r="A442" s="60">
        <v>88</v>
      </c>
      <c r="B442" s="60">
        <v>0.27560299999999999</v>
      </c>
      <c r="C442" s="60">
        <v>0.12078700000000001</v>
      </c>
      <c r="D442" s="60">
        <v>0.26207000000000003</v>
      </c>
      <c r="E442" s="60">
        <v>8.2491999999999996E-2</v>
      </c>
      <c r="F442" s="60">
        <v>6.3226000000000004E-2</v>
      </c>
      <c r="G442" s="60">
        <v>8.0076999999999995E-2</v>
      </c>
      <c r="H442" s="60">
        <v>8.0338000000000007E-2</v>
      </c>
      <c r="I442" s="60">
        <v>7.2333999999999996E-2</v>
      </c>
      <c r="J442" s="60">
        <v>5.5454000000000003E-2</v>
      </c>
      <c r="K442" s="60">
        <v>0.56345199999999995</v>
      </c>
      <c r="L442" s="60">
        <v>0.53965799999999997</v>
      </c>
      <c r="M442" s="60">
        <v>0.29106900000000002</v>
      </c>
      <c r="N442" s="60">
        <v>0.25337700000000002</v>
      </c>
      <c r="O442" s="60">
        <v>0.13767599999999999</v>
      </c>
      <c r="P442" s="60">
        <v>0.235093</v>
      </c>
      <c r="Q442" s="60">
        <v>5.9351000000000001E-2</v>
      </c>
      <c r="R442" s="60">
        <v>5.6974999999999998E-2</v>
      </c>
      <c r="S442" s="60">
        <v>3.6201999999999998E-2</v>
      </c>
      <c r="T442" s="60">
        <v>0.52737699999999998</v>
      </c>
      <c r="U442" s="60">
        <v>0.47986000000000001</v>
      </c>
      <c r="V442" s="60">
        <v>0.44948100000000002</v>
      </c>
    </row>
    <row r="443" spans="1:22" ht="16" x14ac:dyDescent="0.2">
      <c r="A443" s="60">
        <v>88.2</v>
      </c>
      <c r="B443" s="60">
        <v>0.276113</v>
      </c>
      <c r="C443" s="60">
        <v>0.121113</v>
      </c>
      <c r="D443" s="60">
        <v>0.26225500000000002</v>
      </c>
      <c r="E443" s="60">
        <v>8.2391000000000006E-2</v>
      </c>
      <c r="F443" s="60">
        <v>6.2786999999999996E-2</v>
      </c>
      <c r="G443" s="60">
        <v>8.0605999999999997E-2</v>
      </c>
      <c r="H443" s="60">
        <v>8.0354999999999996E-2</v>
      </c>
      <c r="I443" s="60">
        <v>7.1922E-2</v>
      </c>
      <c r="J443" s="60">
        <v>5.5130999999999999E-2</v>
      </c>
      <c r="K443" s="60">
        <v>0.563496</v>
      </c>
      <c r="L443" s="60">
        <v>0.54022099999999995</v>
      </c>
      <c r="M443" s="60">
        <v>0.29144999999999999</v>
      </c>
      <c r="N443" s="60">
        <v>0.25332900000000003</v>
      </c>
      <c r="O443" s="60">
        <v>0.13767399999999999</v>
      </c>
      <c r="P443" s="60">
        <v>0.23472799999999999</v>
      </c>
      <c r="Q443" s="60">
        <v>5.9313999999999999E-2</v>
      </c>
      <c r="R443" s="60">
        <v>5.7179000000000001E-2</v>
      </c>
      <c r="S443" s="60">
        <v>3.5823000000000001E-2</v>
      </c>
      <c r="T443" s="60">
        <v>0.52824700000000002</v>
      </c>
      <c r="U443" s="60">
        <v>0.48037099999999999</v>
      </c>
      <c r="V443" s="60">
        <v>0.45008999999999999</v>
      </c>
    </row>
    <row r="444" spans="1:22" ht="16" x14ac:dyDescent="0.2">
      <c r="A444" s="60">
        <v>88.4</v>
      </c>
      <c r="B444" s="60">
        <v>0.27651999999999999</v>
      </c>
      <c r="C444" s="60">
        <v>0.121735</v>
      </c>
      <c r="D444" s="60">
        <v>0.26271600000000001</v>
      </c>
      <c r="E444" s="60">
        <v>8.2362000000000005E-2</v>
      </c>
      <c r="F444" s="60">
        <v>6.2968999999999997E-2</v>
      </c>
      <c r="G444" s="60">
        <v>8.0713999999999994E-2</v>
      </c>
      <c r="H444" s="60">
        <v>8.0243999999999996E-2</v>
      </c>
      <c r="I444" s="60">
        <v>7.1822999999999998E-2</v>
      </c>
      <c r="J444" s="60">
        <v>5.5086000000000003E-2</v>
      </c>
      <c r="K444" s="60">
        <v>0.56386199999999997</v>
      </c>
      <c r="L444" s="60">
        <v>0.540964</v>
      </c>
      <c r="M444" s="60">
        <v>0.29147400000000001</v>
      </c>
      <c r="N444" s="60">
        <v>0.25317400000000001</v>
      </c>
      <c r="O444" s="60">
        <v>0.13772499999999999</v>
      </c>
      <c r="P444" s="60">
        <v>0.23468600000000001</v>
      </c>
      <c r="Q444" s="60">
        <v>5.9341999999999999E-2</v>
      </c>
      <c r="R444" s="60">
        <v>5.7417999999999997E-2</v>
      </c>
      <c r="S444" s="60">
        <v>3.5719000000000001E-2</v>
      </c>
      <c r="T444" s="60">
        <v>0.52886200000000005</v>
      </c>
      <c r="U444" s="60">
        <v>0.48074600000000001</v>
      </c>
      <c r="V444" s="60">
        <v>0.45034400000000002</v>
      </c>
    </row>
    <row r="445" spans="1:22" ht="16" x14ac:dyDescent="0.2">
      <c r="A445" s="60">
        <v>88.6</v>
      </c>
      <c r="B445" s="60">
        <v>0.27660099999999999</v>
      </c>
      <c r="C445" s="60">
        <v>0.121707</v>
      </c>
      <c r="D445" s="60">
        <v>0.26283600000000001</v>
      </c>
      <c r="E445" s="60">
        <v>8.2546999999999995E-2</v>
      </c>
      <c r="F445" s="60">
        <v>6.3223000000000001E-2</v>
      </c>
      <c r="G445" s="60">
        <v>8.0933000000000005E-2</v>
      </c>
      <c r="H445" s="60">
        <v>7.9874000000000001E-2</v>
      </c>
      <c r="I445" s="60">
        <v>7.1883000000000002E-2</v>
      </c>
      <c r="J445" s="60">
        <v>5.5278000000000001E-2</v>
      </c>
      <c r="K445" s="60">
        <v>0.56395899999999999</v>
      </c>
      <c r="L445" s="60">
        <v>0.54170700000000005</v>
      </c>
      <c r="M445" s="60">
        <v>0.291489</v>
      </c>
      <c r="N445" s="60">
        <v>0.25309999999999999</v>
      </c>
      <c r="O445" s="60">
        <v>0.13753499999999999</v>
      </c>
      <c r="P445" s="60">
        <v>0.23458899999999999</v>
      </c>
      <c r="Q445" s="60">
        <v>5.8888999999999997E-2</v>
      </c>
      <c r="R445" s="60">
        <v>5.7581E-2</v>
      </c>
      <c r="S445" s="60">
        <v>3.5762000000000002E-2</v>
      </c>
      <c r="T445" s="60">
        <v>0.529582</v>
      </c>
      <c r="U445" s="60">
        <v>0.48095700000000002</v>
      </c>
      <c r="V445" s="60">
        <v>0.45083699999999999</v>
      </c>
    </row>
    <row r="446" spans="1:22" ht="16" x14ac:dyDescent="0.2">
      <c r="A446" s="60">
        <v>88.8</v>
      </c>
      <c r="B446" s="60">
        <v>0.27707799999999999</v>
      </c>
      <c r="C446" s="60">
        <v>0.12221</v>
      </c>
      <c r="D446" s="60">
        <v>0.263492</v>
      </c>
      <c r="E446" s="60">
        <v>8.2681000000000004E-2</v>
      </c>
      <c r="F446" s="60">
        <v>6.3458000000000001E-2</v>
      </c>
      <c r="G446" s="60">
        <v>8.1240000000000007E-2</v>
      </c>
      <c r="H446" s="60">
        <v>7.9765000000000003E-2</v>
      </c>
      <c r="I446" s="60">
        <v>7.1703000000000003E-2</v>
      </c>
      <c r="J446" s="60">
        <v>5.5252000000000002E-2</v>
      </c>
      <c r="K446" s="60">
        <v>0.56404600000000005</v>
      </c>
      <c r="L446" s="60">
        <v>0.54239899999999996</v>
      </c>
      <c r="M446" s="60">
        <v>0.29122100000000001</v>
      </c>
      <c r="N446" s="60">
        <v>0.25280799999999998</v>
      </c>
      <c r="O446" s="60">
        <v>0.13741900000000001</v>
      </c>
      <c r="P446" s="60">
        <v>0.234185</v>
      </c>
      <c r="Q446" s="60">
        <v>5.8896999999999998E-2</v>
      </c>
      <c r="R446" s="60">
        <v>5.7398999999999999E-2</v>
      </c>
      <c r="S446" s="60">
        <v>3.5888000000000003E-2</v>
      </c>
      <c r="T446" s="60">
        <v>0.53018399999999999</v>
      </c>
      <c r="U446" s="60">
        <v>0.48111100000000001</v>
      </c>
      <c r="V446" s="60">
        <v>0.45108799999999999</v>
      </c>
    </row>
    <row r="447" spans="1:22" ht="16" x14ac:dyDescent="0.2">
      <c r="A447" s="60">
        <v>89</v>
      </c>
      <c r="B447" s="60">
        <v>0.27731800000000001</v>
      </c>
      <c r="C447" s="60">
        <v>0.12246600000000001</v>
      </c>
      <c r="D447" s="60">
        <v>0.26428800000000002</v>
      </c>
      <c r="E447" s="60">
        <v>8.2844000000000001E-2</v>
      </c>
      <c r="F447" s="60">
        <v>6.3583000000000001E-2</v>
      </c>
      <c r="G447" s="60">
        <v>8.1654000000000004E-2</v>
      </c>
      <c r="H447" s="60">
        <v>7.9946000000000003E-2</v>
      </c>
      <c r="I447" s="60">
        <v>7.1518999999999999E-2</v>
      </c>
      <c r="J447" s="60">
        <v>5.5100999999999997E-2</v>
      </c>
      <c r="K447" s="60">
        <v>0.56421100000000002</v>
      </c>
      <c r="L447" s="60">
        <v>0.54318999999999995</v>
      </c>
      <c r="M447" s="60">
        <v>0.29098200000000002</v>
      </c>
      <c r="N447" s="60">
        <v>0.25274600000000003</v>
      </c>
      <c r="O447" s="60">
        <v>0.13761899999999999</v>
      </c>
      <c r="P447" s="60">
        <v>0.234151</v>
      </c>
      <c r="Q447" s="60">
        <v>5.8855999999999999E-2</v>
      </c>
      <c r="R447" s="60">
        <v>5.7709999999999997E-2</v>
      </c>
      <c r="S447" s="60">
        <v>3.5425999999999999E-2</v>
      </c>
      <c r="T447" s="60">
        <v>0.53058499999999997</v>
      </c>
      <c r="U447" s="60">
        <v>0.48145199999999999</v>
      </c>
      <c r="V447" s="60">
        <v>0.45160299999999998</v>
      </c>
    </row>
    <row r="448" spans="1:22" ht="16" x14ac:dyDescent="0.2">
      <c r="A448" s="60">
        <v>89.2</v>
      </c>
      <c r="B448" s="60">
        <v>0.277507</v>
      </c>
      <c r="C448" s="60">
        <v>0.122617</v>
      </c>
      <c r="D448" s="60">
        <v>0.26461200000000001</v>
      </c>
      <c r="E448" s="60">
        <v>8.3153000000000005E-2</v>
      </c>
      <c r="F448" s="60">
        <v>6.3846E-2</v>
      </c>
      <c r="G448" s="60">
        <v>8.2020999999999997E-2</v>
      </c>
      <c r="H448" s="60">
        <v>7.9961000000000004E-2</v>
      </c>
      <c r="I448" s="60">
        <v>7.1525000000000005E-2</v>
      </c>
      <c r="J448" s="60">
        <v>5.5259000000000003E-2</v>
      </c>
      <c r="K448" s="60">
        <v>0.56440000000000001</v>
      </c>
      <c r="L448" s="60">
        <v>0.54350500000000002</v>
      </c>
      <c r="M448" s="60">
        <v>0.29075800000000002</v>
      </c>
      <c r="N448" s="60">
        <v>0.25307000000000002</v>
      </c>
      <c r="O448" s="60">
        <v>0.13719300000000001</v>
      </c>
      <c r="P448" s="60">
        <v>0.23416400000000001</v>
      </c>
      <c r="Q448" s="60">
        <v>5.8857E-2</v>
      </c>
      <c r="R448" s="60">
        <v>5.7439999999999998E-2</v>
      </c>
      <c r="S448" s="60">
        <v>3.5740000000000001E-2</v>
      </c>
      <c r="T448" s="60">
        <v>0.53152299999999997</v>
      </c>
      <c r="U448" s="60">
        <v>0.48178100000000001</v>
      </c>
      <c r="V448" s="60">
        <v>0.45180900000000002</v>
      </c>
    </row>
    <row r="449" spans="1:22" ht="16" x14ac:dyDescent="0.2">
      <c r="A449" s="60">
        <v>89.4</v>
      </c>
      <c r="B449" s="60">
        <v>0.27804200000000001</v>
      </c>
      <c r="C449" s="60">
        <v>0.122892</v>
      </c>
      <c r="D449" s="60">
        <v>0.26485999999999998</v>
      </c>
      <c r="E449" s="60">
        <v>8.3307999999999993E-2</v>
      </c>
      <c r="F449" s="60">
        <v>6.3966999999999996E-2</v>
      </c>
      <c r="G449" s="60">
        <v>8.2157999999999995E-2</v>
      </c>
      <c r="H449" s="60">
        <v>8.0103999999999995E-2</v>
      </c>
      <c r="I449" s="60">
        <v>7.1373000000000006E-2</v>
      </c>
      <c r="J449" s="60">
        <v>5.5116999999999999E-2</v>
      </c>
      <c r="K449" s="60">
        <v>0.56466799999999995</v>
      </c>
      <c r="L449" s="60">
        <v>0.54408900000000004</v>
      </c>
      <c r="M449" s="60">
        <v>0.29062100000000002</v>
      </c>
      <c r="N449" s="60">
        <v>0.25312299999999999</v>
      </c>
      <c r="O449" s="60">
        <v>0.136739</v>
      </c>
      <c r="P449" s="60">
        <v>0.233957</v>
      </c>
      <c r="Q449" s="60">
        <v>5.8930999999999997E-2</v>
      </c>
      <c r="R449" s="60">
        <v>5.7383999999999998E-2</v>
      </c>
      <c r="S449" s="60">
        <v>3.6075000000000003E-2</v>
      </c>
      <c r="T449" s="60">
        <v>0.53201299999999996</v>
      </c>
      <c r="U449" s="60">
        <v>0.48233700000000002</v>
      </c>
      <c r="V449" s="60">
        <v>0.45227899999999999</v>
      </c>
    </row>
    <row r="450" spans="1:22" ht="16" x14ac:dyDescent="0.2">
      <c r="A450" s="60">
        <v>89.6</v>
      </c>
      <c r="B450" s="60">
        <v>0.27822000000000002</v>
      </c>
      <c r="C450" s="60">
        <v>0.12324599999999999</v>
      </c>
      <c r="D450" s="60">
        <v>0.26549299999999998</v>
      </c>
      <c r="E450" s="60">
        <v>8.3150000000000002E-2</v>
      </c>
      <c r="F450" s="60">
        <v>6.3937999999999995E-2</v>
      </c>
      <c r="G450" s="60">
        <v>8.1687999999999997E-2</v>
      </c>
      <c r="H450" s="60">
        <v>8.0088999999999994E-2</v>
      </c>
      <c r="I450" s="60">
        <v>7.1152000000000007E-2</v>
      </c>
      <c r="J450" s="60">
        <v>5.5252999999999997E-2</v>
      </c>
      <c r="K450" s="60">
        <v>0.56479299999999999</v>
      </c>
      <c r="L450" s="60">
        <v>0.54435999999999996</v>
      </c>
      <c r="M450" s="60">
        <v>0.29056900000000002</v>
      </c>
      <c r="N450" s="60">
        <v>0.25343700000000002</v>
      </c>
      <c r="O450" s="60">
        <v>0.13661300000000001</v>
      </c>
      <c r="P450" s="60">
        <v>0.23386499999999999</v>
      </c>
      <c r="Q450" s="60">
        <v>5.8968E-2</v>
      </c>
      <c r="R450" s="60">
        <v>5.6996999999999999E-2</v>
      </c>
      <c r="S450" s="60">
        <v>3.6294E-2</v>
      </c>
      <c r="T450" s="60">
        <v>0.53247800000000001</v>
      </c>
      <c r="U450" s="60">
        <v>0.48297600000000002</v>
      </c>
      <c r="V450" s="60">
        <v>0.452789</v>
      </c>
    </row>
    <row r="451" spans="1:22" ht="16" x14ac:dyDescent="0.2">
      <c r="A451" s="60">
        <v>89.8</v>
      </c>
      <c r="B451" s="60">
        <v>0.27846500000000002</v>
      </c>
      <c r="C451" s="60">
        <v>0.123742</v>
      </c>
      <c r="D451" s="60">
        <v>0.26542500000000002</v>
      </c>
      <c r="E451" s="60">
        <v>8.3168000000000006E-2</v>
      </c>
      <c r="F451" s="60">
        <v>6.3874E-2</v>
      </c>
      <c r="G451" s="60">
        <v>8.1767999999999993E-2</v>
      </c>
      <c r="H451" s="60">
        <v>8.0305000000000001E-2</v>
      </c>
      <c r="I451" s="60">
        <v>7.0969000000000004E-2</v>
      </c>
      <c r="J451" s="60">
        <v>5.4871999999999997E-2</v>
      </c>
      <c r="K451" s="60">
        <v>0.56531799999999999</v>
      </c>
      <c r="L451" s="60">
        <v>0.54440500000000003</v>
      </c>
      <c r="M451" s="60">
        <v>0.29067599999999999</v>
      </c>
      <c r="N451" s="60">
        <v>0.25334899999999999</v>
      </c>
      <c r="O451" s="60">
        <v>0.13636200000000001</v>
      </c>
      <c r="P451" s="60">
        <v>0.23364099999999999</v>
      </c>
      <c r="Q451" s="60">
        <v>5.9147999999999999E-2</v>
      </c>
      <c r="R451" s="60">
        <v>5.7174999999999997E-2</v>
      </c>
      <c r="S451" s="60">
        <v>3.6496000000000001E-2</v>
      </c>
      <c r="T451" s="60">
        <v>0.53270300000000004</v>
      </c>
      <c r="U451" s="60">
        <v>0.48328199999999999</v>
      </c>
      <c r="V451" s="60">
        <v>0.45337699999999997</v>
      </c>
    </row>
    <row r="452" spans="1:22" ht="16" x14ac:dyDescent="0.2">
      <c r="A452" s="60">
        <v>90</v>
      </c>
      <c r="B452" s="60">
        <v>0.27831600000000001</v>
      </c>
      <c r="C452" s="60">
        <v>0.124151</v>
      </c>
      <c r="D452" s="60">
        <v>0.26553100000000002</v>
      </c>
      <c r="E452" s="60">
        <v>8.3017999999999995E-2</v>
      </c>
      <c r="F452" s="60">
        <v>6.3784999999999994E-2</v>
      </c>
      <c r="G452" s="60">
        <v>8.1606999999999999E-2</v>
      </c>
      <c r="H452" s="60">
        <v>8.0405000000000004E-2</v>
      </c>
      <c r="I452" s="60">
        <v>7.1074999999999999E-2</v>
      </c>
      <c r="J452" s="60">
        <v>5.4496999999999997E-2</v>
      </c>
      <c r="K452" s="60">
        <v>0.56591499999999995</v>
      </c>
      <c r="L452" s="60">
        <v>0.54462200000000005</v>
      </c>
      <c r="M452" s="60">
        <v>0.29072900000000002</v>
      </c>
      <c r="N452" s="60">
        <v>0.253492</v>
      </c>
      <c r="O452" s="60">
        <v>0.13631299999999999</v>
      </c>
      <c r="P452" s="60">
        <v>0.23375599999999999</v>
      </c>
      <c r="Q452" s="60">
        <v>5.8779999999999999E-2</v>
      </c>
      <c r="R452" s="60">
        <v>5.7334000000000003E-2</v>
      </c>
      <c r="S452" s="60">
        <v>3.6429999999999997E-2</v>
      </c>
      <c r="T452" s="60">
        <v>0.53326799999999996</v>
      </c>
      <c r="U452" s="60">
        <v>0.48392499999999999</v>
      </c>
      <c r="V452" s="60">
        <v>0.45363900000000001</v>
      </c>
    </row>
    <row r="453" spans="1:22" ht="16" x14ac:dyDescent="0.2">
      <c r="A453" s="60">
        <v>90.2</v>
      </c>
      <c r="B453" s="60">
        <v>0.27834500000000001</v>
      </c>
      <c r="C453" s="60">
        <v>0.124052</v>
      </c>
      <c r="D453" s="60">
        <v>0.26597799999999999</v>
      </c>
      <c r="E453" s="60">
        <v>8.2879999999999995E-2</v>
      </c>
      <c r="F453" s="60">
        <v>6.3727000000000006E-2</v>
      </c>
      <c r="G453" s="60">
        <v>8.1866999999999995E-2</v>
      </c>
      <c r="H453" s="60">
        <v>8.0824999999999994E-2</v>
      </c>
      <c r="I453" s="60">
        <v>7.1325E-2</v>
      </c>
      <c r="J453" s="60">
        <v>5.4573000000000003E-2</v>
      </c>
      <c r="K453" s="60">
        <v>0.56656700000000004</v>
      </c>
      <c r="L453" s="60">
        <v>0.54439599999999999</v>
      </c>
      <c r="M453" s="60">
        <v>0.29092099999999999</v>
      </c>
      <c r="N453" s="60">
        <v>0.253608</v>
      </c>
      <c r="O453" s="60">
        <v>0.13630900000000001</v>
      </c>
      <c r="P453" s="60">
        <v>0.233677</v>
      </c>
      <c r="Q453" s="60">
        <v>5.9021999999999998E-2</v>
      </c>
      <c r="R453" s="60">
        <v>5.7596000000000001E-2</v>
      </c>
      <c r="S453" s="60">
        <v>3.6382999999999999E-2</v>
      </c>
      <c r="T453" s="60">
        <v>0.534026</v>
      </c>
      <c r="U453" s="60">
        <v>0.48409600000000003</v>
      </c>
      <c r="V453" s="60">
        <v>0.45409899999999997</v>
      </c>
    </row>
    <row r="454" spans="1:22" ht="16" x14ac:dyDescent="0.2">
      <c r="A454" s="60">
        <v>90.4</v>
      </c>
      <c r="B454" s="60">
        <v>0.278642</v>
      </c>
      <c r="C454" s="60">
        <v>0.124405</v>
      </c>
      <c r="D454" s="60">
        <v>0.266399</v>
      </c>
      <c r="E454" s="60">
        <v>8.2950999999999997E-2</v>
      </c>
      <c r="F454" s="60">
        <v>6.3895999999999994E-2</v>
      </c>
      <c r="G454" s="60">
        <v>8.1670999999999994E-2</v>
      </c>
      <c r="H454" s="60">
        <v>8.1295999999999993E-2</v>
      </c>
      <c r="I454" s="60">
        <v>7.1160000000000001E-2</v>
      </c>
      <c r="J454" s="60">
        <v>5.4917000000000001E-2</v>
      </c>
      <c r="K454" s="60">
        <v>0.56732899999999997</v>
      </c>
      <c r="L454" s="60">
        <v>0.54521600000000003</v>
      </c>
      <c r="M454" s="60">
        <v>0.29154000000000002</v>
      </c>
      <c r="N454" s="60">
        <v>0.25365300000000002</v>
      </c>
      <c r="O454" s="60">
        <v>0.13644899999999999</v>
      </c>
      <c r="P454" s="60">
        <v>0.23383000000000001</v>
      </c>
      <c r="Q454" s="60">
        <v>5.9221999999999997E-2</v>
      </c>
      <c r="R454" s="60">
        <v>5.7808999999999999E-2</v>
      </c>
      <c r="S454" s="60">
        <v>3.5864E-2</v>
      </c>
      <c r="T454" s="60">
        <v>0.53478199999999998</v>
      </c>
      <c r="U454" s="60">
        <v>0.484848</v>
      </c>
      <c r="V454" s="60">
        <v>0.45432</v>
      </c>
    </row>
    <row r="455" spans="1:22" ht="16" x14ac:dyDescent="0.2">
      <c r="A455" s="60">
        <v>90.6</v>
      </c>
      <c r="B455" s="60">
        <v>0.27859200000000001</v>
      </c>
      <c r="C455" s="60">
        <v>0.12427000000000001</v>
      </c>
      <c r="D455" s="60">
        <v>0.26695600000000003</v>
      </c>
      <c r="E455" s="60">
        <v>8.2867999999999997E-2</v>
      </c>
      <c r="F455" s="60">
        <v>6.4285999999999996E-2</v>
      </c>
      <c r="G455" s="60">
        <v>8.1527000000000002E-2</v>
      </c>
      <c r="H455" s="60">
        <v>8.1314999999999998E-2</v>
      </c>
      <c r="I455" s="60">
        <v>7.0968000000000003E-2</v>
      </c>
      <c r="J455" s="60">
        <v>5.4931000000000001E-2</v>
      </c>
      <c r="K455" s="60">
        <v>0.56805399999999995</v>
      </c>
      <c r="L455" s="60">
        <v>0.54549199999999998</v>
      </c>
      <c r="M455" s="60">
        <v>0.29165400000000002</v>
      </c>
      <c r="N455" s="60">
        <v>0.25326300000000002</v>
      </c>
      <c r="O455" s="60">
        <v>0.136272</v>
      </c>
      <c r="P455" s="60">
        <v>0.23420299999999999</v>
      </c>
      <c r="Q455" s="60">
        <v>5.9783000000000003E-2</v>
      </c>
      <c r="R455" s="60">
        <v>5.7799999999999997E-2</v>
      </c>
      <c r="S455" s="60">
        <v>3.6419E-2</v>
      </c>
      <c r="T455" s="60">
        <v>0.53526899999999999</v>
      </c>
      <c r="U455" s="60">
        <v>0.48548599999999997</v>
      </c>
      <c r="V455" s="60">
        <v>0.45505400000000001</v>
      </c>
    </row>
    <row r="456" spans="1:22" ht="16" x14ac:dyDescent="0.2">
      <c r="A456" s="60">
        <v>90.8</v>
      </c>
      <c r="B456" s="60">
        <v>0.278667</v>
      </c>
      <c r="C456" s="60">
        <v>0.12415</v>
      </c>
      <c r="D456" s="60">
        <v>0.26716899999999999</v>
      </c>
      <c r="E456" s="60">
        <v>8.2722000000000004E-2</v>
      </c>
      <c r="F456" s="60">
        <v>6.4278000000000002E-2</v>
      </c>
      <c r="G456" s="60">
        <v>8.1190999999999999E-2</v>
      </c>
      <c r="H456" s="60">
        <v>8.1088999999999994E-2</v>
      </c>
      <c r="I456" s="60">
        <v>7.1274000000000004E-2</v>
      </c>
      <c r="J456" s="60">
        <v>5.4785E-2</v>
      </c>
      <c r="K456" s="60">
        <v>0.56848200000000004</v>
      </c>
      <c r="L456" s="60">
        <v>0.54549599999999998</v>
      </c>
      <c r="M456" s="60">
        <v>0.29171000000000002</v>
      </c>
      <c r="N456" s="60">
        <v>0.25285200000000002</v>
      </c>
      <c r="O456" s="60">
        <v>0.135854</v>
      </c>
      <c r="P456" s="60">
        <v>0.23452999999999999</v>
      </c>
      <c r="Q456" s="60">
        <v>5.9790000000000003E-2</v>
      </c>
      <c r="R456" s="60">
        <v>5.8073E-2</v>
      </c>
      <c r="S456" s="60">
        <v>3.6562999999999998E-2</v>
      </c>
      <c r="T456" s="60">
        <v>0.53578700000000001</v>
      </c>
      <c r="U456" s="60">
        <v>0.48545199999999999</v>
      </c>
      <c r="V456" s="60">
        <v>0.45575599999999999</v>
      </c>
    </row>
    <row r="457" spans="1:22" ht="16" x14ac:dyDescent="0.2">
      <c r="A457" s="60">
        <v>91</v>
      </c>
      <c r="B457" s="60">
        <v>0.27908100000000002</v>
      </c>
      <c r="C457" s="60">
        <v>0.124322</v>
      </c>
      <c r="D457" s="60">
        <v>0.26740799999999998</v>
      </c>
      <c r="E457" s="60">
        <v>8.2766000000000006E-2</v>
      </c>
      <c r="F457" s="60">
        <v>6.4712000000000006E-2</v>
      </c>
      <c r="G457" s="60">
        <v>8.0893999999999994E-2</v>
      </c>
      <c r="H457" s="60">
        <v>8.0921000000000007E-2</v>
      </c>
      <c r="I457" s="60">
        <v>7.1190000000000003E-2</v>
      </c>
      <c r="J457" s="60">
        <v>5.4765000000000001E-2</v>
      </c>
      <c r="K457" s="60">
        <v>0.56905799999999995</v>
      </c>
      <c r="L457" s="60">
        <v>0.54612300000000003</v>
      </c>
      <c r="M457" s="60">
        <v>0.29178199999999999</v>
      </c>
      <c r="N457" s="60">
        <v>0.25280399999999997</v>
      </c>
      <c r="O457" s="60">
        <v>0.135686</v>
      </c>
      <c r="P457" s="60">
        <v>0.234737</v>
      </c>
      <c r="Q457" s="60">
        <v>6.0204000000000001E-2</v>
      </c>
      <c r="R457" s="60">
        <v>5.7988999999999999E-2</v>
      </c>
      <c r="S457" s="60">
        <v>3.6816000000000002E-2</v>
      </c>
      <c r="T457" s="60">
        <v>0.535941</v>
      </c>
      <c r="U457" s="60">
        <v>0.485738</v>
      </c>
      <c r="V457" s="60">
        <v>0.45650099999999999</v>
      </c>
    </row>
    <row r="458" spans="1:22" ht="16" x14ac:dyDescent="0.2">
      <c r="A458" s="60">
        <v>91.2</v>
      </c>
      <c r="B458" s="60">
        <v>0.27890799999999999</v>
      </c>
      <c r="C458" s="60">
        <v>0.124277</v>
      </c>
      <c r="D458" s="60">
        <v>0.26650200000000002</v>
      </c>
      <c r="E458" s="60">
        <v>8.2780999999999993E-2</v>
      </c>
      <c r="F458" s="60">
        <v>6.4824999999999994E-2</v>
      </c>
      <c r="G458" s="60">
        <v>8.0839999999999995E-2</v>
      </c>
      <c r="H458" s="60">
        <v>8.0791000000000002E-2</v>
      </c>
      <c r="I458" s="60">
        <v>7.1640999999999996E-2</v>
      </c>
      <c r="J458" s="60">
        <v>5.5410000000000001E-2</v>
      </c>
      <c r="K458" s="60">
        <v>0.56939200000000001</v>
      </c>
      <c r="L458" s="60">
        <v>0.54639899999999997</v>
      </c>
      <c r="M458" s="60">
        <v>0.292267</v>
      </c>
      <c r="N458" s="60">
        <v>0.25274200000000002</v>
      </c>
      <c r="O458" s="60">
        <v>0.135939</v>
      </c>
      <c r="P458" s="60">
        <v>0.234762</v>
      </c>
      <c r="Q458" s="60">
        <v>6.0229999999999999E-2</v>
      </c>
      <c r="R458" s="60">
        <v>5.7962E-2</v>
      </c>
      <c r="S458" s="60">
        <v>3.6944999999999999E-2</v>
      </c>
      <c r="T458" s="60">
        <v>0.53639300000000001</v>
      </c>
      <c r="U458" s="60">
        <v>0.48654500000000001</v>
      </c>
      <c r="V458" s="60">
        <v>0.45730900000000002</v>
      </c>
    </row>
    <row r="459" spans="1:22" ht="16" x14ac:dyDescent="0.2">
      <c r="A459" s="60">
        <v>91.4</v>
      </c>
      <c r="B459" s="60">
        <v>0.27901500000000001</v>
      </c>
      <c r="C459" s="60">
        <v>0.124573</v>
      </c>
      <c r="D459" s="60">
        <v>0.26625399999999999</v>
      </c>
      <c r="E459" s="60">
        <v>8.2534999999999997E-2</v>
      </c>
      <c r="F459" s="60">
        <v>6.4878000000000005E-2</v>
      </c>
      <c r="G459" s="60">
        <v>8.0487000000000003E-2</v>
      </c>
      <c r="H459" s="60">
        <v>8.0708000000000002E-2</v>
      </c>
      <c r="I459" s="60">
        <v>7.1761000000000005E-2</v>
      </c>
      <c r="J459" s="60">
        <v>5.518E-2</v>
      </c>
      <c r="K459" s="60">
        <v>0.56985200000000003</v>
      </c>
      <c r="L459" s="60">
        <v>0.54665200000000003</v>
      </c>
      <c r="M459" s="60">
        <v>0.29250199999999998</v>
      </c>
      <c r="N459" s="60">
        <v>0.25301499999999999</v>
      </c>
      <c r="O459" s="60">
        <v>0.13620499999999999</v>
      </c>
      <c r="P459" s="60">
        <v>0.234961</v>
      </c>
      <c r="Q459" s="60">
        <v>6.0478999999999998E-2</v>
      </c>
      <c r="R459" s="60">
        <v>5.8229999999999997E-2</v>
      </c>
      <c r="S459" s="60">
        <v>3.7172999999999998E-2</v>
      </c>
      <c r="T459" s="60">
        <v>0.53701600000000005</v>
      </c>
      <c r="U459" s="60">
        <v>0.48709200000000002</v>
      </c>
      <c r="V459" s="60">
        <v>0.45809499999999997</v>
      </c>
    </row>
    <row r="460" spans="1:22" ht="16" x14ac:dyDescent="0.2">
      <c r="A460" s="60">
        <v>91.6</v>
      </c>
      <c r="B460" s="60">
        <v>0.279138</v>
      </c>
      <c r="C460" s="60">
        <v>0.12465900000000001</v>
      </c>
      <c r="D460" s="60">
        <v>0.266455</v>
      </c>
      <c r="E460" s="60">
        <v>8.2562999999999998E-2</v>
      </c>
      <c r="F460" s="60">
        <v>6.4797999999999994E-2</v>
      </c>
      <c r="G460" s="60">
        <v>8.0537999999999998E-2</v>
      </c>
      <c r="H460" s="60">
        <v>8.0649999999999999E-2</v>
      </c>
      <c r="I460" s="60">
        <v>7.1608000000000005E-2</v>
      </c>
      <c r="J460" s="60">
        <v>5.5530000000000003E-2</v>
      </c>
      <c r="K460" s="60">
        <v>0.57039200000000001</v>
      </c>
      <c r="L460" s="60">
        <v>0.54686500000000005</v>
      </c>
      <c r="M460" s="60">
        <v>0.29278799999999999</v>
      </c>
      <c r="N460" s="60">
        <v>0.25312000000000001</v>
      </c>
      <c r="O460" s="60">
        <v>0.13641500000000001</v>
      </c>
      <c r="P460" s="60">
        <v>0.23491500000000001</v>
      </c>
      <c r="Q460" s="60">
        <v>6.0269999999999997E-2</v>
      </c>
      <c r="R460" s="60">
        <v>5.8248000000000001E-2</v>
      </c>
      <c r="S460" s="60">
        <v>3.7018000000000002E-2</v>
      </c>
      <c r="T460" s="60">
        <v>0.53758899999999998</v>
      </c>
      <c r="U460" s="60">
        <v>0.48786299999999999</v>
      </c>
      <c r="V460" s="60">
        <v>0.45830799999999999</v>
      </c>
    </row>
    <row r="461" spans="1:22" ht="16" x14ac:dyDescent="0.2">
      <c r="A461" s="60">
        <v>91.8</v>
      </c>
      <c r="B461" s="60">
        <v>0.27954600000000002</v>
      </c>
      <c r="C461" s="60">
        <v>0.12463100000000001</v>
      </c>
      <c r="D461" s="60">
        <v>0.26633800000000002</v>
      </c>
      <c r="E461" s="60">
        <v>8.2386000000000001E-2</v>
      </c>
      <c r="F461" s="60">
        <v>6.4736000000000002E-2</v>
      </c>
      <c r="G461" s="60">
        <v>8.0490000000000006E-2</v>
      </c>
      <c r="H461" s="60">
        <v>8.0635999999999999E-2</v>
      </c>
      <c r="I461" s="60">
        <v>7.1754999999999999E-2</v>
      </c>
      <c r="J461" s="60">
        <v>5.5285000000000001E-2</v>
      </c>
      <c r="K461" s="60">
        <v>0.57072500000000004</v>
      </c>
      <c r="L461" s="60">
        <v>0.54689600000000005</v>
      </c>
      <c r="M461" s="60">
        <v>0.29309400000000002</v>
      </c>
      <c r="N461" s="60">
        <v>0.25331399999999998</v>
      </c>
      <c r="O461" s="60">
        <v>0.13619800000000001</v>
      </c>
      <c r="P461" s="60">
        <v>0.23507500000000001</v>
      </c>
      <c r="Q461" s="60">
        <v>6.0647E-2</v>
      </c>
      <c r="R461" s="60">
        <v>5.8708000000000003E-2</v>
      </c>
      <c r="S461" s="60">
        <v>3.6838999999999997E-2</v>
      </c>
      <c r="T461" s="60">
        <v>0.53804399999999997</v>
      </c>
      <c r="U461" s="60">
        <v>0.48821100000000001</v>
      </c>
      <c r="V461" s="60">
        <v>0.458733</v>
      </c>
    </row>
    <row r="462" spans="1:22" ht="16" x14ac:dyDescent="0.2">
      <c r="A462" s="60">
        <v>92</v>
      </c>
      <c r="B462" s="60">
        <v>0.27997499999999997</v>
      </c>
      <c r="C462" s="60">
        <v>0.12484000000000001</v>
      </c>
      <c r="D462" s="60">
        <v>0.266318</v>
      </c>
      <c r="E462" s="60">
        <v>8.2325999999999996E-2</v>
      </c>
      <c r="F462" s="60">
        <v>6.4894999999999994E-2</v>
      </c>
      <c r="G462" s="60">
        <v>8.0549999999999997E-2</v>
      </c>
      <c r="H462" s="60">
        <v>8.0473000000000003E-2</v>
      </c>
      <c r="I462" s="60">
        <v>7.1962999999999999E-2</v>
      </c>
      <c r="J462" s="60">
        <v>5.5687E-2</v>
      </c>
      <c r="K462" s="60">
        <v>0.57080299999999995</v>
      </c>
      <c r="L462" s="60">
        <v>0.54711200000000004</v>
      </c>
      <c r="M462" s="60">
        <v>0.29355700000000001</v>
      </c>
      <c r="N462" s="60">
        <v>0.253635</v>
      </c>
      <c r="O462" s="60">
        <v>0.13614999999999999</v>
      </c>
      <c r="P462" s="60">
        <v>0.23497699999999999</v>
      </c>
      <c r="Q462" s="60">
        <v>6.0651999999999998E-2</v>
      </c>
      <c r="R462" s="60">
        <v>5.8999999999999997E-2</v>
      </c>
      <c r="S462" s="60">
        <v>3.6435000000000002E-2</v>
      </c>
      <c r="T462" s="60">
        <v>0.53842299999999998</v>
      </c>
      <c r="U462" s="60">
        <v>0.48911199999999999</v>
      </c>
      <c r="V462" s="60">
        <v>0.45921000000000001</v>
      </c>
    </row>
    <row r="463" spans="1:22" ht="16" x14ac:dyDescent="0.2">
      <c r="A463" s="60">
        <v>92.2</v>
      </c>
      <c r="B463" s="60">
        <v>0.280331</v>
      </c>
      <c r="C463" s="60">
        <v>0.12460300000000001</v>
      </c>
      <c r="D463" s="60">
        <v>0.26619700000000002</v>
      </c>
      <c r="E463" s="60">
        <v>8.2318000000000002E-2</v>
      </c>
      <c r="F463" s="60">
        <v>6.4726000000000006E-2</v>
      </c>
      <c r="G463" s="60">
        <v>8.0690999999999999E-2</v>
      </c>
      <c r="H463" s="60">
        <v>8.0558000000000005E-2</v>
      </c>
      <c r="I463" s="60">
        <v>7.1912000000000004E-2</v>
      </c>
      <c r="J463" s="60">
        <v>5.6321999999999997E-2</v>
      </c>
      <c r="K463" s="60">
        <v>0.57095099999999999</v>
      </c>
      <c r="L463" s="60">
        <v>0.54738500000000001</v>
      </c>
      <c r="M463" s="60">
        <v>0.29386600000000002</v>
      </c>
      <c r="N463" s="60">
        <v>0.253521</v>
      </c>
      <c r="O463" s="60">
        <v>0.136128</v>
      </c>
      <c r="P463" s="60">
        <v>0.23479800000000001</v>
      </c>
      <c r="Q463" s="60">
        <v>6.0741000000000003E-2</v>
      </c>
      <c r="R463" s="60">
        <v>5.9336E-2</v>
      </c>
      <c r="S463" s="60">
        <v>3.6252E-2</v>
      </c>
      <c r="T463" s="60">
        <v>0.53912499999999997</v>
      </c>
      <c r="U463" s="60">
        <v>0.48957299999999998</v>
      </c>
      <c r="V463" s="60">
        <v>0.45965200000000001</v>
      </c>
    </row>
    <row r="464" spans="1:22" ht="16" x14ac:dyDescent="0.2">
      <c r="A464" s="60">
        <v>92.4</v>
      </c>
      <c r="B464" s="60">
        <v>0.28081299999999998</v>
      </c>
      <c r="C464" s="60">
        <v>0.124823</v>
      </c>
      <c r="D464" s="60">
        <v>0.26632499999999998</v>
      </c>
      <c r="E464" s="60">
        <v>8.2644999999999996E-2</v>
      </c>
      <c r="F464" s="60">
        <v>6.5017000000000005E-2</v>
      </c>
      <c r="G464" s="60">
        <v>8.0751000000000003E-2</v>
      </c>
      <c r="H464" s="60">
        <v>8.0412999999999998E-2</v>
      </c>
      <c r="I464" s="60">
        <v>7.2109999999999994E-2</v>
      </c>
      <c r="J464" s="60">
        <v>5.6743000000000002E-2</v>
      </c>
      <c r="K464" s="60">
        <v>0.57140999999999997</v>
      </c>
      <c r="L464" s="60">
        <v>0.54797499999999999</v>
      </c>
      <c r="M464" s="60">
        <v>0.294317</v>
      </c>
      <c r="N464" s="60">
        <v>0.25355100000000003</v>
      </c>
      <c r="O464" s="60">
        <v>0.13633100000000001</v>
      </c>
      <c r="P464" s="60">
        <v>0.23480500000000001</v>
      </c>
      <c r="Q464" s="60">
        <v>6.0670000000000002E-2</v>
      </c>
      <c r="R464" s="60">
        <v>5.9691000000000001E-2</v>
      </c>
      <c r="S464" s="60">
        <v>3.6546000000000002E-2</v>
      </c>
      <c r="T464" s="60">
        <v>0.53976199999999996</v>
      </c>
      <c r="U464" s="60">
        <v>0.49016500000000002</v>
      </c>
      <c r="V464" s="60">
        <v>0.46035799999999999</v>
      </c>
    </row>
    <row r="465" spans="1:22" ht="16" x14ac:dyDescent="0.2">
      <c r="A465" s="60">
        <v>92.6</v>
      </c>
      <c r="B465" s="60">
        <v>0.28077299999999999</v>
      </c>
      <c r="C465" s="60">
        <v>0.12478300000000001</v>
      </c>
      <c r="D465" s="60">
        <v>0.26644800000000002</v>
      </c>
      <c r="E465" s="60">
        <v>8.2831000000000002E-2</v>
      </c>
      <c r="F465" s="60">
        <v>6.4913999999999999E-2</v>
      </c>
      <c r="G465" s="60">
        <v>8.1012000000000001E-2</v>
      </c>
      <c r="H465" s="60">
        <v>8.0163999999999999E-2</v>
      </c>
      <c r="I465" s="60">
        <v>7.2118000000000002E-2</v>
      </c>
      <c r="J465" s="60">
        <v>5.6901E-2</v>
      </c>
      <c r="K465" s="60">
        <v>0.57144200000000001</v>
      </c>
      <c r="L465" s="60">
        <v>0.54845299999999997</v>
      </c>
      <c r="M465" s="60">
        <v>0.29453000000000001</v>
      </c>
      <c r="N465" s="60">
        <v>0.25298999999999999</v>
      </c>
      <c r="O465" s="60">
        <v>0.13617199999999999</v>
      </c>
      <c r="P465" s="60">
        <v>0.234595</v>
      </c>
      <c r="Q465" s="60">
        <v>6.0692999999999997E-2</v>
      </c>
      <c r="R465" s="60">
        <v>5.9318000000000003E-2</v>
      </c>
      <c r="S465" s="60">
        <v>3.6720000000000003E-2</v>
      </c>
      <c r="T465" s="60">
        <v>0.540439</v>
      </c>
      <c r="U465" s="60">
        <v>0.49034800000000001</v>
      </c>
      <c r="V465" s="60">
        <v>0.46100099999999999</v>
      </c>
    </row>
    <row r="466" spans="1:22" ht="16" x14ac:dyDescent="0.2">
      <c r="A466" s="60">
        <v>92.8</v>
      </c>
      <c r="B466" s="60">
        <v>0.280893</v>
      </c>
      <c r="C466" s="60">
        <v>0.12482</v>
      </c>
      <c r="D466" s="60">
        <v>0.26713199999999998</v>
      </c>
      <c r="E466" s="60">
        <v>8.2889000000000004E-2</v>
      </c>
      <c r="F466" s="60">
        <v>6.4736000000000002E-2</v>
      </c>
      <c r="G466" s="60">
        <v>8.1061999999999995E-2</v>
      </c>
      <c r="H466" s="60">
        <v>8.0231999999999998E-2</v>
      </c>
      <c r="I466" s="60">
        <v>7.2230000000000003E-2</v>
      </c>
      <c r="J466" s="60">
        <v>5.6980999999999997E-2</v>
      </c>
      <c r="K466" s="60">
        <v>0.57138599999999995</v>
      </c>
      <c r="L466" s="60">
        <v>0.54889600000000005</v>
      </c>
      <c r="M466" s="60">
        <v>0.29436099999999998</v>
      </c>
      <c r="N466" s="60">
        <v>0.25297199999999997</v>
      </c>
      <c r="O466" s="60">
        <v>0.13606499999999999</v>
      </c>
      <c r="P466" s="60">
        <v>0.23402600000000001</v>
      </c>
      <c r="Q466" s="60">
        <v>6.0753000000000001E-2</v>
      </c>
      <c r="R466" s="60">
        <v>5.9126999999999999E-2</v>
      </c>
      <c r="S466" s="60">
        <v>3.687E-2</v>
      </c>
      <c r="T466" s="60">
        <v>0.54088599999999998</v>
      </c>
      <c r="U466" s="60">
        <v>0.49084699999999998</v>
      </c>
      <c r="V466" s="60">
        <v>0.46144800000000002</v>
      </c>
    </row>
    <row r="467" spans="1:22" ht="16" x14ac:dyDescent="0.2">
      <c r="A467" s="60">
        <v>93</v>
      </c>
      <c r="B467" s="60">
        <v>0.28120400000000001</v>
      </c>
      <c r="C467" s="60">
        <v>0.12457500000000001</v>
      </c>
      <c r="D467" s="60">
        <v>0.26749499999999998</v>
      </c>
      <c r="E467" s="60">
        <v>8.3238000000000006E-2</v>
      </c>
      <c r="F467" s="60">
        <v>6.4791000000000001E-2</v>
      </c>
      <c r="G467" s="60">
        <v>8.1139000000000003E-2</v>
      </c>
      <c r="H467" s="60">
        <v>8.0490999999999993E-2</v>
      </c>
      <c r="I467" s="60">
        <v>7.2311E-2</v>
      </c>
      <c r="J467" s="60">
        <v>5.7210999999999998E-2</v>
      </c>
      <c r="K467" s="60">
        <v>0.57167699999999999</v>
      </c>
      <c r="L467" s="60">
        <v>0.54934700000000003</v>
      </c>
      <c r="M467" s="60">
        <v>0.29475099999999999</v>
      </c>
      <c r="N467" s="60">
        <v>0.25279400000000002</v>
      </c>
      <c r="O467" s="60">
        <v>0.13630300000000001</v>
      </c>
      <c r="P467" s="60">
        <v>0.23383100000000001</v>
      </c>
      <c r="Q467" s="60">
        <v>6.0559000000000002E-2</v>
      </c>
      <c r="R467" s="60">
        <v>5.9066E-2</v>
      </c>
      <c r="S467" s="60">
        <v>3.7021999999999999E-2</v>
      </c>
      <c r="T467" s="60">
        <v>0.54171899999999995</v>
      </c>
      <c r="U467" s="60">
        <v>0.49144100000000002</v>
      </c>
      <c r="V467" s="60">
        <v>0.46202100000000002</v>
      </c>
    </row>
    <row r="468" spans="1:22" ht="16" x14ac:dyDescent="0.2">
      <c r="A468" s="60">
        <v>93.2</v>
      </c>
      <c r="B468" s="60">
        <v>0.28131200000000001</v>
      </c>
      <c r="C468" s="60">
        <v>0.1245</v>
      </c>
      <c r="D468" s="60">
        <v>0.267845</v>
      </c>
      <c r="E468" s="60">
        <v>8.3241999999999997E-2</v>
      </c>
      <c r="F468" s="60">
        <v>6.4569000000000001E-2</v>
      </c>
      <c r="G468" s="60">
        <v>8.0997E-2</v>
      </c>
      <c r="H468" s="60">
        <v>8.0508999999999997E-2</v>
      </c>
      <c r="I468" s="60">
        <v>7.2578000000000004E-2</v>
      </c>
      <c r="J468" s="60">
        <v>5.7411999999999998E-2</v>
      </c>
      <c r="K468" s="60">
        <v>0.57168799999999997</v>
      </c>
      <c r="L468" s="60">
        <v>0.549701</v>
      </c>
      <c r="M468" s="60">
        <v>0.29467199999999999</v>
      </c>
      <c r="N468" s="60">
        <v>0.25266699999999997</v>
      </c>
      <c r="O468" s="60">
        <v>0.136405</v>
      </c>
      <c r="P468" s="60">
        <v>0.233685</v>
      </c>
      <c r="Q468" s="60">
        <v>6.0305999999999998E-2</v>
      </c>
      <c r="R468" s="60">
        <v>5.8645000000000003E-2</v>
      </c>
      <c r="S468" s="60">
        <v>3.7589999999999998E-2</v>
      </c>
      <c r="T468" s="60">
        <v>0.54230999999999996</v>
      </c>
      <c r="U468" s="60">
        <v>0.49221100000000001</v>
      </c>
      <c r="V468" s="60">
        <v>0.46248899999999998</v>
      </c>
    </row>
    <row r="469" spans="1:22" ht="16" x14ac:dyDescent="0.2">
      <c r="A469" s="60">
        <v>93.4</v>
      </c>
      <c r="B469" s="60">
        <v>0.28157399999999999</v>
      </c>
      <c r="C469" s="60">
        <v>0.124544</v>
      </c>
      <c r="D469" s="60">
        <v>0.26807900000000001</v>
      </c>
      <c r="E469" s="60">
        <v>8.3159999999999998E-2</v>
      </c>
      <c r="F469" s="60">
        <v>6.4656000000000005E-2</v>
      </c>
      <c r="G469" s="60">
        <v>8.0988000000000004E-2</v>
      </c>
      <c r="H469" s="60">
        <v>8.0649999999999999E-2</v>
      </c>
      <c r="I469" s="60">
        <v>7.2572999999999999E-2</v>
      </c>
      <c r="J469" s="60">
        <v>5.7186000000000001E-2</v>
      </c>
      <c r="K469" s="60">
        <v>0.57190799999999997</v>
      </c>
      <c r="L469" s="60">
        <v>0.54999100000000001</v>
      </c>
      <c r="M469" s="60">
        <v>0.29474400000000001</v>
      </c>
      <c r="N469" s="60">
        <v>0.25261499999999998</v>
      </c>
      <c r="O469" s="60">
        <v>0.136628</v>
      </c>
      <c r="P469" s="60">
        <v>0.233406</v>
      </c>
      <c r="Q469" s="60">
        <v>6.0234000000000003E-2</v>
      </c>
      <c r="R469" s="60">
        <v>5.8659000000000003E-2</v>
      </c>
      <c r="S469" s="60">
        <v>3.8175000000000001E-2</v>
      </c>
      <c r="T469" s="60">
        <v>0.54270399999999996</v>
      </c>
      <c r="U469" s="60">
        <v>0.49287900000000001</v>
      </c>
      <c r="V469" s="60">
        <v>0.46294099999999999</v>
      </c>
    </row>
    <row r="470" spans="1:22" ht="16" x14ac:dyDescent="0.2">
      <c r="A470" s="60">
        <v>93.6</v>
      </c>
      <c r="B470" s="60">
        <v>0.28146500000000002</v>
      </c>
      <c r="C470" s="60">
        <v>0.124643</v>
      </c>
      <c r="D470" s="60">
        <v>0.268457</v>
      </c>
      <c r="E470" s="60">
        <v>8.2897999999999999E-2</v>
      </c>
      <c r="F470" s="60">
        <v>6.4630000000000007E-2</v>
      </c>
      <c r="G470" s="60">
        <v>8.0717999999999998E-2</v>
      </c>
      <c r="H470" s="60">
        <v>8.1097000000000002E-2</v>
      </c>
      <c r="I470" s="60">
        <v>7.2494000000000003E-2</v>
      </c>
      <c r="J470" s="60">
        <v>5.7153000000000002E-2</v>
      </c>
      <c r="K470" s="60">
        <v>0.57220300000000002</v>
      </c>
      <c r="L470" s="60">
        <v>0.55026799999999998</v>
      </c>
      <c r="M470" s="60">
        <v>0.29444300000000001</v>
      </c>
      <c r="N470" s="60">
        <v>0.25247999999999998</v>
      </c>
      <c r="O470" s="60">
        <v>0.136989</v>
      </c>
      <c r="P470" s="60">
        <v>0.233399</v>
      </c>
      <c r="Q470" s="60">
        <v>6.0422999999999998E-2</v>
      </c>
      <c r="R470" s="60">
        <v>5.8243000000000003E-2</v>
      </c>
      <c r="S470" s="60">
        <v>3.8128000000000002E-2</v>
      </c>
      <c r="T470" s="60">
        <v>0.54306900000000002</v>
      </c>
      <c r="U470" s="60">
        <v>0.49355500000000002</v>
      </c>
      <c r="V470" s="60">
        <v>0.46337899999999999</v>
      </c>
    </row>
    <row r="471" spans="1:22" ht="16" x14ac:dyDescent="0.2">
      <c r="A471" s="60">
        <v>93.8</v>
      </c>
      <c r="B471" s="60">
        <v>0.28138600000000002</v>
      </c>
      <c r="C471" s="60">
        <v>0.12444</v>
      </c>
      <c r="D471" s="60">
        <v>0.26835300000000001</v>
      </c>
      <c r="E471" s="60">
        <v>8.2764000000000004E-2</v>
      </c>
      <c r="F471" s="60">
        <v>6.4339999999999994E-2</v>
      </c>
      <c r="G471" s="60">
        <v>8.0926999999999999E-2</v>
      </c>
      <c r="H471" s="60">
        <v>8.1513000000000002E-2</v>
      </c>
      <c r="I471" s="60">
        <v>7.2617000000000001E-2</v>
      </c>
      <c r="J471" s="60">
        <v>5.6482999999999998E-2</v>
      </c>
      <c r="K471" s="60">
        <v>0.57265100000000002</v>
      </c>
      <c r="L471" s="60">
        <v>0.55048600000000003</v>
      </c>
      <c r="M471" s="60">
        <v>0.29452600000000001</v>
      </c>
      <c r="N471" s="60">
        <v>0.25206699999999999</v>
      </c>
      <c r="O471" s="60">
        <v>0.137125</v>
      </c>
      <c r="P471" s="60">
        <v>0.23316600000000001</v>
      </c>
      <c r="Q471" s="60">
        <v>6.0832999999999998E-2</v>
      </c>
      <c r="R471" s="60">
        <v>5.8327999999999998E-2</v>
      </c>
      <c r="S471" s="60">
        <v>3.8120000000000001E-2</v>
      </c>
      <c r="T471" s="60">
        <v>0.54335599999999995</v>
      </c>
      <c r="U471" s="60">
        <v>0.494008</v>
      </c>
      <c r="V471" s="60">
        <v>0.46350200000000003</v>
      </c>
    </row>
    <row r="472" spans="1:22" ht="16" x14ac:dyDescent="0.2">
      <c r="A472" s="60">
        <v>94</v>
      </c>
      <c r="B472" s="60">
        <v>0.28170299999999998</v>
      </c>
      <c r="C472" s="60">
        <v>0.124682</v>
      </c>
      <c r="D472" s="60">
        <v>0.269013</v>
      </c>
      <c r="E472" s="60">
        <v>8.2561999999999997E-2</v>
      </c>
      <c r="F472" s="60">
        <v>6.3967999999999997E-2</v>
      </c>
      <c r="G472" s="60">
        <v>8.1282999999999994E-2</v>
      </c>
      <c r="H472" s="60">
        <v>8.1945000000000004E-2</v>
      </c>
      <c r="I472" s="60">
        <v>7.2437000000000001E-2</v>
      </c>
      <c r="J472" s="60">
        <v>5.6154000000000003E-2</v>
      </c>
      <c r="K472" s="60">
        <v>0.57292500000000002</v>
      </c>
      <c r="L472" s="60">
        <v>0.55093800000000004</v>
      </c>
      <c r="M472" s="60">
        <v>0.29478199999999999</v>
      </c>
      <c r="N472" s="60">
        <v>0.25210300000000002</v>
      </c>
      <c r="O472" s="60">
        <v>0.13709199999999999</v>
      </c>
      <c r="P472" s="60">
        <v>0.23322699999999999</v>
      </c>
      <c r="Q472" s="60">
        <v>6.0996000000000002E-2</v>
      </c>
      <c r="R472" s="60">
        <v>5.8112999999999998E-2</v>
      </c>
      <c r="S472" s="60">
        <v>3.8414999999999998E-2</v>
      </c>
      <c r="T472" s="60">
        <v>0.54416200000000003</v>
      </c>
      <c r="U472" s="60">
        <v>0.494589</v>
      </c>
      <c r="V472" s="60">
        <v>0.463729</v>
      </c>
    </row>
    <row r="473" spans="1:22" ht="16" x14ac:dyDescent="0.2">
      <c r="A473" s="60">
        <v>94.2</v>
      </c>
      <c r="B473" s="60">
        <v>0.28204600000000002</v>
      </c>
      <c r="C473" s="60">
        <v>0.12457</v>
      </c>
      <c r="D473" s="60">
        <v>0.26968199999999998</v>
      </c>
      <c r="E473" s="60">
        <v>8.2621E-2</v>
      </c>
      <c r="F473" s="60">
        <v>6.4141000000000004E-2</v>
      </c>
      <c r="G473" s="60">
        <v>8.1256999999999996E-2</v>
      </c>
      <c r="H473" s="60">
        <v>8.2106999999999999E-2</v>
      </c>
      <c r="I473" s="60">
        <v>7.2341000000000003E-2</v>
      </c>
      <c r="J473" s="60">
        <v>5.6159000000000001E-2</v>
      </c>
      <c r="K473" s="60">
        <v>0.57337300000000002</v>
      </c>
      <c r="L473" s="60">
        <v>0.55132000000000003</v>
      </c>
      <c r="M473" s="60">
        <v>0.29457699999999998</v>
      </c>
      <c r="N473" s="60">
        <v>0.25231100000000001</v>
      </c>
      <c r="O473" s="60">
        <v>0.13694400000000001</v>
      </c>
      <c r="P473" s="60">
        <v>0.233211</v>
      </c>
      <c r="Q473" s="60">
        <v>6.1393999999999997E-2</v>
      </c>
      <c r="R473" s="60">
        <v>5.8074000000000001E-2</v>
      </c>
      <c r="S473" s="60">
        <v>3.8342000000000001E-2</v>
      </c>
      <c r="T473" s="60">
        <v>0.54448399999999997</v>
      </c>
      <c r="U473" s="60">
        <v>0.49523099999999998</v>
      </c>
      <c r="V473" s="60">
        <v>0.464366</v>
      </c>
    </row>
    <row r="474" spans="1:22" ht="16" x14ac:dyDescent="0.2">
      <c r="A474" s="60">
        <v>94.4</v>
      </c>
      <c r="B474" s="60">
        <v>0.28217199999999998</v>
      </c>
      <c r="C474" s="60">
        <v>0.124972</v>
      </c>
      <c r="D474" s="60">
        <v>0.26995999999999998</v>
      </c>
      <c r="E474" s="60">
        <v>8.2877999999999993E-2</v>
      </c>
      <c r="F474" s="60">
        <v>6.4225000000000004E-2</v>
      </c>
      <c r="G474" s="60">
        <v>8.1203999999999998E-2</v>
      </c>
      <c r="H474" s="60">
        <v>8.2407999999999995E-2</v>
      </c>
      <c r="I474" s="60">
        <v>7.1828000000000003E-2</v>
      </c>
      <c r="J474" s="60">
        <v>5.5624E-2</v>
      </c>
      <c r="K474" s="60">
        <v>0.57369700000000001</v>
      </c>
      <c r="L474" s="60">
        <v>0.55197799999999997</v>
      </c>
      <c r="M474" s="60">
        <v>0.294659</v>
      </c>
      <c r="N474" s="60">
        <v>0.25218299999999999</v>
      </c>
      <c r="O474" s="60">
        <v>0.13669100000000001</v>
      </c>
      <c r="P474" s="60">
        <v>0.23330699999999999</v>
      </c>
      <c r="Q474" s="60">
        <v>6.2098E-2</v>
      </c>
      <c r="R474" s="60">
        <v>5.8058999999999999E-2</v>
      </c>
      <c r="S474" s="60">
        <v>3.8282999999999998E-2</v>
      </c>
      <c r="T474" s="60">
        <v>0.545234</v>
      </c>
      <c r="U474" s="60">
        <v>0.49601200000000001</v>
      </c>
      <c r="V474" s="60">
        <v>0.46478000000000003</v>
      </c>
    </row>
    <row r="475" spans="1:22" ht="16" x14ac:dyDescent="0.2">
      <c r="A475" s="60">
        <v>94.6</v>
      </c>
      <c r="B475" s="60">
        <v>0.28227600000000003</v>
      </c>
      <c r="C475" s="60">
        <v>0.125194</v>
      </c>
      <c r="D475" s="60">
        <v>0.27025300000000002</v>
      </c>
      <c r="E475" s="60">
        <v>8.2725999999999994E-2</v>
      </c>
      <c r="F475" s="60">
        <v>6.4437999999999995E-2</v>
      </c>
      <c r="G475" s="60">
        <v>8.0880999999999995E-2</v>
      </c>
      <c r="H475" s="60">
        <v>8.2326999999999997E-2</v>
      </c>
      <c r="I475" s="60">
        <v>7.1842000000000003E-2</v>
      </c>
      <c r="J475" s="60">
        <v>5.5259999999999997E-2</v>
      </c>
      <c r="K475" s="60">
        <v>0.57382200000000005</v>
      </c>
      <c r="L475" s="60">
        <v>0.55249199999999998</v>
      </c>
      <c r="M475" s="60">
        <v>0.294653</v>
      </c>
      <c r="N475" s="60">
        <v>0.25182100000000002</v>
      </c>
      <c r="O475" s="60">
        <v>0.13627</v>
      </c>
      <c r="P475" s="60">
        <v>0.23336399999999999</v>
      </c>
      <c r="Q475" s="60">
        <v>6.2007E-2</v>
      </c>
      <c r="R475" s="60">
        <v>5.8035999999999997E-2</v>
      </c>
      <c r="S475" s="60">
        <v>3.8191000000000003E-2</v>
      </c>
      <c r="T475" s="60">
        <v>0.54560900000000001</v>
      </c>
      <c r="U475" s="60">
        <v>0.49606299999999998</v>
      </c>
      <c r="V475" s="60">
        <v>0.46539199999999997</v>
      </c>
    </row>
    <row r="476" spans="1:22" ht="16" x14ac:dyDescent="0.2">
      <c r="A476" s="60">
        <v>94.8</v>
      </c>
      <c r="B476" s="60">
        <v>0.28236800000000001</v>
      </c>
      <c r="C476" s="60">
        <v>0.12557599999999999</v>
      </c>
      <c r="D476" s="60">
        <v>0.27025500000000002</v>
      </c>
      <c r="E476" s="60">
        <v>8.2521999999999998E-2</v>
      </c>
      <c r="F476" s="60">
        <v>6.4343999999999998E-2</v>
      </c>
      <c r="G476" s="60">
        <v>8.1049999999999997E-2</v>
      </c>
      <c r="H476" s="60">
        <v>8.2200999999999996E-2</v>
      </c>
      <c r="I476" s="60">
        <v>7.2456000000000007E-2</v>
      </c>
      <c r="J476" s="60">
        <v>5.5370000000000003E-2</v>
      </c>
      <c r="K476" s="60">
        <v>0.574017</v>
      </c>
      <c r="L476" s="60">
        <v>0.55285399999999996</v>
      </c>
      <c r="M476" s="60">
        <v>0.294626</v>
      </c>
      <c r="N476" s="60">
        <v>0.25176300000000001</v>
      </c>
      <c r="O476" s="60">
        <v>0.13636599999999999</v>
      </c>
      <c r="P476" s="60">
        <v>0.233686</v>
      </c>
      <c r="Q476" s="60">
        <v>6.1573000000000003E-2</v>
      </c>
      <c r="R476" s="60">
        <v>5.79E-2</v>
      </c>
      <c r="S476" s="60">
        <v>3.7921000000000003E-2</v>
      </c>
      <c r="T476" s="60">
        <v>0.54617400000000005</v>
      </c>
      <c r="U476" s="60">
        <v>0.496388</v>
      </c>
      <c r="V476" s="60">
        <v>0.46589599999999998</v>
      </c>
    </row>
    <row r="477" spans="1:22" ht="16" x14ac:dyDescent="0.2">
      <c r="A477" s="60">
        <v>95</v>
      </c>
      <c r="B477" s="60">
        <v>0.28258699999999998</v>
      </c>
      <c r="C477" s="60">
        <v>0.12578600000000001</v>
      </c>
      <c r="D477" s="60">
        <v>0.27039299999999999</v>
      </c>
      <c r="E477" s="60">
        <v>8.2797999999999997E-2</v>
      </c>
      <c r="F477" s="60">
        <v>6.4364000000000005E-2</v>
      </c>
      <c r="G477" s="60">
        <v>8.1247E-2</v>
      </c>
      <c r="H477" s="60">
        <v>8.2092999999999999E-2</v>
      </c>
      <c r="I477" s="60">
        <v>7.2509000000000004E-2</v>
      </c>
      <c r="J477" s="60">
        <v>5.5598000000000002E-2</v>
      </c>
      <c r="K477" s="60">
        <v>0.57418499999999995</v>
      </c>
      <c r="L477" s="60">
        <v>0.55341099999999999</v>
      </c>
      <c r="M477" s="60">
        <v>0.29464899999999999</v>
      </c>
      <c r="N477" s="60">
        <v>0.25187500000000002</v>
      </c>
      <c r="O477" s="60">
        <v>0.13641900000000001</v>
      </c>
      <c r="P477" s="60">
        <v>0.23381399999999999</v>
      </c>
      <c r="Q477" s="60">
        <v>6.1810999999999998E-2</v>
      </c>
      <c r="R477" s="60">
        <v>5.8291999999999997E-2</v>
      </c>
      <c r="S477" s="60">
        <v>3.8255999999999998E-2</v>
      </c>
      <c r="T477" s="60">
        <v>0.54610800000000004</v>
      </c>
      <c r="U477" s="60">
        <v>0.496952</v>
      </c>
      <c r="V477" s="60">
        <v>0.46638200000000002</v>
      </c>
    </row>
    <row r="478" spans="1:22" ht="16" x14ac:dyDescent="0.2">
      <c r="A478" s="60">
        <v>95.2</v>
      </c>
      <c r="B478" s="60">
        <v>0.28262500000000002</v>
      </c>
      <c r="C478" s="60">
        <v>0.12658800000000001</v>
      </c>
      <c r="D478" s="60">
        <v>0.270339</v>
      </c>
      <c r="E478" s="60">
        <v>8.2927000000000001E-2</v>
      </c>
      <c r="F478" s="60">
        <v>6.4252000000000004E-2</v>
      </c>
      <c r="G478" s="60">
        <v>8.14E-2</v>
      </c>
      <c r="H478" s="60">
        <v>8.2279000000000005E-2</v>
      </c>
      <c r="I478" s="60">
        <v>7.2757000000000002E-2</v>
      </c>
      <c r="J478" s="60">
        <v>5.5724000000000003E-2</v>
      </c>
      <c r="K478" s="60">
        <v>0.57443299999999997</v>
      </c>
      <c r="L478" s="60">
        <v>0.55347599999999997</v>
      </c>
      <c r="M478" s="60">
        <v>0.294879</v>
      </c>
      <c r="N478" s="60">
        <v>0.25207600000000002</v>
      </c>
      <c r="O478" s="60">
        <v>0.13675300000000001</v>
      </c>
      <c r="P478" s="60">
        <v>0.233734</v>
      </c>
      <c r="Q478" s="60">
        <v>6.1663999999999997E-2</v>
      </c>
      <c r="R478" s="60">
        <v>5.8635E-2</v>
      </c>
      <c r="S478" s="60">
        <v>3.8023000000000001E-2</v>
      </c>
      <c r="T478" s="60">
        <v>0.54645500000000002</v>
      </c>
      <c r="U478" s="60">
        <v>0.49774600000000002</v>
      </c>
      <c r="V478" s="60">
        <v>0.46699000000000002</v>
      </c>
    </row>
    <row r="479" spans="1:22" ht="16" x14ac:dyDescent="0.2">
      <c r="A479" s="60">
        <v>95.4</v>
      </c>
      <c r="B479" s="60">
        <v>0.28326600000000002</v>
      </c>
      <c r="C479" s="60">
        <v>0.127081</v>
      </c>
      <c r="D479" s="60">
        <v>0.27058100000000002</v>
      </c>
      <c r="E479" s="60">
        <v>8.2968E-2</v>
      </c>
      <c r="F479" s="60">
        <v>6.4215999999999995E-2</v>
      </c>
      <c r="G479" s="60">
        <v>8.1193000000000001E-2</v>
      </c>
      <c r="H479" s="60">
        <v>8.1951999999999997E-2</v>
      </c>
      <c r="I479" s="60">
        <v>7.2664999999999993E-2</v>
      </c>
      <c r="J479" s="60">
        <v>5.5631E-2</v>
      </c>
      <c r="K479" s="60">
        <v>0.57513000000000003</v>
      </c>
      <c r="L479" s="60">
        <v>0.55364899999999995</v>
      </c>
      <c r="M479" s="60">
        <v>0.29489900000000002</v>
      </c>
      <c r="N479" s="60">
        <v>0.25261299999999998</v>
      </c>
      <c r="O479" s="60">
        <v>0.136576</v>
      </c>
      <c r="P479" s="60">
        <v>0.234237</v>
      </c>
      <c r="Q479" s="60">
        <v>6.1933000000000002E-2</v>
      </c>
      <c r="R479" s="60">
        <v>5.8835999999999999E-2</v>
      </c>
      <c r="S479" s="60">
        <v>3.7617999999999999E-2</v>
      </c>
      <c r="T479" s="60">
        <v>0.54679599999999995</v>
      </c>
      <c r="U479" s="60">
        <v>0.498083</v>
      </c>
      <c r="V479" s="60">
        <v>0.46694200000000002</v>
      </c>
    </row>
    <row r="480" spans="1:22" ht="16" x14ac:dyDescent="0.2">
      <c r="A480" s="60">
        <v>95.6</v>
      </c>
      <c r="B480" s="60">
        <v>0.28341300000000003</v>
      </c>
      <c r="C480" s="60">
        <v>0.12719</v>
      </c>
      <c r="D480" s="60">
        <v>0.27040799999999998</v>
      </c>
      <c r="E480" s="60">
        <v>8.3506999999999998E-2</v>
      </c>
      <c r="F480" s="60">
        <v>6.4166000000000001E-2</v>
      </c>
      <c r="G480" s="60">
        <v>8.1179000000000001E-2</v>
      </c>
      <c r="H480" s="60">
        <v>8.1889000000000003E-2</v>
      </c>
      <c r="I480" s="60">
        <v>7.2840000000000002E-2</v>
      </c>
      <c r="J480" s="60">
        <v>5.5753999999999998E-2</v>
      </c>
      <c r="K480" s="60">
        <v>0.57542700000000002</v>
      </c>
      <c r="L480" s="60">
        <v>0.55393999999999999</v>
      </c>
      <c r="M480" s="60">
        <v>0.29517100000000002</v>
      </c>
      <c r="N480" s="60">
        <v>0.25300899999999998</v>
      </c>
      <c r="O480" s="60">
        <v>0.13641</v>
      </c>
      <c r="P480" s="60">
        <v>0.234259</v>
      </c>
      <c r="Q480" s="60">
        <v>6.2019999999999999E-2</v>
      </c>
      <c r="R480" s="60">
        <v>5.8893000000000001E-2</v>
      </c>
      <c r="S480" s="60">
        <v>3.7451999999999999E-2</v>
      </c>
      <c r="T480" s="60">
        <v>0.54730100000000004</v>
      </c>
      <c r="U480" s="60">
        <v>0.49836999999999998</v>
      </c>
      <c r="V480" s="60">
        <v>0.466922</v>
      </c>
    </row>
    <row r="481" spans="1:22" ht="16" x14ac:dyDescent="0.2">
      <c r="A481" s="60">
        <v>95.8</v>
      </c>
      <c r="B481" s="60">
        <v>0.283779</v>
      </c>
      <c r="C481" s="60">
        <v>0.127193</v>
      </c>
      <c r="D481" s="60">
        <v>0.27011099999999999</v>
      </c>
      <c r="E481" s="60">
        <v>8.3437999999999998E-2</v>
      </c>
      <c r="F481" s="60">
        <v>6.4173999999999995E-2</v>
      </c>
      <c r="G481" s="60">
        <v>8.1053E-2</v>
      </c>
      <c r="H481" s="60">
        <v>8.1712999999999994E-2</v>
      </c>
      <c r="I481" s="60">
        <v>7.2774000000000005E-2</v>
      </c>
      <c r="J481" s="60">
        <v>5.5590000000000001E-2</v>
      </c>
      <c r="K481" s="60">
        <v>0.57592699999999997</v>
      </c>
      <c r="L481" s="60">
        <v>0.55417099999999997</v>
      </c>
      <c r="M481" s="60">
        <v>0.295462</v>
      </c>
      <c r="N481" s="60">
        <v>0.25316</v>
      </c>
      <c r="O481" s="60">
        <v>0.13641900000000001</v>
      </c>
      <c r="P481" s="60">
        <v>0.23452700000000001</v>
      </c>
      <c r="Q481" s="60">
        <v>6.2169000000000002E-2</v>
      </c>
      <c r="R481" s="60">
        <v>5.9416999999999998E-2</v>
      </c>
      <c r="S481" s="60">
        <v>3.7427000000000002E-2</v>
      </c>
      <c r="T481" s="60">
        <v>0.54775700000000005</v>
      </c>
      <c r="U481" s="60">
        <v>0.49830999999999998</v>
      </c>
      <c r="V481" s="60">
        <v>0.46739199999999997</v>
      </c>
    </row>
    <row r="482" spans="1:22" ht="16" x14ac:dyDescent="0.2">
      <c r="A482" s="60">
        <v>96</v>
      </c>
      <c r="B482" s="60">
        <v>0.28420699999999999</v>
      </c>
      <c r="C482" s="60">
        <v>0.12731000000000001</v>
      </c>
      <c r="D482" s="60">
        <v>0.27027099999999998</v>
      </c>
      <c r="E482" s="60">
        <v>8.3462999999999996E-2</v>
      </c>
      <c r="F482" s="60">
        <v>6.4177999999999999E-2</v>
      </c>
      <c r="G482" s="60">
        <v>8.1005999999999995E-2</v>
      </c>
      <c r="H482" s="60">
        <v>8.1936999999999996E-2</v>
      </c>
      <c r="I482" s="60">
        <v>7.2935E-2</v>
      </c>
      <c r="J482" s="60">
        <v>5.6132000000000001E-2</v>
      </c>
      <c r="K482" s="60">
        <v>0.57619699999999996</v>
      </c>
      <c r="L482" s="60">
        <v>0.55446300000000004</v>
      </c>
      <c r="M482" s="60">
        <v>0.29581499999999999</v>
      </c>
      <c r="N482" s="60">
        <v>0.25337700000000002</v>
      </c>
      <c r="O482" s="60">
        <v>0.13648399999999999</v>
      </c>
      <c r="P482" s="60">
        <v>0.23488999999999999</v>
      </c>
      <c r="Q482" s="60">
        <v>6.2010000000000003E-2</v>
      </c>
      <c r="R482" s="60">
        <v>5.9480999999999999E-2</v>
      </c>
      <c r="S482" s="60">
        <v>3.7457999999999998E-2</v>
      </c>
      <c r="T482" s="60">
        <v>0.54818800000000001</v>
      </c>
      <c r="U482" s="60">
        <v>0.49862699999999999</v>
      </c>
      <c r="V482" s="60">
        <v>0.46758300000000003</v>
      </c>
    </row>
    <row r="483" spans="1:22" ht="16" x14ac:dyDescent="0.2">
      <c r="A483" s="60">
        <v>96.2</v>
      </c>
      <c r="B483" s="60">
        <v>0.28462399999999999</v>
      </c>
      <c r="C483" s="60">
        <v>0.127524</v>
      </c>
      <c r="D483" s="60">
        <v>0.27017799999999997</v>
      </c>
      <c r="E483" s="60">
        <v>8.3463999999999997E-2</v>
      </c>
      <c r="F483" s="60">
        <v>6.4235E-2</v>
      </c>
      <c r="G483" s="60">
        <v>8.1018999999999994E-2</v>
      </c>
      <c r="H483" s="60">
        <v>8.2035999999999998E-2</v>
      </c>
      <c r="I483" s="60">
        <v>7.3275999999999994E-2</v>
      </c>
      <c r="J483" s="60">
        <v>5.6469999999999999E-2</v>
      </c>
      <c r="K483" s="60">
        <v>0.57644899999999999</v>
      </c>
      <c r="L483" s="60">
        <v>0.55485499999999999</v>
      </c>
      <c r="M483" s="60">
        <v>0.29593199999999997</v>
      </c>
      <c r="N483" s="60">
        <v>0.25339</v>
      </c>
      <c r="O483" s="60">
        <v>0.13640099999999999</v>
      </c>
      <c r="P483" s="60">
        <v>0.23475599999999999</v>
      </c>
      <c r="Q483" s="60">
        <v>6.2121999999999997E-2</v>
      </c>
      <c r="R483" s="60">
        <v>5.9396999999999998E-2</v>
      </c>
      <c r="S483" s="60">
        <v>3.7661E-2</v>
      </c>
      <c r="T483" s="60">
        <v>0.54889500000000002</v>
      </c>
      <c r="U483" s="60">
        <v>0.49892700000000001</v>
      </c>
      <c r="V483" s="60">
        <v>0.46784700000000001</v>
      </c>
    </row>
    <row r="484" spans="1:22" ht="16" x14ac:dyDescent="0.2">
      <c r="A484" s="60">
        <v>96.4</v>
      </c>
      <c r="B484" s="60">
        <v>0.28500900000000001</v>
      </c>
      <c r="C484" s="60">
        <v>0.12771399999999999</v>
      </c>
      <c r="D484" s="60">
        <v>0.27018300000000001</v>
      </c>
      <c r="E484" s="60">
        <v>8.3658999999999997E-2</v>
      </c>
      <c r="F484" s="60">
        <v>6.4241999999999994E-2</v>
      </c>
      <c r="G484" s="60">
        <v>8.1381999999999996E-2</v>
      </c>
      <c r="H484" s="60">
        <v>8.1985000000000002E-2</v>
      </c>
      <c r="I484" s="60">
        <v>7.3411000000000004E-2</v>
      </c>
      <c r="J484" s="60">
        <v>5.6649999999999999E-2</v>
      </c>
      <c r="K484" s="60">
        <v>0.57650299999999999</v>
      </c>
      <c r="L484" s="60">
        <v>0.55509200000000003</v>
      </c>
      <c r="M484" s="60">
        <v>0.29640300000000003</v>
      </c>
      <c r="N484" s="60">
        <v>0.25327499999999997</v>
      </c>
      <c r="O484" s="60">
        <v>0.13638400000000001</v>
      </c>
      <c r="P484" s="60">
        <v>0.23455000000000001</v>
      </c>
      <c r="Q484" s="60">
        <v>6.2267000000000003E-2</v>
      </c>
      <c r="R484" s="60">
        <v>5.9334999999999999E-2</v>
      </c>
      <c r="S484" s="60">
        <v>3.7844000000000003E-2</v>
      </c>
      <c r="T484" s="60">
        <v>0.54961199999999999</v>
      </c>
      <c r="U484" s="60">
        <v>0.49932700000000002</v>
      </c>
      <c r="V484" s="60">
        <v>0.46843200000000002</v>
      </c>
    </row>
    <row r="485" spans="1:22" ht="16" x14ac:dyDescent="0.2">
      <c r="A485" s="60">
        <v>96.6</v>
      </c>
      <c r="B485" s="60">
        <v>0.285055</v>
      </c>
      <c r="C485" s="60">
        <v>0.12729299999999999</v>
      </c>
      <c r="D485" s="60">
        <v>0.27049800000000002</v>
      </c>
      <c r="E485" s="60">
        <v>8.3809999999999996E-2</v>
      </c>
      <c r="F485" s="60">
        <v>6.4430000000000001E-2</v>
      </c>
      <c r="G485" s="60">
        <v>8.1614999999999993E-2</v>
      </c>
      <c r="H485" s="60">
        <v>8.1604999999999997E-2</v>
      </c>
      <c r="I485" s="60">
        <v>7.3722999999999997E-2</v>
      </c>
      <c r="J485" s="60">
        <v>5.7362000000000003E-2</v>
      </c>
      <c r="K485" s="60">
        <v>0.57656200000000002</v>
      </c>
      <c r="L485" s="60">
        <v>0.55555299999999996</v>
      </c>
      <c r="M485" s="60">
        <v>0.29643900000000001</v>
      </c>
      <c r="N485" s="60">
        <v>0.25279000000000001</v>
      </c>
      <c r="O485" s="60">
        <v>0.136216</v>
      </c>
      <c r="P485" s="60">
        <v>0.234319</v>
      </c>
      <c r="Q485" s="60">
        <v>6.2212999999999997E-2</v>
      </c>
      <c r="R485" s="60">
        <v>5.9579E-2</v>
      </c>
      <c r="S485" s="60">
        <v>3.7746000000000002E-2</v>
      </c>
      <c r="T485" s="60">
        <v>0.55008900000000005</v>
      </c>
      <c r="U485" s="60">
        <v>0.49948700000000001</v>
      </c>
      <c r="V485" s="60">
        <v>0.46857700000000002</v>
      </c>
    </row>
    <row r="486" spans="1:22" ht="16" x14ac:dyDescent="0.2">
      <c r="A486" s="60">
        <v>96.8</v>
      </c>
      <c r="B486" s="60">
        <v>0.28521400000000002</v>
      </c>
      <c r="C486" s="60">
        <v>0.127247</v>
      </c>
      <c r="D486" s="60">
        <v>0.27087800000000001</v>
      </c>
      <c r="E486" s="60">
        <v>8.3696999999999994E-2</v>
      </c>
      <c r="F486" s="60">
        <v>6.4461000000000004E-2</v>
      </c>
      <c r="G486" s="60">
        <v>8.1672999999999996E-2</v>
      </c>
      <c r="H486" s="60">
        <v>8.1531999999999993E-2</v>
      </c>
      <c r="I486" s="60">
        <v>7.4090000000000003E-2</v>
      </c>
      <c r="J486" s="60">
        <v>5.7729999999999997E-2</v>
      </c>
      <c r="K486" s="60">
        <v>0.57694900000000005</v>
      </c>
      <c r="L486" s="60">
        <v>0.55606999999999995</v>
      </c>
      <c r="M486" s="60">
        <v>0.29646499999999998</v>
      </c>
      <c r="N486" s="60">
        <v>0.25265399999999999</v>
      </c>
      <c r="O486" s="60">
        <v>0.13599800000000001</v>
      </c>
      <c r="P486" s="60">
        <v>0.234125</v>
      </c>
      <c r="Q486" s="60">
        <v>6.2163000000000003E-2</v>
      </c>
      <c r="R486" s="60">
        <v>5.9982000000000001E-2</v>
      </c>
      <c r="S486" s="60">
        <v>3.7974000000000001E-2</v>
      </c>
      <c r="T486" s="60">
        <v>0.55087699999999995</v>
      </c>
      <c r="U486" s="60">
        <v>0.499971</v>
      </c>
      <c r="V486" s="60">
        <v>0.46915400000000002</v>
      </c>
    </row>
    <row r="487" spans="1:22" ht="16" x14ac:dyDescent="0.2">
      <c r="A487" s="60">
        <v>97</v>
      </c>
      <c r="B487" s="60">
        <v>0.28528799999999999</v>
      </c>
      <c r="C487" s="60">
        <v>0.127137</v>
      </c>
      <c r="D487" s="60">
        <v>0.27102500000000002</v>
      </c>
      <c r="E487" s="60">
        <v>8.3792000000000005E-2</v>
      </c>
      <c r="F487" s="60">
        <v>6.4681000000000002E-2</v>
      </c>
      <c r="G487" s="60">
        <v>8.1868999999999997E-2</v>
      </c>
      <c r="H487" s="60">
        <v>8.1790000000000002E-2</v>
      </c>
      <c r="I487" s="60">
        <v>7.4125999999999997E-2</v>
      </c>
      <c r="J487" s="60">
        <v>5.8058999999999999E-2</v>
      </c>
      <c r="K487" s="60">
        <v>0.57740899999999995</v>
      </c>
      <c r="L487" s="60">
        <v>0.55642999999999998</v>
      </c>
      <c r="M487" s="60">
        <v>0.29692299999999999</v>
      </c>
      <c r="N487" s="60">
        <v>0.25221399999999999</v>
      </c>
      <c r="O487" s="60">
        <v>0.13608200000000001</v>
      </c>
      <c r="P487" s="60">
        <v>0.23402899999999999</v>
      </c>
      <c r="Q487" s="60">
        <v>6.2119000000000001E-2</v>
      </c>
      <c r="R487" s="60">
        <v>5.9768000000000002E-2</v>
      </c>
      <c r="S487" s="60">
        <v>3.8025999999999997E-2</v>
      </c>
      <c r="T487" s="60">
        <v>0.55162999999999995</v>
      </c>
      <c r="U487" s="60">
        <v>0.50044699999999998</v>
      </c>
      <c r="V487" s="60">
        <v>0.46970699999999999</v>
      </c>
    </row>
    <row r="488" spans="1:22" ht="16" x14ac:dyDescent="0.2">
      <c r="A488" s="60">
        <v>97.2</v>
      </c>
      <c r="B488" s="60">
        <v>0.28515699999999999</v>
      </c>
      <c r="C488" s="60">
        <v>0.12716</v>
      </c>
      <c r="D488" s="60">
        <v>0.271428</v>
      </c>
      <c r="E488" s="60">
        <v>8.3753999999999995E-2</v>
      </c>
      <c r="F488" s="60">
        <v>6.4878000000000005E-2</v>
      </c>
      <c r="G488" s="60">
        <v>8.1895999999999997E-2</v>
      </c>
      <c r="H488" s="60">
        <v>8.1983E-2</v>
      </c>
      <c r="I488" s="60">
        <v>7.4177000000000007E-2</v>
      </c>
      <c r="J488" s="60">
        <v>5.8158000000000001E-2</v>
      </c>
      <c r="K488" s="60">
        <v>0.57761799999999996</v>
      </c>
      <c r="L488" s="60">
        <v>0.55665299999999995</v>
      </c>
      <c r="M488" s="60">
        <v>0.296792</v>
      </c>
      <c r="N488" s="60">
        <v>0.25209599999999999</v>
      </c>
      <c r="O488" s="60">
        <v>0.13623499999999999</v>
      </c>
      <c r="P488" s="60">
        <v>0.23444699999999999</v>
      </c>
      <c r="Q488" s="60">
        <v>6.1954000000000002E-2</v>
      </c>
      <c r="R488" s="60">
        <v>5.9847999999999998E-2</v>
      </c>
      <c r="S488" s="60">
        <v>3.8247999999999997E-2</v>
      </c>
      <c r="T488" s="60">
        <v>0.55197600000000002</v>
      </c>
      <c r="U488" s="60">
        <v>0.50096099999999999</v>
      </c>
      <c r="V488" s="60">
        <v>0.47001900000000002</v>
      </c>
    </row>
    <row r="489" spans="1:22" ht="16" x14ac:dyDescent="0.2">
      <c r="A489" s="60">
        <v>97.4</v>
      </c>
      <c r="B489" s="60">
        <v>0.28513899999999998</v>
      </c>
      <c r="C489" s="60">
        <v>0.12671199999999999</v>
      </c>
      <c r="D489" s="60">
        <v>0.27206999999999998</v>
      </c>
      <c r="E489" s="60">
        <v>8.3391999999999994E-2</v>
      </c>
      <c r="F489" s="60">
        <v>6.5403000000000003E-2</v>
      </c>
      <c r="G489" s="60">
        <v>8.1915000000000002E-2</v>
      </c>
      <c r="H489" s="60">
        <v>8.2173999999999997E-2</v>
      </c>
      <c r="I489" s="60">
        <v>7.4248999999999996E-2</v>
      </c>
      <c r="J489" s="60">
        <v>5.8366000000000001E-2</v>
      </c>
      <c r="K489" s="60">
        <v>0.57808199999999998</v>
      </c>
      <c r="L489" s="60">
        <v>0.55685799999999996</v>
      </c>
      <c r="M489" s="60">
        <v>0.29710300000000001</v>
      </c>
      <c r="N489" s="60">
        <v>0.25168499999999999</v>
      </c>
      <c r="O489" s="60">
        <v>0.13628000000000001</v>
      </c>
      <c r="P489" s="60">
        <v>0.23464399999999999</v>
      </c>
      <c r="Q489" s="60">
        <v>6.1657999999999998E-2</v>
      </c>
      <c r="R489" s="60">
        <v>5.9791999999999998E-2</v>
      </c>
      <c r="S489" s="60">
        <v>3.8510999999999997E-2</v>
      </c>
      <c r="T489" s="60">
        <v>0.55255399999999999</v>
      </c>
      <c r="U489" s="60">
        <v>0.50139299999999998</v>
      </c>
      <c r="V489" s="60">
        <v>0.470331</v>
      </c>
    </row>
    <row r="490" spans="1:22" ht="16" x14ac:dyDescent="0.2">
      <c r="A490" s="60">
        <v>97.6</v>
      </c>
      <c r="B490" s="60">
        <v>0.28511199999999998</v>
      </c>
      <c r="C490" s="60">
        <v>0.126439</v>
      </c>
      <c r="D490" s="60">
        <v>0.27254299999999998</v>
      </c>
      <c r="E490" s="60">
        <v>8.2912E-2</v>
      </c>
      <c r="F490" s="60">
        <v>6.5379000000000007E-2</v>
      </c>
      <c r="G490" s="60">
        <v>8.2031999999999994E-2</v>
      </c>
      <c r="H490" s="60">
        <v>8.2230999999999999E-2</v>
      </c>
      <c r="I490" s="60">
        <v>7.4226E-2</v>
      </c>
      <c r="J490" s="60">
        <v>5.8624000000000002E-2</v>
      </c>
      <c r="K490" s="60">
        <v>0.57855900000000005</v>
      </c>
      <c r="L490" s="60">
        <v>0.55725499999999994</v>
      </c>
      <c r="M490" s="60">
        <v>0.29738700000000001</v>
      </c>
      <c r="N490" s="60">
        <v>0.25156400000000001</v>
      </c>
      <c r="O490" s="60">
        <v>0.13594200000000001</v>
      </c>
      <c r="P490" s="60">
        <v>0.23460500000000001</v>
      </c>
      <c r="Q490" s="60">
        <v>6.1871000000000002E-2</v>
      </c>
      <c r="R490" s="60">
        <v>5.9355999999999999E-2</v>
      </c>
      <c r="S490" s="60">
        <v>3.8644999999999999E-2</v>
      </c>
      <c r="T490" s="60">
        <v>0.55302399999999996</v>
      </c>
      <c r="U490" s="60">
        <v>0.50193600000000005</v>
      </c>
      <c r="V490" s="60">
        <v>0.47087299999999999</v>
      </c>
    </row>
    <row r="491" spans="1:22" ht="16" x14ac:dyDescent="0.2">
      <c r="A491" s="60">
        <v>97.8</v>
      </c>
      <c r="B491" s="60">
        <v>0.28522199999999998</v>
      </c>
      <c r="C491" s="60">
        <v>0.12635099999999999</v>
      </c>
      <c r="D491" s="60">
        <v>0.27263599999999999</v>
      </c>
      <c r="E491" s="60">
        <v>8.2710000000000006E-2</v>
      </c>
      <c r="F491" s="60">
        <v>6.5173999999999996E-2</v>
      </c>
      <c r="G491" s="60">
        <v>8.2392999999999994E-2</v>
      </c>
      <c r="H491" s="60">
        <v>8.2289000000000001E-2</v>
      </c>
      <c r="I491" s="60">
        <v>7.4441999999999994E-2</v>
      </c>
      <c r="J491" s="60">
        <v>5.8528999999999998E-2</v>
      </c>
      <c r="K491" s="60">
        <v>0.57875200000000004</v>
      </c>
      <c r="L491" s="60">
        <v>0.557508</v>
      </c>
      <c r="M491" s="60">
        <v>0.29793599999999998</v>
      </c>
      <c r="N491" s="60">
        <v>0.25150800000000001</v>
      </c>
      <c r="O491" s="60">
        <v>0.135408</v>
      </c>
      <c r="P491" s="60">
        <v>0.234684</v>
      </c>
      <c r="Q491" s="60">
        <v>6.1945E-2</v>
      </c>
      <c r="R491" s="60">
        <v>5.9402999999999997E-2</v>
      </c>
      <c r="S491" s="60">
        <v>3.9028E-2</v>
      </c>
      <c r="T491" s="60">
        <v>0.55357999999999996</v>
      </c>
      <c r="U491" s="60">
        <v>0.50204000000000004</v>
      </c>
      <c r="V491" s="60">
        <v>0.47133000000000003</v>
      </c>
    </row>
    <row r="492" spans="1:22" ht="16" x14ac:dyDescent="0.2">
      <c r="A492" s="60">
        <v>98</v>
      </c>
      <c r="B492" s="60">
        <v>0.28540399999999999</v>
      </c>
      <c r="C492" s="60">
        <v>0.126779</v>
      </c>
      <c r="D492" s="60">
        <v>0.273198</v>
      </c>
      <c r="E492" s="60">
        <v>8.2613000000000006E-2</v>
      </c>
      <c r="F492" s="60">
        <v>6.5291000000000002E-2</v>
      </c>
      <c r="G492" s="60">
        <v>8.2414000000000001E-2</v>
      </c>
      <c r="H492" s="60">
        <v>8.2656999999999994E-2</v>
      </c>
      <c r="I492" s="60">
        <v>7.4490000000000001E-2</v>
      </c>
      <c r="J492" s="60">
        <v>5.8339000000000002E-2</v>
      </c>
      <c r="K492" s="60">
        <v>0.57922200000000001</v>
      </c>
      <c r="L492" s="60">
        <v>0.55814699999999995</v>
      </c>
      <c r="M492" s="60">
        <v>0.29823300000000003</v>
      </c>
      <c r="N492" s="60">
        <v>0.25172299999999997</v>
      </c>
      <c r="O492" s="60">
        <v>0.13505900000000001</v>
      </c>
      <c r="P492" s="60">
        <v>0.2344</v>
      </c>
      <c r="Q492" s="60">
        <v>6.1976999999999997E-2</v>
      </c>
      <c r="R492" s="60">
        <v>5.9740000000000001E-2</v>
      </c>
      <c r="S492" s="60">
        <v>3.9063000000000001E-2</v>
      </c>
      <c r="T492" s="60">
        <v>0.55447599999999997</v>
      </c>
      <c r="U492" s="60">
        <v>0.50244200000000006</v>
      </c>
      <c r="V492" s="60">
        <v>0.47202699999999997</v>
      </c>
    </row>
    <row r="493" spans="1:22" ht="16" x14ac:dyDescent="0.2">
      <c r="A493" s="60">
        <v>98.2</v>
      </c>
      <c r="B493" s="60">
        <v>0.28545599999999999</v>
      </c>
      <c r="C493" s="60">
        <v>0.12690399999999999</v>
      </c>
      <c r="D493" s="60">
        <v>0.27324500000000002</v>
      </c>
      <c r="E493" s="60">
        <v>8.2588999999999996E-2</v>
      </c>
      <c r="F493" s="60">
        <v>6.5756999999999996E-2</v>
      </c>
      <c r="G493" s="60">
        <v>8.1758999999999998E-2</v>
      </c>
      <c r="H493" s="60">
        <v>8.2680000000000003E-2</v>
      </c>
      <c r="I493" s="60">
        <v>7.4529999999999999E-2</v>
      </c>
      <c r="J493" s="60">
        <v>5.8302E-2</v>
      </c>
      <c r="K493" s="60">
        <v>0.57959400000000005</v>
      </c>
      <c r="L493" s="60">
        <v>0.55827499999999997</v>
      </c>
      <c r="M493" s="60">
        <v>0.29821999999999999</v>
      </c>
      <c r="N493" s="60">
        <v>0.25176100000000001</v>
      </c>
      <c r="O493" s="60">
        <v>0.134772</v>
      </c>
      <c r="P493" s="60">
        <v>0.234625</v>
      </c>
      <c r="Q493" s="60">
        <v>6.1706999999999998E-2</v>
      </c>
      <c r="R493" s="60">
        <v>5.9848999999999999E-2</v>
      </c>
      <c r="S493" s="60">
        <v>3.8718000000000002E-2</v>
      </c>
      <c r="T493" s="60">
        <v>0.55486899999999995</v>
      </c>
      <c r="U493" s="60">
        <v>0.50291300000000005</v>
      </c>
      <c r="V493" s="60">
        <v>0.47261999999999998</v>
      </c>
    </row>
    <row r="494" spans="1:22" ht="16" x14ac:dyDescent="0.2">
      <c r="A494" s="60">
        <v>98.4</v>
      </c>
      <c r="B494" s="60">
        <v>0.28571099999999999</v>
      </c>
      <c r="C494" s="60">
        <v>0.127417</v>
      </c>
      <c r="D494" s="60">
        <v>0.27318100000000001</v>
      </c>
      <c r="E494" s="60">
        <v>8.2615999999999995E-2</v>
      </c>
      <c r="F494" s="60">
        <v>6.5754999999999994E-2</v>
      </c>
      <c r="G494" s="60">
        <v>8.1114000000000006E-2</v>
      </c>
      <c r="H494" s="60">
        <v>8.2833000000000004E-2</v>
      </c>
      <c r="I494" s="60">
        <v>7.4314000000000005E-2</v>
      </c>
      <c r="J494" s="60">
        <v>5.8192000000000001E-2</v>
      </c>
      <c r="K494" s="60">
        <v>0.57971099999999998</v>
      </c>
      <c r="L494" s="60">
        <v>0.55861799999999995</v>
      </c>
      <c r="M494" s="60">
        <v>0.29872500000000002</v>
      </c>
      <c r="N494" s="60">
        <v>0.25204399999999999</v>
      </c>
      <c r="O494" s="60">
        <v>0.13461799999999999</v>
      </c>
      <c r="P494" s="60">
        <v>0.234623</v>
      </c>
      <c r="Q494" s="60">
        <v>6.1841E-2</v>
      </c>
      <c r="R494" s="60">
        <v>5.9977999999999997E-2</v>
      </c>
      <c r="S494" s="60">
        <v>3.8667E-2</v>
      </c>
      <c r="T494" s="60">
        <v>0.55539700000000003</v>
      </c>
      <c r="U494" s="60">
        <v>0.50312000000000001</v>
      </c>
      <c r="V494" s="60">
        <v>0.47285300000000002</v>
      </c>
    </row>
    <row r="495" spans="1:22" ht="16" x14ac:dyDescent="0.2">
      <c r="A495" s="60">
        <v>98.6</v>
      </c>
      <c r="B495" s="60">
        <v>0.285825</v>
      </c>
      <c r="C495" s="60">
        <v>0.12796399999999999</v>
      </c>
      <c r="D495" s="60">
        <v>0.27345199999999997</v>
      </c>
      <c r="E495" s="60">
        <v>8.2205E-2</v>
      </c>
      <c r="F495" s="60">
        <v>6.5712000000000007E-2</v>
      </c>
      <c r="G495" s="60">
        <v>8.0783999999999995E-2</v>
      </c>
      <c r="H495" s="60">
        <v>8.2748000000000002E-2</v>
      </c>
      <c r="I495" s="60">
        <v>7.4789999999999995E-2</v>
      </c>
      <c r="J495" s="60">
        <v>5.8216999999999998E-2</v>
      </c>
      <c r="K495" s="60">
        <v>0.57965699999999998</v>
      </c>
      <c r="L495" s="60">
        <v>0.558832</v>
      </c>
      <c r="M495" s="60">
        <v>0.29900399999999999</v>
      </c>
      <c r="N495" s="60">
        <v>0.25221100000000002</v>
      </c>
      <c r="O495" s="60">
        <v>0.13433800000000001</v>
      </c>
      <c r="P495" s="60">
        <v>0.234457</v>
      </c>
      <c r="Q495" s="60">
        <v>6.1171000000000003E-2</v>
      </c>
      <c r="R495" s="60">
        <v>5.9907000000000002E-2</v>
      </c>
      <c r="S495" s="60">
        <v>3.8399999999999997E-2</v>
      </c>
      <c r="T495" s="60">
        <v>0.55547199999999997</v>
      </c>
      <c r="U495" s="60">
        <v>0.50343000000000004</v>
      </c>
      <c r="V495" s="60">
        <v>0.47318300000000002</v>
      </c>
    </row>
    <row r="496" spans="1:22" ht="16" x14ac:dyDescent="0.2">
      <c r="A496" s="60">
        <v>98.8</v>
      </c>
      <c r="B496" s="60">
        <v>0.28618199999999999</v>
      </c>
      <c r="C496" s="60">
        <v>0.12817300000000001</v>
      </c>
      <c r="D496" s="60">
        <v>0.27347399999999999</v>
      </c>
      <c r="E496" s="60">
        <v>8.2339999999999997E-2</v>
      </c>
      <c r="F496" s="60">
        <v>6.5407999999999994E-2</v>
      </c>
      <c r="G496" s="60">
        <v>8.0531000000000005E-2</v>
      </c>
      <c r="H496" s="60">
        <v>8.2261000000000001E-2</v>
      </c>
      <c r="I496" s="60">
        <v>7.4940999999999994E-2</v>
      </c>
      <c r="J496" s="60">
        <v>5.8228000000000002E-2</v>
      </c>
      <c r="K496" s="60">
        <v>0.58015000000000005</v>
      </c>
      <c r="L496" s="60">
        <v>0.55835400000000002</v>
      </c>
      <c r="M496" s="60">
        <v>0.29932500000000001</v>
      </c>
      <c r="N496" s="60">
        <v>0.25223099999999998</v>
      </c>
      <c r="O496" s="60">
        <v>0.13414000000000001</v>
      </c>
      <c r="P496" s="60">
        <v>0.23417499999999999</v>
      </c>
      <c r="Q496" s="60">
        <v>6.1166999999999999E-2</v>
      </c>
      <c r="R496" s="60">
        <v>5.9844000000000001E-2</v>
      </c>
      <c r="S496" s="60">
        <v>3.8595999999999998E-2</v>
      </c>
      <c r="T496" s="60">
        <v>0.55606599999999995</v>
      </c>
      <c r="U496" s="60">
        <v>0.503888</v>
      </c>
      <c r="V496" s="60">
        <v>0.47354200000000002</v>
      </c>
    </row>
    <row r="497" spans="1:22" ht="16" x14ac:dyDescent="0.2">
      <c r="A497" s="60">
        <v>99</v>
      </c>
      <c r="B497" s="60">
        <v>0.28614899999999999</v>
      </c>
      <c r="C497" s="60">
        <v>0.12845200000000001</v>
      </c>
      <c r="D497" s="60">
        <v>0.27367900000000001</v>
      </c>
      <c r="E497" s="60">
        <v>8.2699999999999996E-2</v>
      </c>
      <c r="F497" s="60">
        <v>6.5372E-2</v>
      </c>
      <c r="G497" s="60">
        <v>8.0490999999999993E-2</v>
      </c>
      <c r="H497" s="60">
        <v>8.2211999999999993E-2</v>
      </c>
      <c r="I497" s="60">
        <v>7.5037000000000006E-2</v>
      </c>
      <c r="J497" s="60">
        <v>5.8332000000000002E-2</v>
      </c>
      <c r="K497" s="60">
        <v>0.58036399999999999</v>
      </c>
      <c r="L497" s="60">
        <v>0.55822799999999995</v>
      </c>
      <c r="M497" s="60">
        <v>0.29927999999999999</v>
      </c>
      <c r="N497" s="60">
        <v>0.25249199999999999</v>
      </c>
      <c r="O497" s="60">
        <v>0.133497</v>
      </c>
      <c r="P497" s="60">
        <v>0.23375000000000001</v>
      </c>
      <c r="Q497" s="60">
        <v>6.1180999999999999E-2</v>
      </c>
      <c r="R497" s="60">
        <v>6.0234000000000003E-2</v>
      </c>
      <c r="S497" s="60">
        <v>3.8934999999999997E-2</v>
      </c>
      <c r="T497" s="60">
        <v>0.55624499999999999</v>
      </c>
      <c r="U497" s="60">
        <v>0.50424599999999997</v>
      </c>
      <c r="V497" s="60">
        <v>0.47383199999999998</v>
      </c>
    </row>
    <row r="498" spans="1:22" ht="16" x14ac:dyDescent="0.2">
      <c r="A498" s="60">
        <v>99.2</v>
      </c>
      <c r="B498" s="60">
        <v>0.286356</v>
      </c>
      <c r="C498" s="60">
        <v>0.12883</v>
      </c>
      <c r="D498" s="60">
        <v>0.27392499999999997</v>
      </c>
      <c r="E498" s="60">
        <v>8.2566000000000001E-2</v>
      </c>
      <c r="F498" s="60">
        <v>6.5248E-2</v>
      </c>
      <c r="G498" s="60">
        <v>7.9719999999999999E-2</v>
      </c>
      <c r="H498" s="60">
        <v>8.2165000000000002E-2</v>
      </c>
      <c r="I498" s="60">
        <v>7.4779999999999999E-2</v>
      </c>
      <c r="J498" s="60">
        <v>5.8379E-2</v>
      </c>
      <c r="K498" s="60">
        <v>0.58087299999999997</v>
      </c>
      <c r="L498" s="60">
        <v>0.55832400000000004</v>
      </c>
      <c r="M498" s="60">
        <v>0.29943700000000001</v>
      </c>
      <c r="N498" s="60">
        <v>0.25290099999999999</v>
      </c>
      <c r="O498" s="60">
        <v>0.13377700000000001</v>
      </c>
      <c r="P498" s="60">
        <v>0.23338900000000001</v>
      </c>
      <c r="Q498" s="60">
        <v>6.1067999999999997E-2</v>
      </c>
      <c r="R498" s="60">
        <v>6.0087000000000002E-2</v>
      </c>
      <c r="S498" s="60">
        <v>3.8581999999999998E-2</v>
      </c>
      <c r="T498" s="60">
        <v>0.55647599999999997</v>
      </c>
      <c r="U498" s="60">
        <v>0.50527299999999997</v>
      </c>
      <c r="V498" s="60">
        <v>0.47414499999999998</v>
      </c>
    </row>
    <row r="499" spans="1:22" ht="16" x14ac:dyDescent="0.2">
      <c r="A499" s="60">
        <v>99.4</v>
      </c>
      <c r="B499" s="60">
        <v>0.28669600000000001</v>
      </c>
      <c r="C499" s="60">
        <v>0.12871299999999999</v>
      </c>
      <c r="D499" s="60">
        <v>0.27374999999999999</v>
      </c>
      <c r="E499" s="60">
        <v>8.2487000000000005E-2</v>
      </c>
      <c r="F499" s="60">
        <v>6.5048999999999996E-2</v>
      </c>
      <c r="G499" s="60">
        <v>7.9480999999999996E-2</v>
      </c>
      <c r="H499" s="60">
        <v>8.1835000000000005E-2</v>
      </c>
      <c r="I499" s="60">
        <v>7.4771000000000004E-2</v>
      </c>
      <c r="J499" s="60">
        <v>5.8522999999999999E-2</v>
      </c>
      <c r="K499" s="60">
        <v>0.58159099999999997</v>
      </c>
      <c r="L499" s="60">
        <v>0.55850699999999998</v>
      </c>
      <c r="M499" s="60">
        <v>0.30005599999999999</v>
      </c>
      <c r="N499" s="60">
        <v>0.25301299999999999</v>
      </c>
      <c r="O499" s="60">
        <v>0.133494</v>
      </c>
      <c r="P499" s="60">
        <v>0.233511</v>
      </c>
      <c r="Q499" s="60">
        <v>6.1067000000000003E-2</v>
      </c>
      <c r="R499" s="60">
        <v>6.0158000000000003E-2</v>
      </c>
      <c r="S499" s="60">
        <v>3.8420999999999997E-2</v>
      </c>
      <c r="T499" s="60">
        <v>0.556643</v>
      </c>
      <c r="U499" s="60">
        <v>0.50567399999999996</v>
      </c>
      <c r="V499" s="60">
        <v>0.47425499999999998</v>
      </c>
    </row>
    <row r="500" spans="1:22" ht="16" x14ac:dyDescent="0.2">
      <c r="A500" s="60">
        <v>99.6</v>
      </c>
      <c r="B500" s="60">
        <v>0.28700599999999998</v>
      </c>
      <c r="C500" s="60">
        <v>0.128829</v>
      </c>
      <c r="D500" s="60">
        <v>0.273756</v>
      </c>
      <c r="E500" s="60">
        <v>8.2675999999999999E-2</v>
      </c>
      <c r="F500" s="60">
        <v>6.4881999999999995E-2</v>
      </c>
      <c r="G500" s="60">
        <v>7.9186999999999994E-2</v>
      </c>
      <c r="H500" s="60">
        <v>8.2003000000000006E-2</v>
      </c>
      <c r="I500" s="60">
        <v>7.4260000000000007E-2</v>
      </c>
      <c r="J500" s="60">
        <v>5.8356999999999999E-2</v>
      </c>
      <c r="K500" s="60">
        <v>0.58179000000000003</v>
      </c>
      <c r="L500" s="60">
        <v>0.55855100000000002</v>
      </c>
      <c r="M500" s="60">
        <v>0.30099599999999999</v>
      </c>
      <c r="N500" s="60">
        <v>0.25319999999999998</v>
      </c>
      <c r="O500" s="60">
        <v>0.13383800000000001</v>
      </c>
      <c r="P500" s="60">
        <v>0.23291999999999999</v>
      </c>
      <c r="Q500" s="60">
        <v>6.1232000000000002E-2</v>
      </c>
      <c r="R500" s="60">
        <v>6.0317999999999997E-2</v>
      </c>
      <c r="S500" s="60">
        <v>3.8532999999999998E-2</v>
      </c>
      <c r="T500" s="60">
        <v>0.55699600000000005</v>
      </c>
      <c r="U500" s="60">
        <v>0.50602499999999995</v>
      </c>
      <c r="V500" s="60">
        <v>0.47466399999999997</v>
      </c>
    </row>
    <row r="501" spans="1:22" ht="16" x14ac:dyDescent="0.2">
      <c r="A501" s="60">
        <v>99.8</v>
      </c>
      <c r="B501" s="60">
        <v>0.28726699999999999</v>
      </c>
      <c r="C501" s="60">
        <v>0.128998</v>
      </c>
      <c r="D501" s="60">
        <v>0.27352799999999999</v>
      </c>
      <c r="E501" s="60">
        <v>8.2511000000000001E-2</v>
      </c>
      <c r="F501" s="60">
        <v>6.4854999999999996E-2</v>
      </c>
      <c r="G501" s="60">
        <v>7.9108999999999999E-2</v>
      </c>
      <c r="H501" s="60">
        <v>8.2253000000000007E-2</v>
      </c>
      <c r="I501" s="60">
        <v>7.4055999999999997E-2</v>
      </c>
      <c r="J501" s="60">
        <v>5.8531E-2</v>
      </c>
      <c r="K501" s="60">
        <v>0.58215300000000003</v>
      </c>
      <c r="L501" s="60">
        <v>0.55842800000000004</v>
      </c>
      <c r="M501" s="60">
        <v>0.30143999999999999</v>
      </c>
      <c r="N501" s="60">
        <v>0.25331500000000001</v>
      </c>
      <c r="O501" s="60">
        <v>0.133966</v>
      </c>
      <c r="P501" s="60">
        <v>0.23258899999999999</v>
      </c>
      <c r="Q501" s="60">
        <v>6.1677999999999997E-2</v>
      </c>
      <c r="R501" s="60">
        <v>6.0062999999999998E-2</v>
      </c>
      <c r="S501" s="60">
        <v>3.8684999999999997E-2</v>
      </c>
      <c r="T501" s="60">
        <v>0.55735299999999999</v>
      </c>
      <c r="U501" s="60">
        <v>0.50651500000000005</v>
      </c>
      <c r="V501" s="60">
        <v>0.47512900000000002</v>
      </c>
    </row>
    <row r="502" spans="1:22" ht="16" x14ac:dyDescent="0.2">
      <c r="A502" s="60">
        <v>100</v>
      </c>
      <c r="B502" s="60">
        <v>0.28759200000000001</v>
      </c>
      <c r="C502" s="60">
        <v>0.129302</v>
      </c>
      <c r="D502" s="60">
        <v>0.27368300000000001</v>
      </c>
      <c r="E502" s="60">
        <v>8.2554000000000002E-2</v>
      </c>
      <c r="F502" s="60">
        <v>6.4630999999999994E-2</v>
      </c>
      <c r="G502" s="60">
        <v>7.9033999999999993E-2</v>
      </c>
      <c r="H502" s="60">
        <v>8.2671999999999995E-2</v>
      </c>
      <c r="I502" s="60">
        <v>7.4136999999999995E-2</v>
      </c>
      <c r="J502" s="60">
        <v>5.8834999999999998E-2</v>
      </c>
      <c r="K502" s="60">
        <v>0.58181700000000003</v>
      </c>
      <c r="L502" s="60">
        <v>0.55840699999999999</v>
      </c>
      <c r="M502" s="60">
        <v>0.30133900000000002</v>
      </c>
      <c r="N502" s="60">
        <v>0.253498</v>
      </c>
      <c r="O502" s="60">
        <v>0.13410900000000001</v>
      </c>
      <c r="P502" s="60">
        <v>0.23275999999999999</v>
      </c>
      <c r="Q502" s="60">
        <v>6.2072000000000002E-2</v>
      </c>
      <c r="R502" s="60">
        <v>6.0025000000000002E-2</v>
      </c>
      <c r="S502" s="60">
        <v>3.8787000000000002E-2</v>
      </c>
      <c r="T502" s="60">
        <v>0.55755200000000005</v>
      </c>
      <c r="U502" s="60">
        <v>0.50722999999999996</v>
      </c>
      <c r="V502" s="60">
        <v>0.47527999999999998</v>
      </c>
    </row>
    <row r="503" spans="1:22" ht="16" x14ac:dyDescent="0.2">
      <c r="A503" s="60">
        <v>100.2</v>
      </c>
      <c r="B503" s="60">
        <v>0.28764699999999999</v>
      </c>
      <c r="C503" s="60">
        <v>0.12929199999999999</v>
      </c>
      <c r="D503" s="60">
        <v>0.27318599999999998</v>
      </c>
      <c r="E503" s="60">
        <v>8.2807000000000006E-2</v>
      </c>
      <c r="F503" s="60">
        <v>6.4633999999999997E-2</v>
      </c>
      <c r="G503" s="60">
        <v>7.9227000000000006E-2</v>
      </c>
      <c r="H503" s="60">
        <v>8.2836000000000007E-2</v>
      </c>
      <c r="I503" s="60">
        <v>7.4255000000000002E-2</v>
      </c>
      <c r="J503" s="60">
        <v>5.8929000000000002E-2</v>
      </c>
      <c r="K503" s="60">
        <v>0.581731</v>
      </c>
      <c r="L503" s="60">
        <v>0.558616</v>
      </c>
      <c r="M503" s="60">
        <v>0.301097</v>
      </c>
      <c r="N503" s="60">
        <v>0.25364199999999998</v>
      </c>
      <c r="O503" s="60">
        <v>0.13361200000000001</v>
      </c>
      <c r="P503" s="60">
        <v>0.23231399999999999</v>
      </c>
      <c r="Q503" s="60">
        <v>6.2607999999999997E-2</v>
      </c>
      <c r="R503" s="60">
        <v>6.0056999999999999E-2</v>
      </c>
      <c r="S503" s="60">
        <v>3.8845999999999999E-2</v>
      </c>
      <c r="T503" s="60">
        <v>0.55797099999999999</v>
      </c>
      <c r="U503" s="60">
        <v>0.507992</v>
      </c>
      <c r="V503" s="60">
        <v>0.47577599999999998</v>
      </c>
    </row>
    <row r="504" spans="1:22" ht="16" x14ac:dyDescent="0.2">
      <c r="A504" s="60">
        <v>100.4</v>
      </c>
      <c r="B504" s="60">
        <v>0.28763699999999998</v>
      </c>
      <c r="C504" s="60">
        <v>0.129354</v>
      </c>
      <c r="D504" s="60">
        <v>0.27330300000000002</v>
      </c>
      <c r="E504" s="60">
        <v>8.2918000000000006E-2</v>
      </c>
      <c r="F504" s="60">
        <v>6.4512E-2</v>
      </c>
      <c r="G504" s="60">
        <v>7.9904000000000003E-2</v>
      </c>
      <c r="H504" s="60">
        <v>8.2863000000000006E-2</v>
      </c>
      <c r="I504" s="60">
        <v>7.4015999999999998E-2</v>
      </c>
      <c r="J504" s="60">
        <v>5.9144000000000002E-2</v>
      </c>
      <c r="K504" s="60">
        <v>0.58195699999999995</v>
      </c>
      <c r="L504" s="60">
        <v>0.55875200000000003</v>
      </c>
      <c r="M504" s="60">
        <v>0.30151699999999998</v>
      </c>
      <c r="N504" s="60">
        <v>0.25314900000000001</v>
      </c>
      <c r="O504" s="60">
        <v>0.133385</v>
      </c>
      <c r="P504" s="60">
        <v>0.231902</v>
      </c>
      <c r="Q504" s="60">
        <v>6.2719999999999998E-2</v>
      </c>
      <c r="R504" s="60">
        <v>5.9956000000000002E-2</v>
      </c>
      <c r="S504" s="60">
        <v>3.8891000000000002E-2</v>
      </c>
      <c r="T504" s="60">
        <v>0.55847500000000005</v>
      </c>
      <c r="U504" s="60">
        <v>0.50846400000000003</v>
      </c>
      <c r="V504" s="60">
        <v>0.47636000000000001</v>
      </c>
    </row>
    <row r="505" spans="1:22" ht="16" x14ac:dyDescent="0.2">
      <c r="A505" s="60">
        <v>100.6</v>
      </c>
      <c r="B505" s="60">
        <v>0.28740700000000002</v>
      </c>
      <c r="C505" s="60">
        <v>0.12931400000000001</v>
      </c>
      <c r="D505" s="60">
        <v>0.27345000000000003</v>
      </c>
      <c r="E505" s="60">
        <v>8.3191000000000001E-2</v>
      </c>
      <c r="F505" s="60">
        <v>6.4371999999999999E-2</v>
      </c>
      <c r="G505" s="60">
        <v>8.0066999999999999E-2</v>
      </c>
      <c r="H505" s="60">
        <v>8.2849000000000006E-2</v>
      </c>
      <c r="I505" s="60">
        <v>7.3762999999999995E-2</v>
      </c>
      <c r="J505" s="60">
        <v>5.969E-2</v>
      </c>
      <c r="K505" s="60">
        <v>0.58236100000000002</v>
      </c>
      <c r="L505" s="60">
        <v>0.55907899999999999</v>
      </c>
      <c r="M505" s="60">
        <v>0.30164400000000002</v>
      </c>
      <c r="N505" s="60">
        <v>0.25296800000000003</v>
      </c>
      <c r="O505" s="60">
        <v>0.13319400000000001</v>
      </c>
      <c r="P505" s="60">
        <v>0.23191300000000001</v>
      </c>
      <c r="Q505" s="60">
        <v>6.2859999999999999E-2</v>
      </c>
      <c r="R505" s="60">
        <v>6.0241000000000003E-2</v>
      </c>
      <c r="S505" s="60">
        <v>3.8774000000000003E-2</v>
      </c>
      <c r="T505" s="60">
        <v>0.55891199999999996</v>
      </c>
      <c r="U505" s="60">
        <v>0.509019</v>
      </c>
      <c r="V505" s="60">
        <v>0.47686600000000001</v>
      </c>
    </row>
    <row r="506" spans="1:22" ht="16" x14ac:dyDescent="0.2">
      <c r="A506" s="60">
        <v>100.8</v>
      </c>
      <c r="B506" s="60">
        <v>0.28758</v>
      </c>
      <c r="C506" s="60">
        <v>0.129579</v>
      </c>
      <c r="D506" s="60">
        <v>0.27399899999999999</v>
      </c>
      <c r="E506" s="60">
        <v>8.3163000000000001E-2</v>
      </c>
      <c r="F506" s="60">
        <v>6.4448000000000005E-2</v>
      </c>
      <c r="G506" s="60">
        <v>8.0411999999999997E-2</v>
      </c>
      <c r="H506" s="60">
        <v>8.3254999999999996E-2</v>
      </c>
      <c r="I506" s="60">
        <v>7.3437000000000002E-2</v>
      </c>
      <c r="J506" s="60">
        <v>5.9645999999999998E-2</v>
      </c>
      <c r="K506" s="60">
        <v>0.58281400000000005</v>
      </c>
      <c r="L506" s="60">
        <v>0.55893700000000002</v>
      </c>
      <c r="M506" s="60">
        <v>0.30176399999999998</v>
      </c>
      <c r="N506" s="60">
        <v>0.25315500000000002</v>
      </c>
      <c r="O506" s="60">
        <v>0.13295299999999999</v>
      </c>
      <c r="P506" s="60">
        <v>0.231768</v>
      </c>
      <c r="Q506" s="60">
        <v>6.3115000000000004E-2</v>
      </c>
      <c r="R506" s="60">
        <v>6.0226000000000002E-2</v>
      </c>
      <c r="S506" s="60">
        <v>3.9086999999999997E-2</v>
      </c>
      <c r="T506" s="60">
        <v>0.55967500000000003</v>
      </c>
      <c r="U506" s="60">
        <v>0.50944500000000004</v>
      </c>
      <c r="V506" s="60">
        <v>0.47759699999999999</v>
      </c>
    </row>
    <row r="507" spans="1:22" ht="16" x14ac:dyDescent="0.2">
      <c r="A507" s="60">
        <v>101</v>
      </c>
      <c r="B507" s="60">
        <v>0.28784300000000002</v>
      </c>
      <c r="C507" s="60">
        <v>0.12973999999999999</v>
      </c>
      <c r="D507" s="60">
        <v>0.274086</v>
      </c>
      <c r="E507" s="60">
        <v>8.3168000000000006E-2</v>
      </c>
      <c r="F507" s="60">
        <v>6.4392000000000005E-2</v>
      </c>
      <c r="G507" s="60">
        <v>8.0814999999999998E-2</v>
      </c>
      <c r="H507" s="60">
        <v>8.3474000000000007E-2</v>
      </c>
      <c r="I507" s="60">
        <v>7.3065000000000005E-2</v>
      </c>
      <c r="J507" s="60">
        <v>5.9829E-2</v>
      </c>
      <c r="K507" s="60">
        <v>0.58293200000000001</v>
      </c>
      <c r="L507" s="60">
        <v>0.55946799999999997</v>
      </c>
      <c r="M507" s="60">
        <v>0.30171700000000001</v>
      </c>
      <c r="N507" s="60">
        <v>0.25287999999999999</v>
      </c>
      <c r="O507" s="60">
        <v>0.132799</v>
      </c>
      <c r="P507" s="60">
        <v>0.23172200000000001</v>
      </c>
      <c r="Q507" s="60">
        <v>6.3004000000000004E-2</v>
      </c>
      <c r="R507" s="60">
        <v>6.0018000000000002E-2</v>
      </c>
      <c r="S507" s="60">
        <v>3.9078000000000002E-2</v>
      </c>
      <c r="T507" s="60">
        <v>0.56007499999999999</v>
      </c>
      <c r="U507" s="60">
        <v>0.50983800000000001</v>
      </c>
      <c r="V507" s="60">
        <v>0.47833300000000001</v>
      </c>
    </row>
    <row r="508" spans="1:22" ht="16" x14ac:dyDescent="0.2">
      <c r="A508" s="60">
        <v>101.2</v>
      </c>
      <c r="B508" s="60">
        <v>0.28766700000000001</v>
      </c>
      <c r="C508" s="60">
        <v>0.129777</v>
      </c>
      <c r="D508" s="60">
        <v>0.27474100000000001</v>
      </c>
      <c r="E508" s="60">
        <v>8.3229999999999998E-2</v>
      </c>
      <c r="F508" s="60">
        <v>6.4600000000000005E-2</v>
      </c>
      <c r="G508" s="60">
        <v>8.1198999999999993E-2</v>
      </c>
      <c r="H508" s="60">
        <v>8.3746000000000001E-2</v>
      </c>
      <c r="I508" s="60">
        <v>7.3324E-2</v>
      </c>
      <c r="J508" s="60">
        <v>5.9735999999999997E-2</v>
      </c>
      <c r="K508" s="60">
        <v>0.58335899999999996</v>
      </c>
      <c r="L508" s="60">
        <v>0.55997699999999995</v>
      </c>
      <c r="M508" s="60">
        <v>0.30207099999999998</v>
      </c>
      <c r="N508" s="60">
        <v>0.25304500000000002</v>
      </c>
      <c r="O508" s="60">
        <v>0.13292200000000001</v>
      </c>
      <c r="P508" s="60">
        <v>0.232104</v>
      </c>
      <c r="Q508" s="60">
        <v>6.2673000000000006E-2</v>
      </c>
      <c r="R508" s="60">
        <v>6.0373000000000003E-2</v>
      </c>
      <c r="S508" s="60">
        <v>3.9344999999999998E-2</v>
      </c>
      <c r="T508" s="60">
        <v>0.56056600000000001</v>
      </c>
      <c r="U508" s="60">
        <v>0.51052699999999995</v>
      </c>
      <c r="V508" s="60">
        <v>0.47856599999999999</v>
      </c>
    </row>
    <row r="509" spans="1:22" ht="16" x14ac:dyDescent="0.2">
      <c r="A509" s="60">
        <v>101.4</v>
      </c>
      <c r="B509" s="60">
        <v>0.288051</v>
      </c>
      <c r="C509" s="60">
        <v>0.12961500000000001</v>
      </c>
      <c r="D509" s="60">
        <v>0.27501300000000001</v>
      </c>
      <c r="E509" s="60">
        <v>8.3213999999999996E-2</v>
      </c>
      <c r="F509" s="60">
        <v>6.4715999999999996E-2</v>
      </c>
      <c r="G509" s="60">
        <v>8.1474000000000005E-2</v>
      </c>
      <c r="H509" s="60">
        <v>8.3651000000000003E-2</v>
      </c>
      <c r="I509" s="60">
        <v>7.3269000000000001E-2</v>
      </c>
      <c r="J509" s="60">
        <v>5.9756999999999998E-2</v>
      </c>
      <c r="K509" s="60">
        <v>0.58338400000000001</v>
      </c>
      <c r="L509" s="60">
        <v>0.56006599999999995</v>
      </c>
      <c r="M509" s="60">
        <v>0.30199500000000001</v>
      </c>
      <c r="N509" s="60">
        <v>0.25271900000000003</v>
      </c>
      <c r="O509" s="60">
        <v>0.13278699999999999</v>
      </c>
      <c r="P509" s="60">
        <v>0.23205799999999999</v>
      </c>
      <c r="Q509" s="60">
        <v>6.2658000000000005E-2</v>
      </c>
      <c r="R509" s="60">
        <v>6.0506999999999998E-2</v>
      </c>
      <c r="S509" s="60">
        <v>3.9742E-2</v>
      </c>
      <c r="T509" s="60">
        <v>0.56096000000000001</v>
      </c>
      <c r="U509" s="60">
        <v>0.51108600000000004</v>
      </c>
      <c r="V509" s="60">
        <v>0.47921999999999998</v>
      </c>
    </row>
    <row r="510" spans="1:22" ht="16" x14ac:dyDescent="0.2">
      <c r="A510" s="60">
        <v>101.6</v>
      </c>
      <c r="B510" s="60">
        <v>0.28804099999999999</v>
      </c>
      <c r="C510" s="60">
        <v>0.12986300000000001</v>
      </c>
      <c r="D510" s="60">
        <v>0.27508199999999999</v>
      </c>
      <c r="E510" s="60">
        <v>8.3402000000000004E-2</v>
      </c>
      <c r="F510" s="60">
        <v>6.4642000000000005E-2</v>
      </c>
      <c r="G510" s="60">
        <v>8.1977999999999995E-2</v>
      </c>
      <c r="H510" s="60">
        <v>8.3794999999999994E-2</v>
      </c>
      <c r="I510" s="60">
        <v>7.3359999999999995E-2</v>
      </c>
      <c r="J510" s="60">
        <v>5.9318999999999997E-2</v>
      </c>
      <c r="K510" s="60">
        <v>0.58355900000000005</v>
      </c>
      <c r="L510" s="60">
        <v>0.56044300000000002</v>
      </c>
      <c r="M510" s="60">
        <v>0.30235899999999999</v>
      </c>
      <c r="N510" s="60">
        <v>0.252859</v>
      </c>
      <c r="O510" s="60">
        <v>0.132962</v>
      </c>
      <c r="P510" s="60">
        <v>0.23223299999999999</v>
      </c>
      <c r="Q510" s="60">
        <v>6.2725000000000003E-2</v>
      </c>
      <c r="R510" s="60">
        <v>6.0458999999999999E-2</v>
      </c>
      <c r="S510" s="60">
        <v>3.9766999999999997E-2</v>
      </c>
      <c r="T510" s="60">
        <v>0.56166799999999995</v>
      </c>
      <c r="U510" s="60">
        <v>0.51158899999999996</v>
      </c>
      <c r="V510" s="60">
        <v>0.47981200000000002</v>
      </c>
    </row>
    <row r="511" spans="1:22" ht="16" x14ac:dyDescent="0.2">
      <c r="A511" s="60">
        <v>101.8</v>
      </c>
      <c r="B511" s="60">
        <v>0.28843400000000002</v>
      </c>
      <c r="C511" s="60">
        <v>0.12998699999999999</v>
      </c>
      <c r="D511" s="60">
        <v>0.27486699999999997</v>
      </c>
      <c r="E511" s="60">
        <v>8.3694000000000005E-2</v>
      </c>
      <c r="F511" s="60">
        <v>6.4555000000000001E-2</v>
      </c>
      <c r="G511" s="60">
        <v>8.2040000000000002E-2</v>
      </c>
      <c r="H511" s="60">
        <v>8.4000000000000005E-2</v>
      </c>
      <c r="I511" s="60">
        <v>7.3416999999999996E-2</v>
      </c>
      <c r="J511" s="60">
        <v>5.9175999999999999E-2</v>
      </c>
      <c r="K511" s="60">
        <v>0.58376099999999997</v>
      </c>
      <c r="L511" s="60">
        <v>0.561253</v>
      </c>
      <c r="M511" s="60">
        <v>0.30235200000000001</v>
      </c>
      <c r="N511" s="60">
        <v>0.25294499999999998</v>
      </c>
      <c r="O511" s="60">
        <v>0.13284799999999999</v>
      </c>
      <c r="P511" s="60">
        <v>0.23241000000000001</v>
      </c>
      <c r="Q511" s="60">
        <v>6.2752000000000002E-2</v>
      </c>
      <c r="R511" s="60">
        <v>6.1020999999999999E-2</v>
      </c>
      <c r="S511" s="60">
        <v>3.9918000000000002E-2</v>
      </c>
      <c r="T511" s="60">
        <v>0.56235800000000002</v>
      </c>
      <c r="U511" s="60">
        <v>0.51169799999999999</v>
      </c>
      <c r="V511" s="60">
        <v>0.480325</v>
      </c>
    </row>
    <row r="512" spans="1:22" ht="16" x14ac:dyDescent="0.2">
      <c r="A512" s="60">
        <v>102</v>
      </c>
      <c r="B512" s="60">
        <v>0.28826600000000002</v>
      </c>
      <c r="C512" s="60">
        <v>0.13012699999999999</v>
      </c>
      <c r="D512" s="60">
        <v>0.27507700000000002</v>
      </c>
      <c r="E512" s="60">
        <v>8.3899000000000001E-2</v>
      </c>
      <c r="F512" s="60">
        <v>6.4737000000000003E-2</v>
      </c>
      <c r="G512" s="60">
        <v>8.1686999999999996E-2</v>
      </c>
      <c r="H512" s="60">
        <v>8.4283999999999998E-2</v>
      </c>
      <c r="I512" s="60">
        <v>7.3659000000000002E-2</v>
      </c>
      <c r="J512" s="60">
        <v>5.8916000000000003E-2</v>
      </c>
      <c r="K512" s="60">
        <v>0.58413400000000004</v>
      </c>
      <c r="L512" s="60">
        <v>0.561635</v>
      </c>
      <c r="M512" s="60">
        <v>0.30223499999999998</v>
      </c>
      <c r="N512" s="60">
        <v>0.25296800000000003</v>
      </c>
      <c r="O512" s="60">
        <v>0.13313700000000001</v>
      </c>
      <c r="P512" s="60">
        <v>0.232458</v>
      </c>
      <c r="Q512" s="60">
        <v>6.2953999999999996E-2</v>
      </c>
      <c r="R512" s="60">
        <v>6.1669000000000002E-2</v>
      </c>
      <c r="S512" s="60">
        <v>3.9827000000000001E-2</v>
      </c>
      <c r="T512" s="60">
        <v>0.56299699999999997</v>
      </c>
      <c r="U512" s="60">
        <v>0.51225200000000004</v>
      </c>
      <c r="V512" s="60">
        <v>0.48072100000000001</v>
      </c>
    </row>
    <row r="513" spans="1:22" ht="16" x14ac:dyDescent="0.2">
      <c r="A513" s="60">
        <v>102.2</v>
      </c>
      <c r="B513" s="60">
        <v>0.28843800000000003</v>
      </c>
      <c r="C513" s="60">
        <v>0.130274</v>
      </c>
      <c r="D513" s="60">
        <v>0.27531099999999997</v>
      </c>
      <c r="E513" s="60">
        <v>8.4072999999999995E-2</v>
      </c>
      <c r="F513" s="60">
        <v>6.4574999999999994E-2</v>
      </c>
      <c r="G513" s="60">
        <v>8.1367999999999996E-2</v>
      </c>
      <c r="H513" s="60">
        <v>8.4214999999999998E-2</v>
      </c>
      <c r="I513" s="60">
        <v>7.3439000000000004E-2</v>
      </c>
      <c r="J513" s="60">
        <v>5.8945999999999998E-2</v>
      </c>
      <c r="K513" s="60">
        <v>0.58444399999999996</v>
      </c>
      <c r="L513" s="60">
        <v>0.56188199999999999</v>
      </c>
      <c r="M513" s="60">
        <v>0.30213899999999999</v>
      </c>
      <c r="N513" s="60">
        <v>0.25291799999999998</v>
      </c>
      <c r="O513" s="60">
        <v>0.13281399999999999</v>
      </c>
      <c r="P513" s="60">
        <v>0.23275199999999999</v>
      </c>
      <c r="Q513" s="60">
        <v>6.2626000000000001E-2</v>
      </c>
      <c r="R513" s="60">
        <v>6.1495000000000001E-2</v>
      </c>
      <c r="S513" s="60">
        <v>4.0098000000000002E-2</v>
      </c>
      <c r="T513" s="60">
        <v>0.56331200000000003</v>
      </c>
      <c r="U513" s="60">
        <v>0.51241800000000004</v>
      </c>
      <c r="V513" s="60">
        <v>0.48102800000000001</v>
      </c>
    </row>
    <row r="514" spans="1:22" ht="16" x14ac:dyDescent="0.2">
      <c r="A514" s="60">
        <v>102.4</v>
      </c>
      <c r="B514" s="60">
        <v>0.28883300000000001</v>
      </c>
      <c r="C514" s="60">
        <v>0.13065499999999999</v>
      </c>
      <c r="D514" s="60">
        <v>0.27546599999999999</v>
      </c>
      <c r="E514" s="60">
        <v>8.4184999999999996E-2</v>
      </c>
      <c r="F514" s="60">
        <v>6.4641000000000004E-2</v>
      </c>
      <c r="G514" s="60">
        <v>8.1022999999999998E-2</v>
      </c>
      <c r="H514" s="60">
        <v>8.4352999999999997E-2</v>
      </c>
      <c r="I514" s="60">
        <v>7.3357000000000006E-2</v>
      </c>
      <c r="J514" s="60">
        <v>5.9019000000000002E-2</v>
      </c>
      <c r="K514" s="60">
        <v>0.58472199999999996</v>
      </c>
      <c r="L514" s="60">
        <v>0.56228100000000003</v>
      </c>
      <c r="M514" s="60">
        <v>0.30184800000000001</v>
      </c>
      <c r="N514" s="60">
        <v>0.253577</v>
      </c>
      <c r="O514" s="60">
        <v>0.13284299999999999</v>
      </c>
      <c r="P514" s="60">
        <v>0.232682</v>
      </c>
      <c r="Q514" s="60">
        <v>6.2413999999999997E-2</v>
      </c>
      <c r="R514" s="60">
        <v>6.1566000000000003E-2</v>
      </c>
      <c r="S514" s="60">
        <v>3.9961999999999998E-2</v>
      </c>
      <c r="T514" s="60">
        <v>0.56385200000000002</v>
      </c>
      <c r="U514" s="60">
        <v>0.51246899999999995</v>
      </c>
      <c r="V514" s="60">
        <v>0.48115200000000002</v>
      </c>
    </row>
    <row r="515" spans="1:22" ht="16" x14ac:dyDescent="0.2">
      <c r="A515" s="60">
        <v>102.6</v>
      </c>
      <c r="B515" s="60">
        <v>0.28893600000000003</v>
      </c>
      <c r="C515" s="60">
        <v>0.13054499999999999</v>
      </c>
      <c r="D515" s="60">
        <v>0.27545799999999998</v>
      </c>
      <c r="E515" s="60">
        <v>8.4242999999999998E-2</v>
      </c>
      <c r="F515" s="60">
        <v>6.4477999999999994E-2</v>
      </c>
      <c r="G515" s="60">
        <v>8.1315999999999999E-2</v>
      </c>
      <c r="H515" s="60">
        <v>8.4228999999999998E-2</v>
      </c>
      <c r="I515" s="60">
        <v>7.3520000000000002E-2</v>
      </c>
      <c r="J515" s="60">
        <v>5.8629000000000001E-2</v>
      </c>
      <c r="K515" s="60">
        <v>0.584978</v>
      </c>
      <c r="L515" s="60">
        <v>0.56231299999999995</v>
      </c>
      <c r="M515" s="60">
        <v>0.30199500000000001</v>
      </c>
      <c r="N515" s="60">
        <v>0.25335299999999999</v>
      </c>
      <c r="O515" s="60">
        <v>0.13320199999999999</v>
      </c>
      <c r="P515" s="60">
        <v>0.232487</v>
      </c>
      <c r="Q515" s="60">
        <v>6.2119000000000001E-2</v>
      </c>
      <c r="R515" s="60">
        <v>6.1281000000000002E-2</v>
      </c>
      <c r="S515" s="60">
        <v>4.0014000000000001E-2</v>
      </c>
      <c r="T515" s="60">
        <v>0.564585</v>
      </c>
      <c r="U515" s="60">
        <v>0.51290100000000005</v>
      </c>
      <c r="V515" s="60">
        <v>0.48181200000000002</v>
      </c>
    </row>
    <row r="516" spans="1:22" ht="16" x14ac:dyDescent="0.2">
      <c r="A516" s="60">
        <v>102.8</v>
      </c>
      <c r="B516" s="60">
        <v>0.28928500000000001</v>
      </c>
      <c r="C516" s="60">
        <v>0.13025500000000001</v>
      </c>
      <c r="D516" s="60">
        <v>0.27555000000000002</v>
      </c>
      <c r="E516" s="60">
        <v>8.4294999999999995E-2</v>
      </c>
      <c r="F516" s="60">
        <v>6.4713000000000007E-2</v>
      </c>
      <c r="G516" s="60">
        <v>8.0808000000000005E-2</v>
      </c>
      <c r="H516" s="60">
        <v>8.3682000000000006E-2</v>
      </c>
      <c r="I516" s="60">
        <v>7.3399000000000006E-2</v>
      </c>
      <c r="J516" s="60">
        <v>5.8661999999999999E-2</v>
      </c>
      <c r="K516" s="60">
        <v>0.58548699999999998</v>
      </c>
      <c r="L516" s="60">
        <v>0.56284199999999995</v>
      </c>
      <c r="M516" s="60">
        <v>0.30212099999999997</v>
      </c>
      <c r="N516" s="60">
        <v>0.25322899999999998</v>
      </c>
      <c r="O516" s="60">
        <v>0.13356000000000001</v>
      </c>
      <c r="P516" s="60">
        <v>0.23257</v>
      </c>
      <c r="Q516" s="60">
        <v>6.2212999999999997E-2</v>
      </c>
      <c r="R516" s="60">
        <v>6.1341E-2</v>
      </c>
      <c r="S516" s="60">
        <v>3.9923E-2</v>
      </c>
      <c r="T516" s="60">
        <v>0.56556200000000001</v>
      </c>
      <c r="U516" s="60">
        <v>0.51314599999999999</v>
      </c>
      <c r="V516" s="60">
        <v>0.481989</v>
      </c>
    </row>
    <row r="517" spans="1:22" ht="16" x14ac:dyDescent="0.2">
      <c r="A517" s="60">
        <v>103</v>
      </c>
      <c r="B517" s="60">
        <v>0.28965099999999999</v>
      </c>
      <c r="C517" s="60">
        <v>0.130356</v>
      </c>
      <c r="D517" s="60">
        <v>0.27596799999999999</v>
      </c>
      <c r="E517" s="60">
        <v>8.3826999999999999E-2</v>
      </c>
      <c r="F517" s="60">
        <v>6.4630999999999994E-2</v>
      </c>
      <c r="G517" s="60">
        <v>8.0942E-2</v>
      </c>
      <c r="H517" s="60">
        <v>8.3942000000000003E-2</v>
      </c>
      <c r="I517" s="60">
        <v>7.3649000000000006E-2</v>
      </c>
      <c r="J517" s="60">
        <v>5.8569999999999997E-2</v>
      </c>
      <c r="K517" s="60">
        <v>0.58580699999999997</v>
      </c>
      <c r="L517" s="60">
        <v>0.56353399999999998</v>
      </c>
      <c r="M517" s="60">
        <v>0.302232</v>
      </c>
      <c r="N517" s="60">
        <v>0.25336900000000001</v>
      </c>
      <c r="O517" s="60">
        <v>0.13387399999999999</v>
      </c>
      <c r="P517" s="60">
        <v>0.23253099999999999</v>
      </c>
      <c r="Q517" s="60">
        <v>6.2091E-2</v>
      </c>
      <c r="R517" s="60">
        <v>6.1616999999999998E-2</v>
      </c>
      <c r="S517" s="60">
        <v>3.9900999999999999E-2</v>
      </c>
      <c r="T517" s="60">
        <v>0.56601500000000005</v>
      </c>
      <c r="U517" s="60">
        <v>0.51365899999999998</v>
      </c>
      <c r="V517" s="60">
        <v>0.48220099999999999</v>
      </c>
    </row>
    <row r="518" spans="1:22" ht="16" x14ac:dyDescent="0.2">
      <c r="A518" s="60">
        <v>103.2</v>
      </c>
      <c r="B518" s="60">
        <v>0.29018699999999997</v>
      </c>
      <c r="C518" s="60">
        <v>0.13025900000000001</v>
      </c>
      <c r="D518" s="60">
        <v>0.27619700000000003</v>
      </c>
      <c r="E518" s="60">
        <v>8.3616999999999997E-2</v>
      </c>
      <c r="F518" s="60">
        <v>6.4810000000000006E-2</v>
      </c>
      <c r="G518" s="60">
        <v>8.0901000000000001E-2</v>
      </c>
      <c r="H518" s="60">
        <v>8.3778000000000005E-2</v>
      </c>
      <c r="I518" s="60">
        <v>7.3772000000000004E-2</v>
      </c>
      <c r="J518" s="60">
        <v>5.8383999999999998E-2</v>
      </c>
      <c r="K518" s="60">
        <v>0.58629699999999996</v>
      </c>
      <c r="L518" s="60">
        <v>0.56380600000000003</v>
      </c>
      <c r="M518" s="60">
        <v>0.30255599999999999</v>
      </c>
      <c r="N518" s="60">
        <v>0.25356899999999999</v>
      </c>
      <c r="O518" s="60">
        <v>0.134465</v>
      </c>
      <c r="P518" s="60">
        <v>0.23261999999999999</v>
      </c>
      <c r="Q518" s="60">
        <v>6.2480000000000001E-2</v>
      </c>
      <c r="R518" s="60">
        <v>6.1749999999999999E-2</v>
      </c>
      <c r="S518" s="60">
        <v>3.9345999999999999E-2</v>
      </c>
      <c r="T518" s="60">
        <v>0.56642899999999996</v>
      </c>
      <c r="U518" s="60">
        <v>0.514621</v>
      </c>
      <c r="V518" s="60">
        <v>0.48257800000000001</v>
      </c>
    </row>
    <row r="519" spans="1:22" ht="16" x14ac:dyDescent="0.2">
      <c r="A519" s="60">
        <v>103.4</v>
      </c>
      <c r="B519" s="60">
        <v>0.29064099999999998</v>
      </c>
      <c r="C519" s="60">
        <v>0.13020599999999999</v>
      </c>
      <c r="D519" s="60">
        <v>0.27651900000000001</v>
      </c>
      <c r="E519" s="60">
        <v>8.3641999999999994E-2</v>
      </c>
      <c r="F519" s="60">
        <v>6.4621999999999999E-2</v>
      </c>
      <c r="G519" s="60">
        <v>8.1277000000000002E-2</v>
      </c>
      <c r="H519" s="60">
        <v>8.3792000000000005E-2</v>
      </c>
      <c r="I519" s="60">
        <v>7.3928999999999995E-2</v>
      </c>
      <c r="J519" s="60">
        <v>5.8397999999999999E-2</v>
      </c>
      <c r="K519" s="60">
        <v>0.58642499999999997</v>
      </c>
      <c r="L519" s="60">
        <v>0.56371199999999999</v>
      </c>
      <c r="M519" s="60">
        <v>0.30296899999999999</v>
      </c>
      <c r="N519" s="60">
        <v>0.25375399999999998</v>
      </c>
      <c r="O519" s="60">
        <v>0.13480700000000001</v>
      </c>
      <c r="P519" s="60">
        <v>0.23255899999999999</v>
      </c>
      <c r="Q519" s="60">
        <v>6.2278E-2</v>
      </c>
      <c r="R519" s="60">
        <v>6.1312999999999999E-2</v>
      </c>
      <c r="S519" s="60">
        <v>3.8896E-2</v>
      </c>
      <c r="T519" s="60">
        <v>0.567083</v>
      </c>
      <c r="U519" s="60">
        <v>0.51494600000000001</v>
      </c>
      <c r="V519" s="60">
        <v>0.483317</v>
      </c>
    </row>
    <row r="520" spans="1:22" ht="16" x14ac:dyDescent="0.2">
      <c r="A520" s="60">
        <v>103.6</v>
      </c>
      <c r="B520" s="60">
        <v>0.291022</v>
      </c>
      <c r="C520" s="60">
        <v>0.13029299999999999</v>
      </c>
      <c r="D520" s="60">
        <v>0.27657100000000001</v>
      </c>
      <c r="E520" s="60">
        <v>8.3541000000000004E-2</v>
      </c>
      <c r="F520" s="60">
        <v>6.4768000000000006E-2</v>
      </c>
      <c r="G520" s="60">
        <v>8.0981999999999998E-2</v>
      </c>
      <c r="H520" s="60">
        <v>8.3909999999999998E-2</v>
      </c>
      <c r="I520" s="60">
        <v>7.3916999999999997E-2</v>
      </c>
      <c r="J520" s="60">
        <v>5.8524E-2</v>
      </c>
      <c r="K520" s="60">
        <v>0.58663500000000002</v>
      </c>
      <c r="L520" s="60">
        <v>0.56374899999999994</v>
      </c>
      <c r="M520" s="60">
        <v>0.30312299999999998</v>
      </c>
      <c r="N520" s="60">
        <v>0.25396600000000003</v>
      </c>
      <c r="O520" s="60">
        <v>0.135297</v>
      </c>
      <c r="P520" s="60">
        <v>0.23222799999999999</v>
      </c>
      <c r="Q520" s="60">
        <v>6.3001000000000001E-2</v>
      </c>
      <c r="R520" s="60">
        <v>6.1110999999999999E-2</v>
      </c>
      <c r="S520" s="60">
        <v>3.9072000000000003E-2</v>
      </c>
      <c r="T520" s="60">
        <v>0.56771899999999997</v>
      </c>
      <c r="U520" s="60">
        <v>0.51537500000000003</v>
      </c>
      <c r="V520" s="60">
        <v>0.48364600000000002</v>
      </c>
    </row>
    <row r="521" spans="1:22" ht="16" x14ac:dyDescent="0.2">
      <c r="A521" s="60">
        <v>103.8</v>
      </c>
      <c r="B521" s="60">
        <v>0.29131600000000002</v>
      </c>
      <c r="C521" s="60">
        <v>0.130407</v>
      </c>
      <c r="D521" s="60">
        <v>0.27669199999999999</v>
      </c>
      <c r="E521" s="60">
        <v>8.3268999999999996E-2</v>
      </c>
      <c r="F521" s="60">
        <v>6.4883999999999997E-2</v>
      </c>
      <c r="G521" s="60">
        <v>8.0867999999999995E-2</v>
      </c>
      <c r="H521" s="60">
        <v>8.4198999999999996E-2</v>
      </c>
      <c r="I521" s="60">
        <v>7.4364E-2</v>
      </c>
      <c r="J521" s="60">
        <v>5.8860999999999997E-2</v>
      </c>
      <c r="K521" s="60">
        <v>0.58662400000000003</v>
      </c>
      <c r="L521" s="60">
        <v>0.56380300000000005</v>
      </c>
      <c r="M521" s="60">
        <v>0.30310399999999998</v>
      </c>
      <c r="N521" s="60">
        <v>0.25390400000000002</v>
      </c>
      <c r="O521" s="60">
        <v>0.13554099999999999</v>
      </c>
      <c r="P521" s="60">
        <v>0.23247100000000001</v>
      </c>
      <c r="Q521" s="60">
        <v>6.3616000000000006E-2</v>
      </c>
      <c r="R521" s="60">
        <v>6.0721999999999998E-2</v>
      </c>
      <c r="S521" s="60">
        <v>3.9008000000000001E-2</v>
      </c>
      <c r="T521" s="60">
        <v>0.56838</v>
      </c>
      <c r="U521" s="60">
        <v>0.51585300000000001</v>
      </c>
      <c r="V521" s="60">
        <v>0.48393000000000003</v>
      </c>
    </row>
    <row r="522" spans="1:22" ht="16" x14ac:dyDescent="0.2">
      <c r="A522" s="60">
        <v>104</v>
      </c>
      <c r="B522" s="60">
        <v>0.29137999999999997</v>
      </c>
      <c r="C522" s="60">
        <v>0.13039300000000001</v>
      </c>
      <c r="D522" s="60">
        <v>0.27685900000000002</v>
      </c>
      <c r="E522" s="60">
        <v>8.2950999999999997E-2</v>
      </c>
      <c r="F522" s="60">
        <v>6.4763000000000001E-2</v>
      </c>
      <c r="G522" s="60">
        <v>8.0998000000000001E-2</v>
      </c>
      <c r="H522" s="60">
        <v>8.4252999999999995E-2</v>
      </c>
      <c r="I522" s="60">
        <v>7.4739E-2</v>
      </c>
      <c r="J522" s="60">
        <v>5.8437000000000003E-2</v>
      </c>
      <c r="K522" s="60">
        <v>0.58675299999999997</v>
      </c>
      <c r="L522" s="60">
        <v>0.56415300000000002</v>
      </c>
      <c r="M522" s="60">
        <v>0.30310500000000001</v>
      </c>
      <c r="N522" s="60">
        <v>0.25352999999999998</v>
      </c>
      <c r="O522" s="60">
        <v>0.13580500000000001</v>
      </c>
      <c r="P522" s="60">
        <v>0.232818</v>
      </c>
      <c r="Q522" s="60">
        <v>6.3594999999999999E-2</v>
      </c>
      <c r="R522" s="60">
        <v>6.0586000000000001E-2</v>
      </c>
      <c r="S522" s="60">
        <v>3.9162000000000002E-2</v>
      </c>
      <c r="T522" s="60">
        <v>0.56900899999999999</v>
      </c>
      <c r="U522" s="60">
        <v>0.51638399999999995</v>
      </c>
      <c r="V522" s="60">
        <v>0.48431200000000002</v>
      </c>
    </row>
    <row r="523" spans="1:22" ht="16" x14ac:dyDescent="0.2">
      <c r="A523" s="60">
        <v>104.2</v>
      </c>
      <c r="B523" s="60">
        <v>0.29158499999999998</v>
      </c>
      <c r="C523" s="60">
        <v>0.130328</v>
      </c>
      <c r="D523" s="60">
        <v>0.27745999999999998</v>
      </c>
      <c r="E523" s="60">
        <v>8.3048999999999998E-2</v>
      </c>
      <c r="F523" s="60">
        <v>6.4796999999999993E-2</v>
      </c>
      <c r="G523" s="60">
        <v>8.1051999999999999E-2</v>
      </c>
      <c r="H523" s="60">
        <v>8.4250000000000005E-2</v>
      </c>
      <c r="I523" s="60">
        <v>7.4746000000000007E-2</v>
      </c>
      <c r="J523" s="60">
        <v>5.8459999999999998E-2</v>
      </c>
      <c r="K523" s="60">
        <v>0.587094</v>
      </c>
      <c r="L523" s="60">
        <v>0.56454400000000005</v>
      </c>
      <c r="M523" s="60">
        <v>0.303257</v>
      </c>
      <c r="N523" s="60">
        <v>0.25325999999999999</v>
      </c>
      <c r="O523" s="60">
        <v>0.135633</v>
      </c>
      <c r="P523" s="60">
        <v>0.23260800000000001</v>
      </c>
      <c r="Q523" s="60">
        <v>6.3701999999999995E-2</v>
      </c>
      <c r="R523" s="60">
        <v>6.0421999999999997E-2</v>
      </c>
      <c r="S523" s="60">
        <v>3.9073999999999998E-2</v>
      </c>
      <c r="T523" s="60">
        <v>0.56962199999999996</v>
      </c>
      <c r="U523" s="60">
        <v>0.51685899999999996</v>
      </c>
      <c r="V523" s="60">
        <v>0.48465900000000001</v>
      </c>
    </row>
    <row r="524" spans="1:22" ht="16" x14ac:dyDescent="0.2">
      <c r="A524" s="60">
        <v>104.4</v>
      </c>
      <c r="B524" s="60">
        <v>0.29163600000000001</v>
      </c>
      <c r="C524" s="60">
        <v>0.13034499999999999</v>
      </c>
      <c r="D524" s="60">
        <v>0.27807900000000002</v>
      </c>
      <c r="E524" s="60">
        <v>8.2572999999999994E-2</v>
      </c>
      <c r="F524" s="60">
        <v>6.4675999999999997E-2</v>
      </c>
      <c r="G524" s="60">
        <v>8.1154000000000004E-2</v>
      </c>
      <c r="H524" s="60">
        <v>8.3899000000000001E-2</v>
      </c>
      <c r="I524" s="60">
        <v>7.4809E-2</v>
      </c>
      <c r="J524" s="60">
        <v>5.8423999999999997E-2</v>
      </c>
      <c r="K524" s="60">
        <v>0.58767800000000003</v>
      </c>
      <c r="L524" s="60">
        <v>0.56465900000000002</v>
      </c>
      <c r="M524" s="60">
        <v>0.30332100000000001</v>
      </c>
      <c r="N524" s="60">
        <v>0.252942</v>
      </c>
      <c r="O524" s="60">
        <v>0.13549700000000001</v>
      </c>
      <c r="P524" s="60">
        <v>0.232464</v>
      </c>
      <c r="Q524" s="60">
        <v>6.3471E-2</v>
      </c>
      <c r="R524" s="60">
        <v>6.0457999999999998E-2</v>
      </c>
      <c r="S524" s="60">
        <v>3.8918000000000001E-2</v>
      </c>
      <c r="T524" s="60">
        <v>0.57017399999999996</v>
      </c>
      <c r="U524" s="60">
        <v>0.51697800000000005</v>
      </c>
      <c r="V524" s="60">
        <v>0.48507400000000001</v>
      </c>
    </row>
    <row r="525" spans="1:22" ht="16" x14ac:dyDescent="0.2">
      <c r="A525" s="60">
        <v>104.6</v>
      </c>
      <c r="B525" s="60">
        <v>0.29211199999999998</v>
      </c>
      <c r="C525" s="60">
        <v>0.13000400000000001</v>
      </c>
      <c r="D525" s="60">
        <v>0.27855000000000002</v>
      </c>
      <c r="E525" s="60">
        <v>8.2569000000000004E-2</v>
      </c>
      <c r="F525" s="60">
        <v>6.4675999999999997E-2</v>
      </c>
      <c r="G525" s="60">
        <v>8.1248000000000001E-2</v>
      </c>
      <c r="H525" s="60">
        <v>8.3930000000000005E-2</v>
      </c>
      <c r="I525" s="60">
        <v>7.4569999999999997E-2</v>
      </c>
      <c r="J525" s="60">
        <v>5.8661999999999999E-2</v>
      </c>
      <c r="K525" s="60">
        <v>0.58768299999999996</v>
      </c>
      <c r="L525" s="60">
        <v>0.56507600000000002</v>
      </c>
      <c r="M525" s="60">
        <v>0.30368800000000001</v>
      </c>
      <c r="N525" s="60">
        <v>0.25278699999999998</v>
      </c>
      <c r="O525" s="60">
        <v>0.13547400000000001</v>
      </c>
      <c r="P525" s="60">
        <v>0.23263</v>
      </c>
      <c r="Q525" s="60">
        <v>6.3386999999999999E-2</v>
      </c>
      <c r="R525" s="60">
        <v>6.0665999999999998E-2</v>
      </c>
      <c r="S525" s="60">
        <v>3.8934000000000003E-2</v>
      </c>
      <c r="T525" s="60">
        <v>0.57052700000000001</v>
      </c>
      <c r="U525" s="60">
        <v>0.51738399999999996</v>
      </c>
      <c r="V525" s="60">
        <v>0.48568899999999998</v>
      </c>
    </row>
    <row r="526" spans="1:22" ht="16" x14ac:dyDescent="0.2">
      <c r="A526" s="60">
        <v>104.8</v>
      </c>
      <c r="B526" s="60">
        <v>0.29271599999999998</v>
      </c>
      <c r="C526" s="60">
        <v>0.13033600000000001</v>
      </c>
      <c r="D526" s="60">
        <v>0.27854800000000002</v>
      </c>
      <c r="E526" s="60">
        <v>8.2589999999999997E-2</v>
      </c>
      <c r="F526" s="60">
        <v>6.4785999999999996E-2</v>
      </c>
      <c r="G526" s="60">
        <v>8.1377000000000005E-2</v>
      </c>
      <c r="H526" s="60">
        <v>8.3867999999999998E-2</v>
      </c>
      <c r="I526" s="60">
        <v>7.4680999999999997E-2</v>
      </c>
      <c r="J526" s="60">
        <v>5.8452999999999998E-2</v>
      </c>
      <c r="K526" s="60">
        <v>0.58805099999999999</v>
      </c>
      <c r="L526" s="60">
        <v>0.56540100000000004</v>
      </c>
      <c r="M526" s="60">
        <v>0.30379200000000001</v>
      </c>
      <c r="N526" s="60">
        <v>0.253218</v>
      </c>
      <c r="O526" s="60">
        <v>0.13539499999999999</v>
      </c>
      <c r="P526" s="60">
        <v>0.232602</v>
      </c>
      <c r="Q526" s="60">
        <v>6.2889E-2</v>
      </c>
      <c r="R526" s="60">
        <v>6.1039000000000003E-2</v>
      </c>
      <c r="S526" s="60">
        <v>3.9148000000000002E-2</v>
      </c>
      <c r="T526" s="60">
        <v>0.57079500000000005</v>
      </c>
      <c r="U526" s="60">
        <v>0.51782300000000003</v>
      </c>
      <c r="V526" s="60">
        <v>0.48608000000000001</v>
      </c>
    </row>
    <row r="527" spans="1:22" ht="16" x14ac:dyDescent="0.2">
      <c r="A527" s="60">
        <v>105</v>
      </c>
      <c r="B527" s="60">
        <v>0.29283399999999998</v>
      </c>
      <c r="C527" s="60">
        <v>0.13064700000000001</v>
      </c>
      <c r="D527" s="60">
        <v>0.278752</v>
      </c>
      <c r="E527" s="60">
        <v>8.2734000000000002E-2</v>
      </c>
      <c r="F527" s="60">
        <v>6.4752000000000004E-2</v>
      </c>
      <c r="G527" s="60">
        <v>8.1613000000000005E-2</v>
      </c>
      <c r="H527" s="60">
        <v>8.3891999999999994E-2</v>
      </c>
      <c r="I527" s="60">
        <v>7.4804999999999996E-2</v>
      </c>
      <c r="J527" s="60">
        <v>5.8533000000000002E-2</v>
      </c>
      <c r="K527" s="60">
        <v>0.58851399999999998</v>
      </c>
      <c r="L527" s="60">
        <v>0.56577500000000003</v>
      </c>
      <c r="M527" s="60">
        <v>0.303703</v>
      </c>
      <c r="N527" s="60">
        <v>0.25287700000000002</v>
      </c>
      <c r="O527" s="60">
        <v>0.13503299999999999</v>
      </c>
      <c r="P527" s="60">
        <v>0.232705</v>
      </c>
      <c r="Q527" s="60">
        <v>6.3160999999999995E-2</v>
      </c>
      <c r="R527" s="60">
        <v>6.0987E-2</v>
      </c>
      <c r="S527" s="60">
        <v>3.9482000000000003E-2</v>
      </c>
      <c r="T527" s="60">
        <v>0.57121200000000005</v>
      </c>
      <c r="U527" s="60">
        <v>0.51816499999999999</v>
      </c>
      <c r="V527" s="60">
        <v>0.486481</v>
      </c>
    </row>
    <row r="528" spans="1:22" ht="16" x14ac:dyDescent="0.2">
      <c r="A528" s="60">
        <v>105.2</v>
      </c>
      <c r="B528" s="60">
        <v>0.292821</v>
      </c>
      <c r="C528" s="60">
        <v>0.13044800000000001</v>
      </c>
      <c r="D528" s="60">
        <v>0.27911799999999998</v>
      </c>
      <c r="E528" s="60">
        <v>8.2850999999999994E-2</v>
      </c>
      <c r="F528" s="60">
        <v>6.4516000000000004E-2</v>
      </c>
      <c r="G528" s="60">
        <v>8.1792000000000004E-2</v>
      </c>
      <c r="H528" s="60">
        <v>8.4114999999999995E-2</v>
      </c>
      <c r="I528" s="60">
        <v>7.5104000000000004E-2</v>
      </c>
      <c r="J528" s="60">
        <v>5.8347000000000003E-2</v>
      </c>
      <c r="K528" s="60">
        <v>0.58893300000000004</v>
      </c>
      <c r="L528" s="60">
        <v>0.56593099999999996</v>
      </c>
      <c r="M528" s="60">
        <v>0.30424600000000002</v>
      </c>
      <c r="N528" s="60">
        <v>0.25289800000000001</v>
      </c>
      <c r="O528" s="60">
        <v>0.135131</v>
      </c>
      <c r="P528" s="60">
        <v>0.23285800000000001</v>
      </c>
      <c r="Q528" s="60">
        <v>6.3228999999999994E-2</v>
      </c>
      <c r="R528" s="60">
        <v>6.1092E-2</v>
      </c>
      <c r="S528" s="60">
        <v>3.9771000000000001E-2</v>
      </c>
      <c r="T528" s="60">
        <v>0.57188099999999997</v>
      </c>
      <c r="U528" s="60">
        <v>0.51865799999999995</v>
      </c>
      <c r="V528" s="60">
        <v>0.48652699999999999</v>
      </c>
    </row>
    <row r="529" spans="1:22" ht="16" x14ac:dyDescent="0.2">
      <c r="A529" s="60">
        <v>105.4</v>
      </c>
      <c r="B529" s="60">
        <v>0.29310799999999998</v>
      </c>
      <c r="C529" s="60">
        <v>0.130463</v>
      </c>
      <c r="D529" s="60">
        <v>0.279109</v>
      </c>
      <c r="E529" s="60">
        <v>8.3102999999999996E-2</v>
      </c>
      <c r="F529" s="60">
        <v>6.4435000000000006E-2</v>
      </c>
      <c r="G529" s="60">
        <v>8.1712000000000007E-2</v>
      </c>
      <c r="H529" s="60">
        <v>8.3892999999999995E-2</v>
      </c>
      <c r="I529" s="60">
        <v>7.5078000000000006E-2</v>
      </c>
      <c r="J529" s="60">
        <v>5.8298000000000003E-2</v>
      </c>
      <c r="K529" s="60">
        <v>0.58911800000000003</v>
      </c>
      <c r="L529" s="60">
        <v>0.56573899999999999</v>
      </c>
      <c r="M529" s="60">
        <v>0.30437999999999998</v>
      </c>
      <c r="N529" s="60">
        <v>0.25266300000000003</v>
      </c>
      <c r="O529" s="60">
        <v>0.135237</v>
      </c>
      <c r="P529" s="60">
        <v>0.23297499999999999</v>
      </c>
      <c r="Q529" s="60">
        <v>6.3571000000000003E-2</v>
      </c>
      <c r="R529" s="60">
        <v>6.1421000000000003E-2</v>
      </c>
      <c r="S529" s="60">
        <v>4.0115999999999999E-2</v>
      </c>
      <c r="T529" s="60">
        <v>0.57218500000000005</v>
      </c>
      <c r="U529" s="60">
        <v>0.51897300000000002</v>
      </c>
      <c r="V529" s="60">
        <v>0.48699100000000001</v>
      </c>
    </row>
    <row r="530" spans="1:22" ht="16" x14ac:dyDescent="0.2">
      <c r="A530" s="60">
        <v>105.6</v>
      </c>
      <c r="B530" s="60">
        <v>0.29310900000000001</v>
      </c>
      <c r="C530" s="60">
        <v>0.13062000000000001</v>
      </c>
      <c r="D530" s="60">
        <v>0.27901999999999999</v>
      </c>
      <c r="E530" s="60">
        <v>8.3193000000000003E-2</v>
      </c>
      <c r="F530" s="60">
        <v>6.4244999999999997E-2</v>
      </c>
      <c r="G530" s="60">
        <v>8.2034999999999997E-2</v>
      </c>
      <c r="H530" s="60">
        <v>8.3927000000000002E-2</v>
      </c>
      <c r="I530" s="60">
        <v>7.5338000000000002E-2</v>
      </c>
      <c r="J530" s="60">
        <v>5.8112999999999998E-2</v>
      </c>
      <c r="K530" s="60">
        <v>0.58979099999999995</v>
      </c>
      <c r="L530" s="60">
        <v>0.56641200000000003</v>
      </c>
      <c r="M530" s="60">
        <v>0.304867</v>
      </c>
      <c r="N530" s="60">
        <v>0.25276399999999999</v>
      </c>
      <c r="O530" s="60">
        <v>0.13538700000000001</v>
      </c>
      <c r="P530" s="60">
        <v>0.23325899999999999</v>
      </c>
      <c r="Q530" s="60">
        <v>6.3741999999999993E-2</v>
      </c>
      <c r="R530" s="60">
        <v>6.1527999999999999E-2</v>
      </c>
      <c r="S530" s="60">
        <v>4.0264000000000001E-2</v>
      </c>
      <c r="T530" s="60">
        <v>0.572712</v>
      </c>
      <c r="U530" s="60">
        <v>0.51924199999999998</v>
      </c>
      <c r="V530" s="60">
        <v>0.48731000000000002</v>
      </c>
    </row>
    <row r="531" spans="1:22" ht="16" x14ac:dyDescent="0.2">
      <c r="A531" s="60">
        <v>105.8</v>
      </c>
      <c r="B531" s="60">
        <v>0.293103</v>
      </c>
      <c r="C531" s="60">
        <v>0.130361</v>
      </c>
      <c r="D531" s="60">
        <v>0.27898800000000001</v>
      </c>
      <c r="E531" s="60">
        <v>8.3303000000000002E-2</v>
      </c>
      <c r="F531" s="60">
        <v>6.4099000000000003E-2</v>
      </c>
      <c r="G531" s="60">
        <v>8.1911999999999999E-2</v>
      </c>
      <c r="H531" s="60">
        <v>8.3873000000000003E-2</v>
      </c>
      <c r="I531" s="60">
        <v>7.5104000000000004E-2</v>
      </c>
      <c r="J531" s="60">
        <v>5.7924000000000003E-2</v>
      </c>
      <c r="K531" s="60">
        <v>0.59016599999999997</v>
      </c>
      <c r="L531" s="60">
        <v>0.56662100000000004</v>
      </c>
      <c r="M531" s="60">
        <v>0.30499599999999999</v>
      </c>
      <c r="N531" s="60">
        <v>0.25270999999999999</v>
      </c>
      <c r="O531" s="60">
        <v>0.13508700000000001</v>
      </c>
      <c r="P531" s="60">
        <v>0.23296</v>
      </c>
      <c r="Q531" s="60">
        <v>6.4059000000000005E-2</v>
      </c>
      <c r="R531" s="60">
        <v>6.1711000000000002E-2</v>
      </c>
      <c r="S531" s="60">
        <v>4.0434999999999999E-2</v>
      </c>
      <c r="T531" s="60">
        <v>0.57304699999999997</v>
      </c>
      <c r="U531" s="60">
        <v>0.51962900000000001</v>
      </c>
      <c r="V531" s="60">
        <v>0.48773</v>
      </c>
    </row>
    <row r="532" spans="1:22" ht="16" x14ac:dyDescent="0.2">
      <c r="A532" s="60">
        <v>106</v>
      </c>
      <c r="B532" s="60">
        <v>0.29304599999999997</v>
      </c>
      <c r="C532" s="60">
        <v>0.13067000000000001</v>
      </c>
      <c r="D532" s="60">
        <v>0.27960699999999999</v>
      </c>
      <c r="E532" s="60">
        <v>8.3603999999999998E-2</v>
      </c>
      <c r="F532" s="60">
        <v>6.4265000000000003E-2</v>
      </c>
      <c r="G532" s="60">
        <v>8.1904000000000005E-2</v>
      </c>
      <c r="H532" s="60">
        <v>8.3942000000000003E-2</v>
      </c>
      <c r="I532" s="60">
        <v>7.5218999999999994E-2</v>
      </c>
      <c r="J532" s="60">
        <v>5.7868999999999997E-2</v>
      </c>
      <c r="K532" s="60">
        <v>0.59045899999999996</v>
      </c>
      <c r="L532" s="60">
        <v>0.56650999999999996</v>
      </c>
      <c r="M532" s="60">
        <v>0.30526300000000001</v>
      </c>
      <c r="N532" s="60">
        <v>0.25282700000000002</v>
      </c>
      <c r="O532" s="60">
        <v>0.134792</v>
      </c>
      <c r="P532" s="60">
        <v>0.232793</v>
      </c>
      <c r="Q532" s="60">
        <v>6.4013E-2</v>
      </c>
      <c r="R532" s="60">
        <v>6.1941999999999997E-2</v>
      </c>
      <c r="S532" s="60">
        <v>4.0462999999999999E-2</v>
      </c>
      <c r="T532" s="60">
        <v>0.57355</v>
      </c>
      <c r="U532" s="60">
        <v>0.51986100000000002</v>
      </c>
      <c r="V532" s="60">
        <v>0.48804599999999998</v>
      </c>
    </row>
    <row r="533" spans="1:22" ht="16" x14ac:dyDescent="0.2">
      <c r="A533" s="60">
        <v>106.2</v>
      </c>
      <c r="B533" s="60">
        <v>0.293074</v>
      </c>
      <c r="C533" s="60">
        <v>0.13086900000000001</v>
      </c>
      <c r="D533" s="60">
        <v>0.27976499999999999</v>
      </c>
      <c r="E533" s="60">
        <v>8.3567000000000002E-2</v>
      </c>
      <c r="F533" s="60">
        <v>6.4189999999999997E-2</v>
      </c>
      <c r="G533" s="60">
        <v>8.2128000000000007E-2</v>
      </c>
      <c r="H533" s="60">
        <v>8.4262000000000004E-2</v>
      </c>
      <c r="I533" s="60">
        <v>7.5020000000000003E-2</v>
      </c>
      <c r="J533" s="60">
        <v>5.7814999999999998E-2</v>
      </c>
      <c r="K533" s="60">
        <v>0.59070900000000004</v>
      </c>
      <c r="L533" s="60">
        <v>0.56697600000000004</v>
      </c>
      <c r="M533" s="60">
        <v>0.30498599999999998</v>
      </c>
      <c r="N533" s="60">
        <v>0.25287700000000002</v>
      </c>
      <c r="O533" s="60">
        <v>0.13450500000000001</v>
      </c>
      <c r="P533" s="60">
        <v>0.232569</v>
      </c>
      <c r="Q533" s="60">
        <v>6.3839999999999994E-2</v>
      </c>
      <c r="R533" s="60">
        <v>6.1593000000000002E-2</v>
      </c>
      <c r="S533" s="60">
        <v>4.0508000000000002E-2</v>
      </c>
      <c r="T533" s="60">
        <v>0.57401899999999995</v>
      </c>
      <c r="U533" s="60">
        <v>0.52011700000000005</v>
      </c>
      <c r="V533" s="60">
        <v>0.48833900000000002</v>
      </c>
    </row>
    <row r="534" spans="1:22" ht="16" x14ac:dyDescent="0.2">
      <c r="A534" s="60">
        <v>106.4</v>
      </c>
      <c r="B534" s="60">
        <v>0.29322599999999999</v>
      </c>
      <c r="C534" s="60">
        <v>0.13078699999999999</v>
      </c>
      <c r="D534" s="60">
        <v>0.27948499999999998</v>
      </c>
      <c r="E534" s="60">
        <v>8.3547999999999997E-2</v>
      </c>
      <c r="F534" s="60">
        <v>6.4366000000000007E-2</v>
      </c>
      <c r="G534" s="60">
        <v>8.2438999999999998E-2</v>
      </c>
      <c r="H534" s="60">
        <v>8.4857000000000002E-2</v>
      </c>
      <c r="I534" s="60">
        <v>7.5101000000000001E-2</v>
      </c>
      <c r="J534" s="60">
        <v>5.8027000000000002E-2</v>
      </c>
      <c r="K534" s="60">
        <v>0.59111499999999995</v>
      </c>
      <c r="L534" s="60">
        <v>0.56728400000000001</v>
      </c>
      <c r="M534" s="60">
        <v>0.30535699999999999</v>
      </c>
      <c r="N534" s="60">
        <v>0.25341000000000002</v>
      </c>
      <c r="O534" s="60">
        <v>0.13467599999999999</v>
      </c>
      <c r="P534" s="60">
        <v>0.232595</v>
      </c>
      <c r="Q534" s="60">
        <v>6.3992999999999994E-2</v>
      </c>
      <c r="R534" s="60">
        <v>6.1667E-2</v>
      </c>
      <c r="S534" s="60">
        <v>4.0342000000000003E-2</v>
      </c>
      <c r="T534" s="60">
        <v>0.57433800000000002</v>
      </c>
      <c r="U534" s="60">
        <v>0.52057799999999999</v>
      </c>
      <c r="V534" s="60">
        <v>0.48890800000000001</v>
      </c>
    </row>
    <row r="535" spans="1:22" ht="16" x14ac:dyDescent="0.2">
      <c r="A535" s="60">
        <v>106.6</v>
      </c>
      <c r="B535" s="60">
        <v>0.29333999999999999</v>
      </c>
      <c r="C535" s="60">
        <v>0.13075200000000001</v>
      </c>
      <c r="D535" s="60">
        <v>0.27936100000000003</v>
      </c>
      <c r="E535" s="60">
        <v>8.3671999999999996E-2</v>
      </c>
      <c r="F535" s="60">
        <v>6.4543000000000003E-2</v>
      </c>
      <c r="G535" s="60">
        <v>8.2528000000000004E-2</v>
      </c>
      <c r="H535" s="60">
        <v>8.4892999999999996E-2</v>
      </c>
      <c r="I535" s="60">
        <v>7.5060000000000002E-2</v>
      </c>
      <c r="J535" s="60">
        <v>5.7761E-2</v>
      </c>
      <c r="K535" s="60">
        <v>0.59156399999999998</v>
      </c>
      <c r="L535" s="60">
        <v>0.56751300000000005</v>
      </c>
      <c r="M535" s="60">
        <v>0.30591600000000002</v>
      </c>
      <c r="N535" s="60">
        <v>0.25333099999999997</v>
      </c>
      <c r="O535" s="60">
        <v>0.134459</v>
      </c>
      <c r="P535" s="60">
        <v>0.232209</v>
      </c>
      <c r="Q535" s="60">
        <v>6.3957E-2</v>
      </c>
      <c r="R535" s="60">
        <v>6.1786000000000001E-2</v>
      </c>
      <c r="S535" s="60">
        <v>4.0395E-2</v>
      </c>
      <c r="T535" s="60">
        <v>0.57457100000000005</v>
      </c>
      <c r="U535" s="60">
        <v>0.52129499999999995</v>
      </c>
      <c r="V535" s="60">
        <v>0.48958400000000002</v>
      </c>
    </row>
    <row r="536" spans="1:22" ht="16" x14ac:dyDescent="0.2">
      <c r="A536" s="60">
        <v>106.8</v>
      </c>
      <c r="B536" s="60">
        <v>0.293514</v>
      </c>
      <c r="C536" s="60">
        <v>0.130971</v>
      </c>
      <c r="D536" s="60">
        <v>0.27961599999999998</v>
      </c>
      <c r="E536" s="60">
        <v>8.3778000000000005E-2</v>
      </c>
      <c r="F536" s="60">
        <v>6.4647999999999997E-2</v>
      </c>
      <c r="G536" s="60">
        <v>8.2632999999999998E-2</v>
      </c>
      <c r="H536" s="60">
        <v>8.4678000000000003E-2</v>
      </c>
      <c r="I536" s="60">
        <v>7.5190999999999994E-2</v>
      </c>
      <c r="J536" s="60">
        <v>5.7837E-2</v>
      </c>
      <c r="K536" s="60">
        <v>0.59227700000000005</v>
      </c>
      <c r="L536" s="60">
        <v>0.56780799999999998</v>
      </c>
      <c r="M536" s="60">
        <v>0.30623800000000001</v>
      </c>
      <c r="N536" s="60">
        <v>0.25342500000000001</v>
      </c>
      <c r="O536" s="60">
        <v>0.13391600000000001</v>
      </c>
      <c r="P536" s="60">
        <v>0.232292</v>
      </c>
      <c r="Q536" s="60">
        <v>6.4260999999999999E-2</v>
      </c>
      <c r="R536" s="60">
        <v>6.2033999999999999E-2</v>
      </c>
      <c r="S536" s="60">
        <v>4.0014000000000001E-2</v>
      </c>
      <c r="T536" s="60">
        <v>0.57491300000000001</v>
      </c>
      <c r="U536" s="60">
        <v>0.52169399999999999</v>
      </c>
      <c r="V536" s="60">
        <v>0.489597</v>
      </c>
    </row>
    <row r="537" spans="1:22" ht="16" x14ac:dyDescent="0.2">
      <c r="A537" s="60">
        <v>107</v>
      </c>
      <c r="B537" s="60">
        <v>0.29389199999999999</v>
      </c>
      <c r="C537" s="60">
        <v>0.13123000000000001</v>
      </c>
      <c r="D537" s="60">
        <v>0.27977600000000002</v>
      </c>
      <c r="E537" s="60">
        <v>8.3738000000000007E-2</v>
      </c>
      <c r="F537" s="60">
        <v>6.4714999999999995E-2</v>
      </c>
      <c r="G537" s="60">
        <v>8.3005999999999996E-2</v>
      </c>
      <c r="H537" s="60">
        <v>8.4526000000000004E-2</v>
      </c>
      <c r="I537" s="60">
        <v>7.5308E-2</v>
      </c>
      <c r="J537" s="60">
        <v>5.7697999999999999E-2</v>
      </c>
      <c r="K537" s="60">
        <v>0.59263299999999997</v>
      </c>
      <c r="L537" s="60">
        <v>0.56781300000000001</v>
      </c>
      <c r="M537" s="60">
        <v>0.30667499999999998</v>
      </c>
      <c r="N537" s="60">
        <v>0.25363999999999998</v>
      </c>
      <c r="O537" s="60">
        <v>0.133491</v>
      </c>
      <c r="P537" s="60">
        <v>0.23194899999999999</v>
      </c>
      <c r="Q537" s="60">
        <v>6.4235E-2</v>
      </c>
      <c r="R537" s="60">
        <v>6.1787000000000002E-2</v>
      </c>
      <c r="S537" s="60">
        <v>4.0100999999999998E-2</v>
      </c>
      <c r="T537" s="60">
        <v>0.57554499999999997</v>
      </c>
      <c r="U537" s="60">
        <v>0.52234899999999995</v>
      </c>
      <c r="V537" s="60">
        <v>0.48983300000000002</v>
      </c>
    </row>
    <row r="538" spans="1:22" ht="16" x14ac:dyDescent="0.2">
      <c r="A538" s="60">
        <v>107.2</v>
      </c>
      <c r="B538" s="60">
        <v>0.29405799999999999</v>
      </c>
      <c r="C538" s="60">
        <v>0.131296</v>
      </c>
      <c r="D538" s="60">
        <v>0.27962900000000002</v>
      </c>
      <c r="E538" s="60">
        <v>8.4012000000000003E-2</v>
      </c>
      <c r="F538" s="60">
        <v>6.5178E-2</v>
      </c>
      <c r="G538" s="60">
        <v>8.2817000000000002E-2</v>
      </c>
      <c r="H538" s="60">
        <v>8.4107000000000001E-2</v>
      </c>
      <c r="I538" s="60">
        <v>7.5378000000000001E-2</v>
      </c>
      <c r="J538" s="60">
        <v>5.7912999999999999E-2</v>
      </c>
      <c r="K538" s="60">
        <v>0.59310399999999996</v>
      </c>
      <c r="L538" s="60">
        <v>0.56740000000000002</v>
      </c>
      <c r="M538" s="60">
        <v>0.30694300000000002</v>
      </c>
      <c r="N538" s="60">
        <v>0.25408999999999998</v>
      </c>
      <c r="O538" s="60">
        <v>0.13320799999999999</v>
      </c>
      <c r="P538" s="60">
        <v>0.23194200000000001</v>
      </c>
      <c r="Q538" s="60">
        <v>6.4423999999999995E-2</v>
      </c>
      <c r="R538" s="60">
        <v>6.1266000000000001E-2</v>
      </c>
      <c r="S538" s="60">
        <v>3.9898000000000003E-2</v>
      </c>
      <c r="T538" s="60">
        <v>0.57574700000000001</v>
      </c>
      <c r="U538" s="60">
        <v>0.52330100000000002</v>
      </c>
      <c r="V538" s="60">
        <v>0.49073699999999998</v>
      </c>
    </row>
    <row r="539" spans="1:22" ht="16" x14ac:dyDescent="0.2">
      <c r="A539" s="60">
        <v>107.4</v>
      </c>
      <c r="B539" s="60">
        <v>0.29409999999999997</v>
      </c>
      <c r="C539" s="60">
        <v>0.13130500000000001</v>
      </c>
      <c r="D539" s="60">
        <v>0.27973300000000001</v>
      </c>
      <c r="E539" s="60">
        <v>8.4206000000000003E-2</v>
      </c>
      <c r="F539" s="60">
        <v>6.5115000000000006E-2</v>
      </c>
      <c r="G539" s="60">
        <v>8.2535999999999998E-2</v>
      </c>
      <c r="H539" s="60">
        <v>8.3915000000000003E-2</v>
      </c>
      <c r="I539" s="60">
        <v>7.5617000000000004E-2</v>
      </c>
      <c r="J539" s="60">
        <v>5.8363999999999999E-2</v>
      </c>
      <c r="K539" s="60">
        <v>0.593553</v>
      </c>
      <c r="L539" s="60">
        <v>0.56758699999999995</v>
      </c>
      <c r="M539" s="60">
        <v>0.30676799999999999</v>
      </c>
      <c r="N539" s="60">
        <v>0.25419900000000001</v>
      </c>
      <c r="O539" s="60">
        <v>0.133242</v>
      </c>
      <c r="P539" s="60">
        <v>0.23205300000000001</v>
      </c>
      <c r="Q539" s="60">
        <v>6.4328999999999997E-2</v>
      </c>
      <c r="R539" s="60">
        <v>6.0661E-2</v>
      </c>
      <c r="S539" s="60">
        <v>3.9662999999999997E-2</v>
      </c>
      <c r="T539" s="60">
        <v>0.57637099999999997</v>
      </c>
      <c r="U539" s="60">
        <v>0.52379799999999999</v>
      </c>
      <c r="V539" s="60">
        <v>0.491178</v>
      </c>
    </row>
    <row r="540" spans="1:22" ht="16" x14ac:dyDescent="0.2">
      <c r="A540" s="60">
        <v>107.6</v>
      </c>
      <c r="B540" s="60">
        <v>0.29447200000000001</v>
      </c>
      <c r="C540" s="60">
        <v>0.131358</v>
      </c>
      <c r="D540" s="60">
        <v>0.2797</v>
      </c>
      <c r="E540" s="60">
        <v>8.4104999999999999E-2</v>
      </c>
      <c r="F540" s="60">
        <v>6.5512000000000001E-2</v>
      </c>
      <c r="G540" s="60">
        <v>8.1884999999999999E-2</v>
      </c>
      <c r="H540" s="60">
        <v>8.3898E-2</v>
      </c>
      <c r="I540" s="60">
        <v>7.5482999999999995E-2</v>
      </c>
      <c r="J540" s="60">
        <v>5.8471000000000002E-2</v>
      </c>
      <c r="K540" s="60">
        <v>0.59372000000000003</v>
      </c>
      <c r="L540" s="60">
        <v>0.56812799999999997</v>
      </c>
      <c r="M540" s="60">
        <v>0.30683100000000002</v>
      </c>
      <c r="N540" s="60">
        <v>0.25371500000000002</v>
      </c>
      <c r="O540" s="60">
        <v>0.13303400000000001</v>
      </c>
      <c r="P540" s="60">
        <v>0.232151</v>
      </c>
      <c r="Q540" s="60">
        <v>6.4957000000000001E-2</v>
      </c>
      <c r="R540" s="60">
        <v>6.0707999999999998E-2</v>
      </c>
      <c r="S540" s="60">
        <v>3.9701E-2</v>
      </c>
      <c r="T540" s="60">
        <v>0.57704500000000003</v>
      </c>
      <c r="U540" s="60">
        <v>0.52419300000000002</v>
      </c>
      <c r="V540" s="60">
        <v>0.49137599999999998</v>
      </c>
    </row>
    <row r="541" spans="1:22" ht="16" x14ac:dyDescent="0.2">
      <c r="A541" s="60">
        <v>107.8</v>
      </c>
      <c r="B541" s="60">
        <v>0.29457699999999998</v>
      </c>
      <c r="C541" s="60">
        <v>0.13134100000000001</v>
      </c>
      <c r="D541" s="60">
        <v>0.28006900000000001</v>
      </c>
      <c r="E541" s="60">
        <v>8.4256999999999999E-2</v>
      </c>
      <c r="F541" s="60">
        <v>6.5719E-2</v>
      </c>
      <c r="G541" s="60">
        <v>8.1741999999999995E-2</v>
      </c>
      <c r="H541" s="60">
        <v>8.4048999999999999E-2</v>
      </c>
      <c r="I541" s="60">
        <v>7.5402999999999998E-2</v>
      </c>
      <c r="J541" s="60">
        <v>5.8560000000000001E-2</v>
      </c>
      <c r="K541" s="60">
        <v>0.59376399999999996</v>
      </c>
      <c r="L541" s="60">
        <v>0.56840500000000005</v>
      </c>
      <c r="M541" s="60">
        <v>0.30704799999999999</v>
      </c>
      <c r="N541" s="60">
        <v>0.25362200000000001</v>
      </c>
      <c r="O541" s="60">
        <v>0.13283700000000001</v>
      </c>
      <c r="P541" s="60">
        <v>0.23252400000000001</v>
      </c>
      <c r="Q541" s="60">
        <v>6.4714999999999995E-2</v>
      </c>
      <c r="R541" s="60">
        <v>6.0878000000000002E-2</v>
      </c>
      <c r="S541" s="60">
        <v>3.9394999999999999E-2</v>
      </c>
      <c r="T541" s="60">
        <v>0.57766300000000004</v>
      </c>
      <c r="U541" s="60">
        <v>0.52472799999999997</v>
      </c>
      <c r="V541" s="60">
        <v>0.49176700000000001</v>
      </c>
    </row>
    <row r="542" spans="1:22" ht="16" x14ac:dyDescent="0.2">
      <c r="A542" s="60">
        <v>108</v>
      </c>
      <c r="B542" s="60">
        <v>0.29443900000000001</v>
      </c>
      <c r="C542" s="60">
        <v>0.131162</v>
      </c>
      <c r="D542" s="60">
        <v>0.28031099999999998</v>
      </c>
      <c r="E542" s="60">
        <v>8.4307000000000007E-2</v>
      </c>
      <c r="F542" s="60">
        <v>6.5703999999999999E-2</v>
      </c>
      <c r="G542" s="60">
        <v>8.1609000000000001E-2</v>
      </c>
      <c r="H542" s="60">
        <v>8.3854999999999999E-2</v>
      </c>
      <c r="I542" s="60">
        <v>7.5659000000000004E-2</v>
      </c>
      <c r="J542" s="60">
        <v>5.8221000000000002E-2</v>
      </c>
      <c r="K542" s="60">
        <v>0.59396599999999999</v>
      </c>
      <c r="L542" s="60">
        <v>0.56913899999999995</v>
      </c>
      <c r="M542" s="60">
        <v>0.30701200000000001</v>
      </c>
      <c r="N542" s="60">
        <v>0.25329600000000002</v>
      </c>
      <c r="O542" s="60">
        <v>0.13239600000000001</v>
      </c>
      <c r="P542" s="60">
        <v>0.232792</v>
      </c>
      <c r="Q542" s="60">
        <v>6.4337000000000005E-2</v>
      </c>
      <c r="R542" s="60">
        <v>6.0874999999999999E-2</v>
      </c>
      <c r="S542" s="60">
        <v>3.9308000000000003E-2</v>
      </c>
      <c r="T542" s="60">
        <v>0.57814100000000002</v>
      </c>
      <c r="U542" s="60">
        <v>0.52530500000000002</v>
      </c>
      <c r="V542" s="60">
        <v>0.49186299999999999</v>
      </c>
    </row>
    <row r="543" spans="1:22" ht="16" x14ac:dyDescent="0.2">
      <c r="A543" s="60">
        <v>108.2</v>
      </c>
      <c r="B543" s="60">
        <v>0.294682</v>
      </c>
      <c r="C543" s="60">
        <v>0.131471</v>
      </c>
      <c r="D543" s="60">
        <v>0.28088400000000002</v>
      </c>
      <c r="E543" s="60">
        <v>8.4390000000000007E-2</v>
      </c>
      <c r="F543" s="60">
        <v>6.5747E-2</v>
      </c>
      <c r="G543" s="60">
        <v>8.1247E-2</v>
      </c>
      <c r="H543" s="60">
        <v>8.3987000000000006E-2</v>
      </c>
      <c r="I543" s="60">
        <v>7.5357999999999994E-2</v>
      </c>
      <c r="J543" s="60">
        <v>5.8915000000000002E-2</v>
      </c>
      <c r="K543" s="60">
        <v>0.594109</v>
      </c>
      <c r="L543" s="60">
        <v>0.56933199999999995</v>
      </c>
      <c r="M543" s="60">
        <v>0.30685099999999998</v>
      </c>
      <c r="N543" s="60">
        <v>0.25353900000000001</v>
      </c>
      <c r="O543" s="60">
        <v>0.13223399999999999</v>
      </c>
      <c r="P543" s="60">
        <v>0.23278299999999999</v>
      </c>
      <c r="Q543" s="60">
        <v>6.4380999999999994E-2</v>
      </c>
      <c r="R543" s="60">
        <v>6.0942999999999997E-2</v>
      </c>
      <c r="S543" s="60">
        <v>3.9032999999999998E-2</v>
      </c>
      <c r="T543" s="60">
        <v>0.57855900000000005</v>
      </c>
      <c r="U543" s="60">
        <v>0.52546099999999996</v>
      </c>
      <c r="V543" s="60">
        <v>0.492226</v>
      </c>
    </row>
    <row r="544" spans="1:22" ht="16" x14ac:dyDescent="0.2">
      <c r="A544" s="60">
        <v>108.4</v>
      </c>
      <c r="B544" s="60">
        <v>0.29469200000000001</v>
      </c>
      <c r="C544" s="60">
        <v>0.131631</v>
      </c>
      <c r="D544" s="60">
        <v>0.28104899999999999</v>
      </c>
      <c r="E544" s="60">
        <v>8.3963999999999997E-2</v>
      </c>
      <c r="F544" s="60">
        <v>6.5866999999999995E-2</v>
      </c>
      <c r="G544" s="60">
        <v>8.0696000000000004E-2</v>
      </c>
      <c r="H544" s="60">
        <v>8.3678000000000002E-2</v>
      </c>
      <c r="I544" s="60">
        <v>7.5301999999999994E-2</v>
      </c>
      <c r="J544" s="60">
        <v>5.8932999999999999E-2</v>
      </c>
      <c r="K544" s="60">
        <v>0.59416100000000005</v>
      </c>
      <c r="L544" s="60">
        <v>0.56974100000000005</v>
      </c>
      <c r="M544" s="60">
        <v>0.30676700000000001</v>
      </c>
      <c r="N544" s="60">
        <v>0.25358900000000001</v>
      </c>
      <c r="O544" s="60">
        <v>0.131636</v>
      </c>
      <c r="P544" s="60">
        <v>0.232879</v>
      </c>
      <c r="Q544" s="60">
        <v>6.4068E-2</v>
      </c>
      <c r="R544" s="60">
        <v>6.1399000000000002E-2</v>
      </c>
      <c r="S544" s="60">
        <v>3.8762999999999999E-2</v>
      </c>
      <c r="T544" s="60">
        <v>0.57883700000000005</v>
      </c>
      <c r="U544" s="60">
        <v>0.52573999999999999</v>
      </c>
      <c r="V544" s="60">
        <v>0.492587</v>
      </c>
    </row>
    <row r="545" spans="1:22" ht="16" x14ac:dyDescent="0.2">
      <c r="A545" s="60">
        <v>108.6</v>
      </c>
      <c r="B545" s="60">
        <v>0.29502400000000001</v>
      </c>
      <c r="C545" s="60">
        <v>0.13180500000000001</v>
      </c>
      <c r="D545" s="60">
        <v>0.28108499999999997</v>
      </c>
      <c r="E545" s="60">
        <v>8.4142999999999996E-2</v>
      </c>
      <c r="F545" s="60">
        <v>6.6132999999999997E-2</v>
      </c>
      <c r="G545" s="60">
        <v>8.1007999999999997E-2</v>
      </c>
      <c r="H545" s="60">
        <v>8.3913000000000001E-2</v>
      </c>
      <c r="I545" s="60">
        <v>7.5632000000000005E-2</v>
      </c>
      <c r="J545" s="60">
        <v>5.9553000000000002E-2</v>
      </c>
      <c r="K545" s="60">
        <v>0.59422900000000001</v>
      </c>
      <c r="L545" s="60">
        <v>0.56972999999999996</v>
      </c>
      <c r="M545" s="60">
        <v>0.30689899999999998</v>
      </c>
      <c r="N545" s="60">
        <v>0.25340000000000001</v>
      </c>
      <c r="O545" s="60">
        <v>0.131554</v>
      </c>
      <c r="P545" s="60">
        <v>0.23327500000000001</v>
      </c>
      <c r="Q545" s="60">
        <v>6.3866000000000006E-2</v>
      </c>
      <c r="R545" s="60">
        <v>6.1636000000000003E-2</v>
      </c>
      <c r="S545" s="60">
        <v>3.8739999999999997E-2</v>
      </c>
      <c r="T545" s="60">
        <v>0.57924299999999995</v>
      </c>
      <c r="U545" s="60">
        <v>0.52602000000000004</v>
      </c>
      <c r="V545" s="60">
        <v>0.493197</v>
      </c>
    </row>
    <row r="546" spans="1:22" ht="16" x14ac:dyDescent="0.2">
      <c r="A546" s="60">
        <v>108.8</v>
      </c>
      <c r="B546" s="60">
        <v>0.29520099999999999</v>
      </c>
      <c r="C546" s="60">
        <v>0.132323</v>
      </c>
      <c r="D546" s="60">
        <v>0.28111900000000001</v>
      </c>
      <c r="E546" s="60">
        <v>8.4458000000000005E-2</v>
      </c>
      <c r="F546" s="60">
        <v>6.6263000000000002E-2</v>
      </c>
      <c r="G546" s="60">
        <v>8.0712000000000006E-2</v>
      </c>
      <c r="H546" s="60">
        <v>8.3984000000000003E-2</v>
      </c>
      <c r="I546" s="60">
        <v>7.5787999999999994E-2</v>
      </c>
      <c r="J546" s="60">
        <v>5.9776000000000003E-2</v>
      </c>
      <c r="K546" s="60">
        <v>0.59472899999999995</v>
      </c>
      <c r="L546" s="60">
        <v>0.56985699999999995</v>
      </c>
      <c r="M546" s="60">
        <v>0.30651699999999998</v>
      </c>
      <c r="N546" s="60">
        <v>0.253583</v>
      </c>
      <c r="O546" s="60">
        <v>0.131415</v>
      </c>
      <c r="P546" s="60">
        <v>0.23322999999999999</v>
      </c>
      <c r="Q546" s="60">
        <v>6.3611000000000001E-2</v>
      </c>
      <c r="R546" s="60">
        <v>6.1824999999999998E-2</v>
      </c>
      <c r="S546" s="60">
        <v>3.8649000000000003E-2</v>
      </c>
      <c r="T546" s="60">
        <v>0.57970699999999997</v>
      </c>
      <c r="U546" s="60">
        <v>0.52622100000000005</v>
      </c>
      <c r="V546" s="60">
        <v>0.49341699999999999</v>
      </c>
    </row>
    <row r="547" spans="1:22" ht="16" x14ac:dyDescent="0.2">
      <c r="A547" s="60">
        <v>109</v>
      </c>
      <c r="B547" s="60">
        <v>0.29533599999999999</v>
      </c>
      <c r="C547" s="60">
        <v>0.13258800000000001</v>
      </c>
      <c r="D547" s="60">
        <v>0.28183200000000003</v>
      </c>
      <c r="E547" s="60">
        <v>8.4610000000000005E-2</v>
      </c>
      <c r="F547" s="60">
        <v>6.6094E-2</v>
      </c>
      <c r="G547" s="60">
        <v>8.0865999999999993E-2</v>
      </c>
      <c r="H547" s="60">
        <v>8.4145999999999999E-2</v>
      </c>
      <c r="I547" s="60">
        <v>7.5837000000000002E-2</v>
      </c>
      <c r="J547" s="60">
        <v>6.0109000000000003E-2</v>
      </c>
      <c r="K547" s="60">
        <v>0.59479300000000002</v>
      </c>
      <c r="L547" s="60">
        <v>0.56972800000000001</v>
      </c>
      <c r="M547" s="60">
        <v>0.306645</v>
      </c>
      <c r="N547" s="60">
        <v>0.25329000000000002</v>
      </c>
      <c r="O547" s="60">
        <v>0.13126599999999999</v>
      </c>
      <c r="P547" s="60">
        <v>0.233348</v>
      </c>
      <c r="Q547" s="60">
        <v>6.3811000000000007E-2</v>
      </c>
      <c r="R547" s="60">
        <v>6.1773000000000002E-2</v>
      </c>
      <c r="S547" s="60">
        <v>3.8864999999999997E-2</v>
      </c>
      <c r="T547" s="60">
        <v>0.58037399999999995</v>
      </c>
      <c r="U547" s="60">
        <v>0.52640299999999995</v>
      </c>
      <c r="V547" s="60">
        <v>0.493533</v>
      </c>
    </row>
    <row r="548" spans="1:22" ht="16" x14ac:dyDescent="0.2">
      <c r="A548" s="60">
        <v>109.2</v>
      </c>
      <c r="B548" s="60">
        <v>0.29581000000000002</v>
      </c>
      <c r="C548" s="60">
        <v>0.13261200000000001</v>
      </c>
      <c r="D548" s="60">
        <v>0.28215299999999999</v>
      </c>
      <c r="E548" s="60">
        <v>8.4362999999999994E-2</v>
      </c>
      <c r="F548" s="60">
        <v>6.6014000000000003E-2</v>
      </c>
      <c r="G548" s="60">
        <v>8.0439999999999998E-2</v>
      </c>
      <c r="H548" s="60">
        <v>8.3932999999999994E-2</v>
      </c>
      <c r="I548" s="60">
        <v>7.5587000000000001E-2</v>
      </c>
      <c r="J548" s="60">
        <v>6.0337000000000002E-2</v>
      </c>
      <c r="K548" s="60">
        <v>0.59518099999999996</v>
      </c>
      <c r="L548" s="60">
        <v>0.57006100000000004</v>
      </c>
      <c r="M548" s="60">
        <v>0.30663499999999999</v>
      </c>
      <c r="N548" s="60">
        <v>0.25319999999999998</v>
      </c>
      <c r="O548" s="60">
        <v>0.131158</v>
      </c>
      <c r="P548" s="60">
        <v>0.233572</v>
      </c>
      <c r="Q548" s="60">
        <v>6.3721E-2</v>
      </c>
      <c r="R548" s="60">
        <v>6.2101000000000003E-2</v>
      </c>
      <c r="S548" s="60">
        <v>3.8946000000000001E-2</v>
      </c>
      <c r="T548" s="60">
        <v>0.58098700000000003</v>
      </c>
      <c r="U548" s="60">
        <v>0.52663300000000002</v>
      </c>
      <c r="V548" s="60">
        <v>0.49408000000000002</v>
      </c>
    </row>
    <row r="549" spans="1:22" ht="16" x14ac:dyDescent="0.2">
      <c r="A549" s="60">
        <v>109.4</v>
      </c>
      <c r="B549" s="60">
        <v>0.29602400000000001</v>
      </c>
      <c r="C549" s="60">
        <v>0.133023</v>
      </c>
      <c r="D549" s="60">
        <v>0.28270099999999998</v>
      </c>
      <c r="E549" s="60">
        <v>8.4309999999999996E-2</v>
      </c>
      <c r="F549" s="60">
        <v>6.6153000000000003E-2</v>
      </c>
      <c r="G549" s="60">
        <v>8.0238000000000004E-2</v>
      </c>
      <c r="H549" s="60">
        <v>8.3754999999999996E-2</v>
      </c>
      <c r="I549" s="60">
        <v>7.5855000000000006E-2</v>
      </c>
      <c r="J549" s="60">
        <v>6.0264999999999999E-2</v>
      </c>
      <c r="K549" s="60">
        <v>0.59532399999999996</v>
      </c>
      <c r="L549" s="60">
        <v>0.57062199999999996</v>
      </c>
      <c r="M549" s="60">
        <v>0.30661899999999997</v>
      </c>
      <c r="N549" s="60">
        <v>0.25342799999999999</v>
      </c>
      <c r="O549" s="60">
        <v>0.131054</v>
      </c>
      <c r="P549" s="60">
        <v>0.23339299999999999</v>
      </c>
      <c r="Q549" s="60">
        <v>6.3694000000000001E-2</v>
      </c>
      <c r="R549" s="60">
        <v>6.2399000000000003E-2</v>
      </c>
      <c r="S549" s="60">
        <v>3.8968000000000003E-2</v>
      </c>
      <c r="T549" s="60">
        <v>0.58120300000000003</v>
      </c>
      <c r="U549" s="60">
        <v>0.52702099999999996</v>
      </c>
      <c r="V549" s="60">
        <v>0.49432900000000002</v>
      </c>
    </row>
    <row r="550" spans="1:22" ht="16" x14ac:dyDescent="0.2">
      <c r="A550" s="60">
        <v>109.6</v>
      </c>
      <c r="B550" s="60">
        <v>0.296404</v>
      </c>
      <c r="C550" s="60">
        <v>0.1333</v>
      </c>
      <c r="D550" s="60">
        <v>0.28289500000000001</v>
      </c>
      <c r="E550" s="60">
        <v>8.4044999999999995E-2</v>
      </c>
      <c r="F550" s="60">
        <v>6.6350999999999993E-2</v>
      </c>
      <c r="G550" s="60">
        <v>8.0187999999999995E-2</v>
      </c>
      <c r="H550" s="60">
        <v>8.3750000000000005E-2</v>
      </c>
      <c r="I550" s="60">
        <v>7.5764999999999999E-2</v>
      </c>
      <c r="J550" s="60">
        <v>5.9741000000000002E-2</v>
      </c>
      <c r="K550" s="60">
        <v>0.59538199999999997</v>
      </c>
      <c r="L550" s="60">
        <v>0.57134600000000002</v>
      </c>
      <c r="M550" s="60">
        <v>0.30649900000000002</v>
      </c>
      <c r="N550" s="60">
        <v>0.253639</v>
      </c>
      <c r="O550" s="60">
        <v>0.131077</v>
      </c>
      <c r="P550" s="60">
        <v>0.23317399999999999</v>
      </c>
      <c r="Q550" s="60">
        <v>6.3689999999999997E-2</v>
      </c>
      <c r="R550" s="60">
        <v>6.2335000000000002E-2</v>
      </c>
      <c r="S550" s="60">
        <v>3.8975000000000003E-2</v>
      </c>
      <c r="T550" s="60">
        <v>0.58177999999999996</v>
      </c>
      <c r="U550" s="60">
        <v>0.527281</v>
      </c>
      <c r="V550" s="60">
        <v>0.49481399999999998</v>
      </c>
    </row>
    <row r="551" spans="1:22" ht="16" x14ac:dyDescent="0.2">
      <c r="A551" s="60">
        <v>109.8</v>
      </c>
      <c r="B551" s="60">
        <v>0.29644500000000001</v>
      </c>
      <c r="C551" s="60">
        <v>0.13353699999999999</v>
      </c>
      <c r="D551" s="60">
        <v>0.28378300000000001</v>
      </c>
      <c r="E551" s="60">
        <v>8.4037000000000001E-2</v>
      </c>
      <c r="F551" s="60">
        <v>6.6342999999999999E-2</v>
      </c>
      <c r="G551" s="60">
        <v>8.0066999999999999E-2</v>
      </c>
      <c r="H551" s="60">
        <v>8.3842E-2</v>
      </c>
      <c r="I551" s="60">
        <v>7.6049000000000005E-2</v>
      </c>
      <c r="J551" s="60">
        <v>5.9547000000000003E-2</v>
      </c>
      <c r="K551" s="60">
        <v>0.59509900000000004</v>
      </c>
      <c r="L551" s="60">
        <v>0.57147300000000001</v>
      </c>
      <c r="M551" s="60">
        <v>0.30634699999999998</v>
      </c>
      <c r="N551" s="60">
        <v>0.25345800000000002</v>
      </c>
      <c r="O551" s="60">
        <v>0.131105</v>
      </c>
      <c r="P551" s="60">
        <v>0.23277300000000001</v>
      </c>
      <c r="Q551" s="60">
        <v>6.3644999999999993E-2</v>
      </c>
      <c r="R551" s="60">
        <v>6.2781000000000003E-2</v>
      </c>
      <c r="S551" s="60">
        <v>3.9128000000000003E-2</v>
      </c>
      <c r="T551" s="60">
        <v>0.58226199999999995</v>
      </c>
      <c r="U551" s="60">
        <v>0.52757699999999996</v>
      </c>
      <c r="V551" s="60">
        <v>0.49535699999999999</v>
      </c>
    </row>
    <row r="552" spans="1:22" ht="16" x14ac:dyDescent="0.2">
      <c r="A552" s="60">
        <v>110</v>
      </c>
      <c r="B552" s="60">
        <v>0.29699999999999999</v>
      </c>
      <c r="C552" s="60">
        <v>0.134021</v>
      </c>
      <c r="D552" s="60">
        <v>0.28458099999999997</v>
      </c>
      <c r="E552" s="60">
        <v>8.3929000000000004E-2</v>
      </c>
      <c r="F552" s="60">
        <v>6.6160999999999998E-2</v>
      </c>
      <c r="G552" s="60">
        <v>8.0209000000000003E-2</v>
      </c>
      <c r="H552" s="60">
        <v>8.3882999999999999E-2</v>
      </c>
      <c r="I552" s="60">
        <v>7.6383999999999994E-2</v>
      </c>
      <c r="J552" s="60">
        <v>5.9520999999999998E-2</v>
      </c>
      <c r="K552" s="60">
        <v>0.59490699999999996</v>
      </c>
      <c r="L552" s="60">
        <v>0.57224600000000003</v>
      </c>
      <c r="M552" s="60">
        <v>0.30616199999999999</v>
      </c>
      <c r="N552" s="60">
        <v>0.25364399999999998</v>
      </c>
      <c r="O552" s="60">
        <v>0.130883</v>
      </c>
      <c r="P552" s="60">
        <v>0.23282</v>
      </c>
      <c r="Q552" s="60">
        <v>6.3658999999999993E-2</v>
      </c>
      <c r="R552" s="60">
        <v>6.2948000000000004E-2</v>
      </c>
      <c r="S552" s="60">
        <v>3.9350000000000003E-2</v>
      </c>
      <c r="T552" s="60">
        <v>0.58276600000000001</v>
      </c>
      <c r="U552" s="60">
        <v>0.52789600000000003</v>
      </c>
      <c r="V552" s="60">
        <v>0.49569400000000002</v>
      </c>
    </row>
    <row r="553" spans="1:22" ht="16" x14ac:dyDescent="0.2">
      <c r="A553" s="60">
        <v>110.2</v>
      </c>
      <c r="B553" s="60">
        <v>0.29693700000000001</v>
      </c>
      <c r="C553" s="60">
        <v>0.13386999999999999</v>
      </c>
      <c r="D553" s="60">
        <v>0.28486800000000001</v>
      </c>
      <c r="E553" s="60">
        <v>8.3754999999999996E-2</v>
      </c>
      <c r="F553" s="60">
        <v>6.6143999999999994E-2</v>
      </c>
      <c r="G553" s="60">
        <v>8.0654000000000003E-2</v>
      </c>
      <c r="H553" s="60">
        <v>8.4589999999999999E-2</v>
      </c>
      <c r="I553" s="60">
        <v>7.6444999999999999E-2</v>
      </c>
      <c r="J553" s="60">
        <v>5.9302000000000001E-2</v>
      </c>
      <c r="K553" s="60">
        <v>0.59520600000000001</v>
      </c>
      <c r="L553" s="60">
        <v>0.57327799999999995</v>
      </c>
      <c r="M553" s="60">
        <v>0.30598700000000001</v>
      </c>
      <c r="N553" s="60">
        <v>0.25368000000000002</v>
      </c>
      <c r="O553" s="60">
        <v>0.13106100000000001</v>
      </c>
      <c r="P553" s="60">
        <v>0.232687</v>
      </c>
      <c r="Q553" s="60">
        <v>6.3478000000000007E-2</v>
      </c>
      <c r="R553" s="60">
        <v>6.2842999999999996E-2</v>
      </c>
      <c r="S553" s="60">
        <v>3.9454000000000003E-2</v>
      </c>
      <c r="T553" s="60">
        <v>0.58313700000000002</v>
      </c>
      <c r="U553" s="60">
        <v>0.52847500000000003</v>
      </c>
      <c r="V553" s="60">
        <v>0.495892</v>
      </c>
    </row>
    <row r="554" spans="1:22" ht="16" x14ac:dyDescent="0.2">
      <c r="A554" s="60">
        <v>110.4</v>
      </c>
      <c r="B554" s="60">
        <v>0.29753000000000002</v>
      </c>
      <c r="C554" s="60">
        <v>0.133994</v>
      </c>
      <c r="D554" s="60">
        <v>0.28495999999999999</v>
      </c>
      <c r="E554" s="60">
        <v>8.3726999999999996E-2</v>
      </c>
      <c r="F554" s="60">
        <v>6.6018999999999994E-2</v>
      </c>
      <c r="G554" s="60">
        <v>8.0615000000000006E-2</v>
      </c>
      <c r="H554" s="60">
        <v>8.4938E-2</v>
      </c>
      <c r="I554" s="60">
        <v>7.6660000000000006E-2</v>
      </c>
      <c r="J554" s="60">
        <v>5.9346999999999997E-2</v>
      </c>
      <c r="K554" s="60">
        <v>0.59573799999999999</v>
      </c>
      <c r="L554" s="60">
        <v>0.57350000000000001</v>
      </c>
      <c r="M554" s="60">
        <v>0.30646000000000001</v>
      </c>
      <c r="N554" s="60">
        <v>0.25386999999999998</v>
      </c>
      <c r="O554" s="60">
        <v>0.131219</v>
      </c>
      <c r="P554" s="60">
        <v>0.232492</v>
      </c>
      <c r="Q554" s="60">
        <v>6.3450000000000006E-2</v>
      </c>
      <c r="R554" s="60">
        <v>6.3340999999999995E-2</v>
      </c>
      <c r="S554" s="60">
        <v>3.9867E-2</v>
      </c>
      <c r="T554" s="60">
        <v>0.58344499999999999</v>
      </c>
      <c r="U554" s="60">
        <v>0.52910000000000001</v>
      </c>
      <c r="V554" s="60">
        <v>0.49640400000000001</v>
      </c>
    </row>
    <row r="555" spans="1:22" ht="16" x14ac:dyDescent="0.2">
      <c r="A555" s="60">
        <v>110.6</v>
      </c>
      <c r="B555" s="60">
        <v>0.29775000000000001</v>
      </c>
      <c r="C555" s="60">
        <v>0.13423499999999999</v>
      </c>
      <c r="D555" s="60">
        <v>0.28504499999999999</v>
      </c>
      <c r="E555" s="60">
        <v>8.3939E-2</v>
      </c>
      <c r="F555" s="60">
        <v>6.5821000000000005E-2</v>
      </c>
      <c r="G555" s="60">
        <v>8.0687999999999996E-2</v>
      </c>
      <c r="H555" s="60">
        <v>8.4703000000000001E-2</v>
      </c>
      <c r="I555" s="60">
        <v>7.6530000000000001E-2</v>
      </c>
      <c r="J555" s="60">
        <v>5.9101000000000001E-2</v>
      </c>
      <c r="K555" s="60">
        <v>0.59606099999999995</v>
      </c>
      <c r="L555" s="60">
        <v>0.57349000000000006</v>
      </c>
      <c r="M555" s="60">
        <v>0.30690499999999998</v>
      </c>
      <c r="N555" s="60">
        <v>0.253778</v>
      </c>
      <c r="O555" s="60">
        <v>0.13104299999999999</v>
      </c>
      <c r="P555" s="60">
        <v>0.232489</v>
      </c>
      <c r="Q555" s="60">
        <v>6.3069E-2</v>
      </c>
      <c r="R555" s="60">
        <v>6.3329999999999997E-2</v>
      </c>
      <c r="S555" s="60">
        <v>3.9890000000000002E-2</v>
      </c>
      <c r="T555" s="60">
        <v>0.58384800000000003</v>
      </c>
      <c r="U555" s="60">
        <v>0.52952100000000002</v>
      </c>
      <c r="V555" s="60">
        <v>0.49676900000000002</v>
      </c>
    </row>
    <row r="556" spans="1:22" ht="16" x14ac:dyDescent="0.2">
      <c r="A556" s="60">
        <v>110.8</v>
      </c>
      <c r="B556" s="60">
        <v>0.29798200000000002</v>
      </c>
      <c r="C556" s="60">
        <v>0.13424</v>
      </c>
      <c r="D556" s="60">
        <v>0.28503299999999998</v>
      </c>
      <c r="E556" s="60">
        <v>8.3879999999999996E-2</v>
      </c>
      <c r="F556" s="60">
        <v>6.5596000000000002E-2</v>
      </c>
      <c r="G556" s="60">
        <v>8.1204999999999999E-2</v>
      </c>
      <c r="H556" s="60">
        <v>8.4370000000000001E-2</v>
      </c>
      <c r="I556" s="60">
        <v>7.6790999999999998E-2</v>
      </c>
      <c r="J556" s="60">
        <v>5.9146999999999998E-2</v>
      </c>
      <c r="K556" s="60">
        <v>0.59646699999999997</v>
      </c>
      <c r="L556" s="60">
        <v>0.57354099999999997</v>
      </c>
      <c r="M556" s="60">
        <v>0.307417</v>
      </c>
      <c r="N556" s="60">
        <v>0.25366300000000003</v>
      </c>
      <c r="O556" s="60">
        <v>0.13154199999999999</v>
      </c>
      <c r="P556" s="60">
        <v>0.23269400000000001</v>
      </c>
      <c r="Q556" s="60">
        <v>6.3186000000000006E-2</v>
      </c>
      <c r="R556" s="60">
        <v>6.3210000000000002E-2</v>
      </c>
      <c r="S556" s="60">
        <v>4.0018999999999999E-2</v>
      </c>
      <c r="T556" s="60">
        <v>0.584121</v>
      </c>
      <c r="U556" s="60">
        <v>0.53012899999999996</v>
      </c>
      <c r="V556" s="60">
        <v>0.49715100000000001</v>
      </c>
    </row>
    <row r="557" spans="1:22" ht="16" x14ac:dyDescent="0.2">
      <c r="A557" s="60">
        <v>111</v>
      </c>
      <c r="B557" s="60">
        <v>0.29839700000000002</v>
      </c>
      <c r="C557" s="60">
        <v>0.13412499999999999</v>
      </c>
      <c r="D557" s="60">
        <v>0.285022</v>
      </c>
      <c r="E557" s="60">
        <v>8.3597000000000005E-2</v>
      </c>
      <c r="F557" s="60">
        <v>6.5573000000000006E-2</v>
      </c>
      <c r="G557" s="60">
        <v>8.1384999999999999E-2</v>
      </c>
      <c r="H557" s="60">
        <v>8.4066000000000002E-2</v>
      </c>
      <c r="I557" s="60">
        <v>7.6911999999999994E-2</v>
      </c>
      <c r="J557" s="60">
        <v>5.9288E-2</v>
      </c>
      <c r="K557" s="60">
        <v>0.59644399999999997</v>
      </c>
      <c r="L557" s="60">
        <v>0.57378700000000005</v>
      </c>
      <c r="M557" s="60">
        <v>0.30787599999999998</v>
      </c>
      <c r="N557" s="60">
        <v>0.25372</v>
      </c>
      <c r="O557" s="60">
        <v>0.132078</v>
      </c>
      <c r="P557" s="60">
        <v>0.23235500000000001</v>
      </c>
      <c r="Q557" s="60">
        <v>6.3408999999999993E-2</v>
      </c>
      <c r="R557" s="60">
        <v>6.3194E-2</v>
      </c>
      <c r="S557" s="60">
        <v>4.0092000000000003E-2</v>
      </c>
      <c r="T557" s="60">
        <v>0.58461600000000002</v>
      </c>
      <c r="U557" s="60">
        <v>0.53081100000000003</v>
      </c>
      <c r="V557" s="60">
        <v>0.497589</v>
      </c>
    </row>
    <row r="558" spans="1:22" ht="16" x14ac:dyDescent="0.2">
      <c r="A558" s="60">
        <v>111.2</v>
      </c>
      <c r="B558" s="60">
        <v>0.29869400000000002</v>
      </c>
      <c r="C558" s="60">
        <v>0.134021</v>
      </c>
      <c r="D558" s="60">
        <v>0.28482200000000002</v>
      </c>
      <c r="E558" s="60">
        <v>8.3529000000000006E-2</v>
      </c>
      <c r="F558" s="60">
        <v>6.5345E-2</v>
      </c>
      <c r="G558" s="60">
        <v>8.1241999999999995E-2</v>
      </c>
      <c r="H558" s="60">
        <v>8.4350999999999995E-2</v>
      </c>
      <c r="I558" s="60">
        <v>7.7109999999999998E-2</v>
      </c>
      <c r="J558" s="60">
        <v>5.9142E-2</v>
      </c>
      <c r="K558" s="60">
        <v>0.596858</v>
      </c>
      <c r="L558" s="60">
        <v>0.57378600000000002</v>
      </c>
      <c r="M558" s="60">
        <v>0.308305</v>
      </c>
      <c r="N558" s="60">
        <v>0.25400899999999998</v>
      </c>
      <c r="O558" s="60">
        <v>0.132297</v>
      </c>
      <c r="P558" s="60">
        <v>0.23255500000000001</v>
      </c>
      <c r="Q558" s="60">
        <v>6.3841999999999996E-2</v>
      </c>
      <c r="R558" s="60">
        <v>6.3077999999999995E-2</v>
      </c>
      <c r="S558" s="60">
        <v>4.0205999999999999E-2</v>
      </c>
      <c r="T558" s="60">
        <v>0.58487999999999996</v>
      </c>
      <c r="U558" s="60">
        <v>0.53120400000000001</v>
      </c>
      <c r="V558" s="60">
        <v>0.49804399999999999</v>
      </c>
    </row>
    <row r="559" spans="1:22" ht="16" x14ac:dyDescent="0.2">
      <c r="A559" s="60">
        <v>111.4</v>
      </c>
      <c r="B559" s="60">
        <v>0.29882799999999998</v>
      </c>
      <c r="C559" s="60">
        <v>0.134154</v>
      </c>
      <c r="D559" s="60">
        <v>0.28468700000000002</v>
      </c>
      <c r="E559" s="60">
        <v>8.3418999999999993E-2</v>
      </c>
      <c r="F559" s="60">
        <v>6.5208000000000002E-2</v>
      </c>
      <c r="G559" s="60">
        <v>8.1434999999999994E-2</v>
      </c>
      <c r="H559" s="60">
        <v>8.4431000000000006E-2</v>
      </c>
      <c r="I559" s="60">
        <v>7.7424000000000007E-2</v>
      </c>
      <c r="J559" s="60">
        <v>5.9089000000000003E-2</v>
      </c>
      <c r="K559" s="60">
        <v>0.59712100000000001</v>
      </c>
      <c r="L559" s="60">
        <v>0.57445400000000002</v>
      </c>
      <c r="M559" s="60">
        <v>0.30812299999999998</v>
      </c>
      <c r="N559" s="60">
        <v>0.25368499999999999</v>
      </c>
      <c r="O559" s="60">
        <v>0.13284299999999999</v>
      </c>
      <c r="P559" s="60">
        <v>0.232628</v>
      </c>
      <c r="Q559" s="60">
        <v>6.4277000000000001E-2</v>
      </c>
      <c r="R559" s="60">
        <v>6.3153000000000001E-2</v>
      </c>
      <c r="S559" s="60">
        <v>4.0474000000000003E-2</v>
      </c>
      <c r="T559" s="60">
        <v>0.58543699999999999</v>
      </c>
      <c r="U559" s="60">
        <v>0.53169299999999997</v>
      </c>
      <c r="V559" s="60">
        <v>0.49816300000000002</v>
      </c>
    </row>
    <row r="560" spans="1:22" ht="16" x14ac:dyDescent="0.2">
      <c r="A560" s="60">
        <v>111.6</v>
      </c>
      <c r="B560" s="60">
        <v>0.29911100000000002</v>
      </c>
      <c r="C560" s="60">
        <v>0.13424900000000001</v>
      </c>
      <c r="D560" s="60">
        <v>0.28445700000000002</v>
      </c>
      <c r="E560" s="60">
        <v>8.3557000000000006E-2</v>
      </c>
      <c r="F560" s="60">
        <v>6.5231999999999998E-2</v>
      </c>
      <c r="G560" s="60">
        <v>8.1312999999999996E-2</v>
      </c>
      <c r="H560" s="60">
        <v>8.4578E-2</v>
      </c>
      <c r="I560" s="60">
        <v>7.7174999999999994E-2</v>
      </c>
      <c r="J560" s="60">
        <v>5.8994999999999999E-2</v>
      </c>
      <c r="K560" s="60">
        <v>0.59714500000000004</v>
      </c>
      <c r="L560" s="60">
        <v>0.57475200000000004</v>
      </c>
      <c r="M560" s="60">
        <v>0.308674</v>
      </c>
      <c r="N560" s="60">
        <v>0.25344699999999998</v>
      </c>
      <c r="O560" s="60">
        <v>0.132747</v>
      </c>
      <c r="P560" s="60">
        <v>0.232602</v>
      </c>
      <c r="Q560" s="60">
        <v>6.4759999999999998E-2</v>
      </c>
      <c r="R560" s="60">
        <v>6.3131999999999994E-2</v>
      </c>
      <c r="S560" s="60">
        <v>4.0704999999999998E-2</v>
      </c>
      <c r="T560" s="60">
        <v>0.58594199999999996</v>
      </c>
      <c r="U560" s="60">
        <v>0.53211200000000003</v>
      </c>
      <c r="V560" s="60">
        <v>0.49861</v>
      </c>
    </row>
    <row r="561" spans="1:22" ht="16" x14ac:dyDescent="0.2">
      <c r="A561" s="60">
        <v>111.8</v>
      </c>
      <c r="B561" s="60">
        <v>0.29885499999999998</v>
      </c>
      <c r="C561" s="60">
        <v>0.13442899999999999</v>
      </c>
      <c r="D561" s="60">
        <v>0.28453000000000001</v>
      </c>
      <c r="E561" s="60">
        <v>8.3664000000000002E-2</v>
      </c>
      <c r="F561" s="60">
        <v>6.5234E-2</v>
      </c>
      <c r="G561" s="60">
        <v>8.1827999999999998E-2</v>
      </c>
      <c r="H561" s="60">
        <v>8.4836999999999996E-2</v>
      </c>
      <c r="I561" s="60">
        <v>7.7165999999999998E-2</v>
      </c>
      <c r="J561" s="60">
        <v>5.9348999999999999E-2</v>
      </c>
      <c r="K561" s="60">
        <v>0.59776399999999996</v>
      </c>
      <c r="L561" s="60">
        <v>0.57457800000000003</v>
      </c>
      <c r="M561" s="60">
        <v>0.30935499999999999</v>
      </c>
      <c r="N561" s="60">
        <v>0.25358399999999998</v>
      </c>
      <c r="O561" s="60">
        <v>0.13254299999999999</v>
      </c>
      <c r="P561" s="60">
        <v>0.232622</v>
      </c>
      <c r="Q561" s="60">
        <v>6.4829999999999999E-2</v>
      </c>
      <c r="R561" s="60">
        <v>6.3132999999999995E-2</v>
      </c>
      <c r="S561" s="60">
        <v>4.0426999999999998E-2</v>
      </c>
      <c r="T561" s="60">
        <v>0.58610200000000001</v>
      </c>
      <c r="U561" s="60">
        <v>0.53268099999999996</v>
      </c>
      <c r="V561" s="60">
        <v>0.49914599999999998</v>
      </c>
    </row>
    <row r="562" spans="1:22" ht="16" x14ac:dyDescent="0.2">
      <c r="A562" s="60">
        <v>112</v>
      </c>
      <c r="B562" s="60">
        <v>0.29893599999999998</v>
      </c>
      <c r="C562" s="60">
        <v>0.134522</v>
      </c>
      <c r="D562" s="60">
        <v>0.28459899999999999</v>
      </c>
      <c r="E562" s="60">
        <v>8.3529000000000006E-2</v>
      </c>
      <c r="F562" s="60">
        <v>6.5159999999999996E-2</v>
      </c>
      <c r="G562" s="60">
        <v>8.1755999999999995E-2</v>
      </c>
      <c r="H562" s="60">
        <v>8.4616999999999998E-2</v>
      </c>
      <c r="I562" s="60">
        <v>7.7352000000000004E-2</v>
      </c>
      <c r="J562" s="60">
        <v>5.9465999999999998E-2</v>
      </c>
      <c r="K562" s="60">
        <v>0.59803700000000004</v>
      </c>
      <c r="L562" s="60">
        <v>0.57484299999999999</v>
      </c>
      <c r="M562" s="60">
        <v>0.30955199999999999</v>
      </c>
      <c r="N562" s="60">
        <v>0.253384</v>
      </c>
      <c r="O562" s="60">
        <v>0.13274900000000001</v>
      </c>
      <c r="P562" s="60">
        <v>0.23257900000000001</v>
      </c>
      <c r="Q562" s="60">
        <v>6.5577999999999997E-2</v>
      </c>
      <c r="R562" s="60">
        <v>6.3348000000000002E-2</v>
      </c>
      <c r="S562" s="60">
        <v>4.0350999999999998E-2</v>
      </c>
      <c r="T562" s="60">
        <v>0.58643400000000001</v>
      </c>
      <c r="U562" s="60">
        <v>0.53311299999999995</v>
      </c>
      <c r="V562" s="60">
        <v>0.49946499999999999</v>
      </c>
    </row>
    <row r="563" spans="1:22" ht="16" x14ac:dyDescent="0.2">
      <c r="A563" s="60">
        <v>112.2</v>
      </c>
      <c r="B563" s="60">
        <v>0.298931</v>
      </c>
      <c r="C563" s="60">
        <v>0.134578</v>
      </c>
      <c r="D563" s="60">
        <v>0.28462399999999999</v>
      </c>
      <c r="E563" s="60">
        <v>8.3401000000000003E-2</v>
      </c>
      <c r="F563" s="60">
        <v>6.5137E-2</v>
      </c>
      <c r="G563" s="60">
        <v>8.1796999999999995E-2</v>
      </c>
      <c r="H563" s="60">
        <v>8.5001999999999994E-2</v>
      </c>
      <c r="I563" s="60">
        <v>7.7632000000000007E-2</v>
      </c>
      <c r="J563" s="60">
        <v>6.0136000000000002E-2</v>
      </c>
      <c r="K563" s="60">
        <v>0.59866600000000003</v>
      </c>
      <c r="L563" s="60">
        <v>0.57458299999999995</v>
      </c>
      <c r="M563" s="60">
        <v>0.30980999999999997</v>
      </c>
      <c r="N563" s="60">
        <v>0.25339899999999999</v>
      </c>
      <c r="O563" s="60">
        <v>0.13308900000000001</v>
      </c>
      <c r="P563" s="60">
        <v>0.23245299999999999</v>
      </c>
      <c r="Q563" s="60">
        <v>6.59E-2</v>
      </c>
      <c r="R563" s="60">
        <v>6.3366000000000006E-2</v>
      </c>
      <c r="S563" s="60">
        <v>4.0395E-2</v>
      </c>
      <c r="T563" s="60">
        <v>0.58704699999999999</v>
      </c>
      <c r="U563" s="60">
        <v>0.533551</v>
      </c>
      <c r="V563" s="60">
        <v>0.50042699999999996</v>
      </c>
    </row>
    <row r="564" spans="1:22" ht="16" x14ac:dyDescent="0.2">
      <c r="A564" s="60">
        <v>112.4</v>
      </c>
      <c r="B564" s="60">
        <v>0.29902699999999999</v>
      </c>
      <c r="C564" s="60">
        <v>0.134268</v>
      </c>
      <c r="D564" s="60">
        <v>0.28456300000000001</v>
      </c>
      <c r="E564" s="60">
        <v>8.3255999999999997E-2</v>
      </c>
      <c r="F564" s="60">
        <v>6.5292000000000003E-2</v>
      </c>
      <c r="G564" s="60">
        <v>8.1645999999999996E-2</v>
      </c>
      <c r="H564" s="60">
        <v>8.4734000000000004E-2</v>
      </c>
      <c r="I564" s="60">
        <v>7.8062999999999994E-2</v>
      </c>
      <c r="J564" s="60">
        <v>6.0332999999999998E-2</v>
      </c>
      <c r="K564" s="60">
        <v>0.59875</v>
      </c>
      <c r="L564" s="60">
        <v>0.57465699999999997</v>
      </c>
      <c r="M564" s="60">
        <v>0.31031300000000001</v>
      </c>
      <c r="N564" s="60">
        <v>0.25305800000000001</v>
      </c>
      <c r="O564" s="60">
        <v>0.13266700000000001</v>
      </c>
      <c r="P564" s="60">
        <v>0.23252600000000001</v>
      </c>
      <c r="Q564" s="60">
        <v>6.6253000000000006E-2</v>
      </c>
      <c r="R564" s="60">
        <v>6.3407000000000005E-2</v>
      </c>
      <c r="S564" s="60">
        <v>4.0282999999999999E-2</v>
      </c>
      <c r="T564" s="60">
        <v>0.58746900000000002</v>
      </c>
      <c r="U564" s="60">
        <v>0.53430599999999995</v>
      </c>
      <c r="V564" s="60">
        <v>0.50090400000000002</v>
      </c>
    </row>
    <row r="565" spans="1:22" ht="16" x14ac:dyDescent="0.2">
      <c r="A565" s="60">
        <v>112.6</v>
      </c>
      <c r="B565" s="60">
        <v>0.29904399999999998</v>
      </c>
      <c r="C565" s="60">
        <v>0.13442999999999999</v>
      </c>
      <c r="D565" s="60">
        <v>0.28431800000000002</v>
      </c>
      <c r="E565" s="60">
        <v>8.3410999999999999E-2</v>
      </c>
      <c r="F565" s="60">
        <v>6.5490999999999994E-2</v>
      </c>
      <c r="G565" s="60">
        <v>8.2159999999999997E-2</v>
      </c>
      <c r="H565" s="60">
        <v>8.4834999999999994E-2</v>
      </c>
      <c r="I565" s="60">
        <v>7.8460000000000002E-2</v>
      </c>
      <c r="J565" s="60">
        <v>6.0545000000000002E-2</v>
      </c>
      <c r="K565" s="60">
        <v>0.59921999999999997</v>
      </c>
      <c r="L565" s="60">
        <v>0.57409500000000002</v>
      </c>
      <c r="M565" s="60">
        <v>0.31105100000000002</v>
      </c>
      <c r="N565" s="60">
        <v>0.25262699999999999</v>
      </c>
      <c r="O565" s="60">
        <v>0.132578</v>
      </c>
      <c r="P565" s="60">
        <v>0.23247699999999999</v>
      </c>
      <c r="Q565" s="60">
        <v>6.6393999999999995E-2</v>
      </c>
      <c r="R565" s="60">
        <v>6.3251000000000002E-2</v>
      </c>
      <c r="S565" s="60">
        <v>4.0178999999999999E-2</v>
      </c>
      <c r="T565" s="60">
        <v>0.58781899999999998</v>
      </c>
      <c r="U565" s="60">
        <v>0.534524</v>
      </c>
      <c r="V565" s="60">
        <v>0.50184099999999998</v>
      </c>
    </row>
    <row r="566" spans="1:22" ht="16" x14ac:dyDescent="0.2">
      <c r="A566" s="60">
        <v>112.8</v>
      </c>
      <c r="B566" s="60">
        <v>0.29905199999999998</v>
      </c>
      <c r="C566" s="60">
        <v>0.13440199999999999</v>
      </c>
      <c r="D566" s="60">
        <v>0.28447699999999998</v>
      </c>
      <c r="E566" s="60">
        <v>8.3939E-2</v>
      </c>
      <c r="F566" s="60">
        <v>6.5640000000000004E-2</v>
      </c>
      <c r="G566" s="60">
        <v>8.2156999999999994E-2</v>
      </c>
      <c r="H566" s="60">
        <v>8.4795999999999996E-2</v>
      </c>
      <c r="I566" s="60">
        <v>7.8352000000000005E-2</v>
      </c>
      <c r="J566" s="60">
        <v>6.0594000000000002E-2</v>
      </c>
      <c r="K566" s="60">
        <v>0.59964499999999998</v>
      </c>
      <c r="L566" s="60">
        <v>0.57423900000000005</v>
      </c>
      <c r="M566" s="60">
        <v>0.31120700000000001</v>
      </c>
      <c r="N566" s="60">
        <v>0.25283099999999997</v>
      </c>
      <c r="O566" s="60">
        <v>0.13225100000000001</v>
      </c>
      <c r="P566" s="60">
        <v>0.23253499999999999</v>
      </c>
      <c r="Q566" s="60">
        <v>6.6145999999999996E-2</v>
      </c>
      <c r="R566" s="60">
        <v>6.3095999999999999E-2</v>
      </c>
      <c r="S566" s="60">
        <v>3.9843000000000003E-2</v>
      </c>
      <c r="T566" s="60">
        <v>0.588086</v>
      </c>
      <c r="U566" s="60">
        <v>0.53511500000000001</v>
      </c>
      <c r="V566" s="60">
        <v>0.50266699999999997</v>
      </c>
    </row>
    <row r="567" spans="1:22" ht="16" x14ac:dyDescent="0.2">
      <c r="A567" s="60">
        <v>113</v>
      </c>
      <c r="B567" s="60">
        <v>0.299126</v>
      </c>
      <c r="C567" s="60">
        <v>0.13406599999999999</v>
      </c>
      <c r="D567" s="60">
        <v>0.28455599999999998</v>
      </c>
      <c r="E567" s="60">
        <v>8.3957000000000004E-2</v>
      </c>
      <c r="F567" s="60">
        <v>6.5750000000000003E-2</v>
      </c>
      <c r="G567" s="60">
        <v>8.2038E-2</v>
      </c>
      <c r="H567" s="60">
        <v>8.4849999999999995E-2</v>
      </c>
      <c r="I567" s="60">
        <v>7.8421000000000005E-2</v>
      </c>
      <c r="J567" s="60">
        <v>6.0715999999999999E-2</v>
      </c>
      <c r="K567" s="60">
        <v>0.59987400000000002</v>
      </c>
      <c r="L567" s="60">
        <v>0.57441299999999995</v>
      </c>
      <c r="M567" s="60">
        <v>0.31163000000000002</v>
      </c>
      <c r="N567" s="60">
        <v>0.25265599999999999</v>
      </c>
      <c r="O567" s="60">
        <v>0.131911</v>
      </c>
      <c r="P567" s="60">
        <v>0.23255100000000001</v>
      </c>
      <c r="Q567" s="60">
        <v>6.6013000000000002E-2</v>
      </c>
      <c r="R567" s="60">
        <v>6.2729999999999994E-2</v>
      </c>
      <c r="S567" s="60">
        <v>3.9891000000000003E-2</v>
      </c>
      <c r="T567" s="60">
        <v>0.58857499999999996</v>
      </c>
      <c r="U567" s="60">
        <v>0.53560099999999999</v>
      </c>
      <c r="V567" s="60">
        <v>0.50301300000000004</v>
      </c>
    </row>
    <row r="568" spans="1:22" ht="16" x14ac:dyDescent="0.2">
      <c r="A568" s="60">
        <v>113.2</v>
      </c>
      <c r="B568" s="60">
        <v>0.29919000000000001</v>
      </c>
      <c r="C568" s="60">
        <v>0.13390299999999999</v>
      </c>
      <c r="D568" s="60">
        <v>0.28491499999999997</v>
      </c>
      <c r="E568" s="60">
        <v>8.3708000000000005E-2</v>
      </c>
      <c r="F568" s="60">
        <v>6.5930000000000002E-2</v>
      </c>
      <c r="G568" s="60">
        <v>8.1368999999999997E-2</v>
      </c>
      <c r="H568" s="60">
        <v>8.4832000000000005E-2</v>
      </c>
      <c r="I568" s="60">
        <v>7.8497999999999998E-2</v>
      </c>
      <c r="J568" s="60">
        <v>6.0644999999999998E-2</v>
      </c>
      <c r="K568" s="60">
        <v>0.60045599999999999</v>
      </c>
      <c r="L568" s="60">
        <v>0.57479800000000003</v>
      </c>
      <c r="M568" s="60">
        <v>0.31133699999999997</v>
      </c>
      <c r="N568" s="60">
        <v>0.25254100000000002</v>
      </c>
      <c r="O568" s="60">
        <v>0.13145499999999999</v>
      </c>
      <c r="P568" s="60">
        <v>0.232349</v>
      </c>
      <c r="Q568" s="60">
        <v>6.6443000000000002E-2</v>
      </c>
      <c r="R568" s="60">
        <v>6.3113000000000002E-2</v>
      </c>
      <c r="S568" s="60">
        <v>3.9798E-2</v>
      </c>
      <c r="T568" s="60">
        <v>0.58893499999999999</v>
      </c>
      <c r="U568" s="60">
        <v>0.53583599999999998</v>
      </c>
      <c r="V568" s="60">
        <v>0.50350499999999998</v>
      </c>
    </row>
    <row r="569" spans="1:22" ht="16" x14ac:dyDescent="0.2">
      <c r="A569" s="60">
        <v>113.4</v>
      </c>
      <c r="B569" s="60">
        <v>0.299126</v>
      </c>
      <c r="C569" s="60">
        <v>0.13390099999999999</v>
      </c>
      <c r="D569" s="60">
        <v>0.28523700000000002</v>
      </c>
      <c r="E569" s="60">
        <v>8.3582000000000004E-2</v>
      </c>
      <c r="F569" s="60">
        <v>6.6099000000000005E-2</v>
      </c>
      <c r="G569" s="60">
        <v>8.1754999999999994E-2</v>
      </c>
      <c r="H569" s="60">
        <v>8.4831000000000004E-2</v>
      </c>
      <c r="I569" s="60">
        <v>7.8590999999999994E-2</v>
      </c>
      <c r="J569" s="60">
        <v>6.0193999999999998E-2</v>
      </c>
      <c r="K569" s="60">
        <v>0.60075100000000003</v>
      </c>
      <c r="L569" s="60">
        <v>0.57580699999999996</v>
      </c>
      <c r="M569" s="60">
        <v>0.31143999999999999</v>
      </c>
      <c r="N569" s="60">
        <v>0.25251800000000002</v>
      </c>
      <c r="O569" s="60">
        <v>0.13108700000000001</v>
      </c>
      <c r="P569" s="60">
        <v>0.23192299999999999</v>
      </c>
      <c r="Q569" s="60">
        <v>6.6184000000000007E-2</v>
      </c>
      <c r="R569" s="60">
        <v>6.3297000000000006E-2</v>
      </c>
      <c r="S569" s="60">
        <v>3.9357999999999997E-2</v>
      </c>
      <c r="T569" s="60">
        <v>0.58953900000000004</v>
      </c>
      <c r="U569" s="60">
        <v>0.53609200000000001</v>
      </c>
      <c r="V569" s="60">
        <v>0.50361199999999995</v>
      </c>
    </row>
    <row r="570" spans="1:22" ht="16" x14ac:dyDescent="0.2">
      <c r="A570" s="60">
        <v>113.6</v>
      </c>
      <c r="B570" s="60">
        <v>0.29927399999999998</v>
      </c>
      <c r="C570" s="60">
        <v>0.13380900000000001</v>
      </c>
      <c r="D570" s="60">
        <v>0.28550799999999998</v>
      </c>
      <c r="E570" s="60">
        <v>8.3447999999999994E-2</v>
      </c>
      <c r="F570" s="60">
        <v>6.6481999999999999E-2</v>
      </c>
      <c r="G570" s="60">
        <v>8.1505999999999995E-2</v>
      </c>
      <c r="H570" s="60">
        <v>8.4834000000000007E-2</v>
      </c>
      <c r="I570" s="60">
        <v>7.8524999999999998E-2</v>
      </c>
      <c r="J570" s="60">
        <v>5.9750999999999999E-2</v>
      </c>
      <c r="K570" s="60">
        <v>0.60091799999999995</v>
      </c>
      <c r="L570" s="60">
        <v>0.57608599999999999</v>
      </c>
      <c r="M570" s="60">
        <v>0.31103900000000001</v>
      </c>
      <c r="N570" s="60">
        <v>0.25227699999999997</v>
      </c>
      <c r="O570" s="60">
        <v>0.131105</v>
      </c>
      <c r="P570" s="60">
        <v>0.23184199999999999</v>
      </c>
      <c r="Q570" s="60">
        <v>6.6443000000000002E-2</v>
      </c>
      <c r="R570" s="60">
        <v>6.3411999999999996E-2</v>
      </c>
      <c r="S570" s="60">
        <v>3.8869000000000001E-2</v>
      </c>
      <c r="T570" s="60">
        <v>0.59036299999999997</v>
      </c>
      <c r="U570" s="60">
        <v>0.53625999999999996</v>
      </c>
      <c r="V570" s="60">
        <v>0.50407000000000002</v>
      </c>
    </row>
    <row r="571" spans="1:22" ht="16" x14ac:dyDescent="0.2">
      <c r="A571" s="60">
        <v>113.8</v>
      </c>
      <c r="B571" s="60">
        <v>0.29925800000000002</v>
      </c>
      <c r="C571" s="60">
        <v>0.13377900000000001</v>
      </c>
      <c r="D571" s="60">
        <v>0.28614099999999998</v>
      </c>
      <c r="E571" s="60">
        <v>8.3398E-2</v>
      </c>
      <c r="F571" s="60">
        <v>6.6460000000000005E-2</v>
      </c>
      <c r="G571" s="60">
        <v>8.1392000000000006E-2</v>
      </c>
      <c r="H571" s="60">
        <v>8.4843000000000002E-2</v>
      </c>
      <c r="I571" s="60">
        <v>7.8671000000000005E-2</v>
      </c>
      <c r="J571" s="60">
        <v>5.9920000000000001E-2</v>
      </c>
      <c r="K571" s="60">
        <v>0.601136</v>
      </c>
      <c r="L571" s="60">
        <v>0.57672400000000001</v>
      </c>
      <c r="M571" s="60">
        <v>0.31077300000000002</v>
      </c>
      <c r="N571" s="60">
        <v>0.25232199999999999</v>
      </c>
      <c r="O571" s="60">
        <v>0.13097400000000001</v>
      </c>
      <c r="P571" s="60">
        <v>0.23195299999999999</v>
      </c>
      <c r="Q571" s="60">
        <v>6.6006999999999996E-2</v>
      </c>
      <c r="R571" s="60">
        <v>6.3279000000000002E-2</v>
      </c>
      <c r="S571" s="60">
        <v>3.8889E-2</v>
      </c>
      <c r="T571" s="60">
        <v>0.59060999999999997</v>
      </c>
      <c r="U571" s="60">
        <v>0.53658600000000001</v>
      </c>
      <c r="V571" s="60">
        <v>0.50447900000000001</v>
      </c>
    </row>
    <row r="572" spans="1:22" ht="16" x14ac:dyDescent="0.2">
      <c r="A572" s="60">
        <v>114</v>
      </c>
      <c r="B572" s="60">
        <v>0.29946</v>
      </c>
      <c r="C572" s="60">
        <v>0.13348599999999999</v>
      </c>
      <c r="D572" s="60">
        <v>0.28645100000000001</v>
      </c>
      <c r="E572" s="60">
        <v>8.3341999999999999E-2</v>
      </c>
      <c r="F572" s="60">
        <v>6.6582000000000002E-2</v>
      </c>
      <c r="G572" s="60">
        <v>8.1237000000000004E-2</v>
      </c>
      <c r="H572" s="60">
        <v>8.4773000000000001E-2</v>
      </c>
      <c r="I572" s="60">
        <v>7.8461000000000003E-2</v>
      </c>
      <c r="J572" s="60">
        <v>5.9629000000000001E-2</v>
      </c>
      <c r="K572" s="60">
        <v>0.60136699999999998</v>
      </c>
      <c r="L572" s="60">
        <v>0.577457</v>
      </c>
      <c r="M572" s="60">
        <v>0.31031399999999998</v>
      </c>
      <c r="N572" s="60">
        <v>0.25259999999999999</v>
      </c>
      <c r="O572" s="60">
        <v>0.13057099999999999</v>
      </c>
      <c r="P572" s="60">
        <v>0.23189599999999999</v>
      </c>
      <c r="Q572" s="60">
        <v>6.5935999999999995E-2</v>
      </c>
      <c r="R572" s="60">
        <v>6.2747999999999998E-2</v>
      </c>
      <c r="S572" s="60">
        <v>3.8919000000000002E-2</v>
      </c>
      <c r="T572" s="60">
        <v>0.59133199999999997</v>
      </c>
      <c r="U572" s="60">
        <v>0.53683199999999998</v>
      </c>
      <c r="V572" s="60">
        <v>0.50462300000000004</v>
      </c>
    </row>
    <row r="573" spans="1:22" ht="16" x14ac:dyDescent="0.2">
      <c r="A573" s="60">
        <v>114.2</v>
      </c>
      <c r="B573" s="60">
        <v>0.29933700000000002</v>
      </c>
      <c r="C573" s="60">
        <v>0.133239</v>
      </c>
      <c r="D573" s="60">
        <v>0.28648299999999999</v>
      </c>
      <c r="E573" s="60">
        <v>8.3297999999999997E-2</v>
      </c>
      <c r="F573" s="60">
        <v>6.6763000000000003E-2</v>
      </c>
      <c r="G573" s="60">
        <v>8.0717999999999998E-2</v>
      </c>
      <c r="H573" s="60">
        <v>8.5089999999999999E-2</v>
      </c>
      <c r="I573" s="60">
        <v>7.7908000000000005E-2</v>
      </c>
      <c r="J573" s="60">
        <v>5.9299999999999999E-2</v>
      </c>
      <c r="K573" s="60">
        <v>0.60172999999999999</v>
      </c>
      <c r="L573" s="60">
        <v>0.57791899999999996</v>
      </c>
      <c r="M573" s="60">
        <v>0.31064700000000001</v>
      </c>
      <c r="N573" s="60">
        <v>0.25234000000000001</v>
      </c>
      <c r="O573" s="60">
        <v>0.13064600000000001</v>
      </c>
      <c r="P573" s="60">
        <v>0.231684</v>
      </c>
      <c r="Q573" s="60">
        <v>6.5320000000000003E-2</v>
      </c>
      <c r="R573" s="60">
        <v>6.2958E-2</v>
      </c>
      <c r="S573" s="60">
        <v>3.8835000000000001E-2</v>
      </c>
      <c r="T573" s="60">
        <v>0.59196000000000004</v>
      </c>
      <c r="U573" s="60">
        <v>0.537277</v>
      </c>
      <c r="V573" s="60">
        <v>0.50475999999999999</v>
      </c>
    </row>
    <row r="574" spans="1:22" ht="16" x14ac:dyDescent="0.2">
      <c r="A574" s="60">
        <v>114.4</v>
      </c>
      <c r="B574" s="60">
        <v>0.29993700000000001</v>
      </c>
      <c r="C574" s="60">
        <v>0.13325999999999999</v>
      </c>
      <c r="D574" s="60">
        <v>0.28639799999999999</v>
      </c>
      <c r="E574" s="60">
        <v>8.3344000000000001E-2</v>
      </c>
      <c r="F574" s="60">
        <v>6.6783999999999996E-2</v>
      </c>
      <c r="G574" s="60">
        <v>8.0276E-2</v>
      </c>
      <c r="H574" s="60">
        <v>8.5044999999999996E-2</v>
      </c>
      <c r="I574" s="60">
        <v>7.7826000000000006E-2</v>
      </c>
      <c r="J574" s="60">
        <v>5.9298999999999998E-2</v>
      </c>
      <c r="K574" s="60">
        <v>0.60176600000000002</v>
      </c>
      <c r="L574" s="60">
        <v>0.57775200000000004</v>
      </c>
      <c r="M574" s="60">
        <v>0.31090600000000002</v>
      </c>
      <c r="N574" s="60">
        <v>0.252552</v>
      </c>
      <c r="O574" s="60">
        <v>0.130632</v>
      </c>
      <c r="P574" s="60">
        <v>0.23144600000000001</v>
      </c>
      <c r="Q574" s="60">
        <v>6.5105999999999997E-2</v>
      </c>
      <c r="R574" s="60">
        <v>6.3176999999999997E-2</v>
      </c>
      <c r="S574" s="60">
        <v>3.8989999999999997E-2</v>
      </c>
      <c r="T574" s="60">
        <v>0.59250000000000003</v>
      </c>
      <c r="U574" s="60">
        <v>0.53768400000000005</v>
      </c>
      <c r="V574" s="60">
        <v>0.50532200000000005</v>
      </c>
    </row>
    <row r="575" spans="1:22" ht="16" x14ac:dyDescent="0.2">
      <c r="A575" s="60">
        <v>114.6</v>
      </c>
      <c r="B575" s="60">
        <v>0.30014800000000003</v>
      </c>
      <c r="C575" s="60">
        <v>0.133075</v>
      </c>
      <c r="D575" s="60">
        <v>0.286464</v>
      </c>
      <c r="E575" s="60">
        <v>8.3461999999999995E-2</v>
      </c>
      <c r="F575" s="60">
        <v>6.6705E-2</v>
      </c>
      <c r="G575" s="60">
        <v>8.0746999999999999E-2</v>
      </c>
      <c r="H575" s="60">
        <v>8.5033999999999998E-2</v>
      </c>
      <c r="I575" s="60">
        <v>7.7329999999999996E-2</v>
      </c>
      <c r="J575" s="60">
        <v>5.9282000000000001E-2</v>
      </c>
      <c r="K575" s="60">
        <v>0.60181799999999996</v>
      </c>
      <c r="L575" s="60">
        <v>0.57807699999999995</v>
      </c>
      <c r="M575" s="60">
        <v>0.31156299999999998</v>
      </c>
      <c r="N575" s="60">
        <v>0.25257000000000002</v>
      </c>
      <c r="O575" s="60">
        <v>0.130828</v>
      </c>
      <c r="P575" s="60">
        <v>0.23150399999999999</v>
      </c>
      <c r="Q575" s="60">
        <v>6.4778000000000002E-2</v>
      </c>
      <c r="R575" s="60">
        <v>6.2854999999999994E-2</v>
      </c>
      <c r="S575" s="60">
        <v>3.8786000000000001E-2</v>
      </c>
      <c r="T575" s="60">
        <v>0.593005</v>
      </c>
      <c r="U575" s="60">
        <v>0.53787799999999997</v>
      </c>
      <c r="V575" s="60">
        <v>0.50549599999999995</v>
      </c>
    </row>
    <row r="576" spans="1:22" ht="16" x14ac:dyDescent="0.2">
      <c r="A576" s="60">
        <v>114.8</v>
      </c>
      <c r="B576" s="60">
        <v>0.30060599999999998</v>
      </c>
      <c r="C576" s="60">
        <v>0.13305900000000001</v>
      </c>
      <c r="D576" s="60">
        <v>0.28698499999999999</v>
      </c>
      <c r="E576" s="60">
        <v>8.3330000000000001E-2</v>
      </c>
      <c r="F576" s="60">
        <v>6.7014000000000004E-2</v>
      </c>
      <c r="G576" s="60">
        <v>8.0671999999999994E-2</v>
      </c>
      <c r="H576" s="60">
        <v>8.5111000000000006E-2</v>
      </c>
      <c r="I576" s="60">
        <v>7.7355999999999994E-2</v>
      </c>
      <c r="J576" s="60">
        <v>5.9291000000000003E-2</v>
      </c>
      <c r="K576" s="60">
        <v>0.60181200000000001</v>
      </c>
      <c r="L576" s="60">
        <v>0.57818700000000001</v>
      </c>
      <c r="M576" s="60">
        <v>0.31174099999999999</v>
      </c>
      <c r="N576" s="60">
        <v>0.25283899999999998</v>
      </c>
      <c r="O576" s="60">
        <v>0.13115299999999999</v>
      </c>
      <c r="P576" s="60">
        <v>0.23125799999999999</v>
      </c>
      <c r="Q576" s="60">
        <v>6.4517000000000005E-2</v>
      </c>
      <c r="R576" s="60">
        <v>6.3109999999999999E-2</v>
      </c>
      <c r="S576" s="60">
        <v>3.8797999999999999E-2</v>
      </c>
      <c r="T576" s="60">
        <v>0.59325499999999998</v>
      </c>
      <c r="U576" s="60">
        <v>0.53834599999999999</v>
      </c>
      <c r="V576" s="60">
        <v>0.50554299999999996</v>
      </c>
    </row>
    <row r="577" spans="1:22" ht="16" x14ac:dyDescent="0.2">
      <c r="A577" s="60">
        <v>115</v>
      </c>
      <c r="B577" s="60">
        <v>0.30079600000000001</v>
      </c>
      <c r="C577" s="60">
        <v>0.13316700000000001</v>
      </c>
      <c r="D577" s="60">
        <v>0.28710999999999998</v>
      </c>
      <c r="E577" s="60">
        <v>8.3293000000000006E-2</v>
      </c>
      <c r="F577" s="60">
        <v>6.6958000000000004E-2</v>
      </c>
      <c r="G577" s="60">
        <v>8.0476000000000006E-2</v>
      </c>
      <c r="H577" s="60">
        <v>8.5193000000000005E-2</v>
      </c>
      <c r="I577" s="60">
        <v>7.6977000000000004E-2</v>
      </c>
      <c r="J577" s="60">
        <v>5.944E-2</v>
      </c>
      <c r="K577" s="60">
        <v>0.601441</v>
      </c>
      <c r="L577" s="60">
        <v>0.57854300000000003</v>
      </c>
      <c r="M577" s="60">
        <v>0.31191799999999997</v>
      </c>
      <c r="N577" s="60">
        <v>0.25300899999999998</v>
      </c>
      <c r="O577" s="60">
        <v>0.131047</v>
      </c>
      <c r="P577" s="60">
        <v>0.231127</v>
      </c>
      <c r="Q577" s="60">
        <v>6.4301999999999998E-2</v>
      </c>
      <c r="R577" s="60">
        <v>6.2873999999999999E-2</v>
      </c>
      <c r="S577" s="60">
        <v>3.8924E-2</v>
      </c>
      <c r="T577" s="60">
        <v>0.59361399999999998</v>
      </c>
      <c r="U577" s="60">
        <v>0.53839800000000004</v>
      </c>
      <c r="V577" s="60">
        <v>0.50540300000000005</v>
      </c>
    </row>
    <row r="578" spans="1:22" ht="16" x14ac:dyDescent="0.2">
      <c r="A578" s="60">
        <v>115.2</v>
      </c>
      <c r="B578" s="60">
        <v>0.30111700000000002</v>
      </c>
      <c r="C578" s="60">
        <v>0.13353999999999999</v>
      </c>
      <c r="D578" s="60">
        <v>0.287323</v>
      </c>
      <c r="E578" s="60">
        <v>8.3422999999999997E-2</v>
      </c>
      <c r="F578" s="60">
        <v>6.6698999999999994E-2</v>
      </c>
      <c r="G578" s="60">
        <v>8.0447000000000005E-2</v>
      </c>
      <c r="H578" s="60">
        <v>8.5503999999999997E-2</v>
      </c>
      <c r="I578" s="60">
        <v>7.6676999999999995E-2</v>
      </c>
      <c r="J578" s="60">
        <v>5.9197E-2</v>
      </c>
      <c r="K578" s="60">
        <v>0.60162199999999999</v>
      </c>
      <c r="L578" s="60">
        <v>0.578712</v>
      </c>
      <c r="M578" s="60">
        <v>0.31222800000000001</v>
      </c>
      <c r="N578" s="60">
        <v>0.25309199999999998</v>
      </c>
      <c r="O578" s="60">
        <v>0.13090599999999999</v>
      </c>
      <c r="P578" s="60">
        <v>0.23105400000000001</v>
      </c>
      <c r="Q578" s="60">
        <v>6.4374000000000001E-2</v>
      </c>
      <c r="R578" s="60">
        <v>6.2950000000000006E-2</v>
      </c>
      <c r="S578" s="60">
        <v>3.9396E-2</v>
      </c>
      <c r="T578" s="60">
        <v>0.59434900000000002</v>
      </c>
      <c r="U578" s="60">
        <v>0.53867200000000004</v>
      </c>
      <c r="V578" s="60">
        <v>0.50537600000000005</v>
      </c>
    </row>
    <row r="579" spans="1:22" ht="16" x14ac:dyDescent="0.2">
      <c r="A579" s="60">
        <v>115.4</v>
      </c>
      <c r="B579" s="60">
        <v>0.30124600000000001</v>
      </c>
      <c r="C579" s="60">
        <v>0.13426099999999999</v>
      </c>
      <c r="D579" s="60">
        <v>0.28738599999999997</v>
      </c>
      <c r="E579" s="60">
        <v>8.3607000000000001E-2</v>
      </c>
      <c r="F579" s="60">
        <v>6.6808000000000006E-2</v>
      </c>
      <c r="G579" s="60">
        <v>8.0423999999999995E-2</v>
      </c>
      <c r="H579" s="60">
        <v>8.5066000000000003E-2</v>
      </c>
      <c r="I579" s="60">
        <v>7.6585E-2</v>
      </c>
      <c r="J579" s="60">
        <v>5.9079E-2</v>
      </c>
      <c r="K579" s="60">
        <v>0.60176499999999999</v>
      </c>
      <c r="L579" s="60">
        <v>0.57865</v>
      </c>
      <c r="M579" s="60">
        <v>0.31234099999999998</v>
      </c>
      <c r="N579" s="60">
        <v>0.25303199999999998</v>
      </c>
      <c r="O579" s="60">
        <v>0.130859</v>
      </c>
      <c r="P579" s="60">
        <v>0.23052700000000001</v>
      </c>
      <c r="Q579" s="60">
        <v>6.4398999999999998E-2</v>
      </c>
      <c r="R579" s="60">
        <v>6.3138E-2</v>
      </c>
      <c r="S579" s="60">
        <v>3.9627999999999997E-2</v>
      </c>
      <c r="T579" s="60">
        <v>0.59454499999999999</v>
      </c>
      <c r="U579" s="60">
        <v>0.53936600000000001</v>
      </c>
      <c r="V579" s="60">
        <v>0.505776</v>
      </c>
    </row>
    <row r="580" spans="1:22" ht="16" x14ac:dyDescent="0.2">
      <c r="A580" s="60">
        <v>115.6</v>
      </c>
      <c r="B580" s="60">
        <v>0.301487</v>
      </c>
      <c r="C580" s="60">
        <v>0.13445299999999999</v>
      </c>
      <c r="D580" s="60">
        <v>0.28765299999999999</v>
      </c>
      <c r="E580" s="60">
        <v>8.3798999999999998E-2</v>
      </c>
      <c r="F580" s="60">
        <v>6.6598000000000004E-2</v>
      </c>
      <c r="G580" s="60">
        <v>8.0360000000000001E-2</v>
      </c>
      <c r="H580" s="60">
        <v>8.5009000000000001E-2</v>
      </c>
      <c r="I580" s="60">
        <v>7.6602000000000003E-2</v>
      </c>
      <c r="J580" s="60">
        <v>5.9364E-2</v>
      </c>
      <c r="K580" s="60">
        <v>0.60198700000000005</v>
      </c>
      <c r="L580" s="60">
        <v>0.57837000000000005</v>
      </c>
      <c r="M580" s="60">
        <v>0.31243199999999999</v>
      </c>
      <c r="N580" s="60">
        <v>0.25342199999999998</v>
      </c>
      <c r="O580" s="60">
        <v>0.130361</v>
      </c>
      <c r="P580" s="60">
        <v>0.230042</v>
      </c>
      <c r="Q580" s="60">
        <v>6.4222000000000001E-2</v>
      </c>
      <c r="R580" s="60">
        <v>6.2908000000000006E-2</v>
      </c>
      <c r="S580" s="60">
        <v>3.9481000000000002E-2</v>
      </c>
      <c r="T580" s="60">
        <v>0.59474300000000002</v>
      </c>
      <c r="U580" s="60">
        <v>0.53988599999999998</v>
      </c>
      <c r="V580" s="60">
        <v>0.50607199999999997</v>
      </c>
    </row>
    <row r="581" spans="1:22" ht="16" x14ac:dyDescent="0.2">
      <c r="A581" s="60">
        <v>115.8</v>
      </c>
      <c r="B581" s="60">
        <v>0.301095</v>
      </c>
      <c r="C581" s="60">
        <v>0.13450100000000001</v>
      </c>
      <c r="D581" s="60">
        <v>0.28790500000000002</v>
      </c>
      <c r="E581" s="60">
        <v>8.3992999999999998E-2</v>
      </c>
      <c r="F581" s="60">
        <v>6.6725999999999994E-2</v>
      </c>
      <c r="G581" s="60">
        <v>8.0757999999999996E-2</v>
      </c>
      <c r="H581" s="60">
        <v>8.5153000000000006E-2</v>
      </c>
      <c r="I581" s="60">
        <v>7.6537999999999995E-2</v>
      </c>
      <c r="J581" s="60">
        <v>5.9763999999999998E-2</v>
      </c>
      <c r="K581" s="60">
        <v>0.602244</v>
      </c>
      <c r="L581" s="60">
        <v>0.57804699999999998</v>
      </c>
      <c r="M581" s="60">
        <v>0.31303300000000001</v>
      </c>
      <c r="N581" s="60">
        <v>0.25326500000000002</v>
      </c>
      <c r="O581" s="60">
        <v>0.13075700000000001</v>
      </c>
      <c r="P581" s="60">
        <v>0.229987</v>
      </c>
      <c r="Q581" s="60">
        <v>6.4144000000000007E-2</v>
      </c>
      <c r="R581" s="60">
        <v>6.3432000000000002E-2</v>
      </c>
      <c r="S581" s="60">
        <v>3.9373999999999999E-2</v>
      </c>
      <c r="T581" s="60">
        <v>0.59492100000000003</v>
      </c>
      <c r="U581" s="60">
        <v>0.54022700000000001</v>
      </c>
      <c r="V581" s="60">
        <v>0.506351</v>
      </c>
    </row>
    <row r="582" spans="1:22" ht="16" x14ac:dyDescent="0.2">
      <c r="A582" s="60">
        <v>116</v>
      </c>
      <c r="B582" s="60">
        <v>0.30098799999999998</v>
      </c>
      <c r="C582" s="60">
        <v>0.13444800000000001</v>
      </c>
      <c r="D582" s="60">
        <v>0.28791899999999998</v>
      </c>
      <c r="E582" s="60">
        <v>8.3778000000000005E-2</v>
      </c>
      <c r="F582" s="60">
        <v>6.6405000000000006E-2</v>
      </c>
      <c r="G582" s="60">
        <v>8.0584000000000003E-2</v>
      </c>
      <c r="H582" s="60">
        <v>8.5135000000000002E-2</v>
      </c>
      <c r="I582" s="60">
        <v>7.6752000000000001E-2</v>
      </c>
      <c r="J582" s="60">
        <v>5.9479999999999998E-2</v>
      </c>
      <c r="K582" s="60">
        <v>0.60223499999999996</v>
      </c>
      <c r="L582" s="60">
        <v>0.57798499999999997</v>
      </c>
      <c r="M582" s="60">
        <v>0.31289299999999998</v>
      </c>
      <c r="N582" s="60">
        <v>0.25301499999999999</v>
      </c>
      <c r="O582" s="60">
        <v>0.130747</v>
      </c>
      <c r="P582" s="60">
        <v>0.22975699999999999</v>
      </c>
      <c r="Q582" s="60">
        <v>6.4378000000000005E-2</v>
      </c>
      <c r="R582" s="60">
        <v>6.4073000000000005E-2</v>
      </c>
      <c r="S582" s="60">
        <v>3.9882000000000001E-2</v>
      </c>
      <c r="T582" s="60">
        <v>0.59524299999999997</v>
      </c>
      <c r="U582" s="60">
        <v>0.54075899999999999</v>
      </c>
      <c r="V582" s="60">
        <v>0.50658800000000004</v>
      </c>
    </row>
    <row r="583" spans="1:22" ht="16" x14ac:dyDescent="0.2">
      <c r="A583" s="60">
        <v>116.2</v>
      </c>
      <c r="B583" s="60">
        <v>0.300979</v>
      </c>
      <c r="C583" s="60">
        <v>0.134627</v>
      </c>
      <c r="D583" s="60">
        <v>0.287545</v>
      </c>
      <c r="E583" s="60">
        <v>8.3868999999999999E-2</v>
      </c>
      <c r="F583" s="60">
        <v>6.6075999999999996E-2</v>
      </c>
      <c r="G583" s="60">
        <v>8.1280000000000005E-2</v>
      </c>
      <c r="H583" s="60">
        <v>8.5374000000000005E-2</v>
      </c>
      <c r="I583" s="60">
        <v>7.6617000000000005E-2</v>
      </c>
      <c r="J583" s="60">
        <v>5.9878000000000001E-2</v>
      </c>
      <c r="K583" s="60">
        <v>0.60251600000000005</v>
      </c>
      <c r="L583" s="60">
        <v>0.577789</v>
      </c>
      <c r="M583" s="60">
        <v>0.31324999999999997</v>
      </c>
      <c r="N583" s="60">
        <v>0.25307000000000002</v>
      </c>
      <c r="O583" s="60">
        <v>0.13103100000000001</v>
      </c>
      <c r="P583" s="60">
        <v>0.22974700000000001</v>
      </c>
      <c r="Q583" s="60">
        <v>6.4213999999999993E-2</v>
      </c>
      <c r="R583" s="60">
        <v>6.4047999999999994E-2</v>
      </c>
      <c r="S583" s="60">
        <v>4.0415E-2</v>
      </c>
      <c r="T583" s="60">
        <v>0.595746</v>
      </c>
      <c r="U583" s="60">
        <v>0.54149199999999997</v>
      </c>
      <c r="V583" s="60">
        <v>0.50731300000000001</v>
      </c>
    </row>
    <row r="584" spans="1:22" ht="16" x14ac:dyDescent="0.2">
      <c r="A584" s="60">
        <v>116.4</v>
      </c>
      <c r="B584" s="60">
        <v>0.30113600000000001</v>
      </c>
      <c r="C584" s="60">
        <v>0.13516700000000001</v>
      </c>
      <c r="D584" s="60">
        <v>0.287601</v>
      </c>
      <c r="E584" s="60">
        <v>8.3891999999999994E-2</v>
      </c>
      <c r="F584" s="60">
        <v>6.5706000000000001E-2</v>
      </c>
      <c r="G584" s="60">
        <v>8.1238000000000005E-2</v>
      </c>
      <c r="H584" s="60">
        <v>8.5400000000000004E-2</v>
      </c>
      <c r="I584" s="60">
        <v>7.6191999999999996E-2</v>
      </c>
      <c r="J584" s="60">
        <v>5.9865000000000002E-2</v>
      </c>
      <c r="K584" s="60">
        <v>0.60256200000000004</v>
      </c>
      <c r="L584" s="60">
        <v>0.57764800000000005</v>
      </c>
      <c r="M584" s="60">
        <v>0.31348500000000001</v>
      </c>
      <c r="N584" s="60">
        <v>0.25308199999999997</v>
      </c>
      <c r="O584" s="60">
        <v>0.13112299999999999</v>
      </c>
      <c r="P584" s="60">
        <v>0.229991</v>
      </c>
      <c r="Q584" s="60">
        <v>6.4373E-2</v>
      </c>
      <c r="R584" s="60">
        <v>6.4191999999999999E-2</v>
      </c>
      <c r="S584" s="60">
        <v>4.0555000000000001E-2</v>
      </c>
      <c r="T584" s="60">
        <v>0.59631000000000001</v>
      </c>
      <c r="U584" s="60">
        <v>0.541991</v>
      </c>
      <c r="V584" s="60">
        <v>0.50802400000000003</v>
      </c>
    </row>
    <row r="585" spans="1:22" ht="16" x14ac:dyDescent="0.2">
      <c r="A585" s="60">
        <v>116.6</v>
      </c>
      <c r="B585" s="60">
        <v>0.30110999999999999</v>
      </c>
      <c r="C585" s="60">
        <v>0.13550200000000001</v>
      </c>
      <c r="D585" s="60">
        <v>0.28759800000000002</v>
      </c>
      <c r="E585" s="60">
        <v>8.4145999999999999E-2</v>
      </c>
      <c r="F585" s="60">
        <v>6.5189999999999998E-2</v>
      </c>
      <c r="G585" s="60">
        <v>8.1601999999999994E-2</v>
      </c>
      <c r="H585" s="60">
        <v>8.5497000000000004E-2</v>
      </c>
      <c r="I585" s="60">
        <v>7.5911000000000006E-2</v>
      </c>
      <c r="J585" s="60">
        <v>5.9917999999999999E-2</v>
      </c>
      <c r="K585" s="60">
        <v>0.60297599999999996</v>
      </c>
      <c r="L585" s="60">
        <v>0.57756200000000002</v>
      </c>
      <c r="M585" s="60">
        <v>0.31366500000000003</v>
      </c>
      <c r="N585" s="60">
        <v>0.25309500000000001</v>
      </c>
      <c r="O585" s="60">
        <v>0.131411</v>
      </c>
      <c r="P585" s="60">
        <v>0.23002400000000001</v>
      </c>
      <c r="Q585" s="60">
        <v>6.4529000000000003E-2</v>
      </c>
      <c r="R585" s="60">
        <v>6.4255000000000007E-2</v>
      </c>
      <c r="S585" s="60">
        <v>4.0315999999999998E-2</v>
      </c>
      <c r="T585" s="60">
        <v>0.59657000000000004</v>
      </c>
      <c r="U585" s="60">
        <v>0.54221600000000003</v>
      </c>
      <c r="V585" s="60">
        <v>0.50884399999999996</v>
      </c>
    </row>
    <row r="586" spans="1:22" ht="16" x14ac:dyDescent="0.2">
      <c r="A586" s="60">
        <v>116.8</v>
      </c>
      <c r="B586" s="60">
        <v>0.30094500000000002</v>
      </c>
      <c r="C586" s="60">
        <v>0.13542199999999999</v>
      </c>
      <c r="D586" s="60">
        <v>0.28757199999999999</v>
      </c>
      <c r="E586" s="60">
        <v>8.4509000000000001E-2</v>
      </c>
      <c r="F586" s="60">
        <v>6.5074999999999994E-2</v>
      </c>
      <c r="G586" s="60">
        <v>8.1822000000000006E-2</v>
      </c>
      <c r="H586" s="60">
        <v>8.5570999999999994E-2</v>
      </c>
      <c r="I586" s="60">
        <v>7.6055999999999999E-2</v>
      </c>
      <c r="J586" s="60">
        <v>5.9679000000000003E-2</v>
      </c>
      <c r="K586" s="60">
        <v>0.60351500000000002</v>
      </c>
      <c r="L586" s="60">
        <v>0.57757899999999995</v>
      </c>
      <c r="M586" s="60">
        <v>0.31349900000000003</v>
      </c>
      <c r="N586" s="60">
        <v>0.253218</v>
      </c>
      <c r="O586" s="60">
        <v>0.131686</v>
      </c>
      <c r="P586" s="60">
        <v>0.23012199999999999</v>
      </c>
      <c r="Q586" s="60">
        <v>6.4147999999999997E-2</v>
      </c>
      <c r="R586" s="60">
        <v>6.4237000000000002E-2</v>
      </c>
      <c r="S586" s="60">
        <v>4.0485E-2</v>
      </c>
      <c r="T586" s="60">
        <v>0.596912</v>
      </c>
      <c r="U586" s="60">
        <v>0.54269999999999996</v>
      </c>
      <c r="V586" s="60">
        <v>0.50955300000000003</v>
      </c>
    </row>
    <row r="587" spans="1:22" ht="16" x14ac:dyDescent="0.2">
      <c r="A587" s="60">
        <v>117</v>
      </c>
      <c r="B587" s="60">
        <v>0.30156699999999997</v>
      </c>
      <c r="C587" s="60">
        <v>0.13550400000000001</v>
      </c>
      <c r="D587" s="60">
        <v>0.28776499999999999</v>
      </c>
      <c r="E587" s="60">
        <v>8.4152000000000005E-2</v>
      </c>
      <c r="F587" s="60">
        <v>6.4703999999999998E-2</v>
      </c>
      <c r="G587" s="60">
        <v>8.1796999999999995E-2</v>
      </c>
      <c r="H587" s="60">
        <v>8.5621000000000003E-2</v>
      </c>
      <c r="I587" s="60">
        <v>7.6021000000000005E-2</v>
      </c>
      <c r="J587" s="60">
        <v>5.9611999999999998E-2</v>
      </c>
      <c r="K587" s="60">
        <v>0.60383399999999998</v>
      </c>
      <c r="L587" s="60">
        <v>0.57771399999999995</v>
      </c>
      <c r="M587" s="60">
        <v>0.31359300000000001</v>
      </c>
      <c r="N587" s="60">
        <v>0.25291799999999998</v>
      </c>
      <c r="O587" s="60">
        <v>0.13175700000000001</v>
      </c>
      <c r="P587" s="60">
        <v>0.230347</v>
      </c>
      <c r="Q587" s="60">
        <v>6.4518000000000006E-2</v>
      </c>
      <c r="R587" s="60">
        <v>6.4365000000000006E-2</v>
      </c>
      <c r="S587" s="60">
        <v>4.0398000000000003E-2</v>
      </c>
      <c r="T587" s="60">
        <v>0.59743800000000002</v>
      </c>
      <c r="U587" s="60">
        <v>0.54318100000000002</v>
      </c>
      <c r="V587" s="60">
        <v>0.50948300000000002</v>
      </c>
    </row>
    <row r="588" spans="1:22" ht="16" x14ac:dyDescent="0.2">
      <c r="A588" s="60">
        <v>117.2</v>
      </c>
      <c r="B588" s="60">
        <v>0.30183599999999999</v>
      </c>
      <c r="C588" s="60">
        <v>0.13600999999999999</v>
      </c>
      <c r="D588" s="60">
        <v>0.28815499999999999</v>
      </c>
      <c r="E588" s="60">
        <v>8.3816000000000002E-2</v>
      </c>
      <c r="F588" s="60">
        <v>6.4309000000000005E-2</v>
      </c>
      <c r="G588" s="60">
        <v>8.1837999999999994E-2</v>
      </c>
      <c r="H588" s="60">
        <v>8.5872000000000004E-2</v>
      </c>
      <c r="I588" s="60">
        <v>7.5716000000000006E-2</v>
      </c>
      <c r="J588" s="60">
        <v>5.9631999999999998E-2</v>
      </c>
      <c r="K588" s="60">
        <v>0.60447499999999998</v>
      </c>
      <c r="L588" s="60">
        <v>0.57848500000000003</v>
      </c>
      <c r="M588" s="60">
        <v>0.31324299999999999</v>
      </c>
      <c r="N588" s="60">
        <v>0.25282900000000003</v>
      </c>
      <c r="O588" s="60">
        <v>0.13198099999999999</v>
      </c>
      <c r="P588" s="60">
        <v>0.23049600000000001</v>
      </c>
      <c r="Q588" s="60">
        <v>6.5074000000000007E-2</v>
      </c>
      <c r="R588" s="60">
        <v>6.4956E-2</v>
      </c>
      <c r="S588" s="60">
        <v>4.0330999999999999E-2</v>
      </c>
      <c r="T588" s="60">
        <v>0.59781700000000004</v>
      </c>
      <c r="U588" s="60">
        <v>0.54368399999999995</v>
      </c>
      <c r="V588" s="60">
        <v>0.50968199999999997</v>
      </c>
    </row>
    <row r="589" spans="1:22" ht="16" x14ac:dyDescent="0.2">
      <c r="A589" s="60">
        <v>117.4</v>
      </c>
      <c r="B589" s="60">
        <v>0.302288</v>
      </c>
      <c r="C589" s="60">
        <v>0.13623299999999999</v>
      </c>
      <c r="D589" s="60">
        <v>0.288383</v>
      </c>
      <c r="E589" s="60">
        <v>8.3673999999999998E-2</v>
      </c>
      <c r="F589" s="60">
        <v>6.4182000000000003E-2</v>
      </c>
      <c r="G589" s="60">
        <v>8.2223000000000004E-2</v>
      </c>
      <c r="H589" s="60">
        <v>8.5509000000000002E-2</v>
      </c>
      <c r="I589" s="60">
        <v>7.5703999999999994E-2</v>
      </c>
      <c r="J589" s="60">
        <v>5.9679999999999997E-2</v>
      </c>
      <c r="K589" s="60">
        <v>0.60489499999999996</v>
      </c>
      <c r="L589" s="60">
        <v>0.57922799999999997</v>
      </c>
      <c r="M589" s="60">
        <v>0.313195</v>
      </c>
      <c r="N589" s="60">
        <v>0.25248599999999999</v>
      </c>
      <c r="O589" s="60">
        <v>0.13186600000000001</v>
      </c>
      <c r="P589" s="60">
        <v>0.230657</v>
      </c>
      <c r="Q589" s="60">
        <v>6.5141000000000004E-2</v>
      </c>
      <c r="R589" s="60">
        <v>6.5112000000000003E-2</v>
      </c>
      <c r="S589" s="60">
        <v>4.0029000000000002E-2</v>
      </c>
      <c r="T589" s="60">
        <v>0.59856299999999996</v>
      </c>
      <c r="U589" s="60">
        <v>0.54420400000000002</v>
      </c>
      <c r="V589" s="60">
        <v>0.51006499999999999</v>
      </c>
    </row>
    <row r="590" spans="1:22" ht="16" x14ac:dyDescent="0.2">
      <c r="A590" s="60">
        <v>117.6</v>
      </c>
      <c r="B590" s="60">
        <v>0.30263800000000002</v>
      </c>
      <c r="C590" s="60">
        <v>0.13650499999999999</v>
      </c>
      <c r="D590" s="60">
        <v>0.28870899999999999</v>
      </c>
      <c r="E590" s="60">
        <v>8.3542000000000005E-2</v>
      </c>
      <c r="F590" s="60">
        <v>6.4262E-2</v>
      </c>
      <c r="G590" s="60">
        <v>8.1766000000000005E-2</v>
      </c>
      <c r="H590" s="60">
        <v>8.5614999999999997E-2</v>
      </c>
      <c r="I590" s="60">
        <v>7.5925000000000006E-2</v>
      </c>
      <c r="J590" s="60">
        <v>5.9909999999999998E-2</v>
      </c>
      <c r="K590" s="60">
        <v>0.60511000000000004</v>
      </c>
      <c r="L590" s="60">
        <v>0.57956200000000002</v>
      </c>
      <c r="M590" s="60">
        <v>0.31296200000000002</v>
      </c>
      <c r="N590" s="60">
        <v>0.25234000000000001</v>
      </c>
      <c r="O590" s="60">
        <v>0.13228999999999999</v>
      </c>
      <c r="P590" s="60">
        <v>0.23099700000000001</v>
      </c>
      <c r="Q590" s="60">
        <v>6.5720000000000001E-2</v>
      </c>
      <c r="R590" s="60">
        <v>6.5102999999999994E-2</v>
      </c>
      <c r="S590" s="60">
        <v>4.0042000000000001E-2</v>
      </c>
      <c r="T590" s="60">
        <v>0.59900399999999998</v>
      </c>
      <c r="U590" s="60">
        <v>0.54462500000000003</v>
      </c>
      <c r="V590" s="60">
        <v>0.51057699999999995</v>
      </c>
    </row>
    <row r="591" spans="1:22" ht="16" x14ac:dyDescent="0.2">
      <c r="A591" s="60">
        <v>117.8</v>
      </c>
      <c r="B591" s="60">
        <v>0.30290800000000001</v>
      </c>
      <c r="C591" s="60">
        <v>0.136467</v>
      </c>
      <c r="D591" s="60">
        <v>0.28867999999999999</v>
      </c>
      <c r="E591" s="60">
        <v>8.3533999999999997E-2</v>
      </c>
      <c r="F591" s="60">
        <v>6.4348000000000002E-2</v>
      </c>
      <c r="G591" s="60">
        <v>8.1767000000000006E-2</v>
      </c>
      <c r="H591" s="60">
        <v>8.5584999999999994E-2</v>
      </c>
      <c r="I591" s="60">
        <v>7.6018000000000002E-2</v>
      </c>
      <c r="J591" s="60">
        <v>6.0419E-2</v>
      </c>
      <c r="K591" s="60">
        <v>0.60583399999999998</v>
      </c>
      <c r="L591" s="60">
        <v>0.58055999999999996</v>
      </c>
      <c r="M591" s="60">
        <v>0.31291600000000003</v>
      </c>
      <c r="N591" s="60">
        <v>0.25234800000000002</v>
      </c>
      <c r="O591" s="60">
        <v>0.132109</v>
      </c>
      <c r="P591" s="60">
        <v>0.231153</v>
      </c>
      <c r="Q591" s="60">
        <v>6.5767000000000006E-2</v>
      </c>
      <c r="R591" s="60">
        <v>6.4865000000000006E-2</v>
      </c>
      <c r="S591" s="60">
        <v>4.0538999999999999E-2</v>
      </c>
      <c r="T591" s="60">
        <v>0.599271</v>
      </c>
      <c r="U591" s="60">
        <v>0.54488499999999995</v>
      </c>
      <c r="V591" s="60">
        <v>0.51130500000000001</v>
      </c>
    </row>
    <row r="592" spans="1:22" ht="16" x14ac:dyDescent="0.2">
      <c r="A592" s="60">
        <v>118</v>
      </c>
      <c r="B592" s="60">
        <v>0.30330600000000002</v>
      </c>
      <c r="C592" s="60">
        <v>0.136435</v>
      </c>
      <c r="D592" s="60">
        <v>0.28860400000000003</v>
      </c>
      <c r="E592" s="60">
        <v>8.3569000000000004E-2</v>
      </c>
      <c r="F592" s="60">
        <v>6.4494999999999997E-2</v>
      </c>
      <c r="G592" s="60">
        <v>8.1756999999999996E-2</v>
      </c>
      <c r="H592" s="60">
        <v>8.5504999999999998E-2</v>
      </c>
      <c r="I592" s="60">
        <v>7.6052999999999996E-2</v>
      </c>
      <c r="J592" s="60">
        <v>6.0538000000000002E-2</v>
      </c>
      <c r="K592" s="60">
        <v>0.60628400000000005</v>
      </c>
      <c r="L592" s="60">
        <v>0.58125599999999999</v>
      </c>
      <c r="M592" s="60">
        <v>0.312774</v>
      </c>
      <c r="N592" s="60">
        <v>0.251971</v>
      </c>
      <c r="O592" s="60">
        <v>0.131879</v>
      </c>
      <c r="P592" s="60">
        <v>0.23114799999999999</v>
      </c>
      <c r="Q592" s="60">
        <v>6.6237000000000004E-2</v>
      </c>
      <c r="R592" s="60">
        <v>6.4962000000000006E-2</v>
      </c>
      <c r="S592" s="60">
        <v>4.0795999999999999E-2</v>
      </c>
      <c r="T592" s="60">
        <v>0.59999400000000003</v>
      </c>
      <c r="U592" s="60">
        <v>0.545018</v>
      </c>
      <c r="V592" s="60">
        <v>0.51182099999999997</v>
      </c>
    </row>
    <row r="593" spans="1:22" ht="16" x14ac:dyDescent="0.2">
      <c r="A593" s="60">
        <v>118.2</v>
      </c>
      <c r="B593" s="60">
        <v>0.30360799999999999</v>
      </c>
      <c r="C593" s="60">
        <v>0.13647100000000001</v>
      </c>
      <c r="D593" s="60">
        <v>0.28860799999999998</v>
      </c>
      <c r="E593" s="60">
        <v>8.3640000000000006E-2</v>
      </c>
      <c r="F593" s="60">
        <v>6.4686999999999995E-2</v>
      </c>
      <c r="G593" s="60">
        <v>8.1623000000000001E-2</v>
      </c>
      <c r="H593" s="60">
        <v>8.5619000000000001E-2</v>
      </c>
      <c r="I593" s="60">
        <v>7.5953999999999994E-2</v>
      </c>
      <c r="J593" s="60">
        <v>6.0682E-2</v>
      </c>
      <c r="K593" s="60">
        <v>0.60664799999999997</v>
      </c>
      <c r="L593" s="60">
        <v>0.58187599999999995</v>
      </c>
      <c r="M593" s="60">
        <v>0.31333899999999998</v>
      </c>
      <c r="N593" s="60">
        <v>0.25154599999999999</v>
      </c>
      <c r="O593" s="60">
        <v>0.13182099999999999</v>
      </c>
      <c r="P593" s="60">
        <v>0.231271</v>
      </c>
      <c r="Q593" s="60">
        <v>6.6449999999999995E-2</v>
      </c>
      <c r="R593" s="60">
        <v>6.5188999999999997E-2</v>
      </c>
      <c r="S593" s="60">
        <v>4.0870999999999998E-2</v>
      </c>
      <c r="T593" s="60">
        <v>0.60046900000000003</v>
      </c>
      <c r="U593" s="60">
        <v>0.54551300000000003</v>
      </c>
      <c r="V593" s="60">
        <v>0.51237200000000005</v>
      </c>
    </row>
    <row r="594" spans="1:22" ht="16" x14ac:dyDescent="0.2">
      <c r="A594" s="60">
        <v>118.4</v>
      </c>
      <c r="B594" s="60">
        <v>0.30424099999999998</v>
      </c>
      <c r="C594" s="60">
        <v>0.13645299999999999</v>
      </c>
      <c r="D594" s="60">
        <v>0.28886600000000001</v>
      </c>
      <c r="E594" s="60">
        <v>8.3861000000000005E-2</v>
      </c>
      <c r="F594" s="60">
        <v>6.5013000000000001E-2</v>
      </c>
      <c r="G594" s="60">
        <v>8.1802E-2</v>
      </c>
      <c r="H594" s="60">
        <v>8.5717000000000002E-2</v>
      </c>
      <c r="I594" s="60">
        <v>7.6141E-2</v>
      </c>
      <c r="J594" s="60">
        <v>6.1059000000000002E-2</v>
      </c>
      <c r="K594" s="60">
        <v>0.60700100000000001</v>
      </c>
      <c r="L594" s="60">
        <v>0.58252199999999998</v>
      </c>
      <c r="M594" s="60">
        <v>0.31337799999999999</v>
      </c>
      <c r="N594" s="60">
        <v>0.25156000000000001</v>
      </c>
      <c r="O594" s="60">
        <v>0.131773</v>
      </c>
      <c r="P594" s="60">
        <v>0.23139999999999999</v>
      </c>
      <c r="Q594" s="60">
        <v>6.6739999999999994E-2</v>
      </c>
      <c r="R594" s="60">
        <v>6.5003000000000005E-2</v>
      </c>
      <c r="S594" s="60">
        <v>4.1064999999999997E-2</v>
      </c>
      <c r="T594" s="60">
        <v>0.60096799999999995</v>
      </c>
      <c r="U594" s="60">
        <v>0.54571199999999997</v>
      </c>
      <c r="V594" s="60">
        <v>0.51285999999999998</v>
      </c>
    </row>
    <row r="595" spans="1:22" ht="16" x14ac:dyDescent="0.2">
      <c r="A595" s="60">
        <v>118.6</v>
      </c>
      <c r="B595" s="60">
        <v>0.30451800000000001</v>
      </c>
      <c r="C595" s="60">
        <v>0.13634299999999999</v>
      </c>
      <c r="D595" s="60">
        <v>0.28915099999999999</v>
      </c>
      <c r="E595" s="60">
        <v>8.4138000000000004E-2</v>
      </c>
      <c r="F595" s="60">
        <v>6.5131999999999995E-2</v>
      </c>
      <c r="G595" s="60">
        <v>8.1998000000000001E-2</v>
      </c>
      <c r="H595" s="60">
        <v>8.5791999999999993E-2</v>
      </c>
      <c r="I595" s="60">
        <v>7.6081999999999997E-2</v>
      </c>
      <c r="J595" s="60">
        <v>6.1228999999999999E-2</v>
      </c>
      <c r="K595" s="60">
        <v>0.60719000000000001</v>
      </c>
      <c r="L595" s="60">
        <v>0.58310099999999998</v>
      </c>
      <c r="M595" s="60">
        <v>0.31354100000000001</v>
      </c>
      <c r="N595" s="60">
        <v>0.25120199999999998</v>
      </c>
      <c r="O595" s="60">
        <v>0.13183800000000001</v>
      </c>
      <c r="P595" s="60">
        <v>0.23166200000000001</v>
      </c>
      <c r="Q595" s="60">
        <v>6.6972000000000004E-2</v>
      </c>
      <c r="R595" s="60">
        <v>6.4968999999999999E-2</v>
      </c>
      <c r="S595" s="60">
        <v>4.1082E-2</v>
      </c>
      <c r="T595" s="60">
        <v>0.60137700000000005</v>
      </c>
      <c r="U595" s="60">
        <v>0.54586199999999996</v>
      </c>
      <c r="V595" s="60">
        <v>0.51300500000000004</v>
      </c>
    </row>
    <row r="596" spans="1:22" ht="16" x14ac:dyDescent="0.2">
      <c r="A596" s="60">
        <v>118.8</v>
      </c>
      <c r="B596" s="60">
        <v>0.30459000000000003</v>
      </c>
      <c r="C596" s="60">
        <v>0.136322</v>
      </c>
      <c r="D596" s="60">
        <v>0.28945799999999999</v>
      </c>
      <c r="E596" s="60">
        <v>8.4357000000000001E-2</v>
      </c>
      <c r="F596" s="60">
        <v>6.5411999999999998E-2</v>
      </c>
      <c r="G596" s="60">
        <v>8.1643999999999994E-2</v>
      </c>
      <c r="H596" s="60">
        <v>8.5856000000000002E-2</v>
      </c>
      <c r="I596" s="60">
        <v>7.6276999999999998E-2</v>
      </c>
      <c r="J596" s="60">
        <v>6.1331999999999998E-2</v>
      </c>
      <c r="K596" s="60">
        <v>0.60707800000000001</v>
      </c>
      <c r="L596" s="60">
        <v>0.58333000000000002</v>
      </c>
      <c r="M596" s="60">
        <v>0.31353500000000001</v>
      </c>
      <c r="N596" s="60">
        <v>0.25110199999999999</v>
      </c>
      <c r="O596" s="60">
        <v>0.131499</v>
      </c>
      <c r="P596" s="60">
        <v>0.23177</v>
      </c>
      <c r="Q596" s="60">
        <v>6.7150000000000001E-2</v>
      </c>
      <c r="R596" s="60">
        <v>6.5091999999999997E-2</v>
      </c>
      <c r="S596" s="60">
        <v>4.1225999999999999E-2</v>
      </c>
      <c r="T596" s="60">
        <v>0.60163100000000003</v>
      </c>
      <c r="U596" s="60">
        <v>0.54614300000000005</v>
      </c>
      <c r="V596" s="60">
        <v>0.51319999999999999</v>
      </c>
    </row>
    <row r="597" spans="1:22" ht="16" x14ac:dyDescent="0.2">
      <c r="A597" s="60">
        <v>119</v>
      </c>
      <c r="B597" s="60">
        <v>0.30453200000000002</v>
      </c>
      <c r="C597" s="60">
        <v>0.13628399999999999</v>
      </c>
      <c r="D597" s="60">
        <v>0.28942099999999998</v>
      </c>
      <c r="E597" s="60">
        <v>8.4607000000000002E-2</v>
      </c>
      <c r="F597" s="60">
        <v>6.5544000000000005E-2</v>
      </c>
      <c r="G597" s="60">
        <v>8.1548999999999996E-2</v>
      </c>
      <c r="H597" s="60">
        <v>8.5906999999999997E-2</v>
      </c>
      <c r="I597" s="60">
        <v>7.6297000000000004E-2</v>
      </c>
      <c r="J597" s="60">
        <v>6.1241999999999998E-2</v>
      </c>
      <c r="K597" s="60">
        <v>0.60688200000000003</v>
      </c>
      <c r="L597" s="60">
        <v>0.58370299999999997</v>
      </c>
      <c r="M597" s="60">
        <v>0.31371599999999999</v>
      </c>
      <c r="N597" s="60">
        <v>0.25075999999999998</v>
      </c>
      <c r="O597" s="60">
        <v>0.13122800000000001</v>
      </c>
      <c r="P597" s="60">
        <v>0.231879</v>
      </c>
      <c r="Q597" s="60">
        <v>6.7476999999999995E-2</v>
      </c>
      <c r="R597" s="60">
        <v>6.4936999999999995E-2</v>
      </c>
      <c r="S597" s="60">
        <v>4.1401E-2</v>
      </c>
      <c r="T597" s="60">
        <v>0.60192800000000002</v>
      </c>
      <c r="U597" s="60">
        <v>0.54632099999999995</v>
      </c>
      <c r="V597" s="60">
        <v>0.51332900000000004</v>
      </c>
    </row>
    <row r="598" spans="1:22" ht="16" x14ac:dyDescent="0.2">
      <c r="A598" s="60">
        <v>119.2</v>
      </c>
      <c r="B598" s="60">
        <v>0.304616</v>
      </c>
      <c r="C598" s="60">
        <v>0.13630500000000001</v>
      </c>
      <c r="D598" s="60">
        <v>0.28964099999999998</v>
      </c>
      <c r="E598" s="60">
        <v>8.4893999999999997E-2</v>
      </c>
      <c r="F598" s="60">
        <v>6.5547999999999995E-2</v>
      </c>
      <c r="G598" s="60">
        <v>8.1541000000000002E-2</v>
      </c>
      <c r="H598" s="60">
        <v>8.5958000000000007E-2</v>
      </c>
      <c r="I598" s="60">
        <v>7.6436000000000004E-2</v>
      </c>
      <c r="J598" s="60">
        <v>6.0837000000000002E-2</v>
      </c>
      <c r="K598" s="60">
        <v>0.60702100000000003</v>
      </c>
      <c r="L598" s="60">
        <v>0.58376099999999997</v>
      </c>
      <c r="M598" s="60">
        <v>0.313946</v>
      </c>
      <c r="N598" s="60">
        <v>0.25057600000000002</v>
      </c>
      <c r="O598" s="60">
        <v>0.130993</v>
      </c>
      <c r="P598" s="60">
        <v>0.23167299999999999</v>
      </c>
      <c r="Q598" s="60">
        <v>6.7903000000000005E-2</v>
      </c>
      <c r="R598" s="60">
        <v>6.5438999999999997E-2</v>
      </c>
      <c r="S598" s="60">
        <v>4.1477E-2</v>
      </c>
      <c r="T598" s="60">
        <v>0.60229600000000005</v>
      </c>
      <c r="U598" s="60">
        <v>0.54661800000000005</v>
      </c>
      <c r="V598" s="60">
        <v>0.51346099999999995</v>
      </c>
    </row>
    <row r="599" spans="1:22" ht="16" x14ac:dyDescent="0.2">
      <c r="A599" s="60">
        <v>119.4</v>
      </c>
      <c r="B599" s="60">
        <v>0.30444500000000002</v>
      </c>
      <c r="C599" s="60">
        <v>0.13628599999999999</v>
      </c>
      <c r="D599" s="60">
        <v>0.28963100000000003</v>
      </c>
      <c r="E599" s="60">
        <v>8.5085999999999995E-2</v>
      </c>
      <c r="F599" s="60">
        <v>6.5867999999999996E-2</v>
      </c>
      <c r="G599" s="60">
        <v>8.1381999999999996E-2</v>
      </c>
      <c r="H599" s="60">
        <v>8.5827000000000001E-2</v>
      </c>
      <c r="I599" s="60">
        <v>7.6759999999999995E-2</v>
      </c>
      <c r="J599" s="60">
        <v>6.0513999999999998E-2</v>
      </c>
      <c r="K599" s="60">
        <v>0.60685900000000004</v>
      </c>
      <c r="L599" s="60">
        <v>0.58354600000000001</v>
      </c>
      <c r="M599" s="60">
        <v>0.31395699999999999</v>
      </c>
      <c r="N599" s="60">
        <v>0.25062499999999999</v>
      </c>
      <c r="O599" s="60">
        <v>0.13067000000000001</v>
      </c>
      <c r="P599" s="60">
        <v>0.23155300000000001</v>
      </c>
      <c r="Q599" s="60">
        <v>6.8030999999999994E-2</v>
      </c>
      <c r="R599" s="60">
        <v>6.5369999999999998E-2</v>
      </c>
      <c r="S599" s="60">
        <v>4.1484E-2</v>
      </c>
      <c r="T599" s="60">
        <v>0.60216099999999995</v>
      </c>
      <c r="U599" s="60">
        <v>0.546906</v>
      </c>
      <c r="V599" s="60">
        <v>0.51351000000000002</v>
      </c>
    </row>
    <row r="600" spans="1:22" ht="16" x14ac:dyDescent="0.2">
      <c r="A600" s="60">
        <v>119.6</v>
      </c>
      <c r="B600" s="60">
        <v>0.30415300000000001</v>
      </c>
      <c r="C600" s="60">
        <v>0.13597100000000001</v>
      </c>
      <c r="D600" s="60">
        <v>0.28974299999999997</v>
      </c>
      <c r="E600" s="60">
        <v>8.5290000000000005E-2</v>
      </c>
      <c r="F600" s="60">
        <v>6.59E-2</v>
      </c>
      <c r="G600" s="60">
        <v>8.1308000000000005E-2</v>
      </c>
      <c r="H600" s="60">
        <v>8.6157999999999998E-2</v>
      </c>
      <c r="I600" s="60">
        <v>7.6933000000000001E-2</v>
      </c>
      <c r="J600" s="60">
        <v>6.0415000000000003E-2</v>
      </c>
      <c r="K600" s="60">
        <v>0.60665400000000003</v>
      </c>
      <c r="L600" s="60">
        <v>0.58328000000000002</v>
      </c>
      <c r="M600" s="60">
        <v>0.31395600000000001</v>
      </c>
      <c r="N600" s="60">
        <v>0.25056699999999998</v>
      </c>
      <c r="O600" s="60">
        <v>0.130467</v>
      </c>
      <c r="P600" s="60">
        <v>0.231575</v>
      </c>
      <c r="Q600" s="60">
        <v>6.8218000000000001E-2</v>
      </c>
      <c r="R600" s="60">
        <v>6.5348000000000003E-2</v>
      </c>
      <c r="S600" s="60">
        <v>4.1439999999999998E-2</v>
      </c>
      <c r="T600" s="60">
        <v>0.60218700000000003</v>
      </c>
      <c r="U600" s="60">
        <v>0.54702300000000004</v>
      </c>
      <c r="V600" s="60">
        <v>0.51334900000000006</v>
      </c>
    </row>
    <row r="601" spans="1:22" ht="16" x14ac:dyDescent="0.2">
      <c r="A601" s="60">
        <v>119.8</v>
      </c>
      <c r="B601" s="60">
        <v>0.30355500000000002</v>
      </c>
      <c r="C601" s="60">
        <v>0.13575799999999999</v>
      </c>
      <c r="D601" s="60">
        <v>0.28960999999999998</v>
      </c>
      <c r="E601" s="60">
        <v>8.5551000000000002E-2</v>
      </c>
      <c r="F601" s="60">
        <v>6.6098000000000004E-2</v>
      </c>
      <c r="G601" s="60">
        <v>8.1458000000000003E-2</v>
      </c>
      <c r="H601" s="60">
        <v>8.6319000000000007E-2</v>
      </c>
      <c r="I601" s="60">
        <v>7.6788999999999996E-2</v>
      </c>
      <c r="J601" s="60">
        <v>6.0092E-2</v>
      </c>
      <c r="K601" s="60">
        <v>0.60635899999999998</v>
      </c>
      <c r="L601" s="60">
        <v>0.58302100000000001</v>
      </c>
      <c r="M601" s="60">
        <v>0.31443300000000002</v>
      </c>
      <c r="N601" s="60">
        <v>0.25018899999999999</v>
      </c>
      <c r="O601" s="60">
        <v>0.13062699999999999</v>
      </c>
      <c r="P601" s="60">
        <v>0.23178299999999999</v>
      </c>
      <c r="Q601" s="60">
        <v>6.8336999999999995E-2</v>
      </c>
      <c r="R601" s="60">
        <v>6.5823999999999994E-2</v>
      </c>
      <c r="S601" s="60">
        <v>4.1625000000000002E-2</v>
      </c>
      <c r="T601" s="60">
        <v>0.60228199999999998</v>
      </c>
      <c r="U601" s="60">
        <v>0.54710700000000001</v>
      </c>
      <c r="V601" s="60">
        <v>0.513212</v>
      </c>
    </row>
  </sheetData>
  <mergeCells count="7">
    <mergeCell ref="N1:P1"/>
    <mergeCell ref="Q1:S1"/>
    <mergeCell ref="T1:V1"/>
    <mergeCell ref="B1:D1"/>
    <mergeCell ref="E1:G1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HE</vt:lpstr>
      <vt:lpstr>HH</vt:lpstr>
      <vt:lpstr>HS</vt:lpstr>
      <vt:lpstr>Vvar 3ugml</vt:lpstr>
      <vt:lpstr>Vvar 10ugml</vt:lpstr>
      <vt:lpstr>Controls</vt:lpstr>
      <vt:lpstr>BLI Nav1.4</vt:lpstr>
      <vt:lpstr>BLI Cav1.2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Tommy Huynh</dc:creator>
  <cp:lastModifiedBy>Bryan Fry</cp:lastModifiedBy>
  <dcterms:created xsi:type="dcterms:W3CDTF">2016-08-17T01:54:20Z</dcterms:created>
  <dcterms:modified xsi:type="dcterms:W3CDTF">2021-08-02T00:22:25Z</dcterms:modified>
</cp:coreProperties>
</file>