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PUST\Research_and_Development\Publications\Snake_venom_studies\Venom proteomics of Trimeresurus gracilis and comparison of VEGF and CRISP sequences\Tables\"/>
    </mc:Choice>
  </mc:AlternateContent>
  <bookViews>
    <workbookView xWindow="0" yWindow="0" windowWidth="23040" windowHeight="9132"/>
  </bookViews>
  <sheets>
    <sheet name="Table S2" sheetId="3" r:id="rId1"/>
  </sheets>
  <definedNames>
    <definedName name="_xlnm._FilterDatabase" localSheetId="0" hidden="1">'Table S2'!$A$73:$I$90</definedName>
  </definedNames>
  <calcPr calcId="162913"/>
</workbook>
</file>

<file path=xl/calcChain.xml><?xml version="1.0" encoding="utf-8"?>
<calcChain xmlns="http://schemas.openxmlformats.org/spreadsheetml/2006/main">
  <c r="F4" i="3" l="1"/>
</calcChain>
</file>

<file path=xl/sharedStrings.xml><?xml version="1.0" encoding="utf-8"?>
<sst xmlns="http://schemas.openxmlformats.org/spreadsheetml/2006/main" count="569" uniqueCount="491">
  <si>
    <t>Species</t>
    <phoneticPr fontId="1" type="noConversion"/>
  </si>
  <si>
    <t>Fraction</t>
    <phoneticPr fontId="1" type="noConversion"/>
  </si>
  <si>
    <t>Ovophis okinavensis</t>
  </si>
  <si>
    <t>Trimeresurus gracilis</t>
  </si>
  <si>
    <t>Trimorphodon biscutatus</t>
  </si>
  <si>
    <t>Bothriechis schlegelii</t>
  </si>
  <si>
    <t>Daboia russelii</t>
  </si>
  <si>
    <t>Suta fasciata</t>
  </si>
  <si>
    <t>Protobothrops mucrosquamatus</t>
  </si>
  <si>
    <t>Protobothrops flavoviridis</t>
  </si>
  <si>
    <t>Malpolon monspessulanus</t>
  </si>
  <si>
    <t>Walterinnesia aegyptia</t>
  </si>
  <si>
    <t>Gloydius blomhoffii</t>
  </si>
  <si>
    <t>Agkistrodon piscivorus</t>
  </si>
  <si>
    <t>Gloydius shedaoensis</t>
  </si>
  <si>
    <t>Dispholidus typus</t>
  </si>
  <si>
    <t>Ovophis makazayazaya</t>
  </si>
  <si>
    <t>Ovophis convictus</t>
  </si>
  <si>
    <t>Protobothrops tokarensis</t>
  </si>
  <si>
    <t>Crotalus adamanteus</t>
  </si>
  <si>
    <t>Bothrops jararaca</t>
  </si>
  <si>
    <t>Crotalus tigris</t>
  </si>
  <si>
    <t>Crotalus scutulatus scutulatus</t>
  </si>
  <si>
    <t>L-amino acid oxidase (LAAO)</t>
    <phoneticPr fontId="1" type="noConversion"/>
  </si>
  <si>
    <t>5’-nucleotidase (5'NT)</t>
    <phoneticPr fontId="1" type="noConversion"/>
  </si>
  <si>
    <t>Snake venom metalloproteinase (SVMP)</t>
    <phoneticPr fontId="1" type="noConversion"/>
  </si>
  <si>
    <t>Snake venom serine protease (SVSP)</t>
    <phoneticPr fontId="1" type="noConversion"/>
  </si>
  <si>
    <t>Nerve growth factor (NGF)</t>
    <phoneticPr fontId="1" type="noConversion"/>
  </si>
  <si>
    <t>Vascular endothelial growth factor (VEGF)</t>
    <phoneticPr fontId="1" type="noConversion"/>
  </si>
  <si>
    <t>Phospholipase B (PLB)</t>
    <phoneticPr fontId="1" type="noConversion"/>
  </si>
  <si>
    <t>CRiSP-Sut-27</t>
  </si>
  <si>
    <t>Cadam10_VEGF-1</t>
  </si>
  <si>
    <t>Cysteine-rich secretory protein TRI1</t>
  </si>
  <si>
    <t>OQ614864</t>
  </si>
  <si>
    <t>OQ614865</t>
  </si>
  <si>
    <t xml:space="preserve">  SVMP I</t>
    <phoneticPr fontId="1" type="noConversion"/>
  </si>
  <si>
    <t xml:space="preserve">  SVMP II</t>
    <phoneticPr fontId="1" type="noConversion"/>
  </si>
  <si>
    <t xml:space="preserve">  SVMP III</t>
    <phoneticPr fontId="1" type="noConversion"/>
  </si>
  <si>
    <t>Tgc-VGFb</t>
  </si>
  <si>
    <t>gi|186659795</t>
  </si>
  <si>
    <t>Bothrops asper</t>
  </si>
  <si>
    <t>gi|538259841</t>
  </si>
  <si>
    <t>gi|59727071</t>
  </si>
  <si>
    <t>gi|190195327</t>
  </si>
  <si>
    <t>gi|190195325</t>
  </si>
  <si>
    <t>gi|1002598708</t>
  </si>
  <si>
    <t>gi|190195321</t>
  </si>
  <si>
    <t>gi|476539526</t>
  </si>
  <si>
    <t>gi|335892644</t>
  </si>
  <si>
    <t>gi|2205501413</t>
  </si>
  <si>
    <t>Tgc-VGFc</t>
  </si>
  <si>
    <t>gi|1178170176</t>
  </si>
  <si>
    <t>gi|1974240065</t>
  </si>
  <si>
    <t>gi|190195305</t>
  </si>
  <si>
    <t>gi|123898155</t>
  </si>
  <si>
    <t>gi|1534918641</t>
  </si>
  <si>
    <t>gi|129420</t>
  </si>
  <si>
    <t>gi|300394</t>
  </si>
  <si>
    <t>gi|82201334</t>
  </si>
  <si>
    <t>Viridovipera stejnegeri</t>
  </si>
  <si>
    <t>gi|584481444</t>
  </si>
  <si>
    <t>gi|37785867</t>
  </si>
  <si>
    <t>gi|584481356</t>
  </si>
  <si>
    <t>gi|384110782</t>
  </si>
  <si>
    <t>gi|743759444</t>
  </si>
  <si>
    <t>gi|538259861</t>
  </si>
  <si>
    <t>gi|584481340</t>
  </si>
  <si>
    <t>gi|59727093</t>
  </si>
  <si>
    <t>gi|38146948</t>
  </si>
  <si>
    <t>gi|2035122087</t>
  </si>
  <si>
    <t>gi|538260121</t>
  </si>
  <si>
    <t>gi|547223089</t>
  </si>
  <si>
    <t>gi|110610045</t>
  </si>
  <si>
    <t>gi|1127252627</t>
    <phoneticPr fontId="1" type="noConversion"/>
  </si>
  <si>
    <t>Bothrops atrox</t>
    <phoneticPr fontId="1" type="noConversion"/>
  </si>
  <si>
    <t>gi|1186227927</t>
    <phoneticPr fontId="1" type="noConversion"/>
  </si>
  <si>
    <t>gi|347602330</t>
    <phoneticPr fontId="1" type="noConversion"/>
  </si>
  <si>
    <t>Vipera ammodytes ammodytes</t>
    <phoneticPr fontId="1" type="noConversion"/>
  </si>
  <si>
    <t>gi|50513731</t>
    <phoneticPr fontId="1" type="noConversion"/>
  </si>
  <si>
    <t>Gloydius halys</t>
    <phoneticPr fontId="1" type="noConversion"/>
  </si>
  <si>
    <t>gi|538260091</t>
    <phoneticPr fontId="1" type="noConversion"/>
  </si>
  <si>
    <t>Ovophis okinavensis</t>
    <phoneticPr fontId="1" type="noConversion"/>
  </si>
  <si>
    <t>gi|698375582</t>
    <phoneticPr fontId="1" type="noConversion"/>
  </si>
  <si>
    <t>Pantherophis guttatus</t>
    <phoneticPr fontId="1" type="noConversion"/>
  </si>
  <si>
    <t>gi|727360693</t>
    <phoneticPr fontId="1" type="noConversion"/>
  </si>
  <si>
    <t>Echis coloratus</t>
    <phoneticPr fontId="1" type="noConversion"/>
  </si>
  <si>
    <t>gi|1041577489</t>
    <phoneticPr fontId="1" type="noConversion"/>
  </si>
  <si>
    <t>Agkistrodon conanti</t>
    <phoneticPr fontId="1" type="noConversion"/>
  </si>
  <si>
    <t>gi|1180525731</t>
    <phoneticPr fontId="1" type="noConversion"/>
  </si>
  <si>
    <t>Agkistrodon contortrix contortrix</t>
    <phoneticPr fontId="1" type="noConversion"/>
  </si>
  <si>
    <t>gi|33341210</t>
    <phoneticPr fontId="1" type="noConversion"/>
  </si>
  <si>
    <t>Viridovipera stejnegeri</t>
    <phoneticPr fontId="1" type="noConversion"/>
  </si>
  <si>
    <t>gi|33357350</t>
    <phoneticPr fontId="1" type="noConversion"/>
  </si>
  <si>
    <t>Crotalus atrox</t>
    <phoneticPr fontId="1" type="noConversion"/>
  </si>
  <si>
    <t>gi|34922643</t>
    <phoneticPr fontId="1" type="noConversion"/>
  </si>
  <si>
    <t>Lachesis stenophrys</t>
    <phoneticPr fontId="1" type="noConversion"/>
  </si>
  <si>
    <t>gi|538259813</t>
    <phoneticPr fontId="1" type="noConversion"/>
  </si>
  <si>
    <t>Protobothrops flavoviridis</t>
    <phoneticPr fontId="1" type="noConversion"/>
  </si>
  <si>
    <t>gi|538260107</t>
    <phoneticPr fontId="1" type="noConversion"/>
  </si>
  <si>
    <t>Ovophis okinavensis</t>
    <phoneticPr fontId="1" type="noConversion"/>
  </si>
  <si>
    <t>gi|538260109</t>
    <phoneticPr fontId="1" type="noConversion"/>
  </si>
  <si>
    <t>gi|538260111</t>
    <phoneticPr fontId="1" type="noConversion"/>
  </si>
  <si>
    <t>gi|538260117</t>
    <phoneticPr fontId="1" type="noConversion"/>
  </si>
  <si>
    <t>gi|335892630</t>
    <phoneticPr fontId="1" type="noConversion"/>
  </si>
  <si>
    <t>Trimeresurus gracilis</t>
    <phoneticPr fontId="1" type="noConversion"/>
  </si>
  <si>
    <t>gi|1041579264</t>
    <phoneticPr fontId="1" type="noConversion"/>
  </si>
  <si>
    <t>Sistrurus miliarius barbouri</t>
    <phoneticPr fontId="1" type="noConversion"/>
  </si>
  <si>
    <t>Bothrops jararaca</t>
    <phoneticPr fontId="1" type="noConversion"/>
  </si>
  <si>
    <t>gi|2035122236</t>
    <phoneticPr fontId="1" type="noConversion"/>
  </si>
  <si>
    <t>gi|335892632</t>
    <phoneticPr fontId="1" type="noConversion"/>
  </si>
  <si>
    <t>Trimeresurus gracilis</t>
    <phoneticPr fontId="1" type="noConversion"/>
  </si>
  <si>
    <t>gi|7340946</t>
    <phoneticPr fontId="1" type="noConversion"/>
  </si>
  <si>
    <t>Deinagkistrodon acutus</t>
    <phoneticPr fontId="1" type="noConversion"/>
  </si>
  <si>
    <t>gi|50403719</t>
    <phoneticPr fontId="1" type="noConversion"/>
  </si>
  <si>
    <t>Protobothrops flavoviridis</t>
    <phoneticPr fontId="1" type="noConversion"/>
  </si>
  <si>
    <t>gi|547223015</t>
    <phoneticPr fontId="1" type="noConversion"/>
  </si>
  <si>
    <t>gi|547223068</t>
    <phoneticPr fontId="1" type="noConversion"/>
  </si>
  <si>
    <t>Ovophis okinavensis</t>
    <phoneticPr fontId="1" type="noConversion"/>
  </si>
  <si>
    <t>gi|538260131</t>
    <phoneticPr fontId="1" type="noConversion"/>
  </si>
  <si>
    <t>gi|547223197</t>
    <phoneticPr fontId="1" type="noConversion"/>
  </si>
  <si>
    <t>OK482650</t>
    <phoneticPr fontId="1" type="noConversion"/>
  </si>
  <si>
    <t>gi|1041577291</t>
    <phoneticPr fontId="1" type="noConversion"/>
  </si>
  <si>
    <t>Agkistrodon conanti</t>
    <phoneticPr fontId="1" type="noConversion"/>
  </si>
  <si>
    <t>gi|1041577317</t>
    <phoneticPr fontId="1" type="noConversion"/>
  </si>
  <si>
    <t>gi|1041579226</t>
    <phoneticPr fontId="1" type="noConversion"/>
  </si>
  <si>
    <t>gi|1041579244</t>
    <phoneticPr fontId="1" type="noConversion"/>
  </si>
  <si>
    <t>gi|1127252547</t>
    <phoneticPr fontId="1" type="noConversion"/>
  </si>
  <si>
    <t>Bothrops atrox</t>
    <phoneticPr fontId="1" type="noConversion"/>
  </si>
  <si>
    <t>gi|1127252551</t>
    <phoneticPr fontId="1" type="noConversion"/>
  </si>
  <si>
    <t>gi|1178170220</t>
    <phoneticPr fontId="1" type="noConversion"/>
  </si>
  <si>
    <t>Crotalus adamanteus</t>
    <phoneticPr fontId="1" type="noConversion"/>
  </si>
  <si>
    <t>gi|1180525232</t>
    <phoneticPr fontId="1" type="noConversion"/>
  </si>
  <si>
    <t>Agkistrodon contortrix contortrix</t>
    <phoneticPr fontId="1" type="noConversion"/>
  </si>
  <si>
    <t>gi|1180525237</t>
    <phoneticPr fontId="1" type="noConversion"/>
  </si>
  <si>
    <t>gi|1663479917</t>
    <phoneticPr fontId="1" type="noConversion"/>
  </si>
  <si>
    <t>Protobothrops mucrosquamatus</t>
    <phoneticPr fontId="1" type="noConversion"/>
  </si>
  <si>
    <t>gi|172044536</t>
    <phoneticPr fontId="1" type="noConversion"/>
  </si>
  <si>
    <t>Trimeresurus gramineus</t>
    <phoneticPr fontId="1" type="noConversion"/>
  </si>
  <si>
    <t>gi|1773624963</t>
    <phoneticPr fontId="1" type="noConversion"/>
  </si>
  <si>
    <t>Dispholidus typus</t>
    <phoneticPr fontId="1" type="noConversion"/>
  </si>
  <si>
    <t>gi|1829138059</t>
    <phoneticPr fontId="1" type="noConversion"/>
  </si>
  <si>
    <t>Crotalus atrox</t>
    <phoneticPr fontId="1" type="noConversion"/>
  </si>
  <si>
    <t>gi|1829138061</t>
    <phoneticPr fontId="1" type="noConversion"/>
  </si>
  <si>
    <t>gi|2035122126</t>
    <phoneticPr fontId="1" type="noConversion"/>
  </si>
  <si>
    <t>Bothrops jararaca</t>
    <phoneticPr fontId="1" type="noConversion"/>
  </si>
  <si>
    <t>gi|2035122167</t>
    <phoneticPr fontId="1" type="noConversion"/>
  </si>
  <si>
    <t>gi|297593822</t>
    <phoneticPr fontId="1" type="noConversion"/>
  </si>
  <si>
    <t>Echis carinatus sochureki</t>
    <phoneticPr fontId="1" type="noConversion"/>
  </si>
  <si>
    <t>gi|335892636</t>
    <phoneticPr fontId="1" type="noConversion"/>
  </si>
  <si>
    <t>Trimeresurus gracilis</t>
    <phoneticPr fontId="1" type="noConversion"/>
  </si>
  <si>
    <t>gi|547223066</t>
    <phoneticPr fontId="1" type="noConversion"/>
  </si>
  <si>
    <t>Ovophis okinavensis</t>
    <phoneticPr fontId="1" type="noConversion"/>
  </si>
  <si>
    <t>gi|675402421</t>
    <phoneticPr fontId="1" type="noConversion"/>
  </si>
  <si>
    <t>Protobothrops flavoviridis</t>
    <phoneticPr fontId="1" type="noConversion"/>
  </si>
  <si>
    <t>gi|754296769</t>
    <phoneticPr fontId="1" type="noConversion"/>
  </si>
  <si>
    <t>Gloydius intermedius</t>
    <phoneticPr fontId="1" type="noConversion"/>
  </si>
  <si>
    <t>gi|818935191</t>
    <phoneticPr fontId="1" type="noConversion"/>
  </si>
  <si>
    <t>gi|1002585685</t>
    <phoneticPr fontId="1" type="noConversion"/>
  </si>
  <si>
    <t>Protobothrops mucrosquamatus</t>
    <phoneticPr fontId="1" type="noConversion"/>
  </si>
  <si>
    <t>gi|1041577225</t>
    <phoneticPr fontId="1" type="noConversion"/>
  </si>
  <si>
    <t>gi|1041577231</t>
    <phoneticPr fontId="1" type="noConversion"/>
  </si>
  <si>
    <t>gi|1041577233</t>
    <phoneticPr fontId="1" type="noConversion"/>
  </si>
  <si>
    <t>gi|1041577269</t>
    <phoneticPr fontId="1" type="noConversion"/>
  </si>
  <si>
    <t>gi|1041578891</t>
    <phoneticPr fontId="1" type="noConversion"/>
  </si>
  <si>
    <t>Sistrurus tergeminus</t>
    <phoneticPr fontId="1" type="noConversion"/>
  </si>
  <si>
    <t>gi|1041578893</t>
    <phoneticPr fontId="1" type="noConversion"/>
  </si>
  <si>
    <t>gi|109254950</t>
    <phoneticPr fontId="1" type="noConversion"/>
  </si>
  <si>
    <t>Sistrurus catenatus edwardsi</t>
    <phoneticPr fontId="1" type="noConversion"/>
  </si>
  <si>
    <t>gi|1109550140</t>
    <phoneticPr fontId="1" type="noConversion"/>
  </si>
  <si>
    <t>Crotalus durissus collilineatus</t>
    <phoneticPr fontId="1" type="noConversion"/>
  </si>
  <si>
    <t>gi|1180525223</t>
    <phoneticPr fontId="1" type="noConversion"/>
  </si>
  <si>
    <t>Agkistrodon contortrix contortrix</t>
    <phoneticPr fontId="1" type="noConversion"/>
  </si>
  <si>
    <t>gi|118430266</t>
    <phoneticPr fontId="1" type="noConversion"/>
  </si>
  <si>
    <t>gi|1240181225</t>
    <phoneticPr fontId="1" type="noConversion"/>
  </si>
  <si>
    <t>Gloydius intermedius</t>
    <phoneticPr fontId="1" type="noConversion"/>
  </si>
  <si>
    <t>gi|1333445318</t>
    <phoneticPr fontId="1" type="noConversion"/>
  </si>
  <si>
    <t>Crotalus lepidus</t>
    <phoneticPr fontId="1" type="noConversion"/>
  </si>
  <si>
    <t>gi|1333445332</t>
    <phoneticPr fontId="1" type="noConversion"/>
  </si>
  <si>
    <t>gi|1333445426</t>
    <phoneticPr fontId="1" type="noConversion"/>
  </si>
  <si>
    <t>Crotalus tigris</t>
    <phoneticPr fontId="1" type="noConversion"/>
  </si>
  <si>
    <t>gi|1334616</t>
    <phoneticPr fontId="1" type="noConversion"/>
  </si>
  <si>
    <t>Calloselasma rhodostoma</t>
    <phoneticPr fontId="1" type="noConversion"/>
  </si>
  <si>
    <t>gi|13959635</t>
    <phoneticPr fontId="1" type="noConversion"/>
  </si>
  <si>
    <t>gi|158514815</t>
    <phoneticPr fontId="1" type="noConversion"/>
  </si>
  <si>
    <t>Gloydius halys</t>
    <phoneticPr fontId="1" type="noConversion"/>
  </si>
  <si>
    <t>gi|1714612439</t>
    <phoneticPr fontId="1" type="noConversion"/>
  </si>
  <si>
    <t>Lachesis muta rhombeata</t>
    <phoneticPr fontId="1" type="noConversion"/>
  </si>
  <si>
    <t>gi|1974299284</t>
    <phoneticPr fontId="1" type="noConversion"/>
  </si>
  <si>
    <t>gi|1974299297</t>
    <phoneticPr fontId="1" type="noConversion"/>
  </si>
  <si>
    <t>gi|1974298665</t>
    <phoneticPr fontId="1" type="noConversion"/>
  </si>
  <si>
    <t>gi|2035122138</t>
    <phoneticPr fontId="1" type="noConversion"/>
  </si>
  <si>
    <t>gi|2289393706</t>
    <phoneticPr fontId="1" type="noConversion"/>
  </si>
  <si>
    <t>gi|2289393712</t>
    <phoneticPr fontId="1" type="noConversion"/>
  </si>
  <si>
    <t>gi|2289393716</t>
    <phoneticPr fontId="1" type="noConversion"/>
  </si>
  <si>
    <t>gi|2289393722</t>
    <phoneticPr fontId="1" type="noConversion"/>
  </si>
  <si>
    <t>gi|2289393724</t>
    <phoneticPr fontId="1" type="noConversion"/>
  </si>
  <si>
    <t>gi|247212</t>
    <phoneticPr fontId="1" type="noConversion"/>
  </si>
  <si>
    <t>Akistrodon rhodostoma</t>
    <phoneticPr fontId="1" type="noConversion"/>
  </si>
  <si>
    <t>gi|298351882</t>
    <phoneticPr fontId="1" type="noConversion"/>
  </si>
  <si>
    <t>Bothrops alternatus</t>
    <phoneticPr fontId="1" type="noConversion"/>
  </si>
  <si>
    <t>gi|3122187</t>
    <phoneticPr fontId="1" type="noConversion"/>
  </si>
  <si>
    <t>Gloydius blomhoffii</t>
    <phoneticPr fontId="1" type="noConversion"/>
  </si>
  <si>
    <t>gi|31322297</t>
    <phoneticPr fontId="1" type="noConversion"/>
  </si>
  <si>
    <t>Gloydius ussuriensis</t>
    <phoneticPr fontId="1" type="noConversion"/>
  </si>
  <si>
    <t>gi|38146946</t>
    <phoneticPr fontId="1" type="noConversion"/>
  </si>
  <si>
    <t>Gloydius shedaoensis</t>
    <phoneticPr fontId="1" type="noConversion"/>
  </si>
  <si>
    <t>gi|383280398</t>
    <phoneticPr fontId="1" type="noConversion"/>
  </si>
  <si>
    <t>gi|387935408</t>
    <phoneticPr fontId="1" type="noConversion"/>
  </si>
  <si>
    <t>Vipera berus nikolskii</t>
    <phoneticPr fontId="1" type="noConversion"/>
  </si>
  <si>
    <t>gi|484358552</t>
    <phoneticPr fontId="1" type="noConversion"/>
  </si>
  <si>
    <t>gi|49258366</t>
    <phoneticPr fontId="1" type="noConversion"/>
  </si>
  <si>
    <t>gi|6706013</t>
    <phoneticPr fontId="1" type="noConversion"/>
  </si>
  <si>
    <t>gi|999161</t>
    <phoneticPr fontId="1" type="noConversion"/>
  </si>
  <si>
    <t>Cysteine-rich secretory protein (CRISP)</t>
    <phoneticPr fontId="1" type="noConversion"/>
  </si>
  <si>
    <t>Disintegrin (DIS)</t>
    <phoneticPr fontId="1" type="noConversion"/>
  </si>
  <si>
    <t>C-type lectin-like protein (Snaclec)</t>
    <phoneticPr fontId="1" type="noConversion"/>
  </si>
  <si>
    <t>Protein Family</t>
    <phoneticPr fontId="1" type="noConversion"/>
  </si>
  <si>
    <t>Protein Name</t>
    <phoneticPr fontId="1" type="noConversion"/>
  </si>
  <si>
    <t>Database Accession</t>
    <phoneticPr fontId="1" type="noConversion"/>
  </si>
  <si>
    <t>Relative Abundance (%)</t>
    <phoneticPr fontId="1" type="noConversion"/>
  </si>
  <si>
    <t>* Updated toxin names are indicated in square brackets.</t>
    <phoneticPr fontId="1" type="noConversion"/>
  </si>
  <si>
    <t>Trimeresurus sabahi</t>
    <phoneticPr fontId="1" type="noConversion"/>
  </si>
  <si>
    <t>gi|2289393718/2289393720</t>
    <phoneticPr fontId="1" type="noConversion"/>
  </si>
  <si>
    <t>11–13, 31, 34–39</t>
    <phoneticPr fontId="1" type="noConversion"/>
  </si>
  <si>
    <t>36–38</t>
  </si>
  <si>
    <t>21–31</t>
  </si>
  <si>
    <t>21–23</t>
  </si>
  <si>
    <t>22–26</t>
  </si>
  <si>
    <t>24–27</t>
  </si>
  <si>
    <t>25–27</t>
  </si>
  <si>
    <t>20–25</t>
  </si>
  <si>
    <t>30–32</t>
  </si>
  <si>
    <t>13, 39</t>
  </si>
  <si>
    <t>33, 34</t>
  </si>
  <si>
    <t>13, 29</t>
  </si>
  <si>
    <t>36, 37</t>
  </si>
  <si>
    <t>30, 37</t>
  </si>
  <si>
    <t>20–24, 26–31, 34, 36</t>
  </si>
  <si>
    <t>32, 35, 39</t>
  </si>
  <si>
    <t>21, 22, 24</t>
  </si>
  <si>
    <t>21, 25, 27</t>
  </si>
  <si>
    <t>16, 26, 27</t>
  </si>
  <si>
    <t>26, 27</t>
  </si>
  <si>
    <t>28, 29</t>
  </si>
  <si>
    <t>17, 18</t>
  </si>
  <si>
    <t>12, 13, 35</t>
  </si>
  <si>
    <t>29, 31, 36, 39</t>
  </si>
  <si>
    <t>29, 31</t>
  </si>
  <si>
    <t>6, 10, 13–18, 20–22, 24–26, 28</t>
  </si>
  <si>
    <t>gi|48425312</t>
    <phoneticPr fontId="1" type="noConversion"/>
  </si>
  <si>
    <t>Chain A Ahplaao</t>
  </si>
  <si>
    <t>21,22,24</t>
    <phoneticPr fontId="1" type="noConversion"/>
  </si>
  <si>
    <t>gi|1041578907</t>
    <phoneticPr fontId="1" type="noConversion"/>
  </si>
  <si>
    <t>Sistrurus tergeminus</t>
    <phoneticPr fontId="1" type="noConversion"/>
  </si>
  <si>
    <t>gi|538259847</t>
  </si>
  <si>
    <t>Cystatin (CYS)</t>
    <phoneticPr fontId="1" type="noConversion"/>
  </si>
  <si>
    <t>gi|1002567967</t>
  </si>
  <si>
    <t>Hyaluronidase (HYA)</t>
    <phoneticPr fontId="1" type="noConversion"/>
  </si>
  <si>
    <t>12, 13</t>
    <phoneticPr fontId="1" type="noConversion"/>
  </si>
  <si>
    <t>30, 31</t>
    <phoneticPr fontId="1" type="noConversion"/>
  </si>
  <si>
    <t>gi|15407254</t>
  </si>
  <si>
    <t>Bothrops jararacussu</t>
  </si>
  <si>
    <t>gi|308387835</t>
    <phoneticPr fontId="1" type="noConversion"/>
  </si>
  <si>
    <t>Vipera ammodytes ammodytes</t>
    <phoneticPr fontId="1" type="noConversion"/>
  </si>
  <si>
    <t>gi|104408</t>
  </si>
  <si>
    <t>Gloydius halys</t>
  </si>
  <si>
    <t>20, 21</t>
    <phoneticPr fontId="1" type="noConversion"/>
  </si>
  <si>
    <t>gi|1127252697</t>
  </si>
  <si>
    <t>Bothrops atrox</t>
  </si>
  <si>
    <t>BATXSnaclec25</t>
  </si>
  <si>
    <t>C-type lectin mannose-binding isoform-like, partial</t>
  </si>
  <si>
    <t>gi|1663479989</t>
  </si>
  <si>
    <t>19–29, 31, 36</t>
    <phoneticPr fontId="1" type="noConversion"/>
  </si>
  <si>
    <t>25, 27, 28, 31, 34–37</t>
    <phoneticPr fontId="1" type="noConversion"/>
  </si>
  <si>
    <t>gi|538260119</t>
  </si>
  <si>
    <t>C-type lectin beta subunit, partial</t>
  </si>
  <si>
    <t>23, 24</t>
    <phoneticPr fontId="1" type="noConversion"/>
  </si>
  <si>
    <t>gi|82466487</t>
    <phoneticPr fontId="1" type="noConversion"/>
  </si>
  <si>
    <t>Bothrops asper</t>
    <phoneticPr fontId="1" type="noConversion"/>
  </si>
  <si>
    <t>BATXSVMPII4</t>
  </si>
  <si>
    <t>gi|1127252587</t>
    <phoneticPr fontId="1" type="noConversion"/>
  </si>
  <si>
    <t>Bothrops atrox</t>
    <phoneticPr fontId="1" type="noConversion"/>
  </si>
  <si>
    <t>13, 36, 38, 39</t>
    <phoneticPr fontId="1" type="noConversion"/>
  </si>
  <si>
    <t>Snake venom metalloproteinase (type II) 6</t>
  </si>
  <si>
    <t>gi|27465044</t>
    <phoneticPr fontId="1" type="noConversion"/>
  </si>
  <si>
    <t>Gloydius halys</t>
    <phoneticPr fontId="1" type="noConversion"/>
  </si>
  <si>
    <t>gi|387014218</t>
    <phoneticPr fontId="1" type="noConversion"/>
  </si>
  <si>
    <t>Crotalus adamanteus</t>
    <phoneticPr fontId="1" type="noConversion"/>
  </si>
  <si>
    <t>13, 20, 21</t>
    <phoneticPr fontId="1" type="noConversion"/>
  </si>
  <si>
    <t>10, 36–39</t>
    <phoneticPr fontId="1" type="noConversion"/>
  </si>
  <si>
    <t>gi|1002606715</t>
    <phoneticPr fontId="1" type="noConversion"/>
  </si>
  <si>
    <t>Protobothrops mucrosquamatus</t>
    <phoneticPr fontId="1" type="noConversion"/>
  </si>
  <si>
    <t>BATXSVMPIII1</t>
  </si>
  <si>
    <t>37, 38</t>
    <phoneticPr fontId="1" type="noConversion"/>
  </si>
  <si>
    <t>gi|1127252577</t>
    <phoneticPr fontId="1" type="noConversion"/>
  </si>
  <si>
    <t>P-III metalloprotease, partial</t>
  </si>
  <si>
    <t>gi|338855326</t>
    <phoneticPr fontId="1" type="noConversion"/>
  </si>
  <si>
    <t>gi|538259825</t>
    <phoneticPr fontId="1" type="noConversion"/>
  </si>
  <si>
    <t>Protobothrops flavoviridis</t>
    <phoneticPr fontId="1" type="noConversion"/>
  </si>
  <si>
    <t>gi|1041578935</t>
    <phoneticPr fontId="1" type="noConversion"/>
  </si>
  <si>
    <t>Sistrurus tergeminus</t>
    <phoneticPr fontId="1" type="noConversion"/>
  </si>
  <si>
    <t>16, 17, 21, 24, 25, 27</t>
    <phoneticPr fontId="1" type="noConversion"/>
  </si>
  <si>
    <t>gi|1333445288</t>
    <phoneticPr fontId="1" type="noConversion"/>
  </si>
  <si>
    <t>Crotalus atrox</t>
    <phoneticPr fontId="1" type="noConversion"/>
  </si>
  <si>
    <t>gi|1333445302</t>
    <phoneticPr fontId="1" type="noConversion"/>
  </si>
  <si>
    <t>Crotalus cerastes</t>
    <phoneticPr fontId="1" type="noConversion"/>
  </si>
  <si>
    <t>21–23, 25</t>
    <phoneticPr fontId="1" type="noConversion"/>
  </si>
  <si>
    <t>gi|1333445434</t>
    <phoneticPr fontId="1" type="noConversion"/>
  </si>
  <si>
    <t>Crotalus tigris</t>
    <phoneticPr fontId="1" type="noConversion"/>
  </si>
  <si>
    <t>16, 18, 20</t>
    <phoneticPr fontId="1" type="noConversion"/>
  </si>
  <si>
    <t>18, 19, 24</t>
    <phoneticPr fontId="1" type="noConversion"/>
  </si>
  <si>
    <t>gi|158563937</t>
    <phoneticPr fontId="1" type="noConversion"/>
  </si>
  <si>
    <t>Gloydius ussuriensis</t>
    <phoneticPr fontId="1" type="noConversion"/>
  </si>
  <si>
    <t>15, 17, 28</t>
    <phoneticPr fontId="1" type="noConversion"/>
  </si>
  <si>
    <t>gi|1841905206</t>
    <phoneticPr fontId="1" type="noConversion"/>
  </si>
  <si>
    <t>Pantherophis guttatus</t>
    <phoneticPr fontId="1" type="noConversion"/>
  </si>
  <si>
    <t>18, 23, 25, 29</t>
    <phoneticPr fontId="1" type="noConversion"/>
  </si>
  <si>
    <t>gi|2202545480</t>
    <phoneticPr fontId="1" type="noConversion"/>
  </si>
  <si>
    <t>Bitis atropos</t>
    <phoneticPr fontId="1" type="noConversion"/>
  </si>
  <si>
    <t>16–31, 34, 36</t>
    <phoneticPr fontId="1" type="noConversion"/>
  </si>
  <si>
    <t>18, 24</t>
    <phoneticPr fontId="1" type="noConversion"/>
  </si>
  <si>
    <t>gi|297593756</t>
    <phoneticPr fontId="1" type="noConversion"/>
  </si>
  <si>
    <t>Echis coloratus</t>
    <phoneticPr fontId="1" type="noConversion"/>
  </si>
  <si>
    <t>gi|360797</t>
    <phoneticPr fontId="1" type="noConversion"/>
  </si>
  <si>
    <t>Protobothrops flavoviridis</t>
    <phoneticPr fontId="1" type="noConversion"/>
  </si>
  <si>
    <t>gi|538260063</t>
    <phoneticPr fontId="1" type="noConversion"/>
  </si>
  <si>
    <t>Ovophis okinavensis</t>
    <phoneticPr fontId="1" type="noConversion"/>
  </si>
  <si>
    <t>gi|538260077</t>
    <phoneticPr fontId="1" type="noConversion"/>
  </si>
  <si>
    <t>gi|82116517</t>
    <phoneticPr fontId="1" type="noConversion"/>
  </si>
  <si>
    <t>Crotalus atrox</t>
    <phoneticPr fontId="1" type="noConversion"/>
  </si>
  <si>
    <t>gi|82242792</t>
    <phoneticPr fontId="1" type="noConversion"/>
  </si>
  <si>
    <t>gi|538260101</t>
  </si>
  <si>
    <t>8, 9, 13, 14, 20, 21,23, 24, 30–32, 38</t>
    <phoneticPr fontId="1" type="noConversion"/>
  </si>
  <si>
    <t>26–28</t>
  </si>
  <si>
    <t>17–19</t>
  </si>
  <si>
    <t>18–25, 28</t>
  </si>
  <si>
    <t>15–25, 28, 29</t>
  </si>
  <si>
    <t>13, 19–29</t>
  </si>
  <si>
    <t>6, 19, 20, 22, 23, 25–27, 29, 30, 32, 34, 37–39</t>
  </si>
  <si>
    <t>14–16, 18–20</t>
  </si>
  <si>
    <t>19–30</t>
  </si>
  <si>
    <t>23–25, 28, 30, 31, 34, 36, 38, 39</t>
  </si>
  <si>
    <t>25–31, 35–39</t>
  </si>
  <si>
    <t>17–29, 31, 37</t>
  </si>
  <si>
    <t>13–25</t>
  </si>
  <si>
    <t>14–20, 24</t>
  </si>
  <si>
    <t>Viridovipera stejnegeri</t>
    <phoneticPr fontId="1" type="noConversion"/>
  </si>
  <si>
    <t>Metalloprotease PI [Tgc-MP]*</t>
  </si>
  <si>
    <t>Type I metalloproteinase</t>
  </si>
  <si>
    <t>Tgc-PIIc</t>
  </si>
  <si>
    <t>P-II metalloprotease, partial</t>
  </si>
  <si>
    <t>Metalloproteinase type II 6c</t>
  </si>
  <si>
    <t>Snake venom metalloprotease precursor</t>
  </si>
  <si>
    <t>Snake venom metalloproteinase HR2a, HR2b; Trimerelysin II</t>
  </si>
  <si>
    <t xml:space="preserve">Metalloprotease precursor H4  partial </t>
  </si>
  <si>
    <t>Metalloprotease</t>
  </si>
  <si>
    <t>Metalloprotease PIII [Tgc-PIII]</t>
  </si>
  <si>
    <t>Metalloprotease P-III 3, partial</t>
  </si>
  <si>
    <t>Metalloproteinase-disintegrin-like atrolysin-A, partial</t>
  </si>
  <si>
    <t>Metalloprotease precursor</t>
  </si>
  <si>
    <t>MDC-6c</t>
  </si>
  <si>
    <t>MDC-6d</t>
  </si>
  <si>
    <t>Cadam10_SVMPIII-1</t>
  </si>
  <si>
    <t xml:space="preserve">Metalloproteinase (type III) 1a </t>
  </si>
  <si>
    <t>Metalloproteinase type III 9b</t>
  </si>
  <si>
    <t>Metalloproteinase type III 12b</t>
  </si>
  <si>
    <t>Metalloproteinase (type III) 6a</t>
  </si>
  <si>
    <t>Metalloproteinase (type III) 4</t>
  </si>
  <si>
    <t>Metalloproteinase type III 5a</t>
  </si>
  <si>
    <t>BATXSVMPIII16</t>
  </si>
  <si>
    <t>BATXSVMPIII14</t>
  </si>
  <si>
    <t>Snake venom metalloproteinase graminelysin</t>
  </si>
  <si>
    <t>Metalloproteinase, partial</t>
  </si>
  <si>
    <t>Zinc metalloproteinase-disintegrin-like VMP-III</t>
  </si>
  <si>
    <t>Metalloproteinase 9, partial</t>
  </si>
  <si>
    <t>Kallikrein-like serine protease (KN1) [Tgc-KN1]</t>
  </si>
  <si>
    <t>Kallikrein-like serine protease (KN4) [Tgc-KN4]</t>
  </si>
  <si>
    <t>Kallikrein-like serine protease (KN6) [Tgc-KN6]</t>
  </si>
  <si>
    <t>Plasminogen-activator subtype serine protease (PA1/2) [Tgc-PAH1/2]</t>
  </si>
  <si>
    <t>Plasminogen-activator subtype serine protease (PA3) [Tgc-PA3]</t>
  </si>
  <si>
    <t>Plasminogen-activator subtype serine protease (PA4) [Tgc-PA4]</t>
  </si>
  <si>
    <t>Snake venom serine protease serpentokallikrein-2 isoform X1</t>
  </si>
  <si>
    <t>Beta-fibrinogenase mucrofibrase-5; Precursor</t>
  </si>
  <si>
    <t>Thrombin-like enzyme halystase</t>
  </si>
  <si>
    <t xml:space="preserve">Beta-fibrinogenase, partial </t>
  </si>
  <si>
    <t>Snake venom serine protease pallase</t>
  </si>
  <si>
    <t>Chain A Snake-venom Thrombin-like Enzyme</t>
  </si>
  <si>
    <t xml:space="preserve">Agkihpin </t>
  </si>
  <si>
    <t>Venom plasminogen activator precursor 1</t>
  </si>
  <si>
    <t xml:space="preserve">Thrombin-like enzyme </t>
  </si>
  <si>
    <t>Thrombin-like enzyme defibrase, partial</t>
  </si>
  <si>
    <t>Thrombin-like enzyme collinein-4</t>
  </si>
  <si>
    <t>Serine endopeptidase</t>
  </si>
  <si>
    <t>Venom plasminogen activator-like</t>
  </si>
  <si>
    <t>Thrombin-like enzyme bilineobin</t>
  </si>
  <si>
    <t>Snake venom serine protease-like</t>
  </si>
  <si>
    <t xml:space="preserve">Serine proteinase 2 </t>
  </si>
  <si>
    <t xml:space="preserve">Serine proteinase 1 </t>
  </si>
  <si>
    <t>Serine proteinase 19b</t>
  </si>
  <si>
    <t xml:space="preserve">Serine proteinase 13a </t>
  </si>
  <si>
    <t>Serine proteinase 12a</t>
  </si>
  <si>
    <t>Ancrod=thrombin-like alpha-fibrinogenase</t>
  </si>
  <si>
    <t>Thrombin-like enzyme bhalternin; Fibrinogen-clotting enzyme</t>
  </si>
  <si>
    <t xml:space="preserve">Snake venom serine protease precursor </t>
  </si>
  <si>
    <t xml:space="preserve">Platelet-aggregating enzyme|serine proteinase </t>
  </si>
  <si>
    <t>Serine proteinase isoform 7</t>
  </si>
  <si>
    <t>Serine proteinase 8c</t>
  </si>
  <si>
    <t>Serine proteinase 8b</t>
  </si>
  <si>
    <t>Serine proteinase 3</t>
  </si>
  <si>
    <t>Thrombin-like enzyme LmrSP-3</t>
  </si>
  <si>
    <t>Ancrod-like protein</t>
  </si>
  <si>
    <t>Venom thrombin-like enzyme, partial</t>
  </si>
  <si>
    <t>Chain A Venom serine proteinase</t>
  </si>
  <si>
    <t>Snake venom serine protease nikobin; Precursor</t>
  </si>
  <si>
    <t>Serine proteinase 13b</t>
  </si>
  <si>
    <t>Snake venom serine protease ussurin</t>
  </si>
  <si>
    <t>Kallikrein 1</t>
  </si>
  <si>
    <t>Serine protease, partial</t>
  </si>
  <si>
    <t>Flavoxobin</t>
  </si>
  <si>
    <t xml:space="preserve">Serine protease, partial </t>
  </si>
  <si>
    <t>Alpha-fibrinogenase A2</t>
  </si>
  <si>
    <t>Beta-fibrinogenase stejnefibrase-2 Precursor</t>
  </si>
  <si>
    <t>Acidic phospholipase A2 [Tgc-E6]</t>
  </si>
  <si>
    <t>K49 phospholipase A2-like protein [Tgc-K49]</t>
  </si>
  <si>
    <t>Phospholipase A2, partial</t>
  </si>
  <si>
    <t>Phospholipase A2 precursor</t>
  </si>
  <si>
    <t>Acidic phospholipase A2</t>
  </si>
  <si>
    <t>Acidic phospholipase A2, partial</t>
  </si>
  <si>
    <t>Phospholipase A2</t>
  </si>
  <si>
    <t>Phospholipase A2 monomers</t>
  </si>
  <si>
    <t>Phospholipase A2 isozyme CTs-A3, partial</t>
  </si>
  <si>
    <t>Acidic phospholipase A2 CTs-A3</t>
  </si>
  <si>
    <t>Phospholipase A2 type IIE</t>
  </si>
  <si>
    <t>L-amino acid oxidase</t>
  </si>
  <si>
    <t>Chain A L-amino acid oxidase</t>
  </si>
  <si>
    <t>BATXLAAO1</t>
  </si>
  <si>
    <t>Chain A Amine oxidase</t>
  </si>
  <si>
    <t>L-amino-acid oxidase</t>
  </si>
  <si>
    <t xml:space="preserve">L-amino acid oxidase B variant 2 </t>
  </si>
  <si>
    <t>Chain D L-amino acid oxidase</t>
  </si>
  <si>
    <t>Cysteine-rich seceretory protein Og-CRPa [Tgc-CRa]</t>
  </si>
  <si>
    <t>Cysteine-rich seceretory protein Og-CRPb, partial [Tgc-CRb]</t>
  </si>
  <si>
    <t>Chain A Cysteine-rich venom protein triflin</t>
  </si>
  <si>
    <t>Serotriflin</t>
  </si>
  <si>
    <t>Cysteine-rich seceretory protein Bs-CRP</t>
  </si>
  <si>
    <t>Cysteine-rich seceretory protein Dr-CRPK</t>
  </si>
  <si>
    <t>Cysteine-rich secretory protein, partial</t>
  </si>
  <si>
    <t>Metalloprotease PIIb [gracilisin]***</t>
  </si>
  <si>
    <t xml:space="preserve">Mojastin, partial </t>
  </si>
  <si>
    <t>Snake venom vascular endothelial growth factor toxin cratrin</t>
  </si>
  <si>
    <t xml:space="preserve">Vascular endothelial growth factor-like protein </t>
  </si>
  <si>
    <t>Galactose binding lectin</t>
  </si>
  <si>
    <t>C-type lectin alpha subunit</t>
  </si>
  <si>
    <t xml:space="preserve">C-type lectin beta subunit, partial </t>
  </si>
  <si>
    <t xml:space="preserve">Galactose binding lectin, partial </t>
  </si>
  <si>
    <t>Chain B Galactose-specific lectin</t>
  </si>
  <si>
    <t>C-type lectin 4</t>
  </si>
  <si>
    <t>C-type lectin 12a</t>
  </si>
  <si>
    <t>C-type lectin LmsL; Galactose-specific lectin; Mutina</t>
  </si>
  <si>
    <t>Stejaggregin-A alpha chain</t>
  </si>
  <si>
    <t xml:space="preserve">Nerve growth factor </t>
  </si>
  <si>
    <t>Nerve growth factor beta polypeptide  partial</t>
  </si>
  <si>
    <t>Venom nerve growth factor</t>
  </si>
  <si>
    <t>Putative neurotrophic growth factor precursor</t>
  </si>
  <si>
    <t xml:space="preserve">Phospholipase b </t>
  </si>
  <si>
    <t>Hyaluronidase</t>
  </si>
  <si>
    <t>Cystatin-1</t>
  </si>
  <si>
    <t>P-II_metalloprotease**</t>
  </si>
  <si>
    <t>P-II_metalloprotease, partial</t>
  </si>
  <si>
    <t>P-II metalloprotease, partial**</t>
  </si>
  <si>
    <t xml:space="preserve">P-III_metalloprotease </t>
    <phoneticPr fontId="1" type="noConversion"/>
  </si>
  <si>
    <t>19, 30–33, 36–39</t>
    <phoneticPr fontId="1" type="noConversion"/>
  </si>
  <si>
    <t>17–29, 31–39</t>
    <phoneticPr fontId="1" type="noConversion"/>
  </si>
  <si>
    <t>20, 23–29, 31, 34, 36</t>
    <phoneticPr fontId="1" type="noConversion"/>
  </si>
  <si>
    <t>17, 19, 20, 22–24</t>
    <phoneticPr fontId="1" type="noConversion"/>
  </si>
  <si>
    <t>18, 19</t>
    <phoneticPr fontId="1" type="noConversion"/>
  </si>
  <si>
    <t>18, 20</t>
    <phoneticPr fontId="1" type="noConversion"/>
  </si>
  <si>
    <t>23, 24</t>
    <phoneticPr fontId="1" type="noConversion"/>
  </si>
  <si>
    <t>19, 20, 24</t>
    <phoneticPr fontId="1" type="noConversion"/>
  </si>
  <si>
    <t>22, 23</t>
    <phoneticPr fontId="1" type="noConversion"/>
  </si>
  <si>
    <r>
      <t>Phospholipase A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 xml:space="preserve"> (PLA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)</t>
    </r>
    <phoneticPr fontId="1" type="noConversion"/>
  </si>
  <si>
    <t>21, 29</t>
    <phoneticPr fontId="1" type="noConversion"/>
  </si>
  <si>
    <t>14–26, 28, 29</t>
    <phoneticPr fontId="1" type="noConversion"/>
  </si>
  <si>
    <t>14–25</t>
    <phoneticPr fontId="1" type="noConversion"/>
  </si>
  <si>
    <t>17, 20</t>
    <phoneticPr fontId="1" type="noConversion"/>
  </si>
  <si>
    <t>15, 16, 19</t>
    <phoneticPr fontId="1" type="noConversion"/>
  </si>
  <si>
    <t>37, 38</t>
    <phoneticPr fontId="1" type="noConversion"/>
  </si>
  <si>
    <t xml:space="preserve">5' nucleotidase, partial </t>
    <phoneticPr fontId="1" type="noConversion"/>
  </si>
  <si>
    <t>** The sequence matches Tgc-MP [14] and okinalysin [16].</t>
    <phoneticPr fontId="1" type="noConversion"/>
  </si>
  <si>
    <t>*** The sequence matches gracilisin [14].</t>
    <phoneticPr fontId="1" type="noConversion"/>
  </si>
  <si>
    <r>
      <t xml:space="preserve">Table S2. Relative abundance of different toxin families identified in </t>
    </r>
    <r>
      <rPr>
        <i/>
        <sz val="12"/>
        <rFont val="Times New Roman"/>
        <family val="1"/>
      </rPr>
      <t>Trimeresurus gracilis</t>
    </r>
    <r>
      <rPr>
        <sz val="12"/>
        <rFont val="Times New Roman"/>
        <family val="1"/>
      </rPr>
      <t xml:space="preserve"> (Tgc) venom.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</si>
</sst>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2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11"/>
      <color theme="1"/>
      <name val="新細明體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vertAlign val="subscript"/>
      <sz val="12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0" borderId="0"/>
  </cellStyleXfs>
  <cellXfs count="65">
    <xf numFmtId="0" fontId="0" fillId="0" borderId="0" xfId="0">
      <alignment vertical="center"/>
    </xf>
    <xf numFmtId="0" fontId="20" fillId="0" borderId="1" xfId="0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49" fontId="20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76" fontId="20" fillId="0" borderId="0" xfId="0" applyNumberFormat="1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9" fontId="20" fillId="0" borderId="0" xfId="0" applyNumberFormat="1" applyFont="1" applyBorder="1" applyAlignment="1">
      <alignment horizontal="left" vertical="center"/>
    </xf>
    <xf numFmtId="0" fontId="22" fillId="34" borderId="0" xfId="0" applyFont="1" applyFill="1" applyAlignment="1">
      <alignment horizontal="left" vertical="center"/>
    </xf>
    <xf numFmtId="49" fontId="22" fillId="34" borderId="0" xfId="0" applyNumberFormat="1" applyFont="1" applyFill="1" applyAlignment="1">
      <alignment horizontal="left" vertical="center"/>
    </xf>
    <xf numFmtId="0" fontId="23" fillId="34" borderId="0" xfId="0" applyFont="1" applyFill="1" applyAlignment="1">
      <alignment horizontal="left" vertical="center"/>
    </xf>
    <xf numFmtId="0" fontId="21" fillId="0" borderId="0" xfId="42" applyFont="1" applyAlignment="1">
      <alignment horizontal="left" vertical="center"/>
    </xf>
    <xf numFmtId="0" fontId="22" fillId="34" borderId="0" xfId="42" applyFont="1" applyFill="1" applyAlignment="1">
      <alignment horizontal="left" vertical="center"/>
    </xf>
    <xf numFmtId="0" fontId="20" fillId="33" borderId="0" xfId="0" applyFont="1" applyFill="1" applyAlignment="1">
      <alignment horizontal="left" vertical="center"/>
    </xf>
    <xf numFmtId="49" fontId="20" fillId="33" borderId="0" xfId="42" applyNumberFormat="1" applyFont="1" applyFill="1" applyAlignment="1">
      <alignment horizontal="left"/>
    </xf>
    <xf numFmtId="0" fontId="21" fillId="33" borderId="0" xfId="42" applyFont="1" applyFill="1" applyAlignment="1">
      <alignment horizontal="left" vertical="center"/>
    </xf>
    <xf numFmtId="49" fontId="22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49" fontId="22" fillId="0" borderId="0" xfId="42" applyNumberFormat="1" applyFont="1" applyFill="1" applyAlignment="1">
      <alignment horizontal="left"/>
    </xf>
    <xf numFmtId="176" fontId="20" fillId="0" borderId="0" xfId="0" applyNumberFormat="1" applyFont="1" applyAlignment="1">
      <alignment horizontal="left" vertical="center"/>
    </xf>
    <xf numFmtId="0" fontId="25" fillId="0" borderId="0" xfId="42" applyFont="1" applyAlignment="1">
      <alignment vertical="center"/>
    </xf>
    <xf numFmtId="176" fontId="24" fillId="0" borderId="0" xfId="42" applyNumberFormat="1" applyFont="1" applyFill="1" applyAlignment="1">
      <alignment horizontal="right" vertical="center"/>
    </xf>
    <xf numFmtId="176" fontId="20" fillId="0" borderId="0" xfId="42" applyNumberFormat="1" applyFont="1" applyFill="1" applyAlignment="1">
      <alignment horizontal="right" vertical="center"/>
    </xf>
    <xf numFmtId="176" fontId="20" fillId="33" borderId="0" xfId="42" applyNumberFormat="1" applyFont="1" applyFill="1" applyAlignment="1">
      <alignment horizontal="right" vertical="center"/>
    </xf>
    <xf numFmtId="0" fontId="20" fillId="0" borderId="11" xfId="0" applyFont="1" applyBorder="1" applyAlignment="1">
      <alignment horizontal="center" vertical="center" wrapText="1"/>
    </xf>
    <xf numFmtId="49" fontId="20" fillId="0" borderId="11" xfId="0" applyNumberFormat="1" applyFont="1" applyBorder="1" applyAlignment="1">
      <alignment horizontal="center" vertical="center" wrapText="1"/>
    </xf>
    <xf numFmtId="176" fontId="20" fillId="0" borderId="1" xfId="0" applyNumberFormat="1" applyFont="1" applyBorder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0" fontId="20" fillId="0" borderId="0" xfId="42" applyFont="1" applyBorder="1" applyAlignment="1">
      <alignment horizontal="left" vertical="center"/>
    </xf>
    <xf numFmtId="0" fontId="21" fillId="0" borderId="0" xfId="42" applyFont="1" applyBorder="1" applyAlignment="1">
      <alignment horizontal="left" vertical="center"/>
    </xf>
    <xf numFmtId="0" fontId="22" fillId="0" borderId="0" xfId="42" applyFont="1" applyFill="1" applyBorder="1" applyAlignment="1">
      <alignment horizontal="left" vertical="center"/>
    </xf>
    <xf numFmtId="0" fontId="22" fillId="0" borderId="0" xfId="42" applyFont="1" applyFill="1" applyAlignment="1">
      <alignment horizontal="left" vertical="center"/>
    </xf>
    <xf numFmtId="0" fontId="23" fillId="0" borderId="0" xfId="42" applyFont="1" applyFill="1" applyAlignment="1">
      <alignment horizontal="left" vertical="center"/>
    </xf>
    <xf numFmtId="0" fontId="20" fillId="0" borderId="0" xfId="42" applyFont="1" applyFill="1" applyAlignment="1">
      <alignment horizontal="left" vertical="center"/>
    </xf>
    <xf numFmtId="0" fontId="20" fillId="0" borderId="0" xfId="42" applyFont="1" applyFill="1" applyBorder="1" applyAlignment="1">
      <alignment horizontal="left" vertical="center"/>
    </xf>
    <xf numFmtId="0" fontId="20" fillId="33" borderId="0" xfId="0" applyFont="1" applyFill="1" applyBorder="1" applyAlignment="1">
      <alignment horizontal="left" vertical="center"/>
    </xf>
    <xf numFmtId="49" fontId="20" fillId="33" borderId="0" xfId="42" applyNumberFormat="1" applyFont="1" applyFill="1" applyBorder="1" applyAlignment="1">
      <alignment horizontal="left"/>
    </xf>
    <xf numFmtId="0" fontId="21" fillId="33" borderId="0" xfId="42" applyFont="1" applyFill="1" applyBorder="1" applyAlignment="1">
      <alignment horizontal="left" vertical="center"/>
    </xf>
    <xf numFmtId="176" fontId="20" fillId="33" borderId="0" xfId="42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76" fontId="22" fillId="0" borderId="0" xfId="0" applyNumberFormat="1" applyFont="1" applyBorder="1" applyAlignment="1">
      <alignment horizontal="right" vertical="center"/>
    </xf>
    <xf numFmtId="176" fontId="22" fillId="0" borderId="0" xfId="0" applyNumberFormat="1" applyFont="1" applyFill="1" applyAlignment="1">
      <alignment horizontal="right" vertical="center"/>
    </xf>
    <xf numFmtId="176" fontId="20" fillId="0" borderId="0" xfId="0" applyNumberFormat="1" applyFont="1">
      <alignment vertical="center"/>
    </xf>
    <xf numFmtId="0" fontId="22" fillId="0" borderId="0" xfId="0" applyFont="1" applyFill="1" applyAlignment="1">
      <alignment horizontal="left" vertical="center"/>
    </xf>
    <xf numFmtId="176" fontId="20" fillId="0" borderId="0" xfId="42" applyNumberFormat="1" applyFont="1" applyFill="1" applyBorder="1" applyAlignment="1">
      <alignment horizontal="right" vertical="center"/>
    </xf>
    <xf numFmtId="0" fontId="25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42" applyFont="1" applyAlignment="1">
      <alignment horizontal="left" vertical="center"/>
    </xf>
    <xf numFmtId="176" fontId="22" fillId="0" borderId="0" xfId="0" applyNumberFormat="1" applyFont="1" applyAlignment="1">
      <alignment horizontal="right" vertical="center"/>
    </xf>
    <xf numFmtId="176" fontId="21" fillId="0" borderId="0" xfId="0" applyNumberFormat="1" applyFo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>
      <alignment vertical="center"/>
    </xf>
    <xf numFmtId="176" fontId="22" fillId="34" borderId="0" xfId="0" applyNumberFormat="1" applyFont="1" applyFill="1" applyAlignment="1">
      <alignment horizontal="right" vertical="center"/>
    </xf>
    <xf numFmtId="0" fontId="20" fillId="0" borderId="1" xfId="42" applyFont="1" applyBorder="1" applyAlignment="1">
      <alignment horizontal="left" vertical="center"/>
    </xf>
    <xf numFmtId="0" fontId="21" fillId="0" borderId="1" xfId="42" applyFont="1" applyBorder="1" applyAlignment="1">
      <alignment horizontal="left" vertical="center"/>
    </xf>
    <xf numFmtId="176" fontId="20" fillId="0" borderId="1" xfId="42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176" fontId="20" fillId="35" borderId="1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</cellXfs>
  <cellStyles count="43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一般 2" xfId="42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ColWidth="9" defaultRowHeight="15.6" x14ac:dyDescent="0.3"/>
  <cols>
    <col min="1" max="1" width="43.21875" style="52" customWidth="1"/>
    <col min="2" max="2" width="68.6640625" style="52" bestFit="1" customWidth="1"/>
    <col min="3" max="3" width="45.77734375" style="4" bestFit="1" customWidth="1"/>
    <col min="4" max="4" width="28" style="52" bestFit="1" customWidth="1"/>
    <col min="5" max="5" width="34.5546875" style="5" bestFit="1" customWidth="1"/>
    <col min="6" max="6" width="15.88671875" style="32" bestFit="1" customWidth="1"/>
    <col min="7" max="16384" width="9" style="52"/>
  </cols>
  <sheetData>
    <row r="1" spans="1:9" x14ac:dyDescent="0.3">
      <c r="A1" s="64" t="s">
        <v>490</v>
      </c>
      <c r="B1" s="64"/>
      <c r="C1" s="64"/>
      <c r="D1" s="64"/>
      <c r="E1" s="64"/>
      <c r="F1" s="64"/>
      <c r="G1" s="7"/>
    </row>
    <row r="2" spans="1:9" ht="16.2" thickBot="1" x14ac:dyDescent="0.35">
      <c r="A2" s="1"/>
      <c r="B2" s="1"/>
      <c r="C2" s="2"/>
      <c r="D2" s="1"/>
      <c r="E2" s="3"/>
      <c r="F2" s="31"/>
      <c r="G2" s="7"/>
    </row>
    <row r="3" spans="1:9" s="56" customFormat="1" ht="31.2" x14ac:dyDescent="0.3">
      <c r="A3" s="29" t="s">
        <v>216</v>
      </c>
      <c r="B3" s="29" t="s">
        <v>217</v>
      </c>
      <c r="C3" s="30" t="s">
        <v>1</v>
      </c>
      <c r="D3" s="29" t="s">
        <v>218</v>
      </c>
      <c r="E3" s="29" t="s">
        <v>0</v>
      </c>
      <c r="F3" s="63" t="s">
        <v>219</v>
      </c>
      <c r="G3" s="8"/>
    </row>
    <row r="4" spans="1:9" x14ac:dyDescent="0.3">
      <c r="A4" s="49" t="s">
        <v>25</v>
      </c>
      <c r="B4" s="10"/>
      <c r="C4" s="11"/>
      <c r="D4" s="10"/>
      <c r="E4" s="10"/>
      <c r="F4" s="54">
        <f>SUM(F5,F10,F21)</f>
        <v>40.268900405551847</v>
      </c>
      <c r="G4" s="6"/>
      <c r="H4" s="24"/>
    </row>
    <row r="5" spans="1:9" ht="16.2" x14ac:dyDescent="0.3">
      <c r="A5" s="12" t="s">
        <v>35</v>
      </c>
      <c r="B5" s="12"/>
      <c r="C5" s="13"/>
      <c r="D5" s="12"/>
      <c r="E5" s="14"/>
      <c r="F5" s="58">
        <v>30.498079793705074</v>
      </c>
      <c r="G5" s="47"/>
      <c r="H5" s="25"/>
      <c r="I5" s="26"/>
    </row>
    <row r="6" spans="1:9" x14ac:dyDescent="0.3">
      <c r="B6" s="53" t="s">
        <v>347</v>
      </c>
      <c r="C6" s="53" t="s">
        <v>223</v>
      </c>
      <c r="D6" s="53" t="s">
        <v>103</v>
      </c>
      <c r="E6" s="15" t="s">
        <v>104</v>
      </c>
      <c r="F6" s="48">
        <v>24.505741196595942</v>
      </c>
      <c r="G6" s="6"/>
    </row>
    <row r="7" spans="1:9" x14ac:dyDescent="0.3">
      <c r="B7" s="53" t="s">
        <v>467</v>
      </c>
      <c r="C7" s="38">
        <v>34</v>
      </c>
      <c r="D7" s="53" t="s">
        <v>116</v>
      </c>
      <c r="E7" s="15" t="s">
        <v>117</v>
      </c>
      <c r="F7" s="48">
        <v>5.7890698259459814</v>
      </c>
      <c r="G7" s="7"/>
    </row>
    <row r="8" spans="1:9" x14ac:dyDescent="0.3">
      <c r="B8" s="53" t="s">
        <v>469</v>
      </c>
      <c r="C8" s="38">
        <v>34</v>
      </c>
      <c r="D8" s="53" t="s">
        <v>115</v>
      </c>
      <c r="E8" s="15" t="s">
        <v>114</v>
      </c>
      <c r="F8" s="48">
        <v>0.20252322162347169</v>
      </c>
      <c r="G8" s="7"/>
    </row>
    <row r="9" spans="1:9" x14ac:dyDescent="0.3">
      <c r="B9" s="53" t="s">
        <v>348</v>
      </c>
      <c r="C9" s="38">
        <v>22</v>
      </c>
      <c r="D9" s="53" t="s">
        <v>277</v>
      </c>
      <c r="E9" s="15" t="s">
        <v>278</v>
      </c>
      <c r="F9" s="48">
        <v>7.4554953968074267E-4</v>
      </c>
      <c r="G9" s="7"/>
    </row>
    <row r="10" spans="1:9" ht="16.2" x14ac:dyDescent="0.3">
      <c r="A10" s="12" t="s">
        <v>36</v>
      </c>
      <c r="B10" s="12"/>
      <c r="C10" s="13"/>
      <c r="D10" s="12"/>
      <c r="E10" s="14"/>
      <c r="F10" s="58">
        <v>2.1126851035207963</v>
      </c>
      <c r="G10" s="47"/>
    </row>
    <row r="11" spans="1:9" x14ac:dyDescent="0.3">
      <c r="B11" s="53" t="s">
        <v>354</v>
      </c>
      <c r="C11" s="53">
        <v>12</v>
      </c>
      <c r="D11" s="53" t="s">
        <v>111</v>
      </c>
      <c r="E11" s="15" t="s">
        <v>112</v>
      </c>
      <c r="F11" s="48">
        <v>0.90525345699022342</v>
      </c>
      <c r="G11" s="7"/>
    </row>
    <row r="12" spans="1:9" x14ac:dyDescent="0.3">
      <c r="B12" s="53" t="s">
        <v>352</v>
      </c>
      <c r="C12" s="53" t="s">
        <v>282</v>
      </c>
      <c r="D12" s="53" t="s">
        <v>108</v>
      </c>
      <c r="E12" s="15" t="s">
        <v>107</v>
      </c>
      <c r="F12" s="48">
        <v>0.61281894485762134</v>
      </c>
      <c r="G12" s="7"/>
    </row>
    <row r="13" spans="1:9" x14ac:dyDescent="0.3">
      <c r="B13" s="53" t="s">
        <v>349</v>
      </c>
      <c r="C13" s="53" t="s">
        <v>289</v>
      </c>
      <c r="D13" s="53" t="s">
        <v>120</v>
      </c>
      <c r="E13" s="15" t="s">
        <v>110</v>
      </c>
      <c r="F13" s="48">
        <v>0.35676089629909452</v>
      </c>
      <c r="G13" s="6"/>
    </row>
    <row r="14" spans="1:9" x14ac:dyDescent="0.3">
      <c r="B14" s="53" t="s">
        <v>351</v>
      </c>
      <c r="C14" s="53">
        <v>36</v>
      </c>
      <c r="D14" s="53" t="s">
        <v>105</v>
      </c>
      <c r="E14" s="15" t="s">
        <v>106</v>
      </c>
      <c r="F14" s="48">
        <v>9.7574245916422081E-2</v>
      </c>
      <c r="G14" s="7"/>
    </row>
    <row r="15" spans="1:9" x14ac:dyDescent="0.3">
      <c r="B15" s="53" t="s">
        <v>468</v>
      </c>
      <c r="C15" s="53">
        <v>36</v>
      </c>
      <c r="D15" s="53" t="s">
        <v>119</v>
      </c>
      <c r="E15" s="15" t="s">
        <v>117</v>
      </c>
      <c r="F15" s="48">
        <v>6.1901289175179369E-2</v>
      </c>
      <c r="G15" s="7"/>
    </row>
    <row r="16" spans="1:9" x14ac:dyDescent="0.3">
      <c r="B16" s="53" t="s">
        <v>350</v>
      </c>
      <c r="C16" s="53">
        <v>36</v>
      </c>
      <c r="D16" s="53" t="s">
        <v>118</v>
      </c>
      <c r="E16" s="15" t="s">
        <v>117</v>
      </c>
      <c r="F16" s="48">
        <v>4.5905586152415738E-2</v>
      </c>
      <c r="G16" s="7"/>
    </row>
    <row r="17" spans="1:7" x14ac:dyDescent="0.3">
      <c r="B17" s="53" t="s">
        <v>353</v>
      </c>
      <c r="C17" s="53" t="s">
        <v>288</v>
      </c>
      <c r="D17" s="53" t="s">
        <v>113</v>
      </c>
      <c r="E17" s="15" t="s">
        <v>114</v>
      </c>
      <c r="F17" s="48">
        <v>2.9089084881921409E-2</v>
      </c>
      <c r="G17" s="7"/>
    </row>
    <row r="18" spans="1:7" x14ac:dyDescent="0.3">
      <c r="B18" s="53" t="s">
        <v>279</v>
      </c>
      <c r="C18" s="38">
        <v>39</v>
      </c>
      <c r="D18" s="53" t="s">
        <v>280</v>
      </c>
      <c r="E18" s="15" t="s">
        <v>281</v>
      </c>
      <c r="F18" s="48">
        <v>1.6599146043347153E-3</v>
      </c>
      <c r="G18" s="7"/>
    </row>
    <row r="19" spans="1:7" x14ac:dyDescent="0.3">
      <c r="B19" s="53" t="s">
        <v>283</v>
      </c>
      <c r="C19" s="38">
        <v>15</v>
      </c>
      <c r="D19" s="53" t="s">
        <v>286</v>
      </c>
      <c r="E19" s="15" t="s">
        <v>287</v>
      </c>
      <c r="F19" s="48">
        <v>1.0369345035886222E-3</v>
      </c>
      <c r="G19" s="7"/>
    </row>
    <row r="20" spans="1:7" x14ac:dyDescent="0.3">
      <c r="B20" s="53" t="s">
        <v>355</v>
      </c>
      <c r="C20" s="38">
        <v>17</v>
      </c>
      <c r="D20" s="53" t="s">
        <v>284</v>
      </c>
      <c r="E20" s="15" t="s">
        <v>285</v>
      </c>
      <c r="F20" s="48">
        <v>6.8475013999509812E-4</v>
      </c>
      <c r="G20" s="7"/>
    </row>
    <row r="21" spans="1:7" ht="16.2" x14ac:dyDescent="0.3">
      <c r="A21" s="16" t="s">
        <v>37</v>
      </c>
      <c r="B21" s="12"/>
      <c r="C21" s="13"/>
      <c r="D21" s="12"/>
      <c r="E21" s="14"/>
      <c r="F21" s="58">
        <v>7.6581355083259739</v>
      </c>
      <c r="G21" s="47"/>
    </row>
    <row r="22" spans="1:7" x14ac:dyDescent="0.3">
      <c r="B22" s="53" t="s">
        <v>356</v>
      </c>
      <c r="C22" s="53" t="s">
        <v>332</v>
      </c>
      <c r="D22" s="53" t="s">
        <v>148</v>
      </c>
      <c r="E22" s="15" t="s">
        <v>149</v>
      </c>
      <c r="F22" s="48">
        <v>1.1227900973581113</v>
      </c>
      <c r="G22" s="6"/>
    </row>
    <row r="23" spans="1:7" x14ac:dyDescent="0.3">
      <c r="B23" s="53" t="s">
        <v>358</v>
      </c>
      <c r="C23" s="53" t="s">
        <v>471</v>
      </c>
      <c r="D23" s="53" t="s">
        <v>134</v>
      </c>
      <c r="E23" s="15" t="s">
        <v>135</v>
      </c>
      <c r="F23" s="48">
        <v>1.0156142537741568</v>
      </c>
      <c r="G23" s="7"/>
    </row>
    <row r="24" spans="1:7" x14ac:dyDescent="0.3">
      <c r="B24" s="53" t="s">
        <v>365</v>
      </c>
      <c r="C24" s="53" t="s">
        <v>232</v>
      </c>
      <c r="D24" s="53" t="s">
        <v>123</v>
      </c>
      <c r="E24" s="15" t="s">
        <v>122</v>
      </c>
      <c r="F24" s="48">
        <v>0.82592559547939082</v>
      </c>
      <c r="G24" s="7"/>
    </row>
    <row r="25" spans="1:7" x14ac:dyDescent="0.3">
      <c r="B25" s="53" t="s">
        <v>470</v>
      </c>
      <c r="C25" s="53" t="s">
        <v>232</v>
      </c>
      <c r="D25" s="53" t="s">
        <v>150</v>
      </c>
      <c r="E25" s="15" t="s">
        <v>151</v>
      </c>
      <c r="F25" s="48">
        <v>0.81675318418247755</v>
      </c>
      <c r="G25" s="7"/>
    </row>
    <row r="26" spans="1:7" x14ac:dyDescent="0.3">
      <c r="B26" s="53" t="s">
        <v>357</v>
      </c>
      <c r="C26" s="53">
        <v>39</v>
      </c>
      <c r="D26" s="53" t="s">
        <v>152</v>
      </c>
      <c r="E26" s="15" t="s">
        <v>153</v>
      </c>
      <c r="F26" s="48">
        <v>0.76119077432373761</v>
      </c>
      <c r="G26" s="7"/>
    </row>
    <row r="27" spans="1:7" x14ac:dyDescent="0.3">
      <c r="B27" s="53" t="s">
        <v>366</v>
      </c>
      <c r="C27" s="53">
        <v>39</v>
      </c>
      <c r="D27" s="53" t="s">
        <v>131</v>
      </c>
      <c r="E27" s="15" t="s">
        <v>132</v>
      </c>
      <c r="F27" s="48">
        <v>0.67593732003403884</v>
      </c>
      <c r="G27" s="7"/>
    </row>
    <row r="28" spans="1:7" x14ac:dyDescent="0.3">
      <c r="B28" s="53" t="s">
        <v>372</v>
      </c>
      <c r="C28" s="53">
        <v>36</v>
      </c>
      <c r="D28" s="53" t="s">
        <v>138</v>
      </c>
      <c r="E28" s="15" t="s">
        <v>139</v>
      </c>
      <c r="F28" s="48">
        <v>0.37875711211558921</v>
      </c>
      <c r="G28" s="7"/>
    </row>
    <row r="29" spans="1:7" x14ac:dyDescent="0.3">
      <c r="B29" s="53" t="s">
        <v>372</v>
      </c>
      <c r="C29" s="53" t="s">
        <v>236</v>
      </c>
      <c r="D29" s="53" t="s">
        <v>146</v>
      </c>
      <c r="E29" s="15" t="s">
        <v>147</v>
      </c>
      <c r="F29" s="48">
        <v>0.34808631119170408</v>
      </c>
      <c r="G29" s="7"/>
    </row>
    <row r="30" spans="1:7" x14ac:dyDescent="0.3">
      <c r="B30" s="53" t="s">
        <v>368</v>
      </c>
      <c r="C30" s="53">
        <v>39</v>
      </c>
      <c r="D30" s="53" t="s">
        <v>125</v>
      </c>
      <c r="E30" s="15" t="s">
        <v>106</v>
      </c>
      <c r="F30" s="48">
        <v>0.33004478432775236</v>
      </c>
      <c r="G30" s="7"/>
    </row>
    <row r="31" spans="1:7" x14ac:dyDescent="0.3">
      <c r="B31" s="53" t="s">
        <v>361</v>
      </c>
      <c r="C31" s="53" t="s">
        <v>233</v>
      </c>
      <c r="D31" s="53" t="s">
        <v>142</v>
      </c>
      <c r="E31" s="15" t="s">
        <v>141</v>
      </c>
      <c r="F31" s="48">
        <v>0.27204596484477611</v>
      </c>
      <c r="G31" s="7"/>
    </row>
    <row r="32" spans="1:7" x14ac:dyDescent="0.3">
      <c r="B32" s="53" t="s">
        <v>352</v>
      </c>
      <c r="C32" s="53" t="s">
        <v>224</v>
      </c>
      <c r="D32" s="53" t="s">
        <v>145</v>
      </c>
      <c r="E32" s="15" t="s">
        <v>144</v>
      </c>
      <c r="F32" s="48">
        <v>0.24054362316617822</v>
      </c>
      <c r="G32" s="7"/>
    </row>
    <row r="33" spans="1:7" x14ac:dyDescent="0.3">
      <c r="B33" s="53" t="s">
        <v>352</v>
      </c>
      <c r="C33" s="53">
        <v>39</v>
      </c>
      <c r="D33" s="53" t="s">
        <v>143</v>
      </c>
      <c r="E33" s="15" t="s">
        <v>144</v>
      </c>
      <c r="F33" s="48">
        <v>0.19336074989531585</v>
      </c>
      <c r="G33" s="7"/>
    </row>
    <row r="34" spans="1:7" x14ac:dyDescent="0.3">
      <c r="B34" s="53" t="s">
        <v>364</v>
      </c>
      <c r="C34" s="53" t="s">
        <v>235</v>
      </c>
      <c r="D34" s="53" t="s">
        <v>124</v>
      </c>
      <c r="E34" s="15" t="s">
        <v>106</v>
      </c>
      <c r="F34" s="48">
        <v>0.13095917879328051</v>
      </c>
      <c r="G34" s="7"/>
    </row>
    <row r="35" spans="1:7" x14ac:dyDescent="0.3">
      <c r="B35" s="53" t="s">
        <v>363</v>
      </c>
      <c r="C35" s="53" t="s">
        <v>234</v>
      </c>
      <c r="D35" s="53" t="s">
        <v>156</v>
      </c>
      <c r="E35" s="15" t="s">
        <v>130</v>
      </c>
      <c r="F35" s="48">
        <v>0.12253021771834829</v>
      </c>
      <c r="G35" s="7"/>
    </row>
    <row r="36" spans="1:7" x14ac:dyDescent="0.3">
      <c r="B36" s="53" t="s">
        <v>371</v>
      </c>
      <c r="C36" s="53" t="s">
        <v>235</v>
      </c>
      <c r="D36" s="53" t="s">
        <v>136</v>
      </c>
      <c r="E36" s="15" t="s">
        <v>137</v>
      </c>
      <c r="F36" s="48">
        <v>0.12170550359636337</v>
      </c>
      <c r="G36" s="6"/>
    </row>
    <row r="37" spans="1:7" x14ac:dyDescent="0.3">
      <c r="B37" s="53" t="s">
        <v>369</v>
      </c>
      <c r="C37" s="53">
        <v>30</v>
      </c>
      <c r="D37" s="53" t="s">
        <v>126</v>
      </c>
      <c r="E37" s="15" t="s">
        <v>127</v>
      </c>
      <c r="F37" s="48">
        <v>0.10725721286393516</v>
      </c>
      <c r="G37" s="7"/>
    </row>
    <row r="38" spans="1:7" x14ac:dyDescent="0.3">
      <c r="B38" s="53" t="s">
        <v>360</v>
      </c>
      <c r="C38" s="53">
        <v>35</v>
      </c>
      <c r="D38" s="53" t="s">
        <v>140</v>
      </c>
      <c r="E38" s="15" t="s">
        <v>141</v>
      </c>
      <c r="F38" s="48">
        <v>7.4604625999961635E-2</v>
      </c>
      <c r="G38" s="7"/>
    </row>
    <row r="39" spans="1:7" x14ac:dyDescent="0.3">
      <c r="B39" s="53" t="s">
        <v>367</v>
      </c>
      <c r="C39" s="53" t="s">
        <v>224</v>
      </c>
      <c r="D39" s="53" t="s">
        <v>133</v>
      </c>
      <c r="E39" s="15" t="s">
        <v>132</v>
      </c>
      <c r="F39" s="48">
        <v>5.7541480696492765E-2</v>
      </c>
      <c r="G39" s="7"/>
    </row>
    <row r="40" spans="1:7" x14ac:dyDescent="0.3">
      <c r="B40" s="53" t="s">
        <v>362</v>
      </c>
      <c r="C40" s="53">
        <v>36</v>
      </c>
      <c r="D40" s="53" t="s">
        <v>129</v>
      </c>
      <c r="E40" s="15" t="s">
        <v>130</v>
      </c>
      <c r="F40" s="48">
        <v>2.9450613778598124E-2</v>
      </c>
      <c r="G40" s="7"/>
    </row>
    <row r="41" spans="1:7" x14ac:dyDescent="0.3">
      <c r="B41" s="53" t="s">
        <v>359</v>
      </c>
      <c r="C41" s="53" t="s">
        <v>224</v>
      </c>
      <c r="D41" s="53" t="s">
        <v>154</v>
      </c>
      <c r="E41" s="15" t="s">
        <v>155</v>
      </c>
      <c r="F41" s="48">
        <v>1.3188442673873649E-2</v>
      </c>
      <c r="G41" s="7"/>
    </row>
    <row r="42" spans="1:7" x14ac:dyDescent="0.3">
      <c r="B42" s="53" t="s">
        <v>370</v>
      </c>
      <c r="C42" s="53">
        <v>31</v>
      </c>
      <c r="D42" s="53" t="s">
        <v>128</v>
      </c>
      <c r="E42" s="15" t="s">
        <v>127</v>
      </c>
      <c r="F42" s="48">
        <v>6.2549232656827795E-3</v>
      </c>
      <c r="G42" s="7"/>
    </row>
    <row r="43" spans="1:7" x14ac:dyDescent="0.3">
      <c r="B43" s="53" t="s">
        <v>364</v>
      </c>
      <c r="C43" s="53">
        <v>38</v>
      </c>
      <c r="D43" s="53" t="s">
        <v>121</v>
      </c>
      <c r="E43" s="15" t="s">
        <v>122</v>
      </c>
      <c r="F43" s="48">
        <v>5.0239736713242568E-3</v>
      </c>
      <c r="G43" s="7"/>
    </row>
    <row r="44" spans="1:7" x14ac:dyDescent="0.3">
      <c r="B44" s="53" t="s">
        <v>292</v>
      </c>
      <c r="C44" s="38" t="s">
        <v>293</v>
      </c>
      <c r="D44" s="53" t="s">
        <v>294</v>
      </c>
      <c r="E44" s="15" t="s">
        <v>281</v>
      </c>
      <c r="F44" s="48">
        <v>3.2070477359604698E-3</v>
      </c>
      <c r="G44" s="7"/>
    </row>
    <row r="45" spans="1:7" x14ac:dyDescent="0.3">
      <c r="B45" s="53" t="s">
        <v>374</v>
      </c>
      <c r="C45" s="38">
        <v>28</v>
      </c>
      <c r="D45" s="53" t="s">
        <v>296</v>
      </c>
      <c r="E45" s="15" t="s">
        <v>287</v>
      </c>
      <c r="F45" s="48">
        <v>3.1466798787926692E-3</v>
      </c>
      <c r="G45" s="7"/>
    </row>
    <row r="46" spans="1:7" x14ac:dyDescent="0.3">
      <c r="B46" s="53" t="s">
        <v>295</v>
      </c>
      <c r="C46" s="38">
        <v>35</v>
      </c>
      <c r="D46" s="53" t="s">
        <v>297</v>
      </c>
      <c r="E46" s="15" t="s">
        <v>298</v>
      </c>
      <c r="F46" s="48">
        <v>2.1366865563051205E-3</v>
      </c>
      <c r="G46" s="7"/>
    </row>
    <row r="47" spans="1:7" x14ac:dyDescent="0.3">
      <c r="B47" s="53" t="s">
        <v>373</v>
      </c>
      <c r="C47" s="38">
        <v>19</v>
      </c>
      <c r="D47" s="53" t="s">
        <v>290</v>
      </c>
      <c r="E47" s="15" t="s">
        <v>291</v>
      </c>
      <c r="F47" s="48">
        <v>7.915040382594111E-5</v>
      </c>
      <c r="G47" s="7"/>
    </row>
    <row r="48" spans="1:7" x14ac:dyDescent="0.3">
      <c r="A48" s="17"/>
      <c r="B48" s="17"/>
      <c r="C48" s="18"/>
      <c r="D48" s="17"/>
      <c r="E48" s="19"/>
      <c r="F48" s="28"/>
      <c r="G48" s="7"/>
    </row>
    <row r="49" spans="1:7" ht="16.2" x14ac:dyDescent="0.3">
      <c r="A49" s="49" t="s">
        <v>26</v>
      </c>
      <c r="B49" s="9"/>
      <c r="C49" s="20"/>
      <c r="D49" s="9"/>
      <c r="E49" s="21"/>
      <c r="F49" s="47">
        <v>15.269921311364628</v>
      </c>
      <c r="G49" s="6"/>
    </row>
    <row r="50" spans="1:7" x14ac:dyDescent="0.3">
      <c r="B50" s="53" t="s">
        <v>375</v>
      </c>
      <c r="C50" s="53" t="s">
        <v>472</v>
      </c>
      <c r="D50" s="53" t="s">
        <v>191</v>
      </c>
      <c r="E50" s="15" t="s">
        <v>110</v>
      </c>
      <c r="F50" s="48">
        <v>2.8532128119991076</v>
      </c>
      <c r="G50" s="6"/>
    </row>
    <row r="51" spans="1:7" x14ac:dyDescent="0.3">
      <c r="B51" s="53" t="s">
        <v>376</v>
      </c>
      <c r="C51" s="53" t="s">
        <v>237</v>
      </c>
      <c r="D51" s="53" t="s">
        <v>192</v>
      </c>
      <c r="E51" s="15" t="s">
        <v>110</v>
      </c>
      <c r="F51" s="48">
        <v>2.5599898426453604</v>
      </c>
      <c r="G51" s="7"/>
    </row>
    <row r="52" spans="1:7" x14ac:dyDescent="0.3">
      <c r="B52" s="53" t="s">
        <v>400</v>
      </c>
      <c r="C52" s="53" t="s">
        <v>336</v>
      </c>
      <c r="D52" s="53" t="s">
        <v>170</v>
      </c>
      <c r="E52" s="15" t="s">
        <v>171</v>
      </c>
      <c r="F52" s="48">
        <v>1.5106812678512993</v>
      </c>
      <c r="G52" s="7"/>
    </row>
    <row r="53" spans="1:7" x14ac:dyDescent="0.3">
      <c r="B53" s="53" t="s">
        <v>379</v>
      </c>
      <c r="C53" s="53" t="s">
        <v>473</v>
      </c>
      <c r="D53" s="53" t="s">
        <v>194</v>
      </c>
      <c r="E53" s="15" t="s">
        <v>110</v>
      </c>
      <c r="F53" s="48">
        <v>0.96255990029375371</v>
      </c>
      <c r="G53" s="7"/>
    </row>
    <row r="54" spans="1:7" x14ac:dyDescent="0.3">
      <c r="B54" s="53" t="s">
        <v>398</v>
      </c>
      <c r="C54" s="53" t="s">
        <v>225</v>
      </c>
      <c r="D54" s="53" t="s">
        <v>161</v>
      </c>
      <c r="E54" s="15" t="s">
        <v>122</v>
      </c>
      <c r="F54" s="48">
        <v>0.77517341586662758</v>
      </c>
      <c r="G54" s="7"/>
    </row>
    <row r="55" spans="1:7" x14ac:dyDescent="0.3">
      <c r="B55" s="53" t="s">
        <v>409</v>
      </c>
      <c r="C55" s="53" t="s">
        <v>313</v>
      </c>
      <c r="D55" s="53" t="s">
        <v>185</v>
      </c>
      <c r="E55" s="15" t="s">
        <v>186</v>
      </c>
      <c r="F55" s="48">
        <v>0.75009135972395413</v>
      </c>
      <c r="G55" s="7"/>
    </row>
    <row r="56" spans="1:7" x14ac:dyDescent="0.3">
      <c r="B56" s="53" t="s">
        <v>378</v>
      </c>
      <c r="C56" s="53" t="s">
        <v>319</v>
      </c>
      <c r="D56" s="53" t="s">
        <v>222</v>
      </c>
      <c r="E56" s="15" t="s">
        <v>110</v>
      </c>
      <c r="F56" s="48">
        <v>0.57318446425457903</v>
      </c>
      <c r="G56" s="7"/>
    </row>
    <row r="57" spans="1:7" x14ac:dyDescent="0.3">
      <c r="B57" s="53" t="s">
        <v>401</v>
      </c>
      <c r="C57" s="53">
        <v>17</v>
      </c>
      <c r="D57" s="53" t="s">
        <v>196</v>
      </c>
      <c r="E57" s="15" t="s">
        <v>197</v>
      </c>
      <c r="F57" s="48">
        <v>0.55890456665635102</v>
      </c>
      <c r="G57" s="7"/>
    </row>
    <row r="58" spans="1:7" x14ac:dyDescent="0.3">
      <c r="B58" s="53" t="s">
        <v>397</v>
      </c>
      <c r="C58" s="53" t="s">
        <v>335</v>
      </c>
      <c r="D58" s="53" t="s">
        <v>160</v>
      </c>
      <c r="E58" s="15" t="s">
        <v>122</v>
      </c>
      <c r="F58" s="48">
        <v>0.46412658624994796</v>
      </c>
      <c r="G58" s="7"/>
    </row>
    <row r="59" spans="1:7" x14ac:dyDescent="0.3">
      <c r="B59" s="53" t="s">
        <v>391</v>
      </c>
      <c r="C59" s="53" t="s">
        <v>244</v>
      </c>
      <c r="D59" s="53" t="s">
        <v>168</v>
      </c>
      <c r="E59" s="15" t="s">
        <v>169</v>
      </c>
      <c r="F59" s="48">
        <v>0.40428249700526181</v>
      </c>
      <c r="G59" s="7"/>
    </row>
    <row r="60" spans="1:7" x14ac:dyDescent="0.3">
      <c r="B60" s="53" t="s">
        <v>407</v>
      </c>
      <c r="C60" s="53">
        <v>18</v>
      </c>
      <c r="D60" s="53" t="s">
        <v>165</v>
      </c>
      <c r="E60" s="15" t="s">
        <v>164</v>
      </c>
      <c r="F60" s="48">
        <v>0.39029593650809102</v>
      </c>
      <c r="G60" s="7"/>
    </row>
    <row r="61" spans="1:7" x14ac:dyDescent="0.3">
      <c r="B61" s="53" t="s">
        <v>411</v>
      </c>
      <c r="C61" s="53" t="s">
        <v>301</v>
      </c>
      <c r="D61" s="53" t="s">
        <v>172</v>
      </c>
      <c r="E61" s="15" t="s">
        <v>112</v>
      </c>
      <c r="F61" s="48">
        <v>0.36179371077921513</v>
      </c>
      <c r="G61" s="7"/>
    </row>
    <row r="62" spans="1:7" x14ac:dyDescent="0.3">
      <c r="B62" s="53" t="s">
        <v>402</v>
      </c>
      <c r="C62" s="53">
        <v>18</v>
      </c>
      <c r="D62" s="53" t="s">
        <v>198</v>
      </c>
      <c r="E62" s="15" t="s">
        <v>199</v>
      </c>
      <c r="F62" s="48">
        <v>0.31973826743333245</v>
      </c>
      <c r="G62" s="7"/>
    </row>
    <row r="63" spans="1:7" x14ac:dyDescent="0.3">
      <c r="B63" s="53" t="s">
        <v>389</v>
      </c>
      <c r="C63" s="53" t="s">
        <v>306</v>
      </c>
      <c r="D63" s="53" t="s">
        <v>204</v>
      </c>
      <c r="E63" s="15" t="s">
        <v>205</v>
      </c>
      <c r="F63" s="48">
        <v>0.26548037216869202</v>
      </c>
      <c r="G63" s="7"/>
    </row>
    <row r="64" spans="1:7" x14ac:dyDescent="0.3">
      <c r="B64" s="53" t="s">
        <v>381</v>
      </c>
      <c r="C64" s="53" t="s">
        <v>239</v>
      </c>
      <c r="D64" s="53" t="s">
        <v>157</v>
      </c>
      <c r="E64" s="15" t="s">
        <v>158</v>
      </c>
      <c r="F64" s="48">
        <v>0.26213703548776468</v>
      </c>
      <c r="G64" s="7"/>
    </row>
    <row r="65" spans="2:7" x14ac:dyDescent="0.3">
      <c r="B65" s="53" t="s">
        <v>385</v>
      </c>
      <c r="C65" s="53" t="s">
        <v>310</v>
      </c>
      <c r="D65" s="53" t="s">
        <v>183</v>
      </c>
      <c r="E65" s="15" t="s">
        <v>184</v>
      </c>
      <c r="F65" s="48">
        <v>0.26089416019648015</v>
      </c>
      <c r="G65" s="7"/>
    </row>
    <row r="66" spans="2:7" x14ac:dyDescent="0.3">
      <c r="B66" s="53" t="s">
        <v>406</v>
      </c>
      <c r="C66" s="53" t="s">
        <v>226</v>
      </c>
      <c r="D66" s="53" t="s">
        <v>163</v>
      </c>
      <c r="E66" s="15" t="s">
        <v>164</v>
      </c>
      <c r="F66" s="48">
        <v>0.2169354811158799</v>
      </c>
      <c r="G66" s="7"/>
    </row>
    <row r="67" spans="2:7" x14ac:dyDescent="0.3">
      <c r="B67" s="53" t="s">
        <v>410</v>
      </c>
      <c r="C67" s="53" t="s">
        <v>309</v>
      </c>
      <c r="D67" s="53" t="s">
        <v>180</v>
      </c>
      <c r="E67" s="15" t="s">
        <v>181</v>
      </c>
      <c r="F67" s="48">
        <v>0.21010942551206652</v>
      </c>
      <c r="G67" s="7"/>
    </row>
    <row r="68" spans="2:7" x14ac:dyDescent="0.3">
      <c r="B68" s="53" t="s">
        <v>392</v>
      </c>
      <c r="C68" s="53" t="s">
        <v>334</v>
      </c>
      <c r="D68" s="53" t="s">
        <v>178</v>
      </c>
      <c r="E68" s="15" t="s">
        <v>179</v>
      </c>
      <c r="F68" s="48">
        <v>0.19234260383927226</v>
      </c>
      <c r="G68" s="7"/>
    </row>
    <row r="69" spans="2:7" x14ac:dyDescent="0.3">
      <c r="B69" s="53" t="s">
        <v>396</v>
      </c>
      <c r="C69" s="53" t="s">
        <v>476</v>
      </c>
      <c r="D69" s="53" t="s">
        <v>159</v>
      </c>
      <c r="E69" s="15" t="s">
        <v>122</v>
      </c>
      <c r="F69" s="48">
        <v>0.18234353951395105</v>
      </c>
      <c r="G69" s="7"/>
    </row>
    <row r="70" spans="2:7" x14ac:dyDescent="0.3">
      <c r="B70" s="53" t="s">
        <v>383</v>
      </c>
      <c r="C70" s="53" t="s">
        <v>240</v>
      </c>
      <c r="D70" s="53" t="s">
        <v>200</v>
      </c>
      <c r="E70" s="15" t="s">
        <v>201</v>
      </c>
      <c r="F70" s="48">
        <v>0.17089850501328102</v>
      </c>
      <c r="G70" s="7"/>
    </row>
    <row r="71" spans="2:7" x14ac:dyDescent="0.3">
      <c r="B71" s="53" t="s">
        <v>387</v>
      </c>
      <c r="C71" s="53">
        <v>18</v>
      </c>
      <c r="D71" s="53" t="s">
        <v>209</v>
      </c>
      <c r="E71" s="15" t="s">
        <v>184</v>
      </c>
      <c r="F71" s="48">
        <v>0.15995722399896242</v>
      </c>
      <c r="G71" s="7"/>
    </row>
    <row r="72" spans="2:7" x14ac:dyDescent="0.3">
      <c r="B72" s="53" t="s">
        <v>403</v>
      </c>
      <c r="C72" s="53" t="s">
        <v>334</v>
      </c>
      <c r="D72" s="53" t="s">
        <v>190</v>
      </c>
      <c r="E72" s="15" t="s">
        <v>107</v>
      </c>
      <c r="F72" s="48">
        <v>0.152350641728106</v>
      </c>
      <c r="G72" s="7"/>
    </row>
    <row r="73" spans="2:7" x14ac:dyDescent="0.3">
      <c r="B73" s="53" t="s">
        <v>386</v>
      </c>
      <c r="C73" s="53" t="s">
        <v>474</v>
      </c>
      <c r="D73" s="53" t="s">
        <v>206</v>
      </c>
      <c r="E73" s="15" t="s">
        <v>184</v>
      </c>
      <c r="F73" s="48">
        <v>0.14547824734217074</v>
      </c>
      <c r="G73" s="7"/>
    </row>
    <row r="74" spans="2:7" x14ac:dyDescent="0.3">
      <c r="B74" s="53" t="s">
        <v>377</v>
      </c>
      <c r="C74" s="53" t="s">
        <v>238</v>
      </c>
      <c r="D74" s="53" t="s">
        <v>193</v>
      </c>
      <c r="E74" s="15" t="s">
        <v>110</v>
      </c>
      <c r="F74" s="48">
        <v>9.943395892047302E-2</v>
      </c>
      <c r="G74" s="7"/>
    </row>
    <row r="75" spans="2:7" x14ac:dyDescent="0.3">
      <c r="B75" s="53" t="s">
        <v>405</v>
      </c>
      <c r="C75" s="53" t="s">
        <v>478</v>
      </c>
      <c r="D75" s="53" t="s">
        <v>166</v>
      </c>
      <c r="E75" s="15" t="s">
        <v>167</v>
      </c>
      <c r="F75" s="48">
        <v>6.9071799745568707E-2</v>
      </c>
      <c r="G75" s="7"/>
    </row>
    <row r="76" spans="2:7" x14ac:dyDescent="0.3">
      <c r="B76" s="53" t="s">
        <v>382</v>
      </c>
      <c r="C76" s="53">
        <v>23</v>
      </c>
      <c r="D76" s="53" t="s">
        <v>182</v>
      </c>
      <c r="E76" s="15" t="s">
        <v>158</v>
      </c>
      <c r="F76" s="48">
        <v>6.5987406964338607E-2</v>
      </c>
      <c r="G76" s="7"/>
    </row>
    <row r="77" spans="2:7" x14ac:dyDescent="0.3">
      <c r="B77" s="53" t="s">
        <v>393</v>
      </c>
      <c r="C77" s="53">
        <v>18</v>
      </c>
      <c r="D77" s="53" t="s">
        <v>187</v>
      </c>
      <c r="E77" s="15" t="s">
        <v>179</v>
      </c>
      <c r="F77" s="48">
        <v>5.2337326280399339E-2</v>
      </c>
      <c r="G77" s="7"/>
    </row>
    <row r="78" spans="2:7" x14ac:dyDescent="0.3">
      <c r="B78" s="53" t="s">
        <v>394</v>
      </c>
      <c r="C78" s="53">
        <v>21</v>
      </c>
      <c r="D78" s="53" t="s">
        <v>188</v>
      </c>
      <c r="E78" s="15" t="s">
        <v>179</v>
      </c>
      <c r="F78" s="48">
        <v>4.8899447057371648E-2</v>
      </c>
      <c r="G78" s="7"/>
    </row>
    <row r="79" spans="2:7" x14ac:dyDescent="0.3">
      <c r="B79" s="53" t="s">
        <v>384</v>
      </c>
      <c r="C79" s="53" t="s">
        <v>241</v>
      </c>
      <c r="D79" s="53" t="s">
        <v>211</v>
      </c>
      <c r="E79" s="15" t="s">
        <v>201</v>
      </c>
      <c r="F79" s="48">
        <v>4.7886201813742951E-2</v>
      </c>
      <c r="G79" s="7"/>
    </row>
    <row r="80" spans="2:7" x14ac:dyDescent="0.3">
      <c r="B80" s="53" t="s">
        <v>388</v>
      </c>
      <c r="C80" s="53" t="s">
        <v>333</v>
      </c>
      <c r="D80" s="53" t="s">
        <v>173</v>
      </c>
      <c r="E80" s="15" t="s">
        <v>174</v>
      </c>
      <c r="F80" s="48">
        <v>2.890965892620672E-2</v>
      </c>
      <c r="G80" s="7"/>
    </row>
    <row r="81" spans="2:7" x14ac:dyDescent="0.3">
      <c r="B81" s="53" t="s">
        <v>395</v>
      </c>
      <c r="C81" s="53" t="s">
        <v>316</v>
      </c>
      <c r="D81" s="53" t="s">
        <v>189</v>
      </c>
      <c r="E81" s="15" t="s">
        <v>179</v>
      </c>
      <c r="F81" s="48">
        <v>2.2052609940527938E-2</v>
      </c>
      <c r="G81" s="7"/>
    </row>
    <row r="82" spans="2:7" x14ac:dyDescent="0.3">
      <c r="B82" s="53" t="s">
        <v>392</v>
      </c>
      <c r="C82" s="53" t="s">
        <v>475</v>
      </c>
      <c r="D82" s="53" t="s">
        <v>177</v>
      </c>
      <c r="E82" s="15" t="s">
        <v>176</v>
      </c>
      <c r="F82" s="48">
        <v>2.1621284873649161E-2</v>
      </c>
      <c r="G82" s="7"/>
    </row>
    <row r="83" spans="2:7" x14ac:dyDescent="0.3">
      <c r="B83" s="53" t="s">
        <v>380</v>
      </c>
      <c r="C83" s="53">
        <v>34</v>
      </c>
      <c r="D83" s="53" t="s">
        <v>195</v>
      </c>
      <c r="E83" s="15" t="s">
        <v>110</v>
      </c>
      <c r="F83" s="48">
        <v>2.0917922017623655E-2</v>
      </c>
      <c r="G83" s="7"/>
    </row>
    <row r="84" spans="2:7" x14ac:dyDescent="0.3">
      <c r="B84" s="53" t="s">
        <v>390</v>
      </c>
      <c r="C84" s="53" t="s">
        <v>243</v>
      </c>
      <c r="D84" s="53" t="s">
        <v>202</v>
      </c>
      <c r="E84" s="15" t="s">
        <v>203</v>
      </c>
      <c r="F84" s="48">
        <v>1.2546851893254444E-2</v>
      </c>
      <c r="G84" s="7"/>
    </row>
    <row r="85" spans="2:7" x14ac:dyDescent="0.3">
      <c r="B85" s="53" t="s">
        <v>399</v>
      </c>
      <c r="C85" s="53">
        <v>34</v>
      </c>
      <c r="D85" s="53" t="s">
        <v>162</v>
      </c>
      <c r="E85" s="15" t="s">
        <v>122</v>
      </c>
      <c r="F85" s="48">
        <v>1.1412838672995593E-2</v>
      </c>
      <c r="G85" s="7"/>
    </row>
    <row r="86" spans="2:7" x14ac:dyDescent="0.3">
      <c r="B86" s="53" t="s">
        <v>392</v>
      </c>
      <c r="C86" s="53">
        <v>24</v>
      </c>
      <c r="D86" s="53" t="s">
        <v>175</v>
      </c>
      <c r="E86" s="15" t="s">
        <v>176</v>
      </c>
      <c r="F86" s="48">
        <v>9.0425783019875729E-3</v>
      </c>
      <c r="G86" s="7"/>
    </row>
    <row r="87" spans="2:7" x14ac:dyDescent="0.3">
      <c r="B87" s="53" t="s">
        <v>412</v>
      </c>
      <c r="C87" s="53" t="s">
        <v>479</v>
      </c>
      <c r="D87" s="53" t="s">
        <v>210</v>
      </c>
      <c r="E87" s="15" t="s">
        <v>112</v>
      </c>
      <c r="F87" s="48">
        <v>8.699677324300794E-3</v>
      </c>
      <c r="G87" s="7"/>
    </row>
    <row r="88" spans="2:7" x14ac:dyDescent="0.3">
      <c r="B88" s="53" t="s">
        <v>408</v>
      </c>
      <c r="C88" s="53" t="s">
        <v>251</v>
      </c>
      <c r="D88" s="53" t="s">
        <v>252</v>
      </c>
      <c r="E88" s="15" t="s">
        <v>253</v>
      </c>
      <c r="F88" s="48">
        <v>7.464180645520996E-3</v>
      </c>
      <c r="G88" s="7"/>
    </row>
    <row r="89" spans="2:7" x14ac:dyDescent="0.3">
      <c r="B89" s="53" t="s">
        <v>404</v>
      </c>
      <c r="C89" s="53" t="s">
        <v>477</v>
      </c>
      <c r="D89" s="53" t="s">
        <v>212</v>
      </c>
      <c r="E89" s="15" t="s">
        <v>107</v>
      </c>
      <c r="F89" s="48">
        <v>6.8470378751817364E-3</v>
      </c>
      <c r="G89" s="7"/>
    </row>
    <row r="90" spans="2:7" x14ac:dyDescent="0.3">
      <c r="B90" s="53" t="s">
        <v>413</v>
      </c>
      <c r="C90" s="53">
        <v>24</v>
      </c>
      <c r="D90" s="53" t="s">
        <v>207</v>
      </c>
      <c r="E90" s="15" t="s">
        <v>208</v>
      </c>
      <c r="F90" s="48">
        <v>5.8673076299182126E-3</v>
      </c>
      <c r="G90" s="7"/>
    </row>
    <row r="91" spans="2:7" x14ac:dyDescent="0.3">
      <c r="B91" s="53" t="s">
        <v>392</v>
      </c>
      <c r="C91" s="53">
        <v>22</v>
      </c>
      <c r="D91" s="53" t="s">
        <v>304</v>
      </c>
      <c r="E91" s="15" t="s">
        <v>305</v>
      </c>
      <c r="F91" s="48">
        <v>4.5997787000200928E-3</v>
      </c>
      <c r="G91" s="7"/>
    </row>
    <row r="92" spans="2:7" x14ac:dyDescent="0.3">
      <c r="B92" s="53" t="s">
        <v>417</v>
      </c>
      <c r="C92" s="53" t="s">
        <v>320</v>
      </c>
      <c r="D92" s="53" t="s">
        <v>321</v>
      </c>
      <c r="E92" s="15" t="s">
        <v>322</v>
      </c>
      <c r="F92" s="48">
        <v>4.2480397163567737E-3</v>
      </c>
      <c r="G92" s="7"/>
    </row>
    <row r="93" spans="2:7" x14ac:dyDescent="0.3">
      <c r="B93" s="53" t="s">
        <v>414</v>
      </c>
      <c r="C93" s="53">
        <v>20</v>
      </c>
      <c r="D93" s="53" t="s">
        <v>299</v>
      </c>
      <c r="E93" s="15" t="s">
        <v>300</v>
      </c>
      <c r="F93" s="48">
        <v>3.9633308838083088E-3</v>
      </c>
      <c r="G93" s="7"/>
    </row>
    <row r="94" spans="2:7" x14ac:dyDescent="0.3">
      <c r="B94" s="53" t="s">
        <v>415</v>
      </c>
      <c r="C94" s="53">
        <v>19</v>
      </c>
      <c r="D94" s="53" t="s">
        <v>311</v>
      </c>
      <c r="E94" s="15" t="s">
        <v>312</v>
      </c>
      <c r="F94" s="48">
        <v>3.8395556516544293E-3</v>
      </c>
      <c r="G94" s="7"/>
    </row>
    <row r="95" spans="2:7" x14ac:dyDescent="0.3">
      <c r="B95" s="53" t="s">
        <v>392</v>
      </c>
      <c r="C95" s="53">
        <v>19</v>
      </c>
      <c r="D95" s="53" t="s">
        <v>307</v>
      </c>
      <c r="E95" s="15" t="s">
        <v>308</v>
      </c>
      <c r="F95" s="48">
        <v>3.2033591384513587E-3</v>
      </c>
      <c r="G95" s="7"/>
    </row>
    <row r="96" spans="2:7" x14ac:dyDescent="0.3">
      <c r="B96" s="53" t="s">
        <v>395</v>
      </c>
      <c r="C96" s="53">
        <v>18</v>
      </c>
      <c r="D96" s="53" t="s">
        <v>314</v>
      </c>
      <c r="E96" s="15" t="s">
        <v>315</v>
      </c>
      <c r="F96" s="48">
        <v>2.694354906636809E-3</v>
      </c>
      <c r="G96" s="7"/>
    </row>
    <row r="97" spans="1:7" x14ac:dyDescent="0.3">
      <c r="B97" s="53" t="s">
        <v>421</v>
      </c>
      <c r="C97" s="53">
        <v>20</v>
      </c>
      <c r="D97" s="53" t="s">
        <v>330</v>
      </c>
      <c r="E97" s="15" t="s">
        <v>346</v>
      </c>
      <c r="F97" s="48">
        <v>2.0426562789052079E-3</v>
      </c>
      <c r="G97" s="7"/>
    </row>
    <row r="98" spans="1:7" x14ac:dyDescent="0.3">
      <c r="B98" s="53" t="s">
        <v>418</v>
      </c>
      <c r="C98" s="53">
        <v>22</v>
      </c>
      <c r="D98" s="53" t="s">
        <v>323</v>
      </c>
      <c r="E98" s="15" t="s">
        <v>324</v>
      </c>
      <c r="F98" s="48">
        <v>1.6011335521370856E-3</v>
      </c>
      <c r="G98" s="7"/>
    </row>
    <row r="99" spans="1:7" x14ac:dyDescent="0.3">
      <c r="B99" s="53" t="s">
        <v>419</v>
      </c>
      <c r="C99" s="53">
        <v>26</v>
      </c>
      <c r="D99" s="53" t="s">
        <v>327</v>
      </c>
      <c r="E99" s="15" t="s">
        <v>326</v>
      </c>
      <c r="F99" s="48">
        <v>9.7609333434764097E-4</v>
      </c>
      <c r="G99" s="7"/>
    </row>
    <row r="100" spans="1:7" x14ac:dyDescent="0.3">
      <c r="B100" s="53" t="s">
        <v>416</v>
      </c>
      <c r="C100" s="53">
        <v>18</v>
      </c>
      <c r="D100" s="53" t="s">
        <v>317</v>
      </c>
      <c r="E100" s="15" t="s">
        <v>318</v>
      </c>
      <c r="F100" s="48">
        <v>5.2678745167930683E-4</v>
      </c>
      <c r="G100" s="7"/>
    </row>
    <row r="101" spans="1:7" x14ac:dyDescent="0.3">
      <c r="B101" s="53" t="s">
        <v>417</v>
      </c>
      <c r="C101" s="53">
        <v>17</v>
      </c>
      <c r="D101" s="53" t="s">
        <v>325</v>
      </c>
      <c r="E101" s="15" t="s">
        <v>326</v>
      </c>
      <c r="F101" s="48">
        <v>1.6677939403921568E-4</v>
      </c>
      <c r="G101" s="7"/>
    </row>
    <row r="102" spans="1:7" x14ac:dyDescent="0.3">
      <c r="B102" s="53" t="s">
        <v>392</v>
      </c>
      <c r="C102" s="53">
        <v>24</v>
      </c>
      <c r="D102" s="53" t="s">
        <v>302</v>
      </c>
      <c r="E102" s="15" t="s">
        <v>303</v>
      </c>
      <c r="F102" s="48">
        <v>6.5373590949006634E-5</v>
      </c>
      <c r="G102" s="7"/>
    </row>
    <row r="103" spans="1:7" x14ac:dyDescent="0.3">
      <c r="B103" s="53" t="s">
        <v>420</v>
      </c>
      <c r="C103" s="53">
        <v>20</v>
      </c>
      <c r="D103" s="53" t="s">
        <v>328</v>
      </c>
      <c r="E103" s="15" t="s">
        <v>329</v>
      </c>
      <c r="F103" s="48">
        <v>3.4116699075783654E-5</v>
      </c>
      <c r="G103" s="7"/>
    </row>
    <row r="104" spans="1:7" x14ac:dyDescent="0.3">
      <c r="A104" s="17"/>
      <c r="B104" s="17"/>
      <c r="C104" s="18"/>
      <c r="D104" s="17"/>
      <c r="E104" s="19"/>
      <c r="F104" s="28"/>
      <c r="G104" s="7"/>
    </row>
    <row r="105" spans="1:7" ht="18" x14ac:dyDescent="0.3">
      <c r="A105" s="49" t="s">
        <v>480</v>
      </c>
      <c r="B105" s="9"/>
      <c r="C105" s="20"/>
      <c r="D105" s="9"/>
      <c r="E105" s="21"/>
      <c r="F105" s="54">
        <v>6.6471931719192048</v>
      </c>
      <c r="G105" s="6"/>
    </row>
    <row r="106" spans="1:7" x14ac:dyDescent="0.3">
      <c r="B106" s="52" t="s">
        <v>422</v>
      </c>
      <c r="C106" s="52" t="s">
        <v>337</v>
      </c>
      <c r="D106" s="52" t="s">
        <v>42</v>
      </c>
      <c r="E106" s="5" t="s">
        <v>3</v>
      </c>
      <c r="F106" s="48">
        <v>2.8032551951074662</v>
      </c>
      <c r="G106" s="6"/>
    </row>
    <row r="107" spans="1:7" x14ac:dyDescent="0.3">
      <c r="B107" s="52" t="s">
        <v>430</v>
      </c>
      <c r="C107" s="52" t="s">
        <v>229</v>
      </c>
      <c r="D107" s="52" t="s">
        <v>61</v>
      </c>
      <c r="E107" s="5" t="s">
        <v>59</v>
      </c>
      <c r="F107" s="48">
        <v>1.5633016819598196</v>
      </c>
      <c r="G107" s="7"/>
    </row>
    <row r="108" spans="1:7" x14ac:dyDescent="0.3">
      <c r="B108" s="52" t="s">
        <v>424</v>
      </c>
      <c r="C108" s="52" t="s">
        <v>242</v>
      </c>
      <c r="D108" s="52" t="s">
        <v>65</v>
      </c>
      <c r="E108" s="5" t="s">
        <v>9</v>
      </c>
      <c r="F108" s="48">
        <v>1.4299732774011891</v>
      </c>
      <c r="G108" s="7"/>
    </row>
    <row r="109" spans="1:7" x14ac:dyDescent="0.3">
      <c r="B109" s="52" t="s">
        <v>426</v>
      </c>
      <c r="C109" s="52" t="s">
        <v>227</v>
      </c>
      <c r="D109" s="52" t="s">
        <v>56</v>
      </c>
      <c r="E109" s="5" t="s">
        <v>12</v>
      </c>
      <c r="F109" s="48">
        <v>0.22363029429185122</v>
      </c>
      <c r="G109" s="6"/>
    </row>
    <row r="110" spans="1:7" x14ac:dyDescent="0.3">
      <c r="B110" s="52" t="s">
        <v>432</v>
      </c>
      <c r="C110" s="52">
        <v>25</v>
      </c>
      <c r="D110" s="52" t="s">
        <v>63</v>
      </c>
      <c r="E110" s="5" t="s">
        <v>15</v>
      </c>
      <c r="F110" s="48">
        <v>0.13004796969451834</v>
      </c>
      <c r="G110" s="7"/>
    </row>
    <row r="111" spans="1:7" x14ac:dyDescent="0.3">
      <c r="B111" s="52" t="s">
        <v>425</v>
      </c>
      <c r="C111" s="52">
        <v>25</v>
      </c>
      <c r="D111" s="52" t="s">
        <v>64</v>
      </c>
      <c r="E111" s="5" t="s">
        <v>18</v>
      </c>
      <c r="F111" s="48">
        <v>0.12826648169705407</v>
      </c>
      <c r="G111" s="7"/>
    </row>
    <row r="112" spans="1:7" x14ac:dyDescent="0.3">
      <c r="B112" s="52" t="s">
        <v>428</v>
      </c>
      <c r="C112" s="52">
        <v>25</v>
      </c>
      <c r="D112" s="52" t="s">
        <v>62</v>
      </c>
      <c r="E112" s="5" t="s">
        <v>16</v>
      </c>
      <c r="F112" s="48">
        <v>0.10859777154743594</v>
      </c>
      <c r="G112" s="7"/>
    </row>
    <row r="113" spans="1:7" x14ac:dyDescent="0.3">
      <c r="B113" s="52" t="s">
        <v>428</v>
      </c>
      <c r="C113" s="52" t="s">
        <v>228</v>
      </c>
      <c r="D113" s="52" t="s">
        <v>60</v>
      </c>
      <c r="E113" s="5" t="s">
        <v>17</v>
      </c>
      <c r="F113" s="48">
        <v>0.10226171371715842</v>
      </c>
      <c r="G113" s="7"/>
    </row>
    <row r="114" spans="1:7" x14ac:dyDescent="0.3">
      <c r="B114" s="52" t="s">
        <v>427</v>
      </c>
      <c r="C114" s="52">
        <v>27</v>
      </c>
      <c r="D114" s="52" t="s">
        <v>68</v>
      </c>
      <c r="E114" s="5" t="s">
        <v>14</v>
      </c>
      <c r="F114" s="48">
        <v>4.8949478356498356E-2</v>
      </c>
      <c r="G114" s="7"/>
    </row>
    <row r="115" spans="1:7" x14ac:dyDescent="0.3">
      <c r="B115" s="52" t="s">
        <v>428</v>
      </c>
      <c r="C115" s="52">
        <v>26</v>
      </c>
      <c r="D115" s="52" t="s">
        <v>66</v>
      </c>
      <c r="E115" s="5" t="s">
        <v>221</v>
      </c>
      <c r="F115" s="48">
        <v>3.3385203977452552E-2</v>
      </c>
      <c r="G115" s="7"/>
    </row>
    <row r="116" spans="1:7" x14ac:dyDescent="0.3">
      <c r="B116" s="52" t="s">
        <v>429</v>
      </c>
      <c r="C116" s="52">
        <v>24</v>
      </c>
      <c r="D116" s="52" t="s">
        <v>57</v>
      </c>
      <c r="E116" s="5" t="s">
        <v>13</v>
      </c>
      <c r="F116" s="48">
        <v>3.2128755216772678E-2</v>
      </c>
      <c r="G116" s="7"/>
    </row>
    <row r="117" spans="1:7" x14ac:dyDescent="0.3">
      <c r="B117" s="52" t="s">
        <v>431</v>
      </c>
      <c r="C117" s="52">
        <v>24</v>
      </c>
      <c r="D117" s="52" t="s">
        <v>58</v>
      </c>
      <c r="E117" s="5" t="s">
        <v>59</v>
      </c>
      <c r="F117" s="48">
        <v>2.6642522536206959E-2</v>
      </c>
      <c r="G117" s="7"/>
    </row>
    <row r="118" spans="1:7" x14ac:dyDescent="0.3">
      <c r="B118" s="52" t="s">
        <v>423</v>
      </c>
      <c r="C118" s="52">
        <v>26</v>
      </c>
      <c r="D118" s="52" t="s">
        <v>67</v>
      </c>
      <c r="E118" s="5" t="s">
        <v>3</v>
      </c>
      <c r="F118" s="48">
        <v>1.2969304900190166E-2</v>
      </c>
      <c r="G118" s="7"/>
    </row>
    <row r="119" spans="1:7" x14ac:dyDescent="0.3">
      <c r="B119" s="57" t="s">
        <v>428</v>
      </c>
      <c r="C119" s="33" t="s">
        <v>266</v>
      </c>
      <c r="D119" s="48" t="s">
        <v>264</v>
      </c>
      <c r="E119" s="55" t="s">
        <v>265</v>
      </c>
      <c r="F119" s="48">
        <v>3.783521515591237E-3</v>
      </c>
      <c r="G119" s="7"/>
    </row>
    <row r="120" spans="1:7" x14ac:dyDescent="0.3">
      <c r="A120" s="17"/>
      <c r="B120" s="17"/>
      <c r="C120" s="18"/>
      <c r="D120" s="17"/>
      <c r="E120" s="19"/>
      <c r="F120" s="28"/>
      <c r="G120" s="7"/>
    </row>
    <row r="121" spans="1:7" ht="16.2" x14ac:dyDescent="0.3">
      <c r="A121" s="49" t="s">
        <v>23</v>
      </c>
      <c r="B121" s="9"/>
      <c r="C121" s="20"/>
      <c r="D121" s="9"/>
      <c r="E121" s="21"/>
      <c r="F121" s="54">
        <v>5.0278884221751561</v>
      </c>
      <c r="G121" s="6"/>
    </row>
    <row r="122" spans="1:7" x14ac:dyDescent="0.3">
      <c r="B122" s="52" t="s">
        <v>433</v>
      </c>
      <c r="C122" s="52" t="s">
        <v>338</v>
      </c>
      <c r="D122" s="52" t="s">
        <v>80</v>
      </c>
      <c r="E122" s="5" t="s">
        <v>81</v>
      </c>
      <c r="F122" s="48">
        <v>2.620592158523757</v>
      </c>
      <c r="G122" s="6"/>
    </row>
    <row r="123" spans="1:7" x14ac:dyDescent="0.3">
      <c r="B123" s="52" t="s">
        <v>436</v>
      </c>
      <c r="C123" s="52" t="s">
        <v>245</v>
      </c>
      <c r="D123" s="52" t="s">
        <v>75</v>
      </c>
      <c r="E123" s="5" t="s">
        <v>74</v>
      </c>
      <c r="F123" s="48">
        <v>0.84269979685153984</v>
      </c>
      <c r="G123" s="7"/>
    </row>
    <row r="124" spans="1:7" x14ac:dyDescent="0.3">
      <c r="B124" s="52" t="s">
        <v>437</v>
      </c>
      <c r="C124" s="52" t="s">
        <v>246</v>
      </c>
      <c r="D124" s="52" t="s">
        <v>76</v>
      </c>
      <c r="E124" s="5" t="s">
        <v>77</v>
      </c>
      <c r="F124" s="48">
        <v>0.79777590383185504</v>
      </c>
      <c r="G124" s="7"/>
    </row>
    <row r="125" spans="1:7" x14ac:dyDescent="0.3">
      <c r="B125" s="51" t="s">
        <v>250</v>
      </c>
      <c r="C125" s="52" t="s">
        <v>481</v>
      </c>
      <c r="D125" s="52" t="s">
        <v>249</v>
      </c>
      <c r="E125" s="5" t="s">
        <v>79</v>
      </c>
      <c r="F125" s="27">
        <v>0.51</v>
      </c>
      <c r="G125" s="7"/>
    </row>
    <row r="126" spans="1:7" x14ac:dyDescent="0.3">
      <c r="B126" s="52" t="s">
        <v>435</v>
      </c>
      <c r="C126" s="52">
        <v>29</v>
      </c>
      <c r="D126" s="52" t="s">
        <v>73</v>
      </c>
      <c r="E126" s="5" t="s">
        <v>74</v>
      </c>
      <c r="F126" s="48">
        <v>0.12045327861088026</v>
      </c>
      <c r="G126" s="7"/>
    </row>
    <row r="127" spans="1:7" x14ac:dyDescent="0.3">
      <c r="B127" s="52" t="s">
        <v>434</v>
      </c>
      <c r="C127" s="52">
        <v>33</v>
      </c>
      <c r="D127" s="52" t="s">
        <v>78</v>
      </c>
      <c r="E127" s="5" t="s">
        <v>79</v>
      </c>
      <c r="F127" s="48">
        <v>8.0390255873792699E-2</v>
      </c>
      <c r="G127" s="7"/>
    </row>
    <row r="128" spans="1:7" x14ac:dyDescent="0.3">
      <c r="B128" s="52" t="s">
        <v>433</v>
      </c>
      <c r="C128" s="52" t="s">
        <v>247</v>
      </c>
      <c r="D128" s="52" t="s">
        <v>82</v>
      </c>
      <c r="E128" s="5" t="s">
        <v>83</v>
      </c>
      <c r="F128" s="48">
        <v>4.0889661444191705E-2</v>
      </c>
      <c r="G128" s="7"/>
    </row>
    <row r="129" spans="1:7" x14ac:dyDescent="0.3">
      <c r="B129" s="52" t="s">
        <v>438</v>
      </c>
      <c r="C129" s="52">
        <v>10</v>
      </c>
      <c r="D129" s="52" t="s">
        <v>84</v>
      </c>
      <c r="E129" s="5" t="s">
        <v>85</v>
      </c>
      <c r="F129" s="48">
        <v>1.7043089670999847E-2</v>
      </c>
      <c r="G129" s="7"/>
    </row>
    <row r="130" spans="1:7" x14ac:dyDescent="0.3">
      <c r="B130" s="52" t="s">
        <v>439</v>
      </c>
      <c r="C130" s="52">
        <v>24</v>
      </c>
      <c r="D130" s="52" t="s">
        <v>262</v>
      </c>
      <c r="E130" s="5" t="s">
        <v>263</v>
      </c>
      <c r="F130" s="48">
        <v>1.4775211137331789E-4</v>
      </c>
      <c r="G130" s="7"/>
    </row>
    <row r="131" spans="1:7" x14ac:dyDescent="0.3">
      <c r="A131" s="17"/>
      <c r="B131" s="17"/>
      <c r="C131" s="18"/>
      <c r="D131" s="17"/>
      <c r="E131" s="19"/>
      <c r="F131" s="28"/>
      <c r="G131" s="7"/>
    </row>
    <row r="132" spans="1:7" ht="16.2" customHeight="1" x14ac:dyDescent="0.3">
      <c r="A132" s="49" t="s">
        <v>213</v>
      </c>
      <c r="B132" s="9"/>
      <c r="C132" s="20"/>
      <c r="D132" s="9"/>
      <c r="E132" s="21"/>
      <c r="F132" s="54">
        <v>4.6294783787883098</v>
      </c>
      <c r="G132" s="6"/>
    </row>
    <row r="133" spans="1:7" x14ac:dyDescent="0.3">
      <c r="A133" s="7"/>
      <c r="B133" s="7" t="s">
        <v>445</v>
      </c>
      <c r="C133" s="7" t="s">
        <v>339</v>
      </c>
      <c r="D133" s="7" t="s">
        <v>46</v>
      </c>
      <c r="E133" s="22" t="s">
        <v>6</v>
      </c>
      <c r="F133" s="27">
        <v>1.134251936143414</v>
      </c>
      <c r="G133" s="7"/>
    </row>
    <row r="134" spans="1:7" x14ac:dyDescent="0.3">
      <c r="A134" s="7"/>
      <c r="B134" s="7" t="s">
        <v>440</v>
      </c>
      <c r="C134" s="7" t="s">
        <v>482</v>
      </c>
      <c r="D134" s="7" t="s">
        <v>44</v>
      </c>
      <c r="E134" s="22" t="s">
        <v>3</v>
      </c>
      <c r="F134" s="27">
        <v>0.92259845973479992</v>
      </c>
      <c r="G134" s="6"/>
    </row>
    <row r="135" spans="1:7" x14ac:dyDescent="0.3">
      <c r="A135" s="7"/>
      <c r="B135" s="7" t="s">
        <v>446</v>
      </c>
      <c r="C135" s="7" t="s">
        <v>485</v>
      </c>
      <c r="D135" s="7" t="s">
        <v>49</v>
      </c>
      <c r="E135" s="22" t="s">
        <v>10</v>
      </c>
      <c r="F135" s="27">
        <v>0.73587056060694656</v>
      </c>
      <c r="G135" s="7"/>
    </row>
    <row r="136" spans="1:7" x14ac:dyDescent="0.3">
      <c r="A136" s="7"/>
      <c r="B136" s="7" t="s">
        <v>444</v>
      </c>
      <c r="C136" s="7">
        <v>16</v>
      </c>
      <c r="D136" s="7" t="s">
        <v>53</v>
      </c>
      <c r="E136" s="22" t="s">
        <v>5</v>
      </c>
      <c r="F136" s="27">
        <v>0.69122316799983063</v>
      </c>
      <c r="G136" s="7"/>
    </row>
    <row r="137" spans="1:7" x14ac:dyDescent="0.3">
      <c r="A137" s="7"/>
      <c r="B137" s="7" t="s">
        <v>443</v>
      </c>
      <c r="C137" s="7">
        <v>14</v>
      </c>
      <c r="D137" s="7" t="s">
        <v>45</v>
      </c>
      <c r="E137" s="22" t="s">
        <v>8</v>
      </c>
      <c r="F137" s="27">
        <v>0.45955868107182446</v>
      </c>
      <c r="G137" s="7"/>
    </row>
    <row r="138" spans="1:7" x14ac:dyDescent="0.3">
      <c r="A138" s="7"/>
      <c r="B138" s="7" t="s">
        <v>441</v>
      </c>
      <c r="C138" s="7" t="s">
        <v>483</v>
      </c>
      <c r="D138" s="7" t="s">
        <v>43</v>
      </c>
      <c r="E138" s="22" t="s">
        <v>3</v>
      </c>
      <c r="F138" s="27">
        <v>0.29289118610194381</v>
      </c>
      <c r="G138" s="7"/>
    </row>
    <row r="139" spans="1:7" x14ac:dyDescent="0.3">
      <c r="A139" s="7"/>
      <c r="B139" s="7" t="s">
        <v>32</v>
      </c>
      <c r="C139" s="7">
        <v>16</v>
      </c>
      <c r="D139" s="7" t="s">
        <v>54</v>
      </c>
      <c r="E139" s="22" t="s">
        <v>4</v>
      </c>
      <c r="F139" s="27">
        <v>0.26262987947862149</v>
      </c>
      <c r="G139" s="7"/>
    </row>
    <row r="140" spans="1:7" x14ac:dyDescent="0.3">
      <c r="A140" s="7"/>
      <c r="B140" s="7" t="s">
        <v>30</v>
      </c>
      <c r="C140" s="7">
        <v>14</v>
      </c>
      <c r="D140" s="7" t="s">
        <v>47</v>
      </c>
      <c r="E140" s="22" t="s">
        <v>7</v>
      </c>
      <c r="F140" s="27">
        <v>0.1233005424110656</v>
      </c>
      <c r="G140" s="7"/>
    </row>
    <row r="141" spans="1:7" x14ac:dyDescent="0.3">
      <c r="A141" s="7"/>
      <c r="B141" s="7" t="s">
        <v>442</v>
      </c>
      <c r="C141" s="7" t="s">
        <v>484</v>
      </c>
      <c r="D141" s="7" t="s">
        <v>55</v>
      </c>
      <c r="E141" s="22" t="s">
        <v>9</v>
      </c>
      <c r="F141" s="27">
        <v>7.1539652398629498E-3</v>
      </c>
      <c r="G141" s="7"/>
    </row>
    <row r="142" spans="1:7" x14ac:dyDescent="0.3">
      <c r="A142" s="17"/>
      <c r="B142" s="17"/>
      <c r="C142" s="18"/>
      <c r="D142" s="17"/>
      <c r="E142" s="19"/>
      <c r="F142" s="28"/>
      <c r="G142" s="7"/>
    </row>
    <row r="143" spans="1:7" ht="16.2" x14ac:dyDescent="0.3">
      <c r="A143" s="36" t="s">
        <v>214</v>
      </c>
      <c r="B143" s="9"/>
      <c r="C143" s="9"/>
      <c r="D143" s="9"/>
      <c r="E143" s="21"/>
      <c r="F143" s="54">
        <v>3.1536057919939884</v>
      </c>
      <c r="G143" s="6"/>
    </row>
    <row r="144" spans="1:7" x14ac:dyDescent="0.3">
      <c r="B144" s="53" t="s">
        <v>447</v>
      </c>
      <c r="C144" s="38" t="s">
        <v>258</v>
      </c>
      <c r="D144" s="53" t="s">
        <v>109</v>
      </c>
      <c r="E144" s="15" t="s">
        <v>110</v>
      </c>
      <c r="F144" s="27">
        <v>3.1467518816486799</v>
      </c>
      <c r="G144" s="6"/>
    </row>
    <row r="145" spans="1:7" x14ac:dyDescent="0.3">
      <c r="A145" s="39"/>
      <c r="B145" s="33" t="s">
        <v>448</v>
      </c>
      <c r="C145" s="33" t="s">
        <v>486</v>
      </c>
      <c r="D145" s="33" t="s">
        <v>72</v>
      </c>
      <c r="E145" s="34" t="s">
        <v>22</v>
      </c>
      <c r="F145" s="27">
        <v>6.8539103453085348E-3</v>
      </c>
      <c r="G145" s="7"/>
    </row>
    <row r="146" spans="1:7" x14ac:dyDescent="0.3">
      <c r="A146" s="40"/>
      <c r="B146" s="40"/>
      <c r="C146" s="41"/>
      <c r="D146" s="40"/>
      <c r="E146" s="42"/>
      <c r="F146" s="43"/>
      <c r="G146" s="7"/>
    </row>
    <row r="147" spans="1:7" ht="16.2" x14ac:dyDescent="0.3">
      <c r="A147" s="9" t="s">
        <v>28</v>
      </c>
      <c r="B147" s="9"/>
      <c r="C147" s="20"/>
      <c r="D147" s="9"/>
      <c r="E147" s="21"/>
      <c r="F147" s="54">
        <v>2.9259259545625058</v>
      </c>
      <c r="G147" s="6"/>
    </row>
    <row r="148" spans="1:7" x14ac:dyDescent="0.3">
      <c r="B148" s="7" t="s">
        <v>38</v>
      </c>
      <c r="C148" s="7" t="s">
        <v>248</v>
      </c>
      <c r="D148" s="7" t="s">
        <v>33</v>
      </c>
      <c r="E148" s="22" t="s">
        <v>3</v>
      </c>
      <c r="F148" s="27">
        <v>1.5466335668060751</v>
      </c>
      <c r="G148" s="6"/>
    </row>
    <row r="149" spans="1:7" x14ac:dyDescent="0.3">
      <c r="B149" s="7" t="s">
        <v>50</v>
      </c>
      <c r="C149" s="7">
        <v>15</v>
      </c>
      <c r="D149" s="7" t="s">
        <v>34</v>
      </c>
      <c r="E149" s="22" t="s">
        <v>3</v>
      </c>
      <c r="F149" s="27">
        <v>1.1622217113478461</v>
      </c>
      <c r="G149" s="7"/>
    </row>
    <row r="150" spans="1:7" x14ac:dyDescent="0.3">
      <c r="B150" s="7" t="s">
        <v>31</v>
      </c>
      <c r="C150" s="7">
        <v>15</v>
      </c>
      <c r="D150" s="7" t="s">
        <v>51</v>
      </c>
      <c r="E150" s="22" t="s">
        <v>19</v>
      </c>
      <c r="F150" s="27">
        <v>0.19777834014525764</v>
      </c>
      <c r="G150" s="7"/>
    </row>
    <row r="151" spans="1:7" x14ac:dyDescent="0.3">
      <c r="B151" s="7" t="s">
        <v>449</v>
      </c>
      <c r="C151" s="7">
        <v>15</v>
      </c>
      <c r="D151" s="7" t="s">
        <v>52</v>
      </c>
      <c r="E151" s="22" t="s">
        <v>21</v>
      </c>
      <c r="F151" s="27">
        <v>1.7835796427287363E-2</v>
      </c>
      <c r="G151" s="7"/>
    </row>
    <row r="152" spans="1:7" x14ac:dyDescent="0.3">
      <c r="B152" s="33" t="s">
        <v>450</v>
      </c>
      <c r="C152" s="33">
        <v>15</v>
      </c>
      <c r="D152" s="33" t="s">
        <v>331</v>
      </c>
      <c r="E152" s="34" t="s">
        <v>2</v>
      </c>
      <c r="F152" s="48">
        <v>1.4565398360396145E-3</v>
      </c>
      <c r="G152" s="7"/>
    </row>
    <row r="153" spans="1:7" x14ac:dyDescent="0.3">
      <c r="A153" s="17"/>
      <c r="B153" s="17"/>
      <c r="C153" s="18"/>
      <c r="D153" s="17"/>
      <c r="E153" s="19"/>
      <c r="F153" s="28"/>
      <c r="G153" s="7"/>
    </row>
    <row r="154" spans="1:7" ht="16.2" x14ac:dyDescent="0.3">
      <c r="A154" s="49" t="s">
        <v>215</v>
      </c>
      <c r="B154" s="9"/>
      <c r="C154" s="23"/>
      <c r="D154" s="9"/>
      <c r="E154" s="21"/>
      <c r="F154" s="54">
        <v>1.8550378872665596</v>
      </c>
      <c r="G154" s="6"/>
    </row>
    <row r="155" spans="1:7" x14ac:dyDescent="0.3">
      <c r="B155" s="52" t="s">
        <v>458</v>
      </c>
      <c r="C155" s="52" t="s">
        <v>272</v>
      </c>
      <c r="D155" s="52" t="s">
        <v>94</v>
      </c>
      <c r="E155" s="5" t="s">
        <v>95</v>
      </c>
      <c r="F155" s="48">
        <v>0.51425965292102749</v>
      </c>
      <c r="G155" s="7"/>
    </row>
    <row r="156" spans="1:7" x14ac:dyDescent="0.3">
      <c r="B156" s="52" t="s">
        <v>451</v>
      </c>
      <c r="C156" s="52" t="s">
        <v>340</v>
      </c>
      <c r="D156" s="52" t="s">
        <v>98</v>
      </c>
      <c r="E156" s="5" t="s">
        <v>99</v>
      </c>
      <c r="F156" s="48">
        <v>0.50870604246976858</v>
      </c>
      <c r="G156" s="6"/>
    </row>
    <row r="157" spans="1:7" x14ac:dyDescent="0.3">
      <c r="B157" s="52" t="s">
        <v>455</v>
      </c>
      <c r="C157" s="52" t="s">
        <v>230</v>
      </c>
      <c r="D157" s="52" t="s">
        <v>92</v>
      </c>
      <c r="E157" s="5" t="s">
        <v>93</v>
      </c>
      <c r="F157" s="48">
        <v>0.22314272697370546</v>
      </c>
      <c r="G157" s="7"/>
    </row>
    <row r="158" spans="1:7" x14ac:dyDescent="0.3">
      <c r="B158" s="52" t="s">
        <v>453</v>
      </c>
      <c r="C158" s="52" t="s">
        <v>342</v>
      </c>
      <c r="D158" s="52" t="s">
        <v>102</v>
      </c>
      <c r="E158" s="5" t="s">
        <v>99</v>
      </c>
      <c r="F158" s="48">
        <v>0.16425015301386733</v>
      </c>
      <c r="G158" s="7"/>
    </row>
    <row r="159" spans="1:7" x14ac:dyDescent="0.3">
      <c r="B159" s="52" t="s">
        <v>454</v>
      </c>
      <c r="C159" s="52">
        <v>23</v>
      </c>
      <c r="D159" s="52" t="s">
        <v>96</v>
      </c>
      <c r="E159" s="5" t="s">
        <v>97</v>
      </c>
      <c r="F159" s="48">
        <v>0.1557031455234425</v>
      </c>
      <c r="G159" s="7"/>
    </row>
    <row r="160" spans="1:7" x14ac:dyDescent="0.3">
      <c r="B160" s="52" t="s">
        <v>459</v>
      </c>
      <c r="C160" s="52" t="s">
        <v>343</v>
      </c>
      <c r="D160" s="52" t="s">
        <v>90</v>
      </c>
      <c r="E160" s="5" t="s">
        <v>91</v>
      </c>
      <c r="F160" s="48">
        <v>0.12300942875934388</v>
      </c>
      <c r="G160" s="7"/>
    </row>
    <row r="161" spans="1:7" x14ac:dyDescent="0.3">
      <c r="B161" s="52" t="s">
        <v>275</v>
      </c>
      <c r="C161" s="52" t="s">
        <v>273</v>
      </c>
      <c r="D161" s="52" t="s">
        <v>101</v>
      </c>
      <c r="E161" s="5" t="s">
        <v>99</v>
      </c>
      <c r="F161" s="48">
        <v>8.4074716134078215E-2</v>
      </c>
      <c r="G161" s="7"/>
    </row>
    <row r="162" spans="1:7" x14ac:dyDescent="0.3">
      <c r="B162" s="52" t="s">
        <v>452</v>
      </c>
      <c r="C162" s="52" t="s">
        <v>341</v>
      </c>
      <c r="D162" s="52" t="s">
        <v>100</v>
      </c>
      <c r="E162" s="5" t="s">
        <v>99</v>
      </c>
      <c r="F162" s="48">
        <v>4.351933523396781E-2</v>
      </c>
      <c r="G162" s="7"/>
    </row>
    <row r="163" spans="1:7" x14ac:dyDescent="0.3">
      <c r="B163" s="52" t="s">
        <v>457</v>
      </c>
      <c r="C163" s="52">
        <v>25</v>
      </c>
      <c r="D163" s="52" t="s">
        <v>88</v>
      </c>
      <c r="E163" s="5" t="s">
        <v>89</v>
      </c>
      <c r="F163" s="48">
        <v>1.8783508495130826E-2</v>
      </c>
      <c r="G163" s="7"/>
    </row>
    <row r="164" spans="1:7" x14ac:dyDescent="0.3">
      <c r="B164" s="52" t="s">
        <v>456</v>
      </c>
      <c r="C164" s="52">
        <v>31</v>
      </c>
      <c r="D164" s="52" t="s">
        <v>86</v>
      </c>
      <c r="E164" s="5" t="s">
        <v>87</v>
      </c>
      <c r="F164" s="48">
        <v>1.0787350277394501E-2</v>
      </c>
      <c r="G164" s="7"/>
    </row>
    <row r="165" spans="1:7" x14ac:dyDescent="0.3">
      <c r="B165" s="33" t="s">
        <v>270</v>
      </c>
      <c r="C165" s="33">
        <v>23</v>
      </c>
      <c r="D165" s="33" t="s">
        <v>271</v>
      </c>
      <c r="E165" s="34" t="s">
        <v>8</v>
      </c>
      <c r="F165" s="48">
        <v>4.2727295545512004E-3</v>
      </c>
      <c r="G165" s="7"/>
    </row>
    <row r="166" spans="1:7" x14ac:dyDescent="0.3">
      <c r="B166" s="33" t="s">
        <v>269</v>
      </c>
      <c r="C166" s="33">
        <v>31</v>
      </c>
      <c r="D166" s="33" t="s">
        <v>267</v>
      </c>
      <c r="E166" s="34" t="s">
        <v>268</v>
      </c>
      <c r="F166" s="48">
        <v>3.4623914600024281E-3</v>
      </c>
      <c r="G166" s="7"/>
    </row>
    <row r="167" spans="1:7" x14ac:dyDescent="0.3">
      <c r="B167" s="33" t="s">
        <v>275</v>
      </c>
      <c r="C167" s="33" t="s">
        <v>276</v>
      </c>
      <c r="D167" s="33" t="s">
        <v>274</v>
      </c>
      <c r="E167" s="34" t="s">
        <v>2</v>
      </c>
      <c r="F167" s="48">
        <v>1.0667064502801389E-3</v>
      </c>
      <c r="G167" s="7"/>
    </row>
    <row r="168" spans="1:7" x14ac:dyDescent="0.3">
      <c r="A168" s="17"/>
      <c r="B168" s="17"/>
      <c r="C168" s="18"/>
      <c r="D168" s="17"/>
      <c r="E168" s="19"/>
      <c r="F168" s="28"/>
      <c r="G168" s="7"/>
    </row>
    <row r="169" spans="1:7" ht="16.2" x14ac:dyDescent="0.3">
      <c r="A169" s="36" t="s">
        <v>27</v>
      </c>
      <c r="B169" s="9"/>
      <c r="C169" s="20"/>
      <c r="D169" s="9"/>
      <c r="E169" s="21"/>
      <c r="F169" s="54">
        <v>7.4101143086201735E-2</v>
      </c>
      <c r="G169" s="6"/>
    </row>
    <row r="170" spans="1:7" x14ac:dyDescent="0.3">
      <c r="B170" s="33" t="s">
        <v>460</v>
      </c>
      <c r="C170" s="33" t="s">
        <v>344</v>
      </c>
      <c r="D170" s="33" t="s">
        <v>41</v>
      </c>
      <c r="E170" s="34" t="s">
        <v>9</v>
      </c>
      <c r="F170" s="48">
        <v>5.9827886389914917E-2</v>
      </c>
      <c r="G170" s="6"/>
    </row>
    <row r="171" spans="1:7" x14ac:dyDescent="0.3">
      <c r="B171" s="33" t="s">
        <v>461</v>
      </c>
      <c r="C171" s="33">
        <v>10</v>
      </c>
      <c r="D171" s="33" t="s">
        <v>39</v>
      </c>
      <c r="E171" s="34" t="s">
        <v>40</v>
      </c>
      <c r="F171" s="48">
        <v>7.8605954865770163E-3</v>
      </c>
      <c r="G171" s="7"/>
    </row>
    <row r="172" spans="1:7" x14ac:dyDescent="0.3">
      <c r="B172" s="33" t="s">
        <v>462</v>
      </c>
      <c r="C172" s="33">
        <v>14</v>
      </c>
      <c r="D172" s="33" t="s">
        <v>48</v>
      </c>
      <c r="E172" s="34" t="s">
        <v>11</v>
      </c>
      <c r="F172" s="48">
        <v>5.3472475257136153E-3</v>
      </c>
      <c r="G172" s="7"/>
    </row>
    <row r="173" spans="1:7" x14ac:dyDescent="0.3">
      <c r="B173" s="33" t="s">
        <v>463</v>
      </c>
      <c r="C173" s="33">
        <v>12</v>
      </c>
      <c r="D173" s="33" t="s">
        <v>260</v>
      </c>
      <c r="E173" s="34" t="s">
        <v>261</v>
      </c>
      <c r="F173" s="48">
        <v>1.0654136839961859E-3</v>
      </c>
      <c r="G173" s="7"/>
    </row>
    <row r="174" spans="1:7" x14ac:dyDescent="0.3">
      <c r="A174" s="17"/>
      <c r="B174" s="17"/>
      <c r="C174" s="18"/>
      <c r="D174" s="17"/>
      <c r="E174" s="19"/>
      <c r="F174" s="28"/>
      <c r="G174" s="7"/>
    </row>
    <row r="175" spans="1:7" ht="16.2" x14ac:dyDescent="0.3">
      <c r="A175" s="35" t="s">
        <v>29</v>
      </c>
      <c r="B175" s="36"/>
      <c r="C175" s="20"/>
      <c r="D175" s="36"/>
      <c r="E175" s="37"/>
      <c r="F175" s="54">
        <v>6.0923230481264967E-2</v>
      </c>
      <c r="G175" s="6"/>
    </row>
    <row r="176" spans="1:7" x14ac:dyDescent="0.3">
      <c r="B176" s="52" t="s">
        <v>464</v>
      </c>
      <c r="C176" s="52" t="s">
        <v>231</v>
      </c>
      <c r="D176" s="52" t="s">
        <v>70</v>
      </c>
      <c r="E176" s="5" t="s">
        <v>2</v>
      </c>
      <c r="F176" s="48">
        <v>6.0923230481264967E-2</v>
      </c>
      <c r="G176" s="6"/>
    </row>
    <row r="177" spans="1:7" x14ac:dyDescent="0.3">
      <c r="A177" s="17"/>
      <c r="B177" s="17"/>
      <c r="C177" s="18"/>
      <c r="D177" s="17"/>
      <c r="E177" s="19"/>
      <c r="F177" s="28"/>
      <c r="G177" s="7"/>
    </row>
    <row r="178" spans="1:7" ht="16.2" x14ac:dyDescent="0.3">
      <c r="A178" s="36" t="s">
        <v>257</v>
      </c>
      <c r="B178" s="36"/>
      <c r="C178" s="20"/>
      <c r="D178" s="36"/>
      <c r="E178" s="37"/>
      <c r="F178" s="54">
        <v>1.0728770085453055E-2</v>
      </c>
      <c r="G178" s="6"/>
    </row>
    <row r="179" spans="1:7" x14ac:dyDescent="0.3">
      <c r="A179" s="10"/>
      <c r="B179" s="33" t="s">
        <v>465</v>
      </c>
      <c r="C179" s="33" t="s">
        <v>259</v>
      </c>
      <c r="D179" s="33" t="s">
        <v>71</v>
      </c>
      <c r="E179" s="34" t="s">
        <v>2</v>
      </c>
      <c r="F179" s="27">
        <v>1.0728770085453055E-2</v>
      </c>
      <c r="G179" s="7"/>
    </row>
    <row r="180" spans="1:7" x14ac:dyDescent="0.3">
      <c r="A180" s="17"/>
      <c r="B180" s="17"/>
      <c r="C180" s="18"/>
      <c r="D180" s="17"/>
      <c r="E180" s="19"/>
      <c r="F180" s="28"/>
      <c r="G180" s="7"/>
    </row>
    <row r="181" spans="1:7" ht="16.2" x14ac:dyDescent="0.3">
      <c r="A181" s="35" t="s">
        <v>24</v>
      </c>
      <c r="B181" s="44"/>
      <c r="C181" s="44"/>
      <c r="D181" s="44"/>
      <c r="E181" s="45"/>
      <c r="F181" s="54">
        <v>9.1589729715248359E-3</v>
      </c>
      <c r="G181" s="6"/>
    </row>
    <row r="182" spans="1:7" x14ac:dyDescent="0.3">
      <c r="A182" s="35"/>
      <c r="B182" s="33" t="s">
        <v>487</v>
      </c>
      <c r="C182" s="33">
        <v>31</v>
      </c>
      <c r="D182" s="33" t="s">
        <v>254</v>
      </c>
      <c r="E182" s="34" t="s">
        <v>9</v>
      </c>
      <c r="F182" s="27">
        <v>2.0150961706645589E-3</v>
      </c>
      <c r="G182" s="46"/>
    </row>
    <row r="183" spans="1:7" x14ac:dyDescent="0.3">
      <c r="A183" s="39"/>
      <c r="B183" s="33"/>
      <c r="C183" s="33">
        <v>29</v>
      </c>
      <c r="D183" s="33" t="s">
        <v>69</v>
      </c>
      <c r="E183" s="34" t="s">
        <v>20</v>
      </c>
      <c r="F183" s="50">
        <v>7.1438768008602769E-3</v>
      </c>
      <c r="G183" s="7"/>
    </row>
    <row r="184" spans="1:7" x14ac:dyDescent="0.3">
      <c r="A184" s="17"/>
      <c r="B184" s="17"/>
      <c r="C184" s="18"/>
      <c r="D184" s="17"/>
      <c r="E184" s="19"/>
      <c r="F184" s="28"/>
      <c r="G184" s="7"/>
    </row>
    <row r="185" spans="1:7" ht="16.2" x14ac:dyDescent="0.3">
      <c r="A185" s="36" t="s">
        <v>255</v>
      </c>
      <c r="B185" s="36"/>
      <c r="C185" s="20"/>
      <c r="D185" s="36"/>
      <c r="E185" s="37"/>
      <c r="F185" s="54">
        <v>4.0959577702611065E-3</v>
      </c>
      <c r="G185" s="6"/>
    </row>
    <row r="186" spans="1:7" s="10" customFormat="1" ht="16.2" thickBot="1" x14ac:dyDescent="0.35">
      <c r="A186" s="1"/>
      <c r="B186" s="59" t="s">
        <v>466</v>
      </c>
      <c r="C186" s="59" t="s">
        <v>345</v>
      </c>
      <c r="D186" s="59" t="s">
        <v>256</v>
      </c>
      <c r="E186" s="60" t="s">
        <v>8</v>
      </c>
      <c r="F186" s="61">
        <v>4.0959577702611065E-3</v>
      </c>
      <c r="G186" s="62"/>
    </row>
    <row r="187" spans="1:7" x14ac:dyDescent="0.3">
      <c r="G187" s="7"/>
    </row>
    <row r="188" spans="1:7" x14ac:dyDescent="0.3">
      <c r="A188" s="52" t="s">
        <v>220</v>
      </c>
      <c r="G188" s="6"/>
    </row>
    <row r="189" spans="1:7" x14ac:dyDescent="0.3">
      <c r="A189" s="53" t="s">
        <v>488</v>
      </c>
      <c r="G189" s="7"/>
    </row>
    <row r="190" spans="1:7" x14ac:dyDescent="0.3">
      <c r="A190" s="53" t="s">
        <v>489</v>
      </c>
    </row>
    <row r="191" spans="1:7" x14ac:dyDescent="0.3">
      <c r="A191" s="53"/>
    </row>
  </sheetData>
  <sortState ref="A155:I167">
    <sortCondition descending="1" ref="F155:F167"/>
  </sortState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user</cp:lastModifiedBy>
  <cp:lastPrinted>2023-04-20T14:43:10Z</cp:lastPrinted>
  <dcterms:created xsi:type="dcterms:W3CDTF">2023-04-17T09:40:16Z</dcterms:created>
  <dcterms:modified xsi:type="dcterms:W3CDTF">2023-06-16T15:40:51Z</dcterms:modified>
</cp:coreProperties>
</file>