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7125" windowHeight="7950"/>
  </bookViews>
  <sheets>
    <sheet name="clin-path_parameters" sheetId="2" r:id="rId1"/>
  </sheets>
  <calcPr calcId="144525"/>
</workbook>
</file>

<file path=xl/calcChain.xml><?xml version="1.0" encoding="utf-8"?>
<calcChain xmlns="http://schemas.openxmlformats.org/spreadsheetml/2006/main">
  <c r="O25" i="2" l="1"/>
  <c r="O24" i="2"/>
  <c r="O23" i="2"/>
  <c r="O22" i="2"/>
  <c r="O21" i="2"/>
  <c r="M25" i="2"/>
  <c r="M24" i="2"/>
  <c r="M23" i="2"/>
  <c r="M22" i="2"/>
  <c r="M21" i="2"/>
  <c r="I25" i="2"/>
  <c r="I24" i="2"/>
  <c r="I23" i="2"/>
  <c r="I22" i="2"/>
  <c r="I21" i="2"/>
  <c r="G21" i="2"/>
  <c r="G24" i="2"/>
  <c r="G25" i="2"/>
  <c r="G23" i="2"/>
  <c r="G22" i="2"/>
  <c r="O20" i="2" l="1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M3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3" i="2"/>
  <c r="I6" i="2" l="1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5" i="2"/>
  <c r="I4" i="2"/>
  <c r="I3" i="2"/>
</calcChain>
</file>

<file path=xl/sharedStrings.xml><?xml version="1.0" encoding="utf-8"?>
<sst xmlns="http://schemas.openxmlformats.org/spreadsheetml/2006/main" count="42" uniqueCount="27">
  <si>
    <t>Parameter</t>
  </si>
  <si>
    <t>Status</t>
  </si>
  <si>
    <t>n</t>
  </si>
  <si>
    <t>%</t>
  </si>
  <si>
    <t>Clinical stage</t>
  </si>
  <si>
    <t>I</t>
  </si>
  <si>
    <t>II</t>
  </si>
  <si>
    <t>III</t>
  </si>
  <si>
    <t>T</t>
  </si>
  <si>
    <t>N</t>
  </si>
  <si>
    <t>negative</t>
  </si>
  <si>
    <t>positive</t>
  </si>
  <si>
    <t>Grade</t>
  </si>
  <si>
    <t>ER status</t>
  </si>
  <si>
    <t>PR status</t>
  </si>
  <si>
    <t>HER2 status</t>
  </si>
  <si>
    <t>p-value</t>
  </si>
  <si>
    <t>CTC neg (n=12)</t>
  </si>
  <si>
    <t>CTC pos (n=23)</t>
  </si>
  <si>
    <t>CTC mes (n=9)</t>
  </si>
  <si>
    <t>CTC epi (n=14)</t>
  </si>
  <si>
    <t>lumA</t>
  </si>
  <si>
    <t>TNBC</t>
  </si>
  <si>
    <t>HER2+</t>
  </si>
  <si>
    <t>lumB HER2-</t>
  </si>
  <si>
    <t>lumB HER2+</t>
  </si>
  <si>
    <t>Molecular subtype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</si>
</sst>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/>
    <xf numFmtId="0" fontId="0" fillId="0" borderId="4" xfId="0" applyBorder="1"/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2" xfId="1" applyNumberFormat="1" applyFont="1" applyBorder="1" applyAlignment="1">
      <alignment horizontal="center"/>
    </xf>
    <xf numFmtId="1" fontId="0" fillId="0" borderId="0" xfId="1" applyNumberFormat="1" applyFont="1" applyBorder="1" applyAlignment="1">
      <alignment horizontal="center"/>
    </xf>
    <xf numFmtId="1" fontId="0" fillId="0" borderId="7" xfId="1" applyNumberFormat="1" applyFont="1" applyBorder="1" applyAlignment="1">
      <alignment horizontal="center"/>
    </xf>
    <xf numFmtId="0" fontId="0" fillId="2" borderId="6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1" fontId="0" fillId="0" borderId="3" xfId="1" applyNumberFormat="1" applyFont="1" applyBorder="1" applyAlignment="1">
      <alignment horizontal="center"/>
    </xf>
    <xf numFmtId="1" fontId="0" fillId="0" borderId="5" xfId="1" applyNumberFormat="1" applyFont="1" applyBorder="1" applyAlignment="1">
      <alignment horizontal="center"/>
    </xf>
    <xf numFmtId="1" fontId="0" fillId="0" borderId="8" xfId="1" applyNumberFormat="1" applyFont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164" fontId="0" fillId="0" borderId="9" xfId="0" applyNumberFormat="1" applyFill="1" applyBorder="1" applyAlignment="1">
      <alignment horizontal="center" vertical="center"/>
    </xf>
    <xf numFmtId="164" fontId="0" fillId="0" borderId="10" xfId="0" applyNumberForma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8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0" fillId="0" borderId="4" xfId="0" applyBorder="1" applyAlignment="1">
      <alignment horizontal="center" vertical="center" wrapText="1"/>
    </xf>
    <xf numFmtId="0" fontId="0" fillId="0" borderId="0" xfId="0" applyBorder="1"/>
    <xf numFmtId="0" fontId="0" fillId="0" borderId="6" xfId="0" applyBorder="1" applyAlignment="1">
      <alignment horizontal="center" vertical="center" wrapText="1"/>
    </xf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10" xfId="0" applyBorder="1"/>
    <xf numFmtId="1" fontId="0" fillId="0" borderId="0" xfId="0" applyNumberFormat="1"/>
  </cellXfs>
  <cellStyles count="2">
    <cellStyle name="Normal" xfId="0" builtinId="0"/>
    <cellStyle name="Percent" xfId="1" builtinId="5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Medium9"/>
  <colors>
    <mruColors>
      <color rgb="FFCCECFF"/>
      <color rgb="FFCC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abSelected="1" zoomScaleNormal="100" workbookViewId="0">
      <selection activeCell="G17" sqref="G17"/>
    </sheetView>
  </sheetViews>
  <sheetFormatPr defaultRowHeight="15" x14ac:dyDescent="0.25"/>
  <cols>
    <col min="1" max="2" width="15.7109375" customWidth="1"/>
    <col min="3" max="4" width="10.7109375" customWidth="1"/>
    <col min="5" max="5" width="2.7109375" customWidth="1"/>
    <col min="6" max="10" width="10.7109375" customWidth="1"/>
    <col min="11" max="11" width="2.7109375" customWidth="1"/>
    <col min="12" max="16" width="10.7109375" customWidth="1"/>
  </cols>
  <sheetData>
    <row r="1" spans="1:16" ht="15" customHeight="1" x14ac:dyDescent="0.25">
      <c r="A1" s="42" t="s">
        <v>0</v>
      </c>
      <c r="B1" s="42" t="s">
        <v>1</v>
      </c>
      <c r="C1" s="42" t="s">
        <v>2</v>
      </c>
      <c r="D1" s="42" t="s">
        <v>3</v>
      </c>
      <c r="E1" s="38"/>
      <c r="F1" s="27" t="s">
        <v>17</v>
      </c>
      <c r="G1" s="28"/>
      <c r="H1" s="27" t="s">
        <v>18</v>
      </c>
      <c r="I1" s="28"/>
      <c r="J1" s="31" t="s">
        <v>16</v>
      </c>
      <c r="K1" s="38"/>
      <c r="L1" s="27" t="s">
        <v>19</v>
      </c>
      <c r="M1" s="28"/>
      <c r="N1" s="27" t="s">
        <v>20</v>
      </c>
      <c r="O1" s="28"/>
      <c r="P1" s="36" t="s">
        <v>16</v>
      </c>
    </row>
    <row r="2" spans="1:16" ht="15" customHeight="1" x14ac:dyDescent="0.25">
      <c r="A2" s="43"/>
      <c r="B2" s="43"/>
      <c r="C2" s="43"/>
      <c r="D2" s="43"/>
      <c r="E2" s="39"/>
      <c r="F2" s="22" t="s">
        <v>2</v>
      </c>
      <c r="G2" s="23" t="s">
        <v>3</v>
      </c>
      <c r="H2" s="22" t="s">
        <v>2</v>
      </c>
      <c r="I2" s="23" t="s">
        <v>3</v>
      </c>
      <c r="J2" s="32"/>
      <c r="K2" s="39"/>
      <c r="L2" s="22" t="s">
        <v>2</v>
      </c>
      <c r="M2" s="23" t="s">
        <v>3</v>
      </c>
      <c r="N2" s="22" t="s">
        <v>2</v>
      </c>
      <c r="O2" s="23" t="s">
        <v>3</v>
      </c>
      <c r="P2" s="37"/>
    </row>
    <row r="3" spans="1:16" ht="15" customHeight="1" x14ac:dyDescent="0.25">
      <c r="A3" s="40" t="s">
        <v>4</v>
      </c>
      <c r="B3" s="1" t="s">
        <v>5</v>
      </c>
      <c r="C3" s="1">
        <v>8</v>
      </c>
      <c r="D3" s="19">
        <v>22.857142857142858</v>
      </c>
      <c r="E3" s="8"/>
      <c r="F3" s="13">
        <v>3</v>
      </c>
      <c r="G3" s="19">
        <f>F3/35*100</f>
        <v>8.5714285714285712</v>
      </c>
      <c r="H3" s="13">
        <f>L3+N3</f>
        <v>5</v>
      </c>
      <c r="I3" s="24">
        <f>H3/35*100</f>
        <v>14.285714285714285</v>
      </c>
      <c r="J3" s="29">
        <v>0.89800000000000002</v>
      </c>
      <c r="K3" s="8"/>
      <c r="L3" s="4">
        <v>1</v>
      </c>
      <c r="M3" s="24">
        <f>L3/35*100</f>
        <v>2.8571428571428572</v>
      </c>
      <c r="N3" s="11">
        <v>4</v>
      </c>
      <c r="O3" s="24">
        <f>N3/35*100</f>
        <v>11.428571428571429</v>
      </c>
      <c r="P3" s="33">
        <v>0.28110000000000002</v>
      </c>
    </row>
    <row r="4" spans="1:16" x14ac:dyDescent="0.25">
      <c r="A4" s="45"/>
      <c r="B4" s="2" t="s">
        <v>6</v>
      </c>
      <c r="C4" s="2">
        <v>19</v>
      </c>
      <c r="D4" s="20">
        <v>54.285714285714285</v>
      </c>
      <c r="E4" s="8"/>
      <c r="F4" s="15">
        <v>7</v>
      </c>
      <c r="G4" s="20">
        <f t="shared" ref="G4:I24" si="0">F4/35*100</f>
        <v>20</v>
      </c>
      <c r="H4" s="15">
        <f t="shared" ref="H4:H20" si="1">L4+N4</f>
        <v>12</v>
      </c>
      <c r="I4" s="25">
        <f t="shared" si="0"/>
        <v>34.285714285714285</v>
      </c>
      <c r="J4" s="44"/>
      <c r="K4" s="8"/>
      <c r="L4" s="6">
        <v>4</v>
      </c>
      <c r="M4" s="25">
        <f t="shared" ref="M4:O4" si="2">L4/35*100</f>
        <v>11.428571428571429</v>
      </c>
      <c r="N4" s="10">
        <v>8</v>
      </c>
      <c r="O4" s="25">
        <f t="shared" si="2"/>
        <v>22.857142857142858</v>
      </c>
      <c r="P4" s="34"/>
    </row>
    <row r="5" spans="1:16" x14ac:dyDescent="0.25">
      <c r="A5" s="41"/>
      <c r="B5" s="3" t="s">
        <v>7</v>
      </c>
      <c r="C5" s="3">
        <v>8</v>
      </c>
      <c r="D5" s="21">
        <v>22.857142857142858</v>
      </c>
      <c r="E5" s="8"/>
      <c r="F5" s="15">
        <v>2</v>
      </c>
      <c r="G5" s="21">
        <f t="shared" si="0"/>
        <v>5.7142857142857144</v>
      </c>
      <c r="H5" s="15">
        <f t="shared" si="1"/>
        <v>6</v>
      </c>
      <c r="I5" s="26">
        <f t="shared" si="0"/>
        <v>17.142857142857142</v>
      </c>
      <c r="J5" s="44"/>
      <c r="K5" s="8"/>
      <c r="L5" s="6">
        <v>4</v>
      </c>
      <c r="M5" s="26">
        <f t="shared" ref="M5:O5" si="3">L5/35*100</f>
        <v>11.428571428571429</v>
      </c>
      <c r="N5" s="10">
        <v>2</v>
      </c>
      <c r="O5" s="26">
        <f t="shared" si="3"/>
        <v>5.7142857142857144</v>
      </c>
      <c r="P5" s="35"/>
    </row>
    <row r="6" spans="1:16" x14ac:dyDescent="0.25">
      <c r="A6" s="40" t="s">
        <v>8</v>
      </c>
      <c r="B6" s="1">
        <v>1</v>
      </c>
      <c r="C6" s="1">
        <v>14</v>
      </c>
      <c r="D6" s="19">
        <v>40</v>
      </c>
      <c r="E6" s="7"/>
      <c r="F6" s="13">
        <v>5</v>
      </c>
      <c r="G6" s="19">
        <f t="shared" si="0"/>
        <v>14.285714285714285</v>
      </c>
      <c r="H6" s="13">
        <f t="shared" si="1"/>
        <v>9</v>
      </c>
      <c r="I6" s="24">
        <f t="shared" si="0"/>
        <v>25.714285714285712</v>
      </c>
      <c r="J6" s="29">
        <v>0.93710000000000004</v>
      </c>
      <c r="K6" s="7"/>
      <c r="L6" s="4">
        <v>1</v>
      </c>
      <c r="M6" s="24">
        <f t="shared" ref="M6:O6" si="4">L6/35*100</f>
        <v>2.8571428571428572</v>
      </c>
      <c r="N6" s="11">
        <v>8</v>
      </c>
      <c r="O6" s="24">
        <f t="shared" si="4"/>
        <v>22.857142857142858</v>
      </c>
      <c r="P6" s="33">
        <v>6.0080000000000001E-2</v>
      </c>
    </row>
    <row r="7" spans="1:16" x14ac:dyDescent="0.25">
      <c r="A7" s="45"/>
      <c r="B7" s="2">
        <v>2</v>
      </c>
      <c r="C7" s="2">
        <v>16</v>
      </c>
      <c r="D7" s="20">
        <v>45.714285714285715</v>
      </c>
      <c r="E7" s="8"/>
      <c r="F7" s="15">
        <v>6</v>
      </c>
      <c r="G7" s="20">
        <f t="shared" si="0"/>
        <v>17.142857142857142</v>
      </c>
      <c r="H7" s="15">
        <f t="shared" si="1"/>
        <v>10</v>
      </c>
      <c r="I7" s="25">
        <f t="shared" si="0"/>
        <v>28.571428571428569</v>
      </c>
      <c r="J7" s="44"/>
      <c r="K7" s="8"/>
      <c r="L7" s="6">
        <v>5</v>
      </c>
      <c r="M7" s="25">
        <f t="shared" ref="M7:O7" si="5">L7/35*100</f>
        <v>14.285714285714285</v>
      </c>
      <c r="N7" s="10">
        <v>5</v>
      </c>
      <c r="O7" s="25">
        <f t="shared" si="5"/>
        <v>14.285714285714285</v>
      </c>
      <c r="P7" s="34"/>
    </row>
    <row r="8" spans="1:16" x14ac:dyDescent="0.25">
      <c r="A8" s="45"/>
      <c r="B8" s="2">
        <v>3</v>
      </c>
      <c r="C8" s="2">
        <v>3</v>
      </c>
      <c r="D8" s="20">
        <v>8.5714285714285712</v>
      </c>
      <c r="E8" s="8"/>
      <c r="F8" s="15">
        <v>1</v>
      </c>
      <c r="G8" s="20">
        <f t="shared" si="0"/>
        <v>2.8571428571428572</v>
      </c>
      <c r="H8" s="15">
        <f t="shared" si="1"/>
        <v>2</v>
      </c>
      <c r="I8" s="25">
        <f t="shared" si="0"/>
        <v>5.7142857142857144</v>
      </c>
      <c r="J8" s="44"/>
      <c r="K8" s="8"/>
      <c r="L8" s="6">
        <v>2</v>
      </c>
      <c r="M8" s="25">
        <f t="shared" ref="M8:O8" si="6">L8/35*100</f>
        <v>5.7142857142857144</v>
      </c>
      <c r="N8" s="10">
        <v>0</v>
      </c>
      <c r="O8" s="25">
        <f t="shared" si="6"/>
        <v>0</v>
      </c>
      <c r="P8" s="34"/>
    </row>
    <row r="9" spans="1:16" x14ac:dyDescent="0.25">
      <c r="A9" s="41"/>
      <c r="B9" s="3">
        <v>4</v>
      </c>
      <c r="C9" s="3">
        <v>2</v>
      </c>
      <c r="D9" s="21">
        <v>5.7142857142857144</v>
      </c>
      <c r="E9" s="9"/>
      <c r="F9" s="14">
        <v>0</v>
      </c>
      <c r="G9" s="21">
        <f t="shared" si="0"/>
        <v>0</v>
      </c>
      <c r="H9" s="14">
        <f t="shared" si="1"/>
        <v>2</v>
      </c>
      <c r="I9" s="26">
        <f t="shared" si="0"/>
        <v>5.7142857142857144</v>
      </c>
      <c r="J9" s="30"/>
      <c r="K9" s="9"/>
      <c r="L9" s="5">
        <v>1</v>
      </c>
      <c r="M9" s="26">
        <f t="shared" ref="M9:O9" si="7">L9/35*100</f>
        <v>2.8571428571428572</v>
      </c>
      <c r="N9" s="12">
        <v>1</v>
      </c>
      <c r="O9" s="26">
        <f t="shared" si="7"/>
        <v>2.8571428571428572</v>
      </c>
      <c r="P9" s="35"/>
    </row>
    <row r="10" spans="1:16" x14ac:dyDescent="0.25">
      <c r="A10" s="40" t="s">
        <v>9</v>
      </c>
      <c r="B10" s="1" t="s">
        <v>10</v>
      </c>
      <c r="C10" s="1">
        <v>12</v>
      </c>
      <c r="D10" s="19">
        <v>34.285714285714285</v>
      </c>
      <c r="E10" s="7"/>
      <c r="F10" s="15">
        <v>6</v>
      </c>
      <c r="G10" s="19">
        <f t="shared" si="0"/>
        <v>17.142857142857142</v>
      </c>
      <c r="H10" s="15">
        <f t="shared" si="1"/>
        <v>6</v>
      </c>
      <c r="I10" s="24">
        <f t="shared" si="0"/>
        <v>17.142857142857142</v>
      </c>
      <c r="J10" s="44">
        <v>0.26100000000000001</v>
      </c>
      <c r="K10" s="7"/>
      <c r="L10" s="6">
        <v>2</v>
      </c>
      <c r="M10" s="24">
        <f t="shared" ref="M10:O10" si="8">L10/35*100</f>
        <v>5.7142857142857144</v>
      </c>
      <c r="N10" s="10">
        <v>4</v>
      </c>
      <c r="O10" s="24">
        <f t="shared" si="8"/>
        <v>11.428571428571429</v>
      </c>
      <c r="P10" s="33">
        <v>1</v>
      </c>
    </row>
    <row r="11" spans="1:16" x14ac:dyDescent="0.25">
      <c r="A11" s="41"/>
      <c r="B11" s="3" t="s">
        <v>11</v>
      </c>
      <c r="C11" s="3">
        <v>23</v>
      </c>
      <c r="D11" s="21">
        <v>65.714285714285708</v>
      </c>
      <c r="E11" s="9"/>
      <c r="F11" s="14">
        <v>6</v>
      </c>
      <c r="G11" s="21">
        <f t="shared" si="0"/>
        <v>17.142857142857142</v>
      </c>
      <c r="H11" s="14">
        <f t="shared" si="1"/>
        <v>17</v>
      </c>
      <c r="I11" s="26">
        <f t="shared" si="0"/>
        <v>48.571428571428569</v>
      </c>
      <c r="J11" s="30"/>
      <c r="K11" s="9"/>
      <c r="L11" s="5">
        <v>7</v>
      </c>
      <c r="M11" s="26">
        <f t="shared" ref="M11:O11" si="9">L11/35*100</f>
        <v>20</v>
      </c>
      <c r="N11" s="12">
        <v>10</v>
      </c>
      <c r="O11" s="26">
        <f t="shared" si="9"/>
        <v>28.571428571428569</v>
      </c>
      <c r="P11" s="35"/>
    </row>
    <row r="12" spans="1:16" x14ac:dyDescent="0.25">
      <c r="A12" s="40" t="s">
        <v>12</v>
      </c>
      <c r="B12" s="1">
        <v>1</v>
      </c>
      <c r="C12" s="1">
        <v>5</v>
      </c>
      <c r="D12" s="19">
        <v>14.285714285714285</v>
      </c>
      <c r="E12" s="8"/>
      <c r="F12" s="13">
        <v>1</v>
      </c>
      <c r="G12" s="19">
        <f t="shared" si="0"/>
        <v>2.8571428571428572</v>
      </c>
      <c r="H12" s="13">
        <f t="shared" si="1"/>
        <v>4</v>
      </c>
      <c r="I12" s="24">
        <f t="shared" si="0"/>
        <v>11.428571428571429</v>
      </c>
      <c r="J12" s="29">
        <v>0.55310000000000004</v>
      </c>
      <c r="K12" s="8"/>
      <c r="L12" s="4">
        <v>2</v>
      </c>
      <c r="M12" s="24">
        <f t="shared" ref="M12:O12" si="10">L12/35*100</f>
        <v>5.7142857142857144</v>
      </c>
      <c r="N12" s="11">
        <v>2</v>
      </c>
      <c r="O12" s="24">
        <f t="shared" si="10"/>
        <v>5.7142857142857144</v>
      </c>
      <c r="P12" s="33">
        <v>0.43519999999999998</v>
      </c>
    </row>
    <row r="13" spans="1:16" x14ac:dyDescent="0.25">
      <c r="A13" s="45"/>
      <c r="B13" s="2">
        <v>2</v>
      </c>
      <c r="C13" s="2">
        <v>17</v>
      </c>
      <c r="D13" s="20">
        <v>48.571428571428569</v>
      </c>
      <c r="E13" s="8"/>
      <c r="F13" s="15">
        <v>5</v>
      </c>
      <c r="G13" s="20">
        <f t="shared" si="0"/>
        <v>14.285714285714285</v>
      </c>
      <c r="H13" s="15">
        <f t="shared" si="1"/>
        <v>12</v>
      </c>
      <c r="I13" s="25">
        <f t="shared" si="0"/>
        <v>34.285714285714285</v>
      </c>
      <c r="J13" s="44"/>
      <c r="K13" s="8"/>
      <c r="L13" s="6">
        <v>3</v>
      </c>
      <c r="M13" s="25">
        <f t="shared" ref="M13:O13" si="11">L13/35*100</f>
        <v>8.5714285714285712</v>
      </c>
      <c r="N13" s="10">
        <v>9</v>
      </c>
      <c r="O13" s="25">
        <f t="shared" si="11"/>
        <v>25.714285714285712</v>
      </c>
      <c r="P13" s="34"/>
    </row>
    <row r="14" spans="1:16" x14ac:dyDescent="0.25">
      <c r="A14" s="41"/>
      <c r="B14" s="3">
        <v>3</v>
      </c>
      <c r="C14" s="3">
        <v>13</v>
      </c>
      <c r="D14" s="21">
        <v>37.142857142857146</v>
      </c>
      <c r="E14" s="8"/>
      <c r="F14" s="15">
        <v>6</v>
      </c>
      <c r="G14" s="21">
        <f t="shared" si="0"/>
        <v>17.142857142857142</v>
      </c>
      <c r="H14" s="15">
        <f t="shared" si="1"/>
        <v>7</v>
      </c>
      <c r="I14" s="26">
        <f t="shared" si="0"/>
        <v>20</v>
      </c>
      <c r="J14" s="44"/>
      <c r="K14" s="8"/>
      <c r="L14" s="6">
        <v>4</v>
      </c>
      <c r="M14" s="26">
        <f t="shared" ref="M14:O14" si="12">L14/35*100</f>
        <v>11.428571428571429</v>
      </c>
      <c r="N14" s="10">
        <v>3</v>
      </c>
      <c r="O14" s="26">
        <f t="shared" si="12"/>
        <v>8.5714285714285712</v>
      </c>
      <c r="P14" s="35"/>
    </row>
    <row r="15" spans="1:16" x14ac:dyDescent="0.25">
      <c r="A15" s="40" t="s">
        <v>13</v>
      </c>
      <c r="B15" s="1" t="s">
        <v>10</v>
      </c>
      <c r="C15" s="1">
        <v>2</v>
      </c>
      <c r="D15" s="19">
        <v>5.7142857142857144</v>
      </c>
      <c r="E15" s="7"/>
      <c r="F15" s="13">
        <v>0</v>
      </c>
      <c r="G15" s="19">
        <f t="shared" si="0"/>
        <v>0</v>
      </c>
      <c r="H15" s="13">
        <f t="shared" si="1"/>
        <v>2</v>
      </c>
      <c r="I15" s="24">
        <f t="shared" si="0"/>
        <v>5.7142857142857144</v>
      </c>
      <c r="J15" s="29">
        <v>0.53610000000000002</v>
      </c>
      <c r="K15" s="7"/>
      <c r="L15" s="4">
        <v>1</v>
      </c>
      <c r="M15" s="24">
        <f t="shared" ref="M15:O15" si="13">L15/35*100</f>
        <v>2.8571428571428572</v>
      </c>
      <c r="N15" s="11">
        <v>1</v>
      </c>
      <c r="O15" s="24">
        <f t="shared" si="13"/>
        <v>2.8571428571428572</v>
      </c>
      <c r="P15" s="33">
        <v>1</v>
      </c>
    </row>
    <row r="16" spans="1:16" x14ac:dyDescent="0.25">
      <c r="A16" s="41"/>
      <c r="B16" s="3" t="s">
        <v>11</v>
      </c>
      <c r="C16" s="3">
        <v>33</v>
      </c>
      <c r="D16" s="21">
        <v>94.285714285714278</v>
      </c>
      <c r="E16" s="9"/>
      <c r="F16" s="14">
        <v>12</v>
      </c>
      <c r="G16" s="21">
        <f t="shared" si="0"/>
        <v>34.285714285714285</v>
      </c>
      <c r="H16" s="14">
        <f t="shared" si="1"/>
        <v>21</v>
      </c>
      <c r="I16" s="26">
        <f t="shared" si="0"/>
        <v>60</v>
      </c>
      <c r="J16" s="30"/>
      <c r="K16" s="9"/>
      <c r="L16" s="5">
        <v>8</v>
      </c>
      <c r="M16" s="26">
        <f t="shared" ref="M16:O16" si="14">L16/35*100</f>
        <v>22.857142857142858</v>
      </c>
      <c r="N16" s="12">
        <v>13</v>
      </c>
      <c r="O16" s="26">
        <f t="shared" si="14"/>
        <v>37.142857142857146</v>
      </c>
      <c r="P16" s="35"/>
    </row>
    <row r="17" spans="1:16" x14ac:dyDescent="0.25">
      <c r="A17" s="40" t="s">
        <v>14</v>
      </c>
      <c r="B17" s="1" t="s">
        <v>10</v>
      </c>
      <c r="C17" s="1">
        <v>3</v>
      </c>
      <c r="D17" s="19">
        <v>8.5714285714285712</v>
      </c>
      <c r="E17" s="7"/>
      <c r="F17" s="13">
        <v>1</v>
      </c>
      <c r="G17" s="19">
        <f t="shared" si="0"/>
        <v>2.8571428571428572</v>
      </c>
      <c r="H17" s="13">
        <f t="shared" si="1"/>
        <v>2</v>
      </c>
      <c r="I17" s="24">
        <f t="shared" si="0"/>
        <v>5.7142857142857144</v>
      </c>
      <c r="J17" s="29">
        <v>1</v>
      </c>
      <c r="K17" s="7"/>
      <c r="L17" s="4">
        <v>0</v>
      </c>
      <c r="M17" s="24">
        <f t="shared" ref="M17:O17" si="15">L17/35*100</f>
        <v>0</v>
      </c>
      <c r="N17" s="11">
        <v>2</v>
      </c>
      <c r="O17" s="24">
        <f t="shared" si="15"/>
        <v>5.7142857142857144</v>
      </c>
      <c r="P17" s="33">
        <v>0.502</v>
      </c>
    </row>
    <row r="18" spans="1:16" x14ac:dyDescent="0.25">
      <c r="A18" s="41"/>
      <c r="B18" s="3" t="s">
        <v>11</v>
      </c>
      <c r="C18" s="3">
        <v>32</v>
      </c>
      <c r="D18" s="21">
        <v>91.428571428571431</v>
      </c>
      <c r="E18" s="9"/>
      <c r="F18" s="14">
        <v>11</v>
      </c>
      <c r="G18" s="21">
        <f t="shared" si="0"/>
        <v>31.428571428571427</v>
      </c>
      <c r="H18" s="14">
        <f t="shared" si="1"/>
        <v>21</v>
      </c>
      <c r="I18" s="26">
        <f t="shared" si="0"/>
        <v>60</v>
      </c>
      <c r="J18" s="30"/>
      <c r="K18" s="9"/>
      <c r="L18" s="5">
        <v>9</v>
      </c>
      <c r="M18" s="26">
        <f t="shared" ref="M18:O18" si="16">L18/35*100</f>
        <v>25.714285714285712</v>
      </c>
      <c r="N18" s="12">
        <v>12</v>
      </c>
      <c r="O18" s="26">
        <f t="shared" si="16"/>
        <v>34.285714285714285</v>
      </c>
      <c r="P18" s="35"/>
    </row>
    <row r="19" spans="1:16" x14ac:dyDescent="0.25">
      <c r="A19" s="40" t="s">
        <v>15</v>
      </c>
      <c r="B19" s="1" t="s">
        <v>10</v>
      </c>
      <c r="C19" s="1">
        <v>26</v>
      </c>
      <c r="D19" s="19">
        <v>74.285714285714292</v>
      </c>
      <c r="E19" s="7"/>
      <c r="F19" s="13">
        <v>8</v>
      </c>
      <c r="G19" s="19">
        <f t="shared" si="0"/>
        <v>22.857142857142858</v>
      </c>
      <c r="H19" s="13">
        <f t="shared" si="1"/>
        <v>18</v>
      </c>
      <c r="I19" s="24">
        <f t="shared" si="0"/>
        <v>51.428571428571423</v>
      </c>
      <c r="J19" s="29">
        <v>0.68500000000000005</v>
      </c>
      <c r="K19" s="7"/>
      <c r="L19" s="4">
        <v>6</v>
      </c>
      <c r="M19" s="24">
        <f t="shared" ref="M19:O19" si="17">L19/35*100</f>
        <v>17.142857142857142</v>
      </c>
      <c r="N19" s="11">
        <v>12</v>
      </c>
      <c r="O19" s="24">
        <f t="shared" si="17"/>
        <v>34.285714285714285</v>
      </c>
      <c r="P19" s="33">
        <v>0.34279999999999999</v>
      </c>
    </row>
    <row r="20" spans="1:16" x14ac:dyDescent="0.25">
      <c r="A20" s="45"/>
      <c r="B20" s="2" t="s">
        <v>11</v>
      </c>
      <c r="C20" s="2">
        <v>9</v>
      </c>
      <c r="D20" s="20">
        <v>25.714285714285712</v>
      </c>
      <c r="E20" s="9"/>
      <c r="F20" s="17">
        <v>4</v>
      </c>
      <c r="G20" s="20">
        <f t="shared" si="0"/>
        <v>11.428571428571429</v>
      </c>
      <c r="H20" s="14">
        <f t="shared" si="1"/>
        <v>5</v>
      </c>
      <c r="I20" s="26">
        <f t="shared" si="0"/>
        <v>14.285714285714285</v>
      </c>
      <c r="J20" s="30"/>
      <c r="K20" s="9"/>
      <c r="L20" s="5">
        <v>3</v>
      </c>
      <c r="M20" s="26">
        <f t="shared" ref="M20:O23" si="18">L20/35*100</f>
        <v>8.5714285714285712</v>
      </c>
      <c r="N20" s="12">
        <v>2</v>
      </c>
      <c r="O20" s="26">
        <f t="shared" si="18"/>
        <v>5.7142857142857144</v>
      </c>
      <c r="P20" s="35"/>
    </row>
    <row r="21" spans="1:16" x14ac:dyDescent="0.25">
      <c r="A21" s="46" t="s">
        <v>26</v>
      </c>
      <c r="B21" s="1" t="s">
        <v>21</v>
      </c>
      <c r="C21" s="11">
        <v>12</v>
      </c>
      <c r="D21" s="24">
        <v>34.285714285714285</v>
      </c>
      <c r="E21" s="47"/>
      <c r="F21" s="16">
        <v>2</v>
      </c>
      <c r="G21" s="24">
        <f>F21/35*100</f>
        <v>5.7142857142857144</v>
      </c>
      <c r="H21" s="16">
        <v>10</v>
      </c>
      <c r="I21" s="24">
        <f>H21/35*100</f>
        <v>28.571428571428569</v>
      </c>
      <c r="J21" s="29">
        <v>0.34560000000000002</v>
      </c>
      <c r="K21" s="52"/>
      <c r="L21" s="16">
        <v>3</v>
      </c>
      <c r="M21" s="24">
        <f>L21/35*100</f>
        <v>8.5714285714285712</v>
      </c>
      <c r="N21" s="16">
        <v>7</v>
      </c>
      <c r="O21" s="24">
        <f>N21/35*100</f>
        <v>20</v>
      </c>
      <c r="P21" s="29">
        <v>0.68340000000000001</v>
      </c>
    </row>
    <row r="22" spans="1:16" x14ac:dyDescent="0.25">
      <c r="A22" s="48"/>
      <c r="B22" s="2" t="s">
        <v>24</v>
      </c>
      <c r="C22" s="10">
        <v>13</v>
      </c>
      <c r="D22" s="25">
        <v>37.142857142857146</v>
      </c>
      <c r="E22" s="49"/>
      <c r="F22" s="17">
        <v>6</v>
      </c>
      <c r="G22" s="25">
        <f t="shared" si="0"/>
        <v>17.142857142857142</v>
      </c>
      <c r="H22" s="17">
        <v>7</v>
      </c>
      <c r="I22" s="25">
        <f t="shared" si="0"/>
        <v>20</v>
      </c>
      <c r="J22" s="44"/>
      <c r="K22" s="53"/>
      <c r="L22" s="17">
        <v>3</v>
      </c>
      <c r="M22" s="25">
        <f t="shared" ref="M22:M25" si="19">L22/35*100</f>
        <v>8.5714285714285712</v>
      </c>
      <c r="N22" s="17">
        <v>4</v>
      </c>
      <c r="O22" s="25">
        <f t="shared" ref="O22:O25" si="20">N22/35*100</f>
        <v>11.428571428571429</v>
      </c>
      <c r="P22" s="44"/>
    </row>
    <row r="23" spans="1:16" x14ac:dyDescent="0.25">
      <c r="A23" s="48"/>
      <c r="B23" s="2" t="s">
        <v>25</v>
      </c>
      <c r="C23" s="10">
        <v>9</v>
      </c>
      <c r="D23" s="25">
        <v>25.714285714285712</v>
      </c>
      <c r="E23" s="49"/>
      <c r="F23" s="17">
        <v>4</v>
      </c>
      <c r="G23" s="25">
        <f t="shared" si="0"/>
        <v>11.428571428571429</v>
      </c>
      <c r="H23" s="17">
        <v>5</v>
      </c>
      <c r="I23" s="25">
        <f t="shared" si="0"/>
        <v>14.285714285714285</v>
      </c>
      <c r="J23" s="44"/>
      <c r="K23" s="53"/>
      <c r="L23" s="17">
        <v>3</v>
      </c>
      <c r="M23" s="25">
        <f t="shared" si="19"/>
        <v>8.5714285714285712</v>
      </c>
      <c r="N23" s="17">
        <v>2</v>
      </c>
      <c r="O23" s="25">
        <f t="shared" si="20"/>
        <v>5.7142857142857144</v>
      </c>
      <c r="P23" s="44"/>
    </row>
    <row r="24" spans="1:16" x14ac:dyDescent="0.25">
      <c r="A24" s="48"/>
      <c r="B24" s="2" t="s">
        <v>23</v>
      </c>
      <c r="C24" s="10">
        <v>0</v>
      </c>
      <c r="D24" s="25">
        <v>0</v>
      </c>
      <c r="E24" s="49"/>
      <c r="F24" s="17">
        <v>0</v>
      </c>
      <c r="G24" s="25">
        <f t="shared" si="0"/>
        <v>0</v>
      </c>
      <c r="H24" s="17">
        <v>0</v>
      </c>
      <c r="I24" s="25">
        <f t="shared" si="0"/>
        <v>0</v>
      </c>
      <c r="J24" s="44"/>
      <c r="K24" s="53"/>
      <c r="L24" s="17">
        <v>0</v>
      </c>
      <c r="M24" s="25">
        <f t="shared" si="19"/>
        <v>0</v>
      </c>
      <c r="N24" s="17">
        <v>0</v>
      </c>
      <c r="O24" s="25">
        <f t="shared" si="20"/>
        <v>0</v>
      </c>
      <c r="P24" s="44"/>
    </row>
    <row r="25" spans="1:16" x14ac:dyDescent="0.25">
      <c r="A25" s="50"/>
      <c r="B25" s="3" t="s">
        <v>22</v>
      </c>
      <c r="C25" s="12">
        <v>1</v>
      </c>
      <c r="D25" s="26">
        <v>2.8571428571428572</v>
      </c>
      <c r="E25" s="51"/>
      <c r="F25" s="18">
        <v>0</v>
      </c>
      <c r="G25" s="26">
        <f t="shared" ref="G25:I25" si="21">F25/35*100</f>
        <v>0</v>
      </c>
      <c r="H25" s="18">
        <v>1</v>
      </c>
      <c r="I25" s="26">
        <f t="shared" si="21"/>
        <v>2.8571428571428572</v>
      </c>
      <c r="J25" s="30"/>
      <c r="K25" s="54"/>
      <c r="L25" s="18">
        <v>0</v>
      </c>
      <c r="M25" s="26">
        <f t="shared" si="19"/>
        <v>0</v>
      </c>
      <c r="N25" s="18">
        <v>1</v>
      </c>
      <c r="O25" s="26">
        <f t="shared" si="20"/>
        <v>2.8571428571428572</v>
      </c>
      <c r="P25" s="30"/>
    </row>
    <row r="27" spans="1:16" x14ac:dyDescent="0.25">
      <c r="I27" s="55"/>
    </row>
  </sheetData>
  <mergeCells count="36">
    <mergeCell ref="A21:A25"/>
    <mergeCell ref="J21:J25"/>
    <mergeCell ref="P21:P25"/>
    <mergeCell ref="A3:A5"/>
    <mergeCell ref="A6:A9"/>
    <mergeCell ref="A10:A11"/>
    <mergeCell ref="A12:A14"/>
    <mergeCell ref="A15:A16"/>
    <mergeCell ref="P17:P18"/>
    <mergeCell ref="P1:P2"/>
    <mergeCell ref="K1:K2"/>
    <mergeCell ref="A17:A18"/>
    <mergeCell ref="P19:P20"/>
    <mergeCell ref="A1:A2"/>
    <mergeCell ref="B1:B2"/>
    <mergeCell ref="C1:C2"/>
    <mergeCell ref="D1:D2"/>
    <mergeCell ref="E1:E2"/>
    <mergeCell ref="A19:A20"/>
    <mergeCell ref="J3:J5"/>
    <mergeCell ref="J6:J9"/>
    <mergeCell ref="J10:J11"/>
    <mergeCell ref="J12:J14"/>
    <mergeCell ref="J15:J16"/>
    <mergeCell ref="P3:P5"/>
    <mergeCell ref="P6:P9"/>
    <mergeCell ref="P10:P11"/>
    <mergeCell ref="P12:P14"/>
    <mergeCell ref="P15:P16"/>
    <mergeCell ref="F1:G1"/>
    <mergeCell ref="H1:I1"/>
    <mergeCell ref="L1:M1"/>
    <mergeCell ref="N1:O1"/>
    <mergeCell ref="J19:J20"/>
    <mergeCell ref="J1:J2"/>
    <mergeCell ref="J17:J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clin-path_parameters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2019-11-21T23:31:57Z</dcterms:modified>
</cp:coreProperties>
</file>