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search1\Research_Shared\CBRC\PUENTE_LAB\3. Publications\Kristin Breast and drug metrics\Drug screeing paper\Cancers submission\Revision 2\"/>
    </mc:Choice>
  </mc:AlternateContent>
  <bookViews>
    <workbookView xWindow="0" yWindow="0" windowWidth="23040" windowHeight="10656" activeTab="5"/>
  </bookViews>
  <sheets>
    <sheet name="huP3D_Rep 1" sheetId="1" r:id="rId1"/>
    <sheet name="huP3D_Rep 2" sheetId="2" r:id="rId2"/>
    <sheet name="huP3D_Rep 3" sheetId="3" r:id="rId3"/>
    <sheet name="huP3D_Rep 4" sheetId="4" r:id="rId4"/>
    <sheet name="huP3D_AV" sheetId="6" r:id="rId5"/>
    <sheet name="huP3D_SD" sheetId="7" r:id="rId6"/>
    <sheet name="Literature metrics" sheetId="5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7" l="1"/>
  <c r="D3" i="7"/>
  <c r="E3" i="7"/>
  <c r="F3" i="7"/>
  <c r="G3" i="7"/>
  <c r="H3" i="7"/>
  <c r="I3" i="7"/>
  <c r="J3" i="7"/>
  <c r="K3" i="7"/>
  <c r="L3" i="7"/>
  <c r="C4" i="7"/>
  <c r="D4" i="7"/>
  <c r="E4" i="7"/>
  <c r="F4" i="7"/>
  <c r="G4" i="7"/>
  <c r="H4" i="7"/>
  <c r="I4" i="7"/>
  <c r="J4" i="7"/>
  <c r="K4" i="7"/>
  <c r="L4" i="7"/>
  <c r="C5" i="7"/>
  <c r="D5" i="7"/>
  <c r="E5" i="7"/>
  <c r="F5" i="7"/>
  <c r="G5" i="7"/>
  <c r="H5" i="7"/>
  <c r="I5" i="7"/>
  <c r="J5" i="7"/>
  <c r="K5" i="7"/>
  <c r="L5" i="7"/>
  <c r="C6" i="7"/>
  <c r="D6" i="7"/>
  <c r="E6" i="7"/>
  <c r="F6" i="7"/>
  <c r="G6" i="7"/>
  <c r="H6" i="7"/>
  <c r="I6" i="7"/>
  <c r="J6" i="7"/>
  <c r="K6" i="7"/>
  <c r="L6" i="7"/>
  <c r="C7" i="7"/>
  <c r="D7" i="7"/>
  <c r="E7" i="7"/>
  <c r="F7" i="7"/>
  <c r="G7" i="7"/>
  <c r="H7" i="7"/>
  <c r="I7" i="7"/>
  <c r="J7" i="7"/>
  <c r="K7" i="7"/>
  <c r="L7" i="7"/>
  <c r="C8" i="7"/>
  <c r="D8" i="7"/>
  <c r="E8" i="7"/>
  <c r="F8" i="7"/>
  <c r="G8" i="7"/>
  <c r="H8" i="7"/>
  <c r="I8" i="7"/>
  <c r="J8" i="7"/>
  <c r="K8" i="7"/>
  <c r="L8" i="7"/>
  <c r="C9" i="7"/>
  <c r="D9" i="7"/>
  <c r="E9" i="7"/>
  <c r="F9" i="7"/>
  <c r="G9" i="7"/>
  <c r="H9" i="7"/>
  <c r="I9" i="7"/>
  <c r="J9" i="7"/>
  <c r="K9" i="7"/>
  <c r="L9" i="7"/>
  <c r="C10" i="7"/>
  <c r="D10" i="7"/>
  <c r="E10" i="7"/>
  <c r="F10" i="7"/>
  <c r="G10" i="7"/>
  <c r="H10" i="7"/>
  <c r="I10" i="7"/>
  <c r="J10" i="7"/>
  <c r="K10" i="7"/>
  <c r="L10" i="7"/>
  <c r="C11" i="7"/>
  <c r="D11" i="7"/>
  <c r="E11" i="7"/>
  <c r="F11" i="7"/>
  <c r="G11" i="7"/>
  <c r="H11" i="7"/>
  <c r="I11" i="7"/>
  <c r="J11" i="7"/>
  <c r="K11" i="7"/>
  <c r="L11" i="7"/>
  <c r="C12" i="7"/>
  <c r="D12" i="7"/>
  <c r="E12" i="7"/>
  <c r="F12" i="7"/>
  <c r="G12" i="7"/>
  <c r="H12" i="7"/>
  <c r="I12" i="7"/>
  <c r="J12" i="7"/>
  <c r="K12" i="7"/>
  <c r="L12" i="7"/>
  <c r="C13" i="7"/>
  <c r="D13" i="7"/>
  <c r="E13" i="7"/>
  <c r="F13" i="7"/>
  <c r="G13" i="7"/>
  <c r="H13" i="7"/>
  <c r="I13" i="7"/>
  <c r="J13" i="7"/>
  <c r="K13" i="7"/>
  <c r="L13" i="7"/>
  <c r="C14" i="7"/>
  <c r="D14" i="7"/>
  <c r="E14" i="7"/>
  <c r="F14" i="7"/>
  <c r="G14" i="7"/>
  <c r="H14" i="7"/>
  <c r="I14" i="7"/>
  <c r="J14" i="7"/>
  <c r="K14" i="7"/>
  <c r="L14" i="7"/>
  <c r="C15" i="7"/>
  <c r="D15" i="7"/>
  <c r="E15" i="7"/>
  <c r="F15" i="7"/>
  <c r="G15" i="7"/>
  <c r="I15" i="7"/>
  <c r="J15" i="7"/>
  <c r="K15" i="7"/>
  <c r="L15" i="7"/>
  <c r="D16" i="7"/>
  <c r="E16" i="7"/>
  <c r="F16" i="7"/>
  <c r="G16" i="7"/>
  <c r="I16" i="7"/>
  <c r="J16" i="7"/>
  <c r="K16" i="7"/>
  <c r="L16" i="7"/>
  <c r="C17" i="7"/>
  <c r="D17" i="7"/>
  <c r="E17" i="7"/>
  <c r="F17" i="7"/>
  <c r="G17" i="7"/>
  <c r="H17" i="7"/>
  <c r="I17" i="7"/>
  <c r="J17" i="7"/>
  <c r="K17" i="7"/>
  <c r="L17" i="7"/>
  <c r="C18" i="7"/>
  <c r="D18" i="7"/>
  <c r="E18" i="7"/>
  <c r="F18" i="7"/>
  <c r="G18" i="7"/>
  <c r="H18" i="7"/>
  <c r="I18" i="7"/>
  <c r="J18" i="7"/>
  <c r="K18" i="7"/>
  <c r="L18" i="7"/>
  <c r="C19" i="7"/>
  <c r="D19" i="7"/>
  <c r="E19" i="7"/>
  <c r="F19" i="7"/>
  <c r="G19" i="7"/>
  <c r="I19" i="7"/>
  <c r="J19" i="7"/>
  <c r="K19" i="7"/>
  <c r="L19" i="7"/>
  <c r="C20" i="7"/>
  <c r="D20" i="7"/>
  <c r="E20" i="7"/>
  <c r="F20" i="7"/>
  <c r="G20" i="7"/>
  <c r="H20" i="7"/>
  <c r="I20" i="7"/>
  <c r="J20" i="7"/>
  <c r="K20" i="7"/>
  <c r="L20" i="7"/>
  <c r="C21" i="7"/>
  <c r="D21" i="7"/>
  <c r="E21" i="7"/>
  <c r="F21" i="7"/>
  <c r="G21" i="7"/>
  <c r="I21" i="7"/>
  <c r="J21" i="7"/>
  <c r="K21" i="7"/>
  <c r="L21" i="7"/>
  <c r="C22" i="7"/>
  <c r="D22" i="7"/>
  <c r="E22" i="7"/>
  <c r="F22" i="7"/>
  <c r="G22" i="7"/>
  <c r="H22" i="7"/>
  <c r="I22" i="7"/>
  <c r="J22" i="7"/>
  <c r="K22" i="7"/>
  <c r="L22" i="7"/>
  <c r="C23" i="7"/>
  <c r="D23" i="7"/>
  <c r="E23" i="7"/>
  <c r="F23" i="7"/>
  <c r="G23" i="7"/>
  <c r="H23" i="7"/>
  <c r="I23" i="7"/>
  <c r="J23" i="7"/>
  <c r="K23" i="7"/>
  <c r="L23" i="7"/>
  <c r="C24" i="7"/>
  <c r="D24" i="7"/>
  <c r="E24" i="7"/>
  <c r="F24" i="7"/>
  <c r="G24" i="7"/>
  <c r="I24" i="7"/>
  <c r="J24" i="7"/>
  <c r="K24" i="7"/>
  <c r="L24" i="7"/>
  <c r="C25" i="7"/>
  <c r="D25" i="7"/>
  <c r="E25" i="7"/>
  <c r="F25" i="7"/>
  <c r="G25" i="7"/>
  <c r="I25" i="7"/>
  <c r="J25" i="7"/>
  <c r="K25" i="7"/>
  <c r="L25" i="7"/>
  <c r="C26" i="7"/>
  <c r="D26" i="7"/>
  <c r="E26" i="7"/>
  <c r="F26" i="7"/>
  <c r="G26" i="7"/>
  <c r="H26" i="7"/>
  <c r="I26" i="7"/>
  <c r="J26" i="7"/>
  <c r="K26" i="7"/>
  <c r="L26" i="7"/>
  <c r="D27" i="7"/>
  <c r="E27" i="7"/>
  <c r="F27" i="7"/>
  <c r="G27" i="7"/>
  <c r="H27" i="7"/>
  <c r="I27" i="7"/>
  <c r="J27" i="7"/>
  <c r="K27" i="7"/>
  <c r="L27" i="7"/>
  <c r="C28" i="7"/>
  <c r="D28" i="7"/>
  <c r="E28" i="7"/>
  <c r="F28" i="7"/>
  <c r="G28" i="7"/>
  <c r="H28" i="7"/>
  <c r="I28" i="7"/>
  <c r="J28" i="7"/>
  <c r="K28" i="7"/>
  <c r="L28" i="7"/>
  <c r="C29" i="7"/>
  <c r="D29" i="7"/>
  <c r="E29" i="7"/>
  <c r="F29" i="7"/>
  <c r="G29" i="7"/>
  <c r="H29" i="7"/>
  <c r="I29" i="7"/>
  <c r="J29" i="7"/>
  <c r="K29" i="7"/>
  <c r="L29" i="7"/>
  <c r="C30" i="7"/>
  <c r="D30" i="7"/>
  <c r="E30" i="7"/>
  <c r="F30" i="7"/>
  <c r="G30" i="7"/>
  <c r="H30" i="7"/>
  <c r="I30" i="7"/>
  <c r="J30" i="7"/>
  <c r="K30" i="7"/>
  <c r="L30" i="7"/>
  <c r="C31" i="7"/>
  <c r="D31" i="7"/>
  <c r="E31" i="7"/>
  <c r="F31" i="7"/>
  <c r="G31" i="7"/>
  <c r="H31" i="7"/>
  <c r="I31" i="7"/>
  <c r="J31" i="7"/>
  <c r="K31" i="7"/>
  <c r="L31" i="7"/>
  <c r="C32" i="7"/>
  <c r="D32" i="7"/>
  <c r="E32" i="7"/>
  <c r="F32" i="7"/>
  <c r="G32" i="7"/>
  <c r="H32" i="7"/>
  <c r="I32" i="7"/>
  <c r="J32" i="7"/>
  <c r="K32" i="7"/>
  <c r="L32" i="7"/>
  <c r="C33" i="7"/>
  <c r="D33" i="7"/>
  <c r="E33" i="7"/>
  <c r="F33" i="7"/>
  <c r="G33" i="7"/>
  <c r="H33" i="7"/>
  <c r="I33" i="7"/>
  <c r="J33" i="7"/>
  <c r="K33" i="7"/>
  <c r="L33" i="7"/>
  <c r="C34" i="7"/>
  <c r="D34" i="7"/>
  <c r="E34" i="7"/>
  <c r="F34" i="7"/>
  <c r="G34" i="7"/>
  <c r="H34" i="7"/>
  <c r="I34" i="7"/>
  <c r="J34" i="7"/>
  <c r="K34" i="7"/>
  <c r="L34" i="7"/>
  <c r="C35" i="7"/>
  <c r="D35" i="7"/>
  <c r="E35" i="7"/>
  <c r="F35" i="7"/>
  <c r="G35" i="7"/>
  <c r="H35" i="7"/>
  <c r="I35" i="7"/>
  <c r="J35" i="7"/>
  <c r="K35" i="7"/>
  <c r="L35" i="7"/>
  <c r="C36" i="7"/>
  <c r="D36" i="7"/>
  <c r="E36" i="7"/>
  <c r="F36" i="7"/>
  <c r="G36" i="7"/>
  <c r="H36" i="7"/>
  <c r="I36" i="7"/>
  <c r="J36" i="7"/>
  <c r="K36" i="7"/>
  <c r="L36" i="7"/>
  <c r="D2" i="7"/>
  <c r="E2" i="7"/>
  <c r="F2" i="7"/>
  <c r="G2" i="7"/>
  <c r="H2" i="7"/>
  <c r="I2" i="7"/>
  <c r="J2" i="7"/>
  <c r="K2" i="7"/>
  <c r="L2" i="7"/>
  <c r="C2" i="7"/>
  <c r="C3" i="6" l="1"/>
  <c r="D3" i="6"/>
  <c r="E3" i="6"/>
  <c r="F3" i="6"/>
  <c r="G3" i="6"/>
  <c r="H3" i="6"/>
  <c r="I3" i="6"/>
  <c r="J3" i="6"/>
  <c r="K3" i="6"/>
  <c r="L3" i="6"/>
  <c r="C4" i="6"/>
  <c r="D4" i="6"/>
  <c r="E4" i="6"/>
  <c r="F4" i="6"/>
  <c r="G4" i="6"/>
  <c r="H4" i="6"/>
  <c r="I4" i="6"/>
  <c r="J4" i="6"/>
  <c r="K4" i="6"/>
  <c r="L4" i="6"/>
  <c r="C5" i="6"/>
  <c r="D5" i="6"/>
  <c r="E5" i="6"/>
  <c r="F5" i="6"/>
  <c r="G5" i="6"/>
  <c r="H5" i="6"/>
  <c r="I5" i="6"/>
  <c r="J5" i="6"/>
  <c r="K5" i="6"/>
  <c r="L5" i="6"/>
  <c r="C6" i="6"/>
  <c r="D6" i="6"/>
  <c r="E6" i="6"/>
  <c r="F6" i="6"/>
  <c r="G6" i="6"/>
  <c r="H6" i="6"/>
  <c r="I6" i="6"/>
  <c r="J6" i="6"/>
  <c r="K6" i="6"/>
  <c r="L6" i="6"/>
  <c r="C7" i="6"/>
  <c r="D7" i="6"/>
  <c r="E7" i="6"/>
  <c r="F7" i="6"/>
  <c r="G7" i="6"/>
  <c r="H7" i="6"/>
  <c r="I7" i="6"/>
  <c r="J7" i="6"/>
  <c r="K7" i="6"/>
  <c r="L7" i="6"/>
  <c r="C8" i="6"/>
  <c r="D8" i="6"/>
  <c r="E8" i="6"/>
  <c r="F8" i="6"/>
  <c r="G8" i="6"/>
  <c r="H8" i="6"/>
  <c r="I8" i="6"/>
  <c r="J8" i="6"/>
  <c r="K8" i="6"/>
  <c r="L8" i="6"/>
  <c r="C9" i="6"/>
  <c r="D9" i="6"/>
  <c r="E9" i="6"/>
  <c r="F9" i="6"/>
  <c r="G9" i="6"/>
  <c r="H9" i="6"/>
  <c r="I9" i="6"/>
  <c r="J9" i="6"/>
  <c r="K9" i="6"/>
  <c r="L9" i="6"/>
  <c r="C10" i="6"/>
  <c r="D10" i="6"/>
  <c r="E10" i="6"/>
  <c r="F10" i="6"/>
  <c r="G10" i="6"/>
  <c r="H10" i="6"/>
  <c r="I10" i="6"/>
  <c r="J10" i="6"/>
  <c r="K10" i="6"/>
  <c r="L10" i="6"/>
  <c r="C11" i="6"/>
  <c r="D11" i="6"/>
  <c r="E11" i="6"/>
  <c r="F11" i="6"/>
  <c r="G11" i="6"/>
  <c r="H11" i="6"/>
  <c r="I11" i="6"/>
  <c r="J11" i="6"/>
  <c r="K11" i="6"/>
  <c r="L11" i="6"/>
  <c r="C12" i="6"/>
  <c r="D12" i="6"/>
  <c r="E12" i="6"/>
  <c r="F12" i="6"/>
  <c r="G12" i="6"/>
  <c r="H12" i="6"/>
  <c r="I12" i="6"/>
  <c r="J12" i="6"/>
  <c r="K12" i="6"/>
  <c r="L12" i="6"/>
  <c r="C13" i="6"/>
  <c r="D13" i="6"/>
  <c r="E13" i="6"/>
  <c r="F13" i="6"/>
  <c r="G13" i="6"/>
  <c r="H13" i="6"/>
  <c r="I13" i="6"/>
  <c r="J13" i="6"/>
  <c r="K13" i="6"/>
  <c r="L13" i="6"/>
  <c r="C14" i="6"/>
  <c r="D14" i="6"/>
  <c r="E14" i="6"/>
  <c r="F14" i="6"/>
  <c r="G14" i="6"/>
  <c r="H14" i="6"/>
  <c r="I14" i="6"/>
  <c r="J14" i="6"/>
  <c r="K14" i="6"/>
  <c r="L14" i="6"/>
  <c r="C15" i="6"/>
  <c r="D15" i="6"/>
  <c r="E15" i="6"/>
  <c r="F15" i="6"/>
  <c r="G15" i="6"/>
  <c r="H15" i="6"/>
  <c r="I15" i="6"/>
  <c r="J15" i="6"/>
  <c r="K15" i="6"/>
  <c r="L15" i="6"/>
  <c r="C16" i="6"/>
  <c r="D16" i="6"/>
  <c r="E16" i="6"/>
  <c r="F16" i="6"/>
  <c r="G16" i="6"/>
  <c r="I16" i="6"/>
  <c r="J16" i="6"/>
  <c r="K16" i="6"/>
  <c r="L16" i="6"/>
  <c r="C17" i="6"/>
  <c r="D17" i="6"/>
  <c r="E17" i="6"/>
  <c r="F17" i="6"/>
  <c r="G17" i="6"/>
  <c r="H17" i="6"/>
  <c r="I17" i="6"/>
  <c r="J17" i="6"/>
  <c r="K17" i="6"/>
  <c r="L17" i="6"/>
  <c r="C18" i="6"/>
  <c r="D18" i="6"/>
  <c r="E18" i="6"/>
  <c r="F18" i="6"/>
  <c r="G18" i="6"/>
  <c r="H18" i="6"/>
  <c r="I18" i="6"/>
  <c r="J18" i="6"/>
  <c r="K18" i="6"/>
  <c r="L18" i="6"/>
  <c r="C19" i="6"/>
  <c r="D19" i="6"/>
  <c r="E19" i="6"/>
  <c r="F19" i="6"/>
  <c r="G19" i="6"/>
  <c r="I19" i="6"/>
  <c r="J19" i="6"/>
  <c r="K19" i="6"/>
  <c r="L19" i="6"/>
  <c r="C20" i="6"/>
  <c r="D20" i="6"/>
  <c r="E20" i="6"/>
  <c r="F20" i="6"/>
  <c r="G20" i="6"/>
  <c r="H20" i="6"/>
  <c r="I20" i="6"/>
  <c r="J20" i="6"/>
  <c r="K20" i="6"/>
  <c r="L20" i="6"/>
  <c r="C21" i="6"/>
  <c r="D21" i="6"/>
  <c r="E21" i="6"/>
  <c r="F21" i="6"/>
  <c r="G21" i="6"/>
  <c r="H21" i="6"/>
  <c r="I21" i="6"/>
  <c r="J21" i="6"/>
  <c r="K21" i="6"/>
  <c r="L21" i="6"/>
  <c r="C22" i="6"/>
  <c r="D22" i="6"/>
  <c r="E22" i="6"/>
  <c r="F22" i="6"/>
  <c r="G22" i="6"/>
  <c r="H22" i="6"/>
  <c r="I22" i="6"/>
  <c r="J22" i="6"/>
  <c r="K22" i="6"/>
  <c r="L22" i="6"/>
  <c r="C23" i="6"/>
  <c r="D23" i="6"/>
  <c r="E23" i="6"/>
  <c r="F23" i="6"/>
  <c r="G23" i="6"/>
  <c r="H23" i="6"/>
  <c r="I23" i="6"/>
  <c r="J23" i="6"/>
  <c r="K23" i="6"/>
  <c r="L23" i="6"/>
  <c r="C24" i="6"/>
  <c r="D24" i="6"/>
  <c r="E24" i="6"/>
  <c r="F24" i="6"/>
  <c r="G24" i="6"/>
  <c r="I24" i="6"/>
  <c r="J24" i="6"/>
  <c r="K24" i="6"/>
  <c r="L24" i="6"/>
  <c r="C25" i="6"/>
  <c r="D25" i="6"/>
  <c r="E25" i="6"/>
  <c r="F25" i="6"/>
  <c r="G25" i="6"/>
  <c r="H25" i="6"/>
  <c r="I25" i="6"/>
  <c r="J25" i="6"/>
  <c r="K25" i="6"/>
  <c r="L25" i="6"/>
  <c r="C26" i="6"/>
  <c r="D26" i="6"/>
  <c r="E26" i="6"/>
  <c r="F26" i="6"/>
  <c r="G26" i="6"/>
  <c r="H26" i="6"/>
  <c r="I26" i="6"/>
  <c r="J26" i="6"/>
  <c r="K26" i="6"/>
  <c r="L26" i="6"/>
  <c r="C27" i="6"/>
  <c r="D27" i="6"/>
  <c r="E27" i="6"/>
  <c r="F27" i="6"/>
  <c r="G27" i="6"/>
  <c r="H27" i="6"/>
  <c r="I27" i="6"/>
  <c r="J27" i="6"/>
  <c r="K27" i="6"/>
  <c r="L27" i="6"/>
  <c r="C28" i="6"/>
  <c r="D28" i="6"/>
  <c r="E28" i="6"/>
  <c r="F28" i="6"/>
  <c r="G28" i="6"/>
  <c r="H28" i="6"/>
  <c r="I28" i="6"/>
  <c r="J28" i="6"/>
  <c r="K28" i="6"/>
  <c r="L28" i="6"/>
  <c r="C29" i="6"/>
  <c r="D29" i="6"/>
  <c r="E29" i="6"/>
  <c r="F29" i="6"/>
  <c r="G29" i="6"/>
  <c r="H29" i="6"/>
  <c r="I29" i="6"/>
  <c r="J29" i="6"/>
  <c r="K29" i="6"/>
  <c r="L29" i="6"/>
  <c r="C30" i="6"/>
  <c r="D30" i="6"/>
  <c r="E30" i="6"/>
  <c r="F30" i="6"/>
  <c r="G30" i="6"/>
  <c r="H30" i="6"/>
  <c r="I30" i="6"/>
  <c r="J30" i="6"/>
  <c r="K30" i="6"/>
  <c r="L30" i="6"/>
  <c r="C31" i="6"/>
  <c r="D31" i="6"/>
  <c r="E31" i="6"/>
  <c r="F31" i="6"/>
  <c r="G31" i="6"/>
  <c r="H31" i="6"/>
  <c r="I31" i="6"/>
  <c r="J31" i="6"/>
  <c r="K31" i="6"/>
  <c r="L31" i="6"/>
  <c r="C32" i="6"/>
  <c r="D32" i="6"/>
  <c r="E32" i="6"/>
  <c r="F32" i="6"/>
  <c r="G32" i="6"/>
  <c r="H32" i="6"/>
  <c r="I32" i="6"/>
  <c r="J32" i="6"/>
  <c r="K32" i="6"/>
  <c r="L32" i="6"/>
  <c r="C33" i="6"/>
  <c r="D33" i="6"/>
  <c r="E33" i="6"/>
  <c r="F33" i="6"/>
  <c r="G33" i="6"/>
  <c r="H33" i="6"/>
  <c r="I33" i="6"/>
  <c r="J33" i="6"/>
  <c r="K33" i="6"/>
  <c r="L33" i="6"/>
  <c r="C34" i="6"/>
  <c r="D34" i="6"/>
  <c r="E34" i="6"/>
  <c r="F34" i="6"/>
  <c r="G34" i="6"/>
  <c r="H34" i="6"/>
  <c r="I34" i="6"/>
  <c r="J34" i="6"/>
  <c r="K34" i="6"/>
  <c r="L34" i="6"/>
  <c r="C35" i="6"/>
  <c r="D35" i="6"/>
  <c r="E35" i="6"/>
  <c r="F35" i="6"/>
  <c r="G35" i="6"/>
  <c r="H35" i="6"/>
  <c r="I35" i="6"/>
  <c r="J35" i="6"/>
  <c r="K35" i="6"/>
  <c r="L35" i="6"/>
  <c r="C36" i="6"/>
  <c r="D36" i="6"/>
  <c r="E36" i="6"/>
  <c r="F36" i="6"/>
  <c r="G36" i="6"/>
  <c r="H36" i="6"/>
  <c r="I36" i="6"/>
  <c r="J36" i="6"/>
  <c r="K36" i="6"/>
  <c r="L36" i="6"/>
  <c r="D2" i="6"/>
  <c r="E2" i="6"/>
  <c r="F2" i="6"/>
  <c r="G2" i="6"/>
  <c r="H2" i="6"/>
  <c r="I2" i="6"/>
  <c r="J2" i="6"/>
  <c r="K2" i="6"/>
  <c r="L2" i="6"/>
  <c r="C2" i="6"/>
</calcChain>
</file>

<file path=xl/sharedStrings.xml><?xml version="1.0" encoding="utf-8"?>
<sst xmlns="http://schemas.openxmlformats.org/spreadsheetml/2006/main" count="581" uniqueCount="59">
  <si>
    <t>Drug</t>
  </si>
  <si>
    <t>IC50 (µM)</t>
  </si>
  <si>
    <t>Emax</t>
  </si>
  <si>
    <t>AUC</t>
  </si>
  <si>
    <t>EC50 (µM)</t>
  </si>
  <si>
    <t>Einf</t>
  </si>
  <si>
    <t>GR50 (µM)</t>
  </si>
  <si>
    <t>GRmax</t>
  </si>
  <si>
    <t>GR_AOC</t>
  </si>
  <si>
    <t>GEC50 (µM)</t>
  </si>
  <si>
    <t>GRinf</t>
  </si>
  <si>
    <t>CAP</t>
  </si>
  <si>
    <t>MCF7</t>
  </si>
  <si>
    <t>MDA-MB231</t>
  </si>
  <si>
    <t>MDA-MB453</t>
  </si>
  <si>
    <t>SKBR3</t>
  </si>
  <si>
    <t>ZR751</t>
  </si>
  <si>
    <t>CARBO</t>
  </si>
  <si>
    <t>CYCLO</t>
  </si>
  <si>
    <t>N/A</t>
  </si>
  <si>
    <t>DTX</t>
  </si>
  <si>
    <t>EPI</t>
  </si>
  <si>
    <t>MTX</t>
  </si>
  <si>
    <t>PTX</t>
  </si>
  <si>
    <t>Cell</t>
  </si>
  <si>
    <t>Inf</t>
  </si>
  <si>
    <t>2D IC50</t>
  </si>
  <si>
    <t>3D IC50</t>
  </si>
  <si>
    <t>Css</t>
  </si>
  <si>
    <t>3.2, 7.5, 6.4, 12.5, 1.8</t>
  </si>
  <si>
    <t>3, 0.2, 1.2, 0.6, 0.3</t>
  </si>
  <si>
    <t>0.083, 0.2782, 0.157, 0.393, 0.232</t>
  </si>
  <si>
    <t>86, 15.4, 8.6, 9.7, 30.2</t>
  </si>
  <si>
    <t>50, 150, 185, 115, 25</t>
  </si>
  <si>
    <t>38.5, 12.2, 26.5, 8.2, 52.5</t>
  </si>
  <si>
    <t>3.5, 7.2, 1.6, 12.8, 2.4</t>
  </si>
  <si>
    <t>1000, 2, 3000, 10, 1</t>
  </si>
  <si>
    <t>35.8297, 71.6594, 125.84, 22.72, 225.47</t>
  </si>
  <si>
    <t>0.01, 0.001, 0.0376, 0.015, 0.02</t>
  </si>
  <si>
    <t>10, 65, 2.3, 10,3.5</t>
  </si>
  <si>
    <t>0.018, 0.055, 0.304, 0.125, 0.037</t>
  </si>
  <si>
    <t>0.04, 0.1, 0.1113, 0.2, 0.23</t>
  </si>
  <si>
    <t>7.6, 0.6, 0.5, 0.317, 0.5</t>
  </si>
  <si>
    <t>0.04, 0.08, 0.14, 0.03, 0.18</t>
  </si>
  <si>
    <t>1.5, 1, 4.2, 10.2, 3.8</t>
  </si>
  <si>
    <t>100, 45, 55, 40, 110</t>
  </si>
  <si>
    <t>0.05, 5.2, 0.8, 1.8, 8.4</t>
  </si>
  <si>
    <t>0.02, 5.2, 0.2, 9.8, 3.8</t>
  </si>
  <si>
    <t>50.3, 0.03, 0.004, 0.029, 0.005</t>
  </si>
  <si>
    <t>2.34, 0.44, 0.94, 5.9, 2.34</t>
  </si>
  <si>
    <t>28607065, 31566505, 27142386, 18566957, 21809026, 11286326, 15280932</t>
  </si>
  <si>
    <t>25837691, 25837061, 19150933, 25400424, 11206274, 9816202</t>
  </si>
  <si>
    <t>25781993, 27029062, 23952342, 23952342, 21564295, 16183265, 21793181</t>
  </si>
  <si>
    <t>26504006, 24980947, 29229973, 25313766, 26133490, 22952755, 22952755, 29221130, 31431182, 25681969, 25728850, 17956601, 16542221</t>
  </si>
  <si>
    <t>26501276, 26229468, 1520585, 29221130, 29221130, 25773123, 25773123, 31431182, 31431182, 31431182, 9667243</t>
  </si>
  <si>
    <t>12893313, 26919657, 24736981, 24736981, 21845098, 23197647, 16131482, 22892843, 31559308, 12207634, 12207634, 2194652</t>
  </si>
  <si>
    <t xml:space="preserve">26504006, 24190517, 26052950, 26052950, 25773123, 25772123, 25772123, 18680382, 31431182, 31431182, 31431182, 31431182, 31431182, 28612269, 22224040, 10213211, 9816202, 11496337, 9816021 </t>
  </si>
  <si>
    <t>Drug/Model</t>
  </si>
  <si>
    <t>PMID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</si>
</sst>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O31" sqref="O30:O31"/>
    </sheetView>
  </sheetViews>
  <sheetFormatPr defaultRowHeight="14.4" x14ac:dyDescent="0.3"/>
  <sheetData>
    <row r="1" spans="1:12" x14ac:dyDescent="0.3">
      <c r="A1" t="s">
        <v>0</v>
      </c>
      <c r="B1" t="s">
        <v>24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3">
      <c r="A2" t="s">
        <v>11</v>
      </c>
      <c r="B2" t="s">
        <v>12</v>
      </c>
      <c r="C2">
        <v>72</v>
      </c>
      <c r="D2">
        <v>0.32300000000000001</v>
      </c>
      <c r="E2">
        <v>0.82</v>
      </c>
      <c r="F2">
        <v>72</v>
      </c>
      <c r="G2">
        <v>0</v>
      </c>
      <c r="H2">
        <v>14.4</v>
      </c>
      <c r="I2">
        <v>-0.13400000000000001</v>
      </c>
      <c r="J2">
        <v>0.28299999999999997</v>
      </c>
      <c r="K2">
        <v>176</v>
      </c>
      <c r="L2">
        <v>-1</v>
      </c>
    </row>
    <row r="3" spans="1:12" x14ac:dyDescent="0.3">
      <c r="A3" t="s">
        <v>11</v>
      </c>
      <c r="B3" t="s">
        <v>13</v>
      </c>
      <c r="C3">
        <v>30.8</v>
      </c>
      <c r="D3">
        <v>0.38200000000000001</v>
      </c>
      <c r="E3">
        <v>0.71299999999999997</v>
      </c>
      <c r="F3">
        <v>8.3199999999999985</v>
      </c>
      <c r="G3">
        <v>0.124</v>
      </c>
      <c r="H3">
        <v>4.33</v>
      </c>
      <c r="I3">
        <v>0.17499999999999999</v>
      </c>
      <c r="J3">
        <v>0.35799999999999998</v>
      </c>
      <c r="K3">
        <v>186</v>
      </c>
      <c r="L3">
        <v>-0.55300000000000005</v>
      </c>
    </row>
    <row r="4" spans="1:12" x14ac:dyDescent="0.3">
      <c r="A4" t="s">
        <v>11</v>
      </c>
      <c r="B4" t="s">
        <v>14</v>
      </c>
      <c r="C4">
        <v>1.35</v>
      </c>
      <c r="D4">
        <v>7.5600000000000001E-2</v>
      </c>
      <c r="E4">
        <v>0.63600000000000001</v>
      </c>
      <c r="F4">
        <v>1.1900000000000002</v>
      </c>
      <c r="G4">
        <v>3.7199999999999997E-2</v>
      </c>
      <c r="H4">
        <v>8.6900000000000005E-2</v>
      </c>
      <c r="I4">
        <v>-0.95599999999999996</v>
      </c>
      <c r="J4">
        <v>0.85499999999999998</v>
      </c>
      <c r="K4">
        <v>0.52800000000000002</v>
      </c>
      <c r="L4">
        <v>-1</v>
      </c>
    </row>
    <row r="5" spans="1:12" x14ac:dyDescent="0.3">
      <c r="A5" t="s">
        <v>11</v>
      </c>
      <c r="B5" t="s">
        <v>15</v>
      </c>
      <c r="C5">
        <v>44</v>
      </c>
      <c r="D5">
        <v>0.27200000000000002</v>
      </c>
      <c r="E5">
        <v>0.82899999999999996</v>
      </c>
      <c r="F5">
        <v>29.6</v>
      </c>
      <c r="G5">
        <v>0.189</v>
      </c>
      <c r="H5">
        <v>6.4799999999999996E-2</v>
      </c>
      <c r="I5">
        <v>-0.997</v>
      </c>
      <c r="J5">
        <v>0.80900000000000005</v>
      </c>
      <c r="K5">
        <v>0.66500000000000004</v>
      </c>
      <c r="L5">
        <v>-1</v>
      </c>
    </row>
    <row r="6" spans="1:12" x14ac:dyDescent="0.3">
      <c r="A6" t="s">
        <v>11</v>
      </c>
      <c r="B6" t="s">
        <v>16</v>
      </c>
      <c r="C6">
        <v>36.900000000000006</v>
      </c>
      <c r="D6">
        <v>0.43099999999999999</v>
      </c>
      <c r="E6">
        <v>0.55900000000000005</v>
      </c>
      <c r="F6">
        <v>2.61</v>
      </c>
      <c r="G6">
        <v>0.35399999999999998</v>
      </c>
      <c r="H6">
        <v>0.14400000000000002</v>
      </c>
      <c r="I6">
        <v>-0.61899999999999999</v>
      </c>
      <c r="J6">
        <v>0.4</v>
      </c>
      <c r="K6">
        <v>0.84699999999999998</v>
      </c>
      <c r="L6">
        <v>-0.71699999999999997</v>
      </c>
    </row>
    <row r="7" spans="1:12" x14ac:dyDescent="0.3">
      <c r="A7" t="s">
        <v>17</v>
      </c>
      <c r="B7" t="s">
        <v>12</v>
      </c>
      <c r="C7">
        <v>8.5500000000000007</v>
      </c>
      <c r="D7">
        <v>9.2499999999999999E-2</v>
      </c>
      <c r="E7">
        <v>0.76300000000000001</v>
      </c>
      <c r="F7">
        <v>6.17</v>
      </c>
      <c r="G7">
        <v>0.15</v>
      </c>
      <c r="H7">
        <v>3.64</v>
      </c>
      <c r="I7">
        <v>-0.66400000000000003</v>
      </c>
      <c r="J7">
        <v>0.4</v>
      </c>
      <c r="K7">
        <v>9.3699999999999992</v>
      </c>
      <c r="L7">
        <v>-0.626</v>
      </c>
    </row>
    <row r="8" spans="1:12" x14ac:dyDescent="0.3">
      <c r="A8" t="s">
        <v>17</v>
      </c>
      <c r="B8" t="s">
        <v>13</v>
      </c>
      <c r="C8">
        <v>7.5599999999999999E-3</v>
      </c>
      <c r="D8">
        <v>0</v>
      </c>
      <c r="E8">
        <v>0.28399999999999997</v>
      </c>
      <c r="F8">
        <v>7.5100000000000002E-3</v>
      </c>
      <c r="G8">
        <v>1.0200000000000001E-2</v>
      </c>
      <c r="H8">
        <v>7.9699999999999997E-3</v>
      </c>
      <c r="I8">
        <v>-1</v>
      </c>
      <c r="J8">
        <v>1.3</v>
      </c>
      <c r="K8">
        <v>9.7799999999999988E-3</v>
      </c>
      <c r="L8">
        <v>-0.89600000000000002</v>
      </c>
    </row>
    <row r="9" spans="1:12" x14ac:dyDescent="0.3">
      <c r="A9" t="s">
        <v>17</v>
      </c>
      <c r="B9" t="s">
        <v>14</v>
      </c>
      <c r="C9">
        <v>5.36</v>
      </c>
      <c r="D9">
        <v>0.107</v>
      </c>
      <c r="E9">
        <v>0.747</v>
      </c>
      <c r="F9">
        <v>4.62</v>
      </c>
      <c r="G9">
        <v>0.124</v>
      </c>
      <c r="H9">
        <v>2.29</v>
      </c>
      <c r="I9">
        <v>-0.92600000000000005</v>
      </c>
      <c r="J9">
        <v>0.57399999999999995</v>
      </c>
      <c r="K9">
        <v>3.75</v>
      </c>
      <c r="L9">
        <v>-0.90500000000000003</v>
      </c>
    </row>
    <row r="10" spans="1:12" x14ac:dyDescent="0.3">
      <c r="A10" t="s">
        <v>17</v>
      </c>
      <c r="B10" t="s">
        <v>15</v>
      </c>
      <c r="C10">
        <v>15.2</v>
      </c>
      <c r="D10">
        <v>5.4099999999999999E-3</v>
      </c>
      <c r="E10">
        <v>0.76400000000000001</v>
      </c>
      <c r="F10">
        <v>15.100000000000001</v>
      </c>
      <c r="G10">
        <v>1.9699999999999999E-2</v>
      </c>
      <c r="H10">
        <v>7.9100000000000004E-2</v>
      </c>
      <c r="I10">
        <v>-1</v>
      </c>
      <c r="J10">
        <v>0.81399999999999995</v>
      </c>
      <c r="K10">
        <v>1.1000000000000001</v>
      </c>
      <c r="L10">
        <v>-1</v>
      </c>
    </row>
    <row r="11" spans="1:12" x14ac:dyDescent="0.3">
      <c r="A11" t="s">
        <v>17</v>
      </c>
      <c r="B11" t="s">
        <v>16</v>
      </c>
      <c r="C11">
        <v>5.1599999999999993</v>
      </c>
      <c r="D11">
        <v>0.13200000000000001</v>
      </c>
      <c r="E11">
        <v>0.74299999999999999</v>
      </c>
      <c r="F11">
        <v>2.77</v>
      </c>
      <c r="G11">
        <v>0.187</v>
      </c>
      <c r="H11">
        <v>6.1800000000000001E-2</v>
      </c>
      <c r="I11">
        <v>-1</v>
      </c>
      <c r="J11">
        <v>0.96899999999999997</v>
      </c>
      <c r="K11">
        <v>0.21000000000000002</v>
      </c>
      <c r="L11">
        <v>-1</v>
      </c>
    </row>
    <row r="12" spans="1:12" x14ac:dyDescent="0.3">
      <c r="A12" t="s">
        <v>18</v>
      </c>
      <c r="B12" t="s">
        <v>12</v>
      </c>
      <c r="C12">
        <v>282</v>
      </c>
      <c r="D12">
        <v>0.439</v>
      </c>
      <c r="E12">
        <v>0.86</v>
      </c>
      <c r="F12">
        <v>282</v>
      </c>
      <c r="G12">
        <v>0</v>
      </c>
      <c r="H12">
        <v>40.200000000000003</v>
      </c>
      <c r="I12">
        <v>5.5300000000000002E-2</v>
      </c>
      <c r="J12">
        <v>0.22600000000000001</v>
      </c>
      <c r="K12">
        <v>607</v>
      </c>
      <c r="L12">
        <v>-1</v>
      </c>
    </row>
    <row r="13" spans="1:12" x14ac:dyDescent="0.3">
      <c r="A13" t="s">
        <v>18</v>
      </c>
      <c r="B13" t="s">
        <v>13</v>
      </c>
      <c r="C13">
        <v>1.1800000000000002</v>
      </c>
      <c r="D13">
        <v>3.2800000000000003E-2</v>
      </c>
      <c r="E13">
        <v>0.63600000000000001</v>
      </c>
      <c r="F13">
        <v>1.1100000000000001</v>
      </c>
      <c r="G13">
        <v>4.7500000000000001E-2</v>
      </c>
      <c r="H13">
        <v>1.31</v>
      </c>
      <c r="I13">
        <v>-0.20100000000000001</v>
      </c>
      <c r="J13">
        <v>0.38800000000000001</v>
      </c>
      <c r="K13">
        <v>1.38</v>
      </c>
      <c r="L13">
        <v>-9.7000000000000003E-2</v>
      </c>
    </row>
    <row r="14" spans="1:12" x14ac:dyDescent="0.3">
      <c r="A14" t="s">
        <v>18</v>
      </c>
      <c r="B14" t="s">
        <v>14</v>
      </c>
      <c r="C14">
        <v>185</v>
      </c>
      <c r="D14">
        <v>0.29399999999999998</v>
      </c>
      <c r="E14">
        <v>0.89400000000000002</v>
      </c>
      <c r="F14">
        <v>185</v>
      </c>
      <c r="G14">
        <v>0</v>
      </c>
      <c r="H14">
        <v>45.5</v>
      </c>
      <c r="I14">
        <v>-0.67100000000000004</v>
      </c>
      <c r="J14">
        <v>0.29099999999999998</v>
      </c>
      <c r="K14">
        <v>124</v>
      </c>
      <c r="L14">
        <v>-1</v>
      </c>
    </row>
    <row r="15" spans="1:12" x14ac:dyDescent="0.3">
      <c r="A15" t="s">
        <v>18</v>
      </c>
      <c r="B15" t="s">
        <v>15</v>
      </c>
      <c r="C15">
        <v>5.0200000000000005</v>
      </c>
      <c r="D15">
        <v>0.122</v>
      </c>
      <c r="E15">
        <v>0.67200000000000004</v>
      </c>
      <c r="F15">
        <v>5.0200000000000005</v>
      </c>
      <c r="G15">
        <v>0</v>
      </c>
      <c r="H15" t="s">
        <v>19</v>
      </c>
      <c r="I15">
        <v>-1</v>
      </c>
      <c r="J15">
        <v>1.36</v>
      </c>
      <c r="K15">
        <v>0</v>
      </c>
      <c r="L15">
        <v>-1</v>
      </c>
    </row>
    <row r="16" spans="1:12" x14ac:dyDescent="0.3">
      <c r="A16" t="s">
        <v>18</v>
      </c>
      <c r="B16" t="s">
        <v>16</v>
      </c>
      <c r="C16">
        <v>597</v>
      </c>
      <c r="D16">
        <v>0.89400000000000002</v>
      </c>
      <c r="E16">
        <v>0.98599999999999999</v>
      </c>
      <c r="F16">
        <v>597</v>
      </c>
      <c r="G16">
        <v>0</v>
      </c>
      <c r="H16" t="s">
        <v>19</v>
      </c>
      <c r="I16">
        <v>1.01</v>
      </c>
      <c r="J16">
        <v>-2.41E-2</v>
      </c>
      <c r="K16">
        <v>0</v>
      </c>
      <c r="L16">
        <v>1.01</v>
      </c>
    </row>
    <row r="17" spans="1:12" x14ac:dyDescent="0.3">
      <c r="A17" t="s">
        <v>20</v>
      </c>
      <c r="B17" t="s">
        <v>12</v>
      </c>
      <c r="C17">
        <v>6.8600000000000006E-3</v>
      </c>
      <c r="D17">
        <v>7.9799999999999992E-3</v>
      </c>
      <c r="E17">
        <v>0.315</v>
      </c>
      <c r="F17">
        <v>6.6E-3</v>
      </c>
      <c r="G17">
        <v>3.7999999999999999E-2</v>
      </c>
      <c r="H17">
        <v>6.77E-3</v>
      </c>
      <c r="I17">
        <v>-0.95299999999999996</v>
      </c>
      <c r="J17">
        <v>1.29</v>
      </c>
      <c r="K17">
        <v>8.7399999999999995E-3</v>
      </c>
      <c r="L17">
        <v>-0.85599999999999998</v>
      </c>
    </row>
    <row r="18" spans="1:12" x14ac:dyDescent="0.3">
      <c r="A18" t="s">
        <v>20</v>
      </c>
      <c r="B18" t="s">
        <v>13</v>
      </c>
      <c r="C18">
        <v>1.6800000000000001E-3</v>
      </c>
      <c r="D18">
        <v>2.63E-3</v>
      </c>
      <c r="E18">
        <v>0.19500000000000001</v>
      </c>
      <c r="F18">
        <v>1.6800000000000001E-3</v>
      </c>
      <c r="G18">
        <v>0</v>
      </c>
      <c r="H18">
        <v>1.04E-2</v>
      </c>
      <c r="I18">
        <v>-0.45400000000000001</v>
      </c>
      <c r="J18">
        <v>0.93300000000000005</v>
      </c>
      <c r="K18">
        <v>1.17E-2</v>
      </c>
      <c r="L18">
        <v>-0.316</v>
      </c>
    </row>
    <row r="19" spans="1:12" x14ac:dyDescent="0.3">
      <c r="A19" t="s">
        <v>20</v>
      </c>
      <c r="B19" t="s">
        <v>14</v>
      </c>
      <c r="C19">
        <v>5.28E-3</v>
      </c>
      <c r="D19">
        <v>1.03E-2</v>
      </c>
      <c r="E19">
        <v>0.27200000000000002</v>
      </c>
      <c r="F19">
        <v>5.1999999999999998E-3</v>
      </c>
      <c r="G19">
        <v>1.8100000000000002E-2</v>
      </c>
      <c r="H19" t="s">
        <v>19</v>
      </c>
      <c r="I19">
        <v>-0.995</v>
      </c>
      <c r="J19">
        <v>1.5</v>
      </c>
      <c r="K19">
        <v>0</v>
      </c>
      <c r="L19">
        <v>-0.995</v>
      </c>
    </row>
    <row r="20" spans="1:12" x14ac:dyDescent="0.3">
      <c r="A20" t="s">
        <v>20</v>
      </c>
      <c r="B20" t="s">
        <v>15</v>
      </c>
      <c r="C20">
        <v>7.8199999999999988E-3</v>
      </c>
      <c r="D20">
        <v>2.6800000000000001E-2</v>
      </c>
      <c r="E20">
        <v>0.317</v>
      </c>
      <c r="F20">
        <v>7.5199999999999998E-3</v>
      </c>
      <c r="G20">
        <v>4.2200000000000001E-2</v>
      </c>
      <c r="H20">
        <v>2.7700000000000003E-3</v>
      </c>
      <c r="I20">
        <v>-1</v>
      </c>
      <c r="J20">
        <v>1.54</v>
      </c>
      <c r="K20">
        <v>3.46E-3</v>
      </c>
      <c r="L20">
        <v>-1</v>
      </c>
    </row>
    <row r="21" spans="1:12" x14ac:dyDescent="0.3">
      <c r="A21" t="s">
        <v>20</v>
      </c>
      <c r="B21" t="s">
        <v>16</v>
      </c>
      <c r="C21">
        <v>0.73299999999999998</v>
      </c>
      <c r="D21">
        <v>3.7400000000000003E-2</v>
      </c>
      <c r="E21">
        <v>0.60599999999999998</v>
      </c>
      <c r="F21">
        <v>0.27399999999999997</v>
      </c>
      <c r="G21">
        <v>0.14199999999999999</v>
      </c>
      <c r="H21" t="s">
        <v>19</v>
      </c>
      <c r="I21">
        <v>-1</v>
      </c>
      <c r="J21">
        <v>1.35</v>
      </c>
      <c r="K21">
        <v>0</v>
      </c>
      <c r="L21">
        <v>-1</v>
      </c>
    </row>
    <row r="22" spans="1:12" x14ac:dyDescent="0.3">
      <c r="A22" t="s">
        <v>21</v>
      </c>
      <c r="B22" t="s">
        <v>12</v>
      </c>
      <c r="C22">
        <v>5.91E-2</v>
      </c>
      <c r="D22">
        <v>0</v>
      </c>
      <c r="E22">
        <v>0.443</v>
      </c>
      <c r="F22">
        <v>5.7800000000000004E-2</v>
      </c>
      <c r="G22">
        <v>2.2200000000000001E-2</v>
      </c>
      <c r="H22">
        <v>7.0800000000000002E-2</v>
      </c>
      <c r="I22">
        <v>-1</v>
      </c>
      <c r="J22">
        <v>1.06</v>
      </c>
      <c r="K22">
        <v>8.7299999999999989E-2</v>
      </c>
      <c r="L22">
        <v>-0.92400000000000004</v>
      </c>
    </row>
    <row r="23" spans="1:12" x14ac:dyDescent="0.3">
      <c r="A23" t="s">
        <v>21</v>
      </c>
      <c r="B23" t="s">
        <v>13</v>
      </c>
      <c r="C23">
        <v>2.65</v>
      </c>
      <c r="D23">
        <v>6.7599999999999993E-2</v>
      </c>
      <c r="E23">
        <v>0.66500000000000004</v>
      </c>
      <c r="F23">
        <v>2.65</v>
      </c>
      <c r="G23">
        <v>0</v>
      </c>
      <c r="H23">
        <v>1.32</v>
      </c>
      <c r="I23">
        <v>-0.54900000000000004</v>
      </c>
      <c r="J23">
        <v>0.45900000000000002</v>
      </c>
      <c r="K23">
        <v>21.2</v>
      </c>
      <c r="L23">
        <v>-1</v>
      </c>
    </row>
    <row r="24" spans="1:12" x14ac:dyDescent="0.3">
      <c r="A24" t="s">
        <v>21</v>
      </c>
      <c r="B24" t="s">
        <v>14</v>
      </c>
      <c r="C24">
        <v>6.7800000000000004E-3</v>
      </c>
      <c r="D24">
        <v>0</v>
      </c>
      <c r="E24">
        <v>0.28899999999999998</v>
      </c>
      <c r="F24">
        <v>6.5300000000000002E-3</v>
      </c>
      <c r="G24">
        <v>3.3599999999999998E-2</v>
      </c>
      <c r="H24" t="s">
        <v>19</v>
      </c>
      <c r="I24">
        <v>-1</v>
      </c>
      <c r="J24">
        <v>1.47</v>
      </c>
      <c r="K24">
        <v>0</v>
      </c>
      <c r="L24">
        <v>-1</v>
      </c>
    </row>
    <row r="25" spans="1:12" x14ac:dyDescent="0.3">
      <c r="A25" t="s">
        <v>21</v>
      </c>
      <c r="B25" t="s">
        <v>15</v>
      </c>
      <c r="C25">
        <v>4.6400000000000004E-2</v>
      </c>
      <c r="D25">
        <v>0</v>
      </c>
      <c r="E25">
        <v>0.30099999999999999</v>
      </c>
      <c r="F25">
        <v>4.6100000000000002E-2</v>
      </c>
      <c r="G25">
        <v>7.11E-3</v>
      </c>
      <c r="H25" t="s">
        <v>19</v>
      </c>
      <c r="I25">
        <v>-1</v>
      </c>
      <c r="J25">
        <v>1.49</v>
      </c>
      <c r="K25">
        <v>0</v>
      </c>
      <c r="L25">
        <v>-1</v>
      </c>
    </row>
    <row r="26" spans="1:12" x14ac:dyDescent="0.3">
      <c r="A26" t="s">
        <v>21</v>
      </c>
      <c r="B26" t="s">
        <v>16</v>
      </c>
      <c r="C26">
        <v>1.75</v>
      </c>
      <c r="D26">
        <v>0</v>
      </c>
      <c r="E26">
        <v>0.625</v>
      </c>
      <c r="F26">
        <v>1.75</v>
      </c>
      <c r="G26">
        <v>0</v>
      </c>
      <c r="H26">
        <v>4.8999999999999998E-3</v>
      </c>
      <c r="I26">
        <v>-1</v>
      </c>
      <c r="J26">
        <v>1.1599999999999999</v>
      </c>
      <c r="K26">
        <v>4.3000000000000003E-2</v>
      </c>
      <c r="L26">
        <v>-1</v>
      </c>
    </row>
    <row r="27" spans="1:12" x14ac:dyDescent="0.3">
      <c r="A27" t="s">
        <v>22</v>
      </c>
      <c r="B27" t="s">
        <v>12</v>
      </c>
      <c r="C27" t="s">
        <v>19</v>
      </c>
      <c r="D27">
        <v>0.48799999999999999</v>
      </c>
      <c r="E27">
        <v>0.80400000000000005</v>
      </c>
      <c r="F27">
        <v>0.23800000000000002</v>
      </c>
      <c r="G27">
        <v>0.60799999999999998</v>
      </c>
      <c r="H27">
        <v>1.64</v>
      </c>
      <c r="I27">
        <v>0.14499999999999999</v>
      </c>
      <c r="J27">
        <v>0.32</v>
      </c>
      <c r="K27">
        <v>0.27399999999999997</v>
      </c>
      <c r="L27">
        <v>0.35099999999999998</v>
      </c>
    </row>
    <row r="28" spans="1:12" x14ac:dyDescent="0.3">
      <c r="A28" t="s">
        <v>22</v>
      </c>
      <c r="B28" t="s">
        <v>13</v>
      </c>
      <c r="C28">
        <v>1.42</v>
      </c>
      <c r="D28">
        <v>5.62E-2</v>
      </c>
      <c r="E28">
        <v>0.63200000000000001</v>
      </c>
      <c r="F28">
        <v>1.36</v>
      </c>
      <c r="G28">
        <v>5.2999999999999999E-2</v>
      </c>
      <c r="H28">
        <v>1.1000000000000001</v>
      </c>
      <c r="I28">
        <v>-0.59299999999999997</v>
      </c>
      <c r="J28">
        <v>0.59299999999999997</v>
      </c>
      <c r="K28">
        <v>1.2899999999999998</v>
      </c>
      <c r="L28">
        <v>-0.61299999999999999</v>
      </c>
    </row>
    <row r="29" spans="1:12" x14ac:dyDescent="0.3">
      <c r="A29" t="s">
        <v>22</v>
      </c>
      <c r="B29" t="s">
        <v>14</v>
      </c>
      <c r="C29">
        <v>2.1100000000000001E-2</v>
      </c>
      <c r="D29">
        <v>2.4899999999999999E-2</v>
      </c>
      <c r="E29">
        <v>0.4</v>
      </c>
      <c r="F29">
        <v>1.8700000000000001E-2</v>
      </c>
      <c r="G29">
        <v>6.88E-2</v>
      </c>
      <c r="H29">
        <v>8.6700000000000006E-3</v>
      </c>
      <c r="I29">
        <v>-0.99099999999999999</v>
      </c>
      <c r="J29">
        <v>1.31</v>
      </c>
      <c r="K29">
        <v>1.0699999999999999E-2</v>
      </c>
      <c r="L29">
        <v>-0.94199999999999995</v>
      </c>
    </row>
    <row r="30" spans="1:12" x14ac:dyDescent="0.3">
      <c r="A30" t="s">
        <v>22</v>
      </c>
      <c r="B30" t="s">
        <v>15</v>
      </c>
      <c r="C30">
        <v>7.6499999999999999E-2</v>
      </c>
      <c r="D30">
        <v>4.07E-2</v>
      </c>
      <c r="E30">
        <v>0.42199999999999999</v>
      </c>
      <c r="F30">
        <v>7.0800000000000002E-2</v>
      </c>
      <c r="G30">
        <v>0.16</v>
      </c>
      <c r="H30">
        <v>2.6499999999999999E-2</v>
      </c>
      <c r="I30">
        <v>-1</v>
      </c>
      <c r="J30">
        <v>1.45</v>
      </c>
      <c r="K30">
        <v>3.3000000000000002E-2</v>
      </c>
      <c r="L30">
        <v>-1</v>
      </c>
    </row>
    <row r="31" spans="1:12" x14ac:dyDescent="0.3">
      <c r="A31" t="s">
        <v>22</v>
      </c>
      <c r="B31" t="s">
        <v>16</v>
      </c>
      <c r="C31">
        <v>0.13699999999999998</v>
      </c>
      <c r="D31">
        <v>0.36199999999999999</v>
      </c>
      <c r="E31">
        <v>0.627</v>
      </c>
      <c r="F31">
        <v>2.5999999999999999E-2</v>
      </c>
      <c r="G31">
        <v>0.39600000000000002</v>
      </c>
      <c r="H31">
        <v>4.4099999999999999E-3</v>
      </c>
      <c r="I31">
        <v>-0.99399999999999999</v>
      </c>
      <c r="J31">
        <v>1.43</v>
      </c>
      <c r="K31">
        <v>7.0600000000000003E-3</v>
      </c>
      <c r="L31">
        <v>-0.98099999999999998</v>
      </c>
    </row>
    <row r="32" spans="1:12" x14ac:dyDescent="0.3">
      <c r="A32" t="s">
        <v>23</v>
      </c>
      <c r="B32" t="s">
        <v>12</v>
      </c>
      <c r="C32">
        <v>4.1999999999999996E-2</v>
      </c>
      <c r="D32">
        <v>3.5099999999999999E-2</v>
      </c>
      <c r="E32">
        <v>0.54</v>
      </c>
      <c r="F32">
        <v>2.0500000000000001E-2</v>
      </c>
      <c r="G32">
        <v>0.245</v>
      </c>
      <c r="H32">
        <v>1.01E-2</v>
      </c>
      <c r="I32">
        <v>-0.91300000000000003</v>
      </c>
      <c r="J32">
        <v>0.88700000000000001</v>
      </c>
      <c r="K32">
        <v>1.1399999999999999E-2</v>
      </c>
      <c r="L32">
        <v>-0.38700000000000001</v>
      </c>
    </row>
    <row r="33" spans="1:12" x14ac:dyDescent="0.3">
      <c r="A33" t="s">
        <v>23</v>
      </c>
      <c r="B33" t="s">
        <v>13</v>
      </c>
      <c r="C33">
        <v>0.22900000000000001</v>
      </c>
      <c r="D33">
        <v>1.9599999999999999E-2</v>
      </c>
      <c r="E33">
        <v>0.52200000000000002</v>
      </c>
      <c r="F33">
        <v>0.22900000000000001</v>
      </c>
      <c r="G33">
        <v>0</v>
      </c>
      <c r="H33">
        <v>0.13999999999999999</v>
      </c>
      <c r="I33">
        <v>-0.77300000000000002</v>
      </c>
      <c r="J33">
        <v>0.75700000000000001</v>
      </c>
      <c r="K33">
        <v>0.70799999999999996</v>
      </c>
      <c r="L33">
        <v>-0.85499999999999998</v>
      </c>
    </row>
    <row r="34" spans="1:12" x14ac:dyDescent="0.3">
      <c r="A34" t="s">
        <v>23</v>
      </c>
      <c r="B34" t="s">
        <v>14</v>
      </c>
      <c r="C34">
        <v>1.61E-2</v>
      </c>
      <c r="D34">
        <v>3.9600000000000003E-2</v>
      </c>
      <c r="E34">
        <v>0.38600000000000001</v>
      </c>
      <c r="F34">
        <v>1.46E-2</v>
      </c>
      <c r="G34">
        <v>6.7799999999999999E-2</v>
      </c>
      <c r="H34">
        <v>7.5799999999999999E-3</v>
      </c>
      <c r="I34">
        <v>-0.99099999999999999</v>
      </c>
      <c r="J34">
        <v>1.36</v>
      </c>
      <c r="K34">
        <v>8.8000000000000005E-3</v>
      </c>
      <c r="L34">
        <v>-0.55300000000000005</v>
      </c>
    </row>
    <row r="35" spans="1:12" x14ac:dyDescent="0.3">
      <c r="A35" t="s">
        <v>23</v>
      </c>
      <c r="B35" t="s">
        <v>15</v>
      </c>
      <c r="C35">
        <v>2.12E-2</v>
      </c>
      <c r="D35">
        <v>3.4200000000000001E-2</v>
      </c>
      <c r="E35">
        <v>0.39300000000000002</v>
      </c>
      <c r="F35">
        <v>2.0500000000000001E-2</v>
      </c>
      <c r="G35">
        <v>4.2700000000000002E-2</v>
      </c>
      <c r="H35">
        <v>8.0800000000000004E-3</v>
      </c>
      <c r="I35">
        <v>-1</v>
      </c>
      <c r="J35">
        <v>1.38</v>
      </c>
      <c r="K35">
        <v>1.01E-2</v>
      </c>
      <c r="L35">
        <v>-1</v>
      </c>
    </row>
    <row r="36" spans="1:12" x14ac:dyDescent="0.3">
      <c r="A36" t="s">
        <v>23</v>
      </c>
      <c r="B36" t="s">
        <v>16</v>
      </c>
      <c r="C36">
        <v>10.9</v>
      </c>
      <c r="D36">
        <v>0.20399999999999999</v>
      </c>
      <c r="E36">
        <v>0.73</v>
      </c>
      <c r="F36">
        <v>10.9</v>
      </c>
      <c r="G36">
        <v>0</v>
      </c>
      <c r="H36">
        <v>1.0999999999999999E-2</v>
      </c>
      <c r="I36">
        <v>-1</v>
      </c>
      <c r="J36">
        <v>1.17</v>
      </c>
      <c r="K36">
        <v>1.29E-2</v>
      </c>
      <c r="L36">
        <v>-0.63800000000000001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H19" sqref="H19"/>
    </sheetView>
  </sheetViews>
  <sheetFormatPr defaultRowHeight="14.4" x14ac:dyDescent="0.3"/>
  <sheetData>
    <row r="1" spans="1:12" x14ac:dyDescent="0.3">
      <c r="A1" t="s">
        <v>0</v>
      </c>
      <c r="B1" t="s">
        <v>24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3">
      <c r="A2" t="s">
        <v>11</v>
      </c>
      <c r="B2" t="s">
        <v>12</v>
      </c>
      <c r="C2">
        <v>53.8</v>
      </c>
      <c r="D2">
        <v>0.32200000000000001</v>
      </c>
      <c r="E2">
        <v>0.78300000000000003</v>
      </c>
      <c r="F2">
        <v>53.8</v>
      </c>
      <c r="G2">
        <v>0</v>
      </c>
      <c r="H2">
        <v>9.06</v>
      </c>
      <c r="I2">
        <v>-4.5499999999999999E-2</v>
      </c>
      <c r="J2">
        <v>0.308</v>
      </c>
      <c r="K2">
        <v>308</v>
      </c>
      <c r="L2">
        <v>-1</v>
      </c>
    </row>
    <row r="3" spans="1:12" x14ac:dyDescent="0.3">
      <c r="A3" t="s">
        <v>11</v>
      </c>
      <c r="B3" t="s">
        <v>13</v>
      </c>
      <c r="C3">
        <v>66.8</v>
      </c>
      <c r="D3">
        <v>0.45500000000000002</v>
      </c>
      <c r="E3">
        <v>0.73399999999999999</v>
      </c>
      <c r="F3">
        <v>0.33700000000000002</v>
      </c>
      <c r="G3">
        <v>0.41</v>
      </c>
      <c r="H3">
        <v>5.61</v>
      </c>
      <c r="I3">
        <v>0.33800000000000002</v>
      </c>
      <c r="J3">
        <v>0.311</v>
      </c>
      <c r="K3">
        <v>0.66200000000000003</v>
      </c>
      <c r="L3">
        <v>0.25</v>
      </c>
    </row>
    <row r="4" spans="1:12" x14ac:dyDescent="0.3">
      <c r="A4" t="s">
        <v>11</v>
      </c>
      <c r="B4" t="s">
        <v>14</v>
      </c>
      <c r="C4">
        <v>0.32699999999999996</v>
      </c>
      <c r="D4">
        <v>6.3200000000000006E-2</v>
      </c>
      <c r="E4">
        <v>0.54100000000000004</v>
      </c>
      <c r="F4">
        <v>0.32699999999999996</v>
      </c>
      <c r="G4">
        <v>0</v>
      </c>
      <c r="H4">
        <v>2.6099999999999999E-3</v>
      </c>
      <c r="I4">
        <v>-0.97299999999999998</v>
      </c>
      <c r="J4">
        <v>1.1200000000000001</v>
      </c>
      <c r="K4">
        <v>4.7699999999999999E-2</v>
      </c>
      <c r="L4">
        <v>-0.99299999999999999</v>
      </c>
    </row>
    <row r="5" spans="1:12" x14ac:dyDescent="0.3">
      <c r="A5" t="s">
        <v>11</v>
      </c>
      <c r="B5" t="s">
        <v>15</v>
      </c>
      <c r="C5">
        <v>101</v>
      </c>
      <c r="D5">
        <v>0.318</v>
      </c>
      <c r="E5">
        <v>0.80900000000000005</v>
      </c>
      <c r="F5">
        <v>101</v>
      </c>
      <c r="G5">
        <v>0</v>
      </c>
      <c r="H5">
        <v>6.0000000000000001E-3</v>
      </c>
      <c r="I5">
        <v>-0.99299999999999999</v>
      </c>
      <c r="J5">
        <v>1.06</v>
      </c>
      <c r="K5">
        <v>6.8999999999999999E-3</v>
      </c>
      <c r="L5">
        <v>-0.499</v>
      </c>
    </row>
    <row r="6" spans="1:12" x14ac:dyDescent="0.3">
      <c r="A6" t="s">
        <v>11</v>
      </c>
      <c r="B6" t="s">
        <v>16</v>
      </c>
      <c r="C6">
        <v>13.6</v>
      </c>
      <c r="D6">
        <v>0.378</v>
      </c>
      <c r="E6">
        <v>0.57399999999999995</v>
      </c>
      <c r="F6">
        <v>7.7799999999999994</v>
      </c>
      <c r="G6">
        <v>0.40899999999999997</v>
      </c>
      <c r="H6">
        <v>5.15</v>
      </c>
      <c r="I6">
        <v>-0.73499999999999999</v>
      </c>
      <c r="J6">
        <v>0.32400000000000001</v>
      </c>
      <c r="K6">
        <v>6.7299999999999995</v>
      </c>
      <c r="L6">
        <v>-0.68600000000000005</v>
      </c>
    </row>
    <row r="7" spans="1:12" x14ac:dyDescent="0.3">
      <c r="A7" t="s">
        <v>17</v>
      </c>
      <c r="B7" t="s">
        <v>12</v>
      </c>
      <c r="C7">
        <v>7.14</v>
      </c>
      <c r="D7">
        <v>2.9000000000000001E-2</v>
      </c>
      <c r="E7">
        <v>0.748</v>
      </c>
      <c r="F7">
        <v>7.14</v>
      </c>
      <c r="G7">
        <v>0</v>
      </c>
      <c r="H7">
        <v>2.31</v>
      </c>
      <c r="I7">
        <v>-0.89300000000000002</v>
      </c>
      <c r="J7">
        <v>0.46200000000000002</v>
      </c>
      <c r="K7">
        <v>10.5</v>
      </c>
      <c r="L7">
        <v>-1</v>
      </c>
    </row>
    <row r="8" spans="1:12" x14ac:dyDescent="0.3">
      <c r="A8" t="s">
        <v>17</v>
      </c>
      <c r="B8" t="s">
        <v>13</v>
      </c>
      <c r="C8">
        <v>8.2300000000000012E-3</v>
      </c>
      <c r="D8">
        <v>0</v>
      </c>
      <c r="E8">
        <v>0.3</v>
      </c>
      <c r="F8">
        <v>8.1600000000000006E-3</v>
      </c>
      <c r="G8">
        <v>1.15E-2</v>
      </c>
      <c r="H8">
        <v>8.5000000000000006E-3</v>
      </c>
      <c r="I8">
        <v>-1</v>
      </c>
      <c r="J8">
        <v>1.26</v>
      </c>
      <c r="K8">
        <v>1.03E-2</v>
      </c>
      <c r="L8">
        <v>-0.79</v>
      </c>
    </row>
    <row r="9" spans="1:12" x14ac:dyDescent="0.3">
      <c r="A9" t="s">
        <v>17</v>
      </c>
      <c r="B9" t="s">
        <v>14</v>
      </c>
      <c r="C9">
        <v>4.45</v>
      </c>
      <c r="D9">
        <v>0.10199999999999999</v>
      </c>
      <c r="E9">
        <v>0.74299999999999999</v>
      </c>
      <c r="F9">
        <v>3.7</v>
      </c>
      <c r="G9">
        <v>0.13900000000000001</v>
      </c>
      <c r="H9">
        <v>2.11</v>
      </c>
      <c r="I9">
        <v>-0.83599999999999997</v>
      </c>
      <c r="J9">
        <v>0.53100000000000003</v>
      </c>
      <c r="K9">
        <v>3.54</v>
      </c>
      <c r="L9">
        <v>-0.76800000000000002</v>
      </c>
    </row>
    <row r="10" spans="1:12" x14ac:dyDescent="0.3">
      <c r="A10" t="s">
        <v>17</v>
      </c>
      <c r="B10" t="s">
        <v>15</v>
      </c>
      <c r="C10">
        <v>14.6</v>
      </c>
      <c r="D10">
        <v>6.0600000000000003E-3</v>
      </c>
      <c r="E10">
        <v>0.72</v>
      </c>
      <c r="F10">
        <v>14.3</v>
      </c>
      <c r="G10">
        <v>2.8199999999999999E-2</v>
      </c>
      <c r="H10">
        <v>4.7399999999999998E-2</v>
      </c>
      <c r="I10">
        <v>-1</v>
      </c>
      <c r="J10">
        <v>0.82899999999999996</v>
      </c>
      <c r="K10">
        <v>0.753</v>
      </c>
      <c r="L10">
        <v>-1</v>
      </c>
    </row>
    <row r="11" spans="1:12" x14ac:dyDescent="0.3">
      <c r="A11" t="s">
        <v>17</v>
      </c>
      <c r="B11" t="s">
        <v>16</v>
      </c>
      <c r="C11" t="s">
        <v>25</v>
      </c>
      <c r="D11">
        <v>0.505</v>
      </c>
      <c r="E11">
        <v>0.84899999999999998</v>
      </c>
      <c r="F11">
        <v>2.0799999999999996</v>
      </c>
      <c r="G11">
        <v>0.54600000000000004</v>
      </c>
      <c r="H11">
        <v>1.63</v>
      </c>
      <c r="I11">
        <v>-0.70599999999999996</v>
      </c>
      <c r="J11">
        <v>0.56100000000000005</v>
      </c>
      <c r="K11">
        <v>1.9200000000000002</v>
      </c>
      <c r="L11">
        <v>-0.628</v>
      </c>
    </row>
    <row r="12" spans="1:12" x14ac:dyDescent="0.3">
      <c r="A12" t="s">
        <v>18</v>
      </c>
      <c r="B12" t="s">
        <v>12</v>
      </c>
      <c r="C12">
        <v>361</v>
      </c>
      <c r="D12">
        <v>0.47499999999999998</v>
      </c>
      <c r="E12">
        <v>0.91100000000000003</v>
      </c>
      <c r="F12">
        <v>361</v>
      </c>
      <c r="G12">
        <v>0</v>
      </c>
      <c r="H12">
        <v>76.8</v>
      </c>
      <c r="I12">
        <v>0.122</v>
      </c>
      <c r="J12">
        <v>0.14499999999999999</v>
      </c>
      <c r="K12">
        <v>654</v>
      </c>
      <c r="L12">
        <v>-1</v>
      </c>
    </row>
    <row r="13" spans="1:12" x14ac:dyDescent="0.3">
      <c r="A13" t="s">
        <v>18</v>
      </c>
      <c r="B13" t="s">
        <v>13</v>
      </c>
      <c r="C13">
        <v>1.1900000000000002</v>
      </c>
      <c r="D13">
        <v>3.1899999999999998E-2</v>
      </c>
      <c r="E13">
        <v>0.63</v>
      </c>
      <c r="F13">
        <v>1.1299999999999999</v>
      </c>
      <c r="G13">
        <v>2.69E-2</v>
      </c>
      <c r="H13">
        <v>1.6800000000000002</v>
      </c>
      <c r="I13">
        <v>-0.20699999999999999</v>
      </c>
      <c r="J13">
        <v>0.38800000000000001</v>
      </c>
      <c r="K13">
        <v>1.88</v>
      </c>
      <c r="L13">
        <v>-0.112</v>
      </c>
    </row>
    <row r="14" spans="1:12" x14ac:dyDescent="0.3">
      <c r="A14" t="s">
        <v>18</v>
      </c>
      <c r="B14" t="s">
        <v>14</v>
      </c>
      <c r="C14">
        <v>35.200000000000003</v>
      </c>
      <c r="D14">
        <v>0.21199999999999999</v>
      </c>
      <c r="E14">
        <v>0.72799999999999998</v>
      </c>
      <c r="F14">
        <v>35.200000000000003</v>
      </c>
      <c r="G14">
        <v>0</v>
      </c>
      <c r="H14">
        <v>0.44</v>
      </c>
      <c r="I14">
        <v>-0.503</v>
      </c>
      <c r="J14">
        <v>0.501</v>
      </c>
      <c r="K14">
        <v>66.3</v>
      </c>
      <c r="L14">
        <v>-1</v>
      </c>
    </row>
    <row r="15" spans="1:12" x14ac:dyDescent="0.3">
      <c r="A15" t="s">
        <v>18</v>
      </c>
      <c r="B15" t="s">
        <v>15</v>
      </c>
      <c r="C15">
        <v>4.49</v>
      </c>
      <c r="D15">
        <v>9.1200000000000003E-2</v>
      </c>
      <c r="E15">
        <v>0.67400000000000004</v>
      </c>
      <c r="F15">
        <v>4.49</v>
      </c>
      <c r="G15">
        <v>0</v>
      </c>
      <c r="H15">
        <v>7.7499999999999999E-3</v>
      </c>
      <c r="I15">
        <v>-0.98899999999999999</v>
      </c>
      <c r="J15">
        <v>0.996</v>
      </c>
      <c r="K15">
        <v>0.16699999999999998</v>
      </c>
      <c r="L15">
        <v>-1</v>
      </c>
    </row>
    <row r="16" spans="1:12" x14ac:dyDescent="0.3">
      <c r="A16" t="s">
        <v>18</v>
      </c>
      <c r="B16" t="s">
        <v>16</v>
      </c>
      <c r="C16" t="s">
        <v>25</v>
      </c>
      <c r="D16">
        <v>0.83899999999999997</v>
      </c>
      <c r="E16">
        <v>1.0900000000000001</v>
      </c>
      <c r="F16">
        <v>0</v>
      </c>
      <c r="G16">
        <v>0.83899999999999997</v>
      </c>
      <c r="H16" t="s">
        <v>25</v>
      </c>
      <c r="I16">
        <v>0.32900000000000001</v>
      </c>
      <c r="J16">
        <v>-0.499</v>
      </c>
      <c r="K16">
        <v>0</v>
      </c>
      <c r="L16">
        <v>0.32900000000000001</v>
      </c>
    </row>
    <row r="17" spans="1:12" x14ac:dyDescent="0.3">
      <c r="A17" t="s">
        <v>20</v>
      </c>
      <c r="B17" t="s">
        <v>12</v>
      </c>
      <c r="C17">
        <v>8.2199999999999999E-3</v>
      </c>
      <c r="D17">
        <v>8.3000000000000001E-3</v>
      </c>
      <c r="E17">
        <v>0.33300000000000002</v>
      </c>
      <c r="F17">
        <v>7.8900000000000012E-3</v>
      </c>
      <c r="G17">
        <v>2.6499999999999999E-2</v>
      </c>
      <c r="H17">
        <v>7.4099999999999999E-3</v>
      </c>
      <c r="I17">
        <v>-0.95099999999999996</v>
      </c>
      <c r="J17">
        <v>1.25</v>
      </c>
      <c r="K17">
        <v>9.5399999999999999E-3</v>
      </c>
      <c r="L17">
        <v>-0.83399999999999996</v>
      </c>
    </row>
    <row r="18" spans="1:12" x14ac:dyDescent="0.3">
      <c r="A18" t="s">
        <v>20</v>
      </c>
      <c r="B18" t="s">
        <v>13</v>
      </c>
      <c r="C18">
        <v>7.9000000000000008E-3</v>
      </c>
      <c r="D18">
        <v>2.5999999999999999E-3</v>
      </c>
      <c r="E18">
        <v>0.28399999999999997</v>
      </c>
      <c r="F18">
        <v>7.8599999999999989E-3</v>
      </c>
      <c r="G18">
        <v>8.9700000000000005E-3</v>
      </c>
      <c r="H18">
        <v>1.0800000000000001E-2</v>
      </c>
      <c r="I18">
        <v>-0.44600000000000001</v>
      </c>
      <c r="J18">
        <v>0.86799999999999999</v>
      </c>
      <c r="K18">
        <v>1.32E-2</v>
      </c>
      <c r="L18">
        <v>-0.30199999999999999</v>
      </c>
    </row>
    <row r="19" spans="1:12" x14ac:dyDescent="0.3">
      <c r="A19" t="s">
        <v>20</v>
      </c>
      <c r="B19" t="s">
        <v>14</v>
      </c>
      <c r="C19">
        <v>5.47E-3</v>
      </c>
      <c r="D19">
        <v>9.6699999999999998E-3</v>
      </c>
      <c r="E19">
        <v>0.26900000000000002</v>
      </c>
      <c r="F19">
        <v>5.4000000000000003E-3</v>
      </c>
      <c r="G19">
        <v>2.01E-2</v>
      </c>
      <c r="H19" t="s">
        <v>19</v>
      </c>
      <c r="I19">
        <v>-0.98199999999999998</v>
      </c>
      <c r="J19">
        <v>1.46</v>
      </c>
      <c r="K19">
        <v>0</v>
      </c>
      <c r="L19">
        <v>-0.98199999999999998</v>
      </c>
    </row>
    <row r="20" spans="1:12" x14ac:dyDescent="0.3">
      <c r="A20" t="s">
        <v>20</v>
      </c>
      <c r="B20" t="s">
        <v>15</v>
      </c>
      <c r="C20">
        <v>7.5100000000000002E-3</v>
      </c>
      <c r="D20">
        <v>2.29E-2</v>
      </c>
      <c r="E20">
        <v>0.312</v>
      </c>
      <c r="F20">
        <v>7.26E-3</v>
      </c>
      <c r="G20">
        <v>3.8199999999999998E-2</v>
      </c>
      <c r="H20">
        <v>5.6300000000000005E-3</v>
      </c>
      <c r="I20">
        <v>-0.996</v>
      </c>
      <c r="J20">
        <v>1.47</v>
      </c>
      <c r="K20">
        <v>7.0999999999999995E-3</v>
      </c>
      <c r="L20">
        <v>-0.98699999999999999</v>
      </c>
    </row>
    <row r="21" spans="1:12" x14ac:dyDescent="0.3">
      <c r="A21" t="s">
        <v>20</v>
      </c>
      <c r="B21" t="s">
        <v>16</v>
      </c>
      <c r="C21">
        <v>0.41499999999999998</v>
      </c>
      <c r="D21">
        <v>3.6200000000000003E-2</v>
      </c>
      <c r="E21">
        <v>0.59099999999999997</v>
      </c>
      <c r="F21">
        <v>0.14100000000000001</v>
      </c>
      <c r="G21">
        <v>0.17599999999999999</v>
      </c>
      <c r="H21">
        <v>6.7499999999999999E-3</v>
      </c>
      <c r="I21">
        <v>-1</v>
      </c>
      <c r="J21">
        <v>1.27</v>
      </c>
      <c r="K21">
        <v>8.6400000000000001E-3</v>
      </c>
      <c r="L21">
        <v>-0.82699999999999996</v>
      </c>
    </row>
    <row r="22" spans="1:12" x14ac:dyDescent="0.3">
      <c r="A22" t="s">
        <v>21</v>
      </c>
      <c r="B22" t="s">
        <v>12</v>
      </c>
      <c r="C22">
        <v>6.0100000000000001E-2</v>
      </c>
      <c r="D22">
        <v>0</v>
      </c>
      <c r="E22">
        <v>0.44400000000000001</v>
      </c>
      <c r="F22">
        <v>5.8499999999999996E-2</v>
      </c>
      <c r="G22">
        <v>1.38E-2</v>
      </c>
      <c r="H22">
        <v>2.8299999999999999E-2</v>
      </c>
      <c r="I22">
        <v>-1</v>
      </c>
      <c r="J22">
        <v>1.03</v>
      </c>
      <c r="K22">
        <v>0.126</v>
      </c>
      <c r="L22">
        <v>-1</v>
      </c>
    </row>
    <row r="23" spans="1:12" x14ac:dyDescent="0.3">
      <c r="A23" t="s">
        <v>21</v>
      </c>
      <c r="B23" t="s">
        <v>13</v>
      </c>
      <c r="C23">
        <v>0.76400000000000001</v>
      </c>
      <c r="D23">
        <v>5.2299999999999999E-2</v>
      </c>
      <c r="E23">
        <v>0.58899999999999997</v>
      </c>
      <c r="F23">
        <v>0.76400000000000001</v>
      </c>
      <c r="G23">
        <v>0</v>
      </c>
      <c r="H23">
        <v>0.72599999999999998</v>
      </c>
      <c r="I23">
        <v>-0.48399999999999999</v>
      </c>
      <c r="J23">
        <v>0.49199999999999999</v>
      </c>
      <c r="K23">
        <v>27.099999999999998</v>
      </c>
      <c r="L23">
        <v>-1</v>
      </c>
    </row>
    <row r="24" spans="1:12" x14ac:dyDescent="0.3">
      <c r="A24" t="s">
        <v>21</v>
      </c>
      <c r="B24" t="s">
        <v>14</v>
      </c>
      <c r="C24">
        <v>7.4599999999999996E-3</v>
      </c>
      <c r="D24">
        <v>0</v>
      </c>
      <c r="E24">
        <v>0.29199999999999998</v>
      </c>
      <c r="F24">
        <v>7.4099999999999999E-3</v>
      </c>
      <c r="G24">
        <v>7.7799999999999996E-3</v>
      </c>
      <c r="H24" t="s">
        <v>19</v>
      </c>
      <c r="I24">
        <v>-1</v>
      </c>
      <c r="J24">
        <v>1.46</v>
      </c>
      <c r="K24">
        <v>0</v>
      </c>
      <c r="L24">
        <v>-1</v>
      </c>
    </row>
    <row r="25" spans="1:12" x14ac:dyDescent="0.3">
      <c r="A25" t="s">
        <v>21</v>
      </c>
      <c r="B25" t="s">
        <v>15</v>
      </c>
      <c r="C25">
        <v>6.770000000000001E-2</v>
      </c>
      <c r="D25">
        <v>0</v>
      </c>
      <c r="E25">
        <v>0.32600000000000001</v>
      </c>
      <c r="F25">
        <v>6.7400000000000002E-2</v>
      </c>
      <c r="G25">
        <v>8.7299999999999999E-3</v>
      </c>
      <c r="H25">
        <v>3.6399999999999995E-2</v>
      </c>
      <c r="I25">
        <v>-1</v>
      </c>
      <c r="J25">
        <v>1.41</v>
      </c>
      <c r="K25">
        <v>4.5399999999999996E-2</v>
      </c>
      <c r="L25">
        <v>-1</v>
      </c>
    </row>
    <row r="26" spans="1:12" x14ac:dyDescent="0.3">
      <c r="A26" t="s">
        <v>21</v>
      </c>
      <c r="B26" t="s">
        <v>16</v>
      </c>
      <c r="C26">
        <v>0.55000000000000004</v>
      </c>
      <c r="D26">
        <v>0</v>
      </c>
      <c r="E26">
        <v>0.54900000000000004</v>
      </c>
      <c r="F26">
        <v>0.55000000000000004</v>
      </c>
      <c r="G26">
        <v>0</v>
      </c>
      <c r="H26">
        <v>8.0399999999999985E-3</v>
      </c>
      <c r="I26">
        <v>-1</v>
      </c>
      <c r="J26">
        <v>1.07</v>
      </c>
      <c r="K26">
        <v>9.69E-2</v>
      </c>
      <c r="L26">
        <v>-1</v>
      </c>
    </row>
    <row r="27" spans="1:12" x14ac:dyDescent="0.3">
      <c r="A27" t="s">
        <v>22</v>
      </c>
      <c r="B27" t="s">
        <v>12</v>
      </c>
      <c r="C27">
        <v>0.47</v>
      </c>
      <c r="D27">
        <v>0.36</v>
      </c>
      <c r="E27">
        <v>0.64800000000000002</v>
      </c>
      <c r="F27">
        <v>1.5000000000000001E-2</v>
      </c>
      <c r="G27">
        <v>0.45</v>
      </c>
      <c r="H27">
        <v>0.10199999999999999</v>
      </c>
      <c r="I27">
        <v>0.13500000000000001</v>
      </c>
      <c r="J27">
        <v>0.44900000000000001</v>
      </c>
      <c r="K27">
        <v>2.6599999999999999E-2</v>
      </c>
      <c r="L27">
        <v>0.26</v>
      </c>
    </row>
    <row r="28" spans="1:12" x14ac:dyDescent="0.3">
      <c r="A28" t="s">
        <v>22</v>
      </c>
      <c r="B28" t="s">
        <v>13</v>
      </c>
      <c r="C28">
        <v>1.45</v>
      </c>
      <c r="D28">
        <v>5.2699999999999997E-2</v>
      </c>
      <c r="E28">
        <v>0.67600000000000005</v>
      </c>
      <c r="F28">
        <v>1.42</v>
      </c>
      <c r="G28">
        <v>4.7699999999999999E-2</v>
      </c>
      <c r="H28">
        <v>1.35</v>
      </c>
      <c r="I28">
        <v>-0.55700000000000005</v>
      </c>
      <c r="J28">
        <v>0.52700000000000002</v>
      </c>
      <c r="K28">
        <v>1.57</v>
      </c>
      <c r="L28">
        <v>-0.59</v>
      </c>
    </row>
    <row r="29" spans="1:12" x14ac:dyDescent="0.3">
      <c r="A29" t="s">
        <v>22</v>
      </c>
      <c r="B29" t="s">
        <v>14</v>
      </c>
      <c r="C29">
        <v>4.6900000000000004E-2</v>
      </c>
      <c r="D29">
        <v>3.7900000000000003E-2</v>
      </c>
      <c r="E29">
        <v>0.45200000000000001</v>
      </c>
      <c r="F29">
        <v>4.3099999999999999E-2</v>
      </c>
      <c r="G29">
        <v>8.6499999999999994E-2</v>
      </c>
      <c r="H29">
        <v>1.4800000000000001E-2</v>
      </c>
      <c r="I29">
        <v>-0.97699999999999998</v>
      </c>
      <c r="J29">
        <v>1.17</v>
      </c>
      <c r="K29">
        <v>1.8199999999999997E-2</v>
      </c>
      <c r="L29">
        <v>-0.9</v>
      </c>
    </row>
    <row r="30" spans="1:12" x14ac:dyDescent="0.3">
      <c r="A30" t="s">
        <v>22</v>
      </c>
      <c r="B30" t="s">
        <v>15</v>
      </c>
      <c r="C30">
        <v>7.46E-2</v>
      </c>
      <c r="D30">
        <v>3.7400000000000003E-2</v>
      </c>
      <c r="E30">
        <v>0.39900000000000002</v>
      </c>
      <c r="F30">
        <v>6.9599999999999995E-2</v>
      </c>
      <c r="G30">
        <v>0.14599999999999999</v>
      </c>
      <c r="H30" t="s">
        <v>19</v>
      </c>
      <c r="I30">
        <v>-0.99399999999999999</v>
      </c>
      <c r="J30">
        <v>1.42</v>
      </c>
      <c r="K30">
        <v>0</v>
      </c>
      <c r="L30">
        <v>-0.99399999999999999</v>
      </c>
    </row>
    <row r="31" spans="1:12" x14ac:dyDescent="0.3">
      <c r="A31" t="s">
        <v>22</v>
      </c>
      <c r="B31" t="s">
        <v>16</v>
      </c>
      <c r="C31">
        <v>7.44</v>
      </c>
      <c r="D31">
        <v>0.19400000000000001</v>
      </c>
      <c r="E31">
        <v>0.69899999999999995</v>
      </c>
      <c r="F31">
        <v>2.46</v>
      </c>
      <c r="G31">
        <v>0.14299999999999999</v>
      </c>
      <c r="H31">
        <v>1.24E-2</v>
      </c>
      <c r="I31">
        <v>-0.999</v>
      </c>
      <c r="J31">
        <v>1.2</v>
      </c>
      <c r="K31">
        <v>2.53E-2</v>
      </c>
      <c r="L31">
        <v>-0.90300000000000002</v>
      </c>
    </row>
    <row r="32" spans="1:12" x14ac:dyDescent="0.3">
      <c r="A32" t="s">
        <v>23</v>
      </c>
      <c r="B32" t="s">
        <v>12</v>
      </c>
      <c r="C32">
        <v>3.3599999999999998E-2</v>
      </c>
      <c r="D32">
        <v>3.73E-2</v>
      </c>
      <c r="E32">
        <v>0.52200000000000002</v>
      </c>
      <c r="F32">
        <v>1.9599999999999999E-2</v>
      </c>
      <c r="G32">
        <v>0.22500000000000001</v>
      </c>
      <c r="H32">
        <v>1.06E-2</v>
      </c>
      <c r="I32">
        <v>-0.86399999999999999</v>
      </c>
      <c r="J32">
        <v>0.85899999999999999</v>
      </c>
      <c r="K32">
        <v>1.2E-2</v>
      </c>
      <c r="L32">
        <v>-0.38100000000000001</v>
      </c>
    </row>
    <row r="33" spans="1:12" x14ac:dyDescent="0.3">
      <c r="A33" t="s">
        <v>23</v>
      </c>
      <c r="B33" t="s">
        <v>13</v>
      </c>
      <c r="C33">
        <v>2.6699999999999998E-2</v>
      </c>
      <c r="D33">
        <v>1.12E-2</v>
      </c>
      <c r="E33">
        <v>0.40699999999999997</v>
      </c>
      <c r="F33">
        <v>2.4199999999999999E-2</v>
      </c>
      <c r="G33">
        <v>2.7400000000000001E-2</v>
      </c>
      <c r="H33">
        <v>4.7100000000000003E-2</v>
      </c>
      <c r="I33">
        <v>-0.64</v>
      </c>
      <c r="J33">
        <v>0.76800000000000002</v>
      </c>
      <c r="K33">
        <v>0.56700000000000006</v>
      </c>
      <c r="L33">
        <v>-0.80800000000000005</v>
      </c>
    </row>
    <row r="34" spans="1:12" x14ac:dyDescent="0.3">
      <c r="A34" t="s">
        <v>23</v>
      </c>
      <c r="B34" t="s">
        <v>14</v>
      </c>
      <c r="C34">
        <v>1.0800000000000001E-2</v>
      </c>
      <c r="D34">
        <v>2.75E-2</v>
      </c>
      <c r="E34">
        <v>0.35299999999999998</v>
      </c>
      <c r="F34">
        <v>1.01E-2</v>
      </c>
      <c r="G34">
        <v>5.3800000000000001E-2</v>
      </c>
      <c r="H34">
        <v>8.43E-3</v>
      </c>
      <c r="I34">
        <v>-0.91900000000000004</v>
      </c>
      <c r="J34">
        <v>1.25</v>
      </c>
      <c r="K34">
        <v>1.03E-2</v>
      </c>
      <c r="L34">
        <v>-0.84499999999999997</v>
      </c>
    </row>
    <row r="35" spans="1:12" x14ac:dyDescent="0.3">
      <c r="A35" t="s">
        <v>23</v>
      </c>
      <c r="B35" t="s">
        <v>15</v>
      </c>
      <c r="C35">
        <v>0.05</v>
      </c>
      <c r="D35">
        <v>3.2300000000000002E-2</v>
      </c>
      <c r="E35">
        <v>0.42</v>
      </c>
      <c r="F35">
        <v>4.9099999999999998E-2</v>
      </c>
      <c r="G35">
        <v>4.1500000000000002E-2</v>
      </c>
      <c r="H35">
        <v>3.2300000000000002E-2</v>
      </c>
      <c r="I35">
        <v>-1</v>
      </c>
      <c r="J35">
        <v>1.2</v>
      </c>
      <c r="K35">
        <v>4.0299999999999996E-2</v>
      </c>
      <c r="L35">
        <v>-1</v>
      </c>
    </row>
    <row r="36" spans="1:12" x14ac:dyDescent="0.3">
      <c r="A36" t="s">
        <v>23</v>
      </c>
      <c r="B36" t="s">
        <v>16</v>
      </c>
      <c r="C36">
        <v>4.29</v>
      </c>
      <c r="D36">
        <v>0.23200000000000001</v>
      </c>
      <c r="E36">
        <v>0.65700000000000003</v>
      </c>
      <c r="F36">
        <v>1.82</v>
      </c>
      <c r="G36">
        <v>9.9699999999999997E-2</v>
      </c>
      <c r="H36">
        <v>6.7200000000000003E-3</v>
      </c>
      <c r="I36">
        <v>-0.96</v>
      </c>
      <c r="J36">
        <v>1.18</v>
      </c>
      <c r="K36">
        <v>8.0099999999999998E-3</v>
      </c>
      <c r="L36">
        <v>-0.68600000000000005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H32" sqref="H32:L36"/>
    </sheetView>
  </sheetViews>
  <sheetFormatPr defaultRowHeight="14.4" x14ac:dyDescent="0.3"/>
  <sheetData>
    <row r="1" spans="1:12" x14ac:dyDescent="0.3">
      <c r="A1" t="s">
        <v>0</v>
      </c>
      <c r="B1" t="s">
        <v>24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3">
      <c r="A2" t="s">
        <v>11</v>
      </c>
      <c r="B2" t="s">
        <v>12</v>
      </c>
      <c r="C2">
        <v>46.6</v>
      </c>
      <c r="D2">
        <v>0.312</v>
      </c>
      <c r="E2">
        <v>0.76100000000000001</v>
      </c>
      <c r="F2">
        <v>46.6</v>
      </c>
      <c r="G2">
        <v>0</v>
      </c>
      <c r="H2">
        <v>4.37</v>
      </c>
      <c r="I2">
        <v>-0.11700000000000001</v>
      </c>
      <c r="J2">
        <v>0.36099999999999999</v>
      </c>
      <c r="K2">
        <v>234</v>
      </c>
      <c r="L2">
        <v>-1</v>
      </c>
    </row>
    <row r="3" spans="1:12" x14ac:dyDescent="0.3">
      <c r="A3" t="s">
        <v>11</v>
      </c>
      <c r="B3" t="s">
        <v>13</v>
      </c>
      <c r="C3">
        <v>15.299999999999999</v>
      </c>
      <c r="D3">
        <v>0.32700000000000001</v>
      </c>
      <c r="E3">
        <v>0.68500000000000005</v>
      </c>
      <c r="F3">
        <v>3.8899999999999997</v>
      </c>
      <c r="G3">
        <v>0.126</v>
      </c>
      <c r="H3">
        <v>1.45</v>
      </c>
      <c r="I3">
        <v>2.7900000000000001E-2</v>
      </c>
      <c r="J3">
        <v>0.42099999999999999</v>
      </c>
      <c r="K3">
        <v>678</v>
      </c>
      <c r="L3">
        <v>-0.97699999999999998</v>
      </c>
    </row>
    <row r="4" spans="1:12" x14ac:dyDescent="0.3">
      <c r="A4" t="s">
        <v>11</v>
      </c>
      <c r="B4" t="s">
        <v>14</v>
      </c>
      <c r="C4">
        <v>1.4400000000000002</v>
      </c>
      <c r="D4">
        <v>5.6099999999999997E-2</v>
      </c>
      <c r="E4">
        <v>0.72099999999999997</v>
      </c>
      <c r="F4">
        <v>1.1599999999999999</v>
      </c>
      <c r="G4">
        <v>0.13800000000000001</v>
      </c>
      <c r="H4">
        <v>0.71399999999999997</v>
      </c>
      <c r="I4">
        <v>-0.99099999999999999</v>
      </c>
      <c r="J4">
        <v>0.629</v>
      </c>
      <c r="K4">
        <v>0.88</v>
      </c>
      <c r="L4">
        <v>-0.92700000000000005</v>
      </c>
    </row>
    <row r="5" spans="1:12" x14ac:dyDescent="0.3">
      <c r="A5" t="s">
        <v>11</v>
      </c>
      <c r="B5" t="s">
        <v>15</v>
      </c>
      <c r="C5">
        <v>21</v>
      </c>
      <c r="D5">
        <v>0.186</v>
      </c>
      <c r="E5">
        <v>0.75</v>
      </c>
      <c r="F5">
        <v>21</v>
      </c>
      <c r="G5">
        <v>0</v>
      </c>
      <c r="H5">
        <v>7.3299999999999997E-3</v>
      </c>
      <c r="I5">
        <v>-1</v>
      </c>
      <c r="J5">
        <v>1.17</v>
      </c>
      <c r="K5">
        <v>9.4599999999999997E-3</v>
      </c>
      <c r="L5">
        <v>-0.74199999999999999</v>
      </c>
    </row>
    <row r="6" spans="1:12" x14ac:dyDescent="0.3">
      <c r="A6" t="s">
        <v>11</v>
      </c>
      <c r="B6" t="s">
        <v>16</v>
      </c>
      <c r="C6">
        <v>81.8</v>
      </c>
      <c r="D6">
        <v>0.42399999999999999</v>
      </c>
      <c r="E6">
        <v>0.56200000000000006</v>
      </c>
      <c r="F6">
        <v>80.8</v>
      </c>
      <c r="G6">
        <v>1.9E-3</v>
      </c>
      <c r="H6">
        <v>0.189</v>
      </c>
      <c r="I6">
        <v>-0.60199999999999998</v>
      </c>
      <c r="J6">
        <v>0.39100000000000001</v>
      </c>
      <c r="K6">
        <v>4.8199999999999994</v>
      </c>
      <c r="L6">
        <v>-1</v>
      </c>
    </row>
    <row r="7" spans="1:12" x14ac:dyDescent="0.3">
      <c r="A7" t="s">
        <v>17</v>
      </c>
      <c r="B7" t="s">
        <v>12</v>
      </c>
      <c r="C7">
        <v>3.79</v>
      </c>
      <c r="D7">
        <v>2.2800000000000001E-2</v>
      </c>
      <c r="E7">
        <v>0.66600000000000004</v>
      </c>
      <c r="F7">
        <v>3.79</v>
      </c>
      <c r="G7">
        <v>0</v>
      </c>
      <c r="H7">
        <v>1.64</v>
      </c>
      <c r="I7">
        <v>-0.82299999999999995</v>
      </c>
      <c r="J7">
        <v>0.52600000000000002</v>
      </c>
      <c r="K7">
        <v>10.5</v>
      </c>
      <c r="L7">
        <v>-1</v>
      </c>
    </row>
    <row r="8" spans="1:12" x14ac:dyDescent="0.3">
      <c r="A8" t="s">
        <v>17</v>
      </c>
      <c r="B8" t="s">
        <v>13</v>
      </c>
      <c r="C8">
        <v>7.8199999999999988E-3</v>
      </c>
      <c r="D8">
        <v>0</v>
      </c>
      <c r="E8">
        <v>0.29599999999999999</v>
      </c>
      <c r="F8">
        <v>7.7600000000000004E-3</v>
      </c>
      <c r="G8">
        <v>1.01E-2</v>
      </c>
      <c r="H8">
        <v>8.3499999999999998E-3</v>
      </c>
      <c r="I8">
        <v>-1</v>
      </c>
      <c r="J8">
        <v>1.28</v>
      </c>
      <c r="K8">
        <v>1.01E-2</v>
      </c>
      <c r="L8">
        <v>-0.81599999999999995</v>
      </c>
    </row>
    <row r="9" spans="1:12" x14ac:dyDescent="0.3">
      <c r="A9" t="s">
        <v>17</v>
      </c>
      <c r="B9" t="s">
        <v>14</v>
      </c>
      <c r="C9">
        <v>5.25</v>
      </c>
      <c r="D9">
        <v>6.1699999999999998E-2</v>
      </c>
      <c r="E9">
        <v>0.69299999999999995</v>
      </c>
      <c r="F9">
        <v>4.63</v>
      </c>
      <c r="G9">
        <v>0.10100000000000001</v>
      </c>
      <c r="H9">
        <v>2.54</v>
      </c>
      <c r="I9">
        <v>-0.92600000000000005</v>
      </c>
      <c r="J9">
        <v>0.66200000000000003</v>
      </c>
      <c r="K9">
        <v>4.25</v>
      </c>
      <c r="L9">
        <v>-0.86299999999999999</v>
      </c>
    </row>
    <row r="10" spans="1:12" x14ac:dyDescent="0.3">
      <c r="A10" t="s">
        <v>17</v>
      </c>
      <c r="B10" t="s">
        <v>15</v>
      </c>
      <c r="C10">
        <v>21</v>
      </c>
      <c r="D10">
        <v>7.2700000000000004E-3</v>
      </c>
      <c r="E10">
        <v>0.88100000000000001</v>
      </c>
      <c r="F10">
        <v>20.8</v>
      </c>
      <c r="G10">
        <v>2.3599999999999999E-2</v>
      </c>
      <c r="H10" t="s">
        <v>25</v>
      </c>
      <c r="I10">
        <v>4.9499999999999996E+68</v>
      </c>
      <c r="J10" t="s">
        <v>25</v>
      </c>
      <c r="K10">
        <v>0</v>
      </c>
      <c r="L10">
        <v>4.9499999999999996E+68</v>
      </c>
    </row>
    <row r="11" spans="1:12" x14ac:dyDescent="0.3">
      <c r="A11" t="s">
        <v>17</v>
      </c>
      <c r="B11" t="s">
        <v>16</v>
      </c>
      <c r="C11" t="s">
        <v>25</v>
      </c>
      <c r="D11">
        <v>0.53100000000000003</v>
      </c>
      <c r="E11">
        <v>0.84299999999999997</v>
      </c>
      <c r="F11">
        <v>3.33</v>
      </c>
      <c r="G11">
        <v>0.52600000000000002</v>
      </c>
      <c r="H11">
        <v>3.3400000000000003</v>
      </c>
      <c r="I11">
        <v>-0.92500000000000004</v>
      </c>
      <c r="J11">
        <v>0.65900000000000003</v>
      </c>
      <c r="K11">
        <v>4.1100000000000003</v>
      </c>
      <c r="L11">
        <v>-0.92100000000000004</v>
      </c>
    </row>
    <row r="12" spans="1:12" x14ac:dyDescent="0.3">
      <c r="A12" t="s">
        <v>18</v>
      </c>
      <c r="B12" t="s">
        <v>12</v>
      </c>
      <c r="C12">
        <v>178</v>
      </c>
      <c r="D12">
        <v>0.376</v>
      </c>
      <c r="E12">
        <v>0.85</v>
      </c>
      <c r="F12">
        <v>178</v>
      </c>
      <c r="G12">
        <v>0</v>
      </c>
      <c r="H12">
        <v>31.9</v>
      </c>
      <c r="I12">
        <v>-6.5299999999999997E-2</v>
      </c>
      <c r="J12">
        <v>0.24299999999999999</v>
      </c>
      <c r="K12">
        <v>352</v>
      </c>
      <c r="L12">
        <v>-1</v>
      </c>
    </row>
    <row r="13" spans="1:12" x14ac:dyDescent="0.3">
      <c r="A13" t="s">
        <v>18</v>
      </c>
      <c r="B13" t="s">
        <v>13</v>
      </c>
      <c r="C13">
        <v>0.84699999999999998</v>
      </c>
      <c r="D13">
        <v>2.76E-2</v>
      </c>
      <c r="E13">
        <v>0.60299999999999998</v>
      </c>
      <c r="F13">
        <v>0.83299999999999996</v>
      </c>
      <c r="G13">
        <v>6.1199999999999996E-3</v>
      </c>
      <c r="H13">
        <v>1.59</v>
      </c>
      <c r="I13">
        <v>-0.23599999999999999</v>
      </c>
      <c r="J13">
        <v>0.40899999999999997</v>
      </c>
      <c r="K13">
        <v>1.86</v>
      </c>
      <c r="L13">
        <v>-0.13500000000000001</v>
      </c>
    </row>
    <row r="14" spans="1:12" x14ac:dyDescent="0.3">
      <c r="A14" t="s">
        <v>18</v>
      </c>
      <c r="B14" t="s">
        <v>14</v>
      </c>
      <c r="C14">
        <v>122</v>
      </c>
      <c r="D14">
        <v>0.26400000000000001</v>
      </c>
      <c r="E14">
        <v>0.81799999999999995</v>
      </c>
      <c r="F14">
        <v>122</v>
      </c>
      <c r="G14">
        <v>0</v>
      </c>
      <c r="H14">
        <v>1.1599999999999999</v>
      </c>
      <c r="I14">
        <v>-0.66400000000000003</v>
      </c>
      <c r="J14">
        <v>0.45800000000000002</v>
      </c>
      <c r="K14">
        <v>40.800000000000004</v>
      </c>
      <c r="L14">
        <v>-1</v>
      </c>
    </row>
    <row r="15" spans="1:12" x14ac:dyDescent="0.3">
      <c r="A15" t="s">
        <v>18</v>
      </c>
      <c r="B15" t="s">
        <v>15</v>
      </c>
      <c r="C15">
        <v>9.9699999999999989</v>
      </c>
      <c r="D15">
        <v>7.1900000000000006E-2</v>
      </c>
      <c r="E15">
        <v>0.72099999999999997</v>
      </c>
      <c r="F15">
        <v>9.9699999999999989</v>
      </c>
      <c r="G15">
        <v>0</v>
      </c>
      <c r="H15" t="s">
        <v>19</v>
      </c>
      <c r="I15">
        <v>-1</v>
      </c>
      <c r="J15">
        <v>1.55</v>
      </c>
      <c r="K15">
        <v>0</v>
      </c>
      <c r="L15">
        <v>-1</v>
      </c>
    </row>
    <row r="16" spans="1:12" x14ac:dyDescent="0.3">
      <c r="A16" t="s">
        <v>18</v>
      </c>
      <c r="B16" t="s">
        <v>16</v>
      </c>
      <c r="C16" t="s">
        <v>25</v>
      </c>
      <c r="D16">
        <v>0.78200000000000003</v>
      </c>
      <c r="E16">
        <v>1.1100000000000001</v>
      </c>
      <c r="F16">
        <v>0</v>
      </c>
      <c r="G16">
        <v>0.78200000000000003</v>
      </c>
      <c r="H16" t="s">
        <v>25</v>
      </c>
      <c r="I16">
        <v>-2.01E-2</v>
      </c>
      <c r="J16">
        <v>-0.91300000000000003</v>
      </c>
      <c r="K16">
        <v>0</v>
      </c>
      <c r="L16">
        <v>-2.01E-2</v>
      </c>
    </row>
    <row r="17" spans="1:12" x14ac:dyDescent="0.3">
      <c r="A17" t="s">
        <v>20</v>
      </c>
      <c r="B17" t="s">
        <v>12</v>
      </c>
      <c r="C17">
        <v>7.45E-3</v>
      </c>
      <c r="D17">
        <v>8.5000000000000006E-3</v>
      </c>
      <c r="E17">
        <v>0.32700000000000001</v>
      </c>
      <c r="F17">
        <v>7.11E-3</v>
      </c>
      <c r="G17">
        <v>3.7400000000000003E-2</v>
      </c>
      <c r="H17">
        <v>6.7499999999999999E-3</v>
      </c>
      <c r="I17">
        <v>-0.96299999999999997</v>
      </c>
      <c r="J17">
        <v>1.29</v>
      </c>
      <c r="K17">
        <v>8.9299999999999987E-3</v>
      </c>
      <c r="L17">
        <v>-0.86599999999999999</v>
      </c>
    </row>
    <row r="18" spans="1:12" x14ac:dyDescent="0.3">
      <c r="A18" t="s">
        <v>20</v>
      </c>
      <c r="B18" t="s">
        <v>13</v>
      </c>
      <c r="C18">
        <v>7.0199999999999993E-3</v>
      </c>
      <c r="D18">
        <v>2.3700000000000001E-3</v>
      </c>
      <c r="E18">
        <v>0.27900000000000003</v>
      </c>
      <c r="F18">
        <v>6.9800000000000001E-3</v>
      </c>
      <c r="G18">
        <v>7.9100000000000004E-3</v>
      </c>
      <c r="H18">
        <v>1.0200000000000001E-2</v>
      </c>
      <c r="I18">
        <v>-0.45700000000000002</v>
      </c>
      <c r="J18">
        <v>0.88300000000000001</v>
      </c>
      <c r="K18">
        <v>1.21E-2</v>
      </c>
      <c r="L18">
        <v>-0.316</v>
      </c>
    </row>
    <row r="19" spans="1:12" x14ac:dyDescent="0.3">
      <c r="A19" t="s">
        <v>20</v>
      </c>
      <c r="B19" t="s">
        <v>14</v>
      </c>
      <c r="C19">
        <v>5.3200000000000001E-3</v>
      </c>
      <c r="D19">
        <v>8.7399999999999995E-3</v>
      </c>
      <c r="E19">
        <v>0.27200000000000002</v>
      </c>
      <c r="F19">
        <v>5.2399999999999999E-3</v>
      </c>
      <c r="G19">
        <v>1.9800000000000002E-2</v>
      </c>
      <c r="H19" t="s">
        <v>19</v>
      </c>
      <c r="I19">
        <v>-0.996</v>
      </c>
      <c r="J19">
        <v>1.5</v>
      </c>
      <c r="K19">
        <v>0</v>
      </c>
      <c r="L19">
        <v>-0.996</v>
      </c>
    </row>
    <row r="20" spans="1:12" x14ac:dyDescent="0.3">
      <c r="A20" t="s">
        <v>20</v>
      </c>
      <c r="B20" t="s">
        <v>15</v>
      </c>
      <c r="C20">
        <v>7.4099999999999999E-3</v>
      </c>
      <c r="D20">
        <v>2.3599999999999999E-2</v>
      </c>
      <c r="E20">
        <v>0.314</v>
      </c>
      <c r="F20">
        <v>7.1300000000000001E-3</v>
      </c>
      <c r="G20">
        <v>3.9399999999999998E-2</v>
      </c>
      <c r="H20">
        <v>3.7500000000000003E-3</v>
      </c>
      <c r="I20">
        <v>-1</v>
      </c>
      <c r="J20">
        <v>1.53</v>
      </c>
      <c r="K20">
        <v>4.6800000000000001E-3</v>
      </c>
      <c r="L20">
        <v>-0.999</v>
      </c>
    </row>
    <row r="21" spans="1:12" x14ac:dyDescent="0.3">
      <c r="A21" t="s">
        <v>20</v>
      </c>
      <c r="B21" t="s">
        <v>16</v>
      </c>
      <c r="C21">
        <v>0.12000000000000001</v>
      </c>
      <c r="D21">
        <v>3.3000000000000002E-2</v>
      </c>
      <c r="E21">
        <v>0.54600000000000004</v>
      </c>
      <c r="F21">
        <v>4.2599999999999999E-2</v>
      </c>
      <c r="G21">
        <v>0.20100000000000001</v>
      </c>
      <c r="H21" t="s">
        <v>19</v>
      </c>
      <c r="I21">
        <v>-1</v>
      </c>
      <c r="J21">
        <v>1.39</v>
      </c>
      <c r="K21">
        <v>0</v>
      </c>
      <c r="L21">
        <v>-1</v>
      </c>
    </row>
    <row r="22" spans="1:12" x14ac:dyDescent="0.3">
      <c r="A22" t="s">
        <v>21</v>
      </c>
      <c r="B22" t="s">
        <v>12</v>
      </c>
      <c r="C22">
        <v>5.0599999999999999E-2</v>
      </c>
      <c r="D22">
        <v>0</v>
      </c>
      <c r="E22">
        <v>0.432</v>
      </c>
      <c r="F22">
        <v>4.9299999999999997E-2</v>
      </c>
      <c r="G22">
        <v>1.29E-2</v>
      </c>
      <c r="H22">
        <v>7.3499999999999996E-2</v>
      </c>
      <c r="I22">
        <v>-1</v>
      </c>
      <c r="J22">
        <v>1.07</v>
      </c>
      <c r="K22">
        <v>9.0899999999999995E-2</v>
      </c>
      <c r="L22">
        <v>-0.91400000000000003</v>
      </c>
    </row>
    <row r="23" spans="1:12" x14ac:dyDescent="0.3">
      <c r="A23" t="s">
        <v>21</v>
      </c>
      <c r="B23" t="s">
        <v>13</v>
      </c>
      <c r="C23">
        <v>0.72799999999999998</v>
      </c>
      <c r="D23">
        <v>5.7599999999999998E-2</v>
      </c>
      <c r="E23">
        <v>0.58899999999999997</v>
      </c>
      <c r="F23">
        <v>0.72799999999999998</v>
      </c>
      <c r="G23">
        <v>0</v>
      </c>
      <c r="H23">
        <v>0.48399999999999999</v>
      </c>
      <c r="I23">
        <v>-0.50700000000000001</v>
      </c>
      <c r="J23">
        <v>0.52300000000000002</v>
      </c>
      <c r="K23">
        <v>16.400000000000002</v>
      </c>
      <c r="L23">
        <v>-1</v>
      </c>
    </row>
    <row r="24" spans="1:12" x14ac:dyDescent="0.3">
      <c r="A24" t="s">
        <v>21</v>
      </c>
      <c r="B24" t="s">
        <v>14</v>
      </c>
      <c r="C24">
        <v>7.5700000000000003E-3</v>
      </c>
      <c r="D24">
        <v>0</v>
      </c>
      <c r="E24">
        <v>0.29199999999999998</v>
      </c>
      <c r="F24">
        <v>7.5300000000000002E-3</v>
      </c>
      <c r="G24">
        <v>7.5799999999999999E-3</v>
      </c>
      <c r="H24" t="s">
        <v>19</v>
      </c>
      <c r="I24">
        <v>-1</v>
      </c>
      <c r="J24">
        <v>1.47</v>
      </c>
      <c r="K24">
        <v>0</v>
      </c>
      <c r="L24">
        <v>-1</v>
      </c>
    </row>
    <row r="25" spans="1:12" x14ac:dyDescent="0.3">
      <c r="A25" t="s">
        <v>21</v>
      </c>
      <c r="B25" t="s">
        <v>15</v>
      </c>
      <c r="C25">
        <v>2.8500000000000001E-2</v>
      </c>
      <c r="D25">
        <v>0</v>
      </c>
      <c r="E25">
        <v>0.27200000000000002</v>
      </c>
      <c r="F25">
        <v>2.8299999999999999E-2</v>
      </c>
      <c r="G25">
        <v>5.7200000000000003E-3</v>
      </c>
      <c r="H25" t="s">
        <v>19</v>
      </c>
      <c r="I25">
        <v>-1</v>
      </c>
      <c r="J25">
        <v>1.62</v>
      </c>
      <c r="K25">
        <v>0</v>
      </c>
      <c r="L25">
        <v>-1</v>
      </c>
    </row>
    <row r="26" spans="1:12" x14ac:dyDescent="0.3">
      <c r="A26" t="s">
        <v>21</v>
      </c>
      <c r="B26" t="s">
        <v>16</v>
      </c>
      <c r="C26">
        <v>1.77</v>
      </c>
      <c r="D26">
        <v>0</v>
      </c>
      <c r="E26">
        <v>0.63600000000000001</v>
      </c>
      <c r="F26">
        <v>1.77</v>
      </c>
      <c r="G26">
        <v>1.89E-3</v>
      </c>
      <c r="H26" t="s">
        <v>19</v>
      </c>
      <c r="I26">
        <v>-1</v>
      </c>
      <c r="J26">
        <v>1.47</v>
      </c>
      <c r="K26">
        <v>0</v>
      </c>
      <c r="L26">
        <v>-1</v>
      </c>
    </row>
    <row r="27" spans="1:12" x14ac:dyDescent="0.3">
      <c r="A27" t="s">
        <v>22</v>
      </c>
      <c r="B27" t="s">
        <v>12</v>
      </c>
      <c r="C27" t="s">
        <v>25</v>
      </c>
      <c r="D27">
        <v>0.38300000000000001</v>
      </c>
      <c r="E27">
        <v>0.82499999999999996</v>
      </c>
      <c r="F27">
        <v>0.96100000000000008</v>
      </c>
      <c r="G27">
        <v>0.55400000000000005</v>
      </c>
      <c r="H27">
        <v>2.4900000000000002</v>
      </c>
      <c r="I27">
        <v>-9.0300000000000005E-2</v>
      </c>
      <c r="J27">
        <v>0.3</v>
      </c>
      <c r="K27">
        <v>1.07</v>
      </c>
      <c r="L27">
        <v>0.22700000000000001</v>
      </c>
    </row>
    <row r="28" spans="1:12" x14ac:dyDescent="0.3">
      <c r="A28" t="s">
        <v>22</v>
      </c>
      <c r="B28" t="s">
        <v>13</v>
      </c>
      <c r="C28">
        <v>1.32</v>
      </c>
      <c r="D28">
        <v>4.9799999999999997E-2</v>
      </c>
      <c r="E28">
        <v>0.61</v>
      </c>
      <c r="F28">
        <v>1.32</v>
      </c>
      <c r="G28">
        <v>0</v>
      </c>
      <c r="H28">
        <v>1.0900000000000001</v>
      </c>
      <c r="I28">
        <v>-0.62</v>
      </c>
      <c r="J28">
        <v>0.623</v>
      </c>
      <c r="K28">
        <v>1.2899999999999998</v>
      </c>
      <c r="L28">
        <v>-0.63300000000000001</v>
      </c>
    </row>
    <row r="29" spans="1:12" x14ac:dyDescent="0.3">
      <c r="A29" t="s">
        <v>22</v>
      </c>
      <c r="B29" t="s">
        <v>14</v>
      </c>
      <c r="C29">
        <v>2.47E-2</v>
      </c>
      <c r="D29">
        <v>2.5100000000000001E-2</v>
      </c>
      <c r="E29">
        <v>0.41399999999999998</v>
      </c>
      <c r="F29">
        <v>2.1399999999999999E-2</v>
      </c>
      <c r="G29">
        <v>7.7600000000000002E-2</v>
      </c>
      <c r="H29">
        <v>8.7299999999999999E-3</v>
      </c>
      <c r="I29">
        <v>-0.99199999999999999</v>
      </c>
      <c r="J29">
        <v>1.29</v>
      </c>
      <c r="K29">
        <v>1.01E-2</v>
      </c>
      <c r="L29">
        <v>-0.51900000000000002</v>
      </c>
    </row>
    <row r="30" spans="1:12" x14ac:dyDescent="0.3">
      <c r="A30" t="s">
        <v>22</v>
      </c>
      <c r="B30" t="s">
        <v>15</v>
      </c>
      <c r="C30">
        <v>3.3500000000000002E-2</v>
      </c>
      <c r="D30">
        <v>3.5400000000000001E-2</v>
      </c>
      <c r="E30">
        <v>0.37</v>
      </c>
      <c r="F30">
        <v>2.6100000000000002E-2</v>
      </c>
      <c r="G30">
        <v>0.13500000000000001</v>
      </c>
      <c r="H30">
        <v>1.0699999999999999E-2</v>
      </c>
      <c r="I30">
        <v>-0.996</v>
      </c>
      <c r="J30">
        <v>1.52</v>
      </c>
      <c r="K30">
        <v>1.23E-2</v>
      </c>
      <c r="L30">
        <v>-0.503</v>
      </c>
    </row>
    <row r="31" spans="1:12" x14ac:dyDescent="0.3">
      <c r="A31" t="s">
        <v>22</v>
      </c>
      <c r="B31" t="s">
        <v>16</v>
      </c>
      <c r="C31">
        <v>0.60099999999999998</v>
      </c>
      <c r="D31">
        <v>0.20100000000000001</v>
      </c>
      <c r="E31">
        <v>0.64700000000000002</v>
      </c>
      <c r="F31">
        <v>8.1799999999999998E-2</v>
      </c>
      <c r="G31">
        <v>0.34300000000000003</v>
      </c>
      <c r="H31">
        <v>4.2300000000000003E-3</v>
      </c>
      <c r="I31">
        <v>-1</v>
      </c>
      <c r="J31">
        <v>1.41</v>
      </c>
      <c r="K31">
        <v>7.26E-3</v>
      </c>
      <c r="L31">
        <v>-0.97299999999999998</v>
      </c>
    </row>
    <row r="32" spans="1:12" x14ac:dyDescent="0.3">
      <c r="A32" t="s">
        <v>23</v>
      </c>
      <c r="B32" t="s">
        <v>12</v>
      </c>
      <c r="C32">
        <v>4.7899999999999998E-2</v>
      </c>
      <c r="D32">
        <v>3.6600000000000001E-2</v>
      </c>
      <c r="E32">
        <v>0.55200000000000005</v>
      </c>
      <c r="F32">
        <v>2.41E-2</v>
      </c>
      <c r="G32">
        <v>0.252</v>
      </c>
      <c r="H32">
        <v>1.0699999999999999E-2</v>
      </c>
      <c r="I32">
        <v>-0.91800000000000004</v>
      </c>
      <c r="J32">
        <v>0.879</v>
      </c>
      <c r="K32">
        <v>1.18E-2</v>
      </c>
      <c r="L32">
        <v>-0.33300000000000002</v>
      </c>
    </row>
    <row r="33" spans="1:12" x14ac:dyDescent="0.3">
      <c r="A33" t="s">
        <v>23</v>
      </c>
      <c r="B33" t="s">
        <v>13</v>
      </c>
      <c r="C33">
        <v>3.49E-2</v>
      </c>
      <c r="D33">
        <v>1.1900000000000001E-2</v>
      </c>
      <c r="E33">
        <v>0.41799999999999998</v>
      </c>
      <c r="F33">
        <v>3.2799999999999996E-2</v>
      </c>
      <c r="G33">
        <v>1.6500000000000001E-2</v>
      </c>
      <c r="H33">
        <v>5.3499999999999999E-2</v>
      </c>
      <c r="I33">
        <v>-0.65300000000000002</v>
      </c>
      <c r="J33">
        <v>0.77</v>
      </c>
      <c r="K33">
        <v>0.61899999999999999</v>
      </c>
      <c r="L33">
        <v>-0.83499999999999996</v>
      </c>
    </row>
    <row r="34" spans="1:12" x14ac:dyDescent="0.3">
      <c r="A34" t="s">
        <v>23</v>
      </c>
      <c r="B34" t="s">
        <v>14</v>
      </c>
      <c r="C34">
        <v>1.2700000000000001E-2</v>
      </c>
      <c r="D34">
        <v>3.5900000000000001E-2</v>
      </c>
      <c r="E34">
        <v>0.38300000000000001</v>
      </c>
      <c r="F34">
        <v>1.21E-2</v>
      </c>
      <c r="G34">
        <v>6.8199999999999997E-2</v>
      </c>
      <c r="H34">
        <v>8.5199999999999998E-3</v>
      </c>
      <c r="I34">
        <v>-0.97799999999999998</v>
      </c>
      <c r="J34">
        <v>1.32</v>
      </c>
      <c r="K34">
        <v>1.0499999999999999E-2</v>
      </c>
      <c r="L34">
        <v>-0.94499999999999995</v>
      </c>
    </row>
    <row r="35" spans="1:12" x14ac:dyDescent="0.3">
      <c r="A35" t="s">
        <v>23</v>
      </c>
      <c r="B35" t="s">
        <v>15</v>
      </c>
      <c r="C35">
        <v>2.7900000000000001E-2</v>
      </c>
      <c r="D35">
        <v>3.3700000000000001E-2</v>
      </c>
      <c r="E35">
        <v>0.40500000000000003</v>
      </c>
      <c r="F35">
        <v>2.7E-2</v>
      </c>
      <c r="G35">
        <v>4.1500000000000002E-2</v>
      </c>
      <c r="H35">
        <v>1.0499999999999999E-2</v>
      </c>
      <c r="I35">
        <v>-1</v>
      </c>
      <c r="J35">
        <v>1.3</v>
      </c>
      <c r="K35">
        <v>1.18E-2</v>
      </c>
      <c r="L35">
        <v>-0.40699999999999997</v>
      </c>
    </row>
    <row r="36" spans="1:12" x14ac:dyDescent="0.3">
      <c r="A36" t="s">
        <v>23</v>
      </c>
      <c r="B36" t="s">
        <v>16</v>
      </c>
      <c r="C36">
        <v>8.85</v>
      </c>
      <c r="D36">
        <v>0.20399999999999999</v>
      </c>
      <c r="E36">
        <v>0.70199999999999996</v>
      </c>
      <c r="F36">
        <v>8.85</v>
      </c>
      <c r="G36">
        <v>0</v>
      </c>
      <c r="H36" t="s">
        <v>19</v>
      </c>
      <c r="I36">
        <v>-1</v>
      </c>
      <c r="J36">
        <v>1.34</v>
      </c>
      <c r="K36">
        <v>0</v>
      </c>
      <c r="L36">
        <v>-1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H27" sqref="H27:L31"/>
    </sheetView>
  </sheetViews>
  <sheetFormatPr defaultRowHeight="14.4" x14ac:dyDescent="0.3"/>
  <sheetData>
    <row r="1" spans="1:12" x14ac:dyDescent="0.3">
      <c r="A1" t="s">
        <v>0</v>
      </c>
      <c r="B1" t="s">
        <v>24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3">
      <c r="A2" t="s">
        <v>11</v>
      </c>
      <c r="B2" t="s">
        <v>12</v>
      </c>
      <c r="C2">
        <v>57.5</v>
      </c>
      <c r="D2">
        <v>0.32700000000000001</v>
      </c>
      <c r="E2">
        <v>0.80600000000000005</v>
      </c>
      <c r="F2">
        <v>57.5</v>
      </c>
      <c r="G2">
        <v>0</v>
      </c>
      <c r="H2">
        <v>0.13400000000000001</v>
      </c>
      <c r="I2">
        <v>-1</v>
      </c>
      <c r="J2">
        <v>0.94599999999999995</v>
      </c>
      <c r="K2">
        <v>0.19699999999999998</v>
      </c>
      <c r="L2">
        <v>-0.98599999999999999</v>
      </c>
    </row>
    <row r="3" spans="1:12" x14ac:dyDescent="0.3">
      <c r="A3" t="s">
        <v>11</v>
      </c>
      <c r="B3" t="s">
        <v>13</v>
      </c>
      <c r="C3">
        <v>11.700000000000001</v>
      </c>
      <c r="D3">
        <v>0.27700000000000002</v>
      </c>
      <c r="E3">
        <v>0.68799999999999994</v>
      </c>
      <c r="F3">
        <v>11.700000000000001</v>
      </c>
      <c r="G3">
        <v>0</v>
      </c>
      <c r="H3">
        <v>2.12</v>
      </c>
      <c r="I3">
        <v>-3.2099999999999997E-2</v>
      </c>
      <c r="J3">
        <v>0.40300000000000002</v>
      </c>
      <c r="K3">
        <v>400</v>
      </c>
      <c r="L3">
        <v>-1</v>
      </c>
    </row>
    <row r="4" spans="1:12" x14ac:dyDescent="0.3">
      <c r="A4" t="s">
        <v>11</v>
      </c>
      <c r="B4" t="s">
        <v>14</v>
      </c>
      <c r="C4">
        <v>1.38</v>
      </c>
      <c r="D4">
        <v>9.2600000000000002E-2</v>
      </c>
      <c r="E4">
        <v>0.68300000000000005</v>
      </c>
      <c r="F4">
        <v>1.1299999999999999</v>
      </c>
      <c r="G4">
        <v>9.4600000000000004E-2</v>
      </c>
      <c r="H4">
        <v>0.35799999999999998</v>
      </c>
      <c r="I4">
        <v>-0.88300000000000001</v>
      </c>
      <c r="J4">
        <v>0.67400000000000004</v>
      </c>
      <c r="K4">
        <v>0.92199999999999993</v>
      </c>
      <c r="L4">
        <v>-0.874</v>
      </c>
    </row>
    <row r="5" spans="1:12" x14ac:dyDescent="0.3">
      <c r="A5" t="s">
        <v>11</v>
      </c>
      <c r="B5" t="s">
        <v>15</v>
      </c>
      <c r="C5">
        <v>50.9</v>
      </c>
      <c r="D5">
        <v>0.28299999999999997</v>
      </c>
      <c r="E5">
        <v>0.93</v>
      </c>
      <c r="F5">
        <v>31.7</v>
      </c>
      <c r="G5">
        <v>0.27900000000000003</v>
      </c>
      <c r="H5">
        <v>8.8800000000000008</v>
      </c>
      <c r="I5">
        <v>-0.996</v>
      </c>
      <c r="J5">
        <v>-0.10299999999999999</v>
      </c>
      <c r="K5">
        <v>13.6</v>
      </c>
      <c r="L5">
        <v>-0.998</v>
      </c>
    </row>
    <row r="6" spans="1:12" x14ac:dyDescent="0.3">
      <c r="A6" t="s">
        <v>11</v>
      </c>
      <c r="B6" t="s">
        <v>16</v>
      </c>
      <c r="C6">
        <v>6.41</v>
      </c>
      <c r="D6">
        <v>0.28799999999999998</v>
      </c>
      <c r="E6">
        <v>0.53600000000000003</v>
      </c>
      <c r="F6">
        <v>3.73</v>
      </c>
      <c r="G6">
        <v>0.36299999999999999</v>
      </c>
      <c r="H6">
        <v>2.7</v>
      </c>
      <c r="I6">
        <v>-0.80800000000000005</v>
      </c>
      <c r="J6">
        <v>0.42099999999999999</v>
      </c>
      <c r="K6">
        <v>3.63</v>
      </c>
      <c r="L6">
        <v>-0.69499999999999995</v>
      </c>
    </row>
    <row r="7" spans="1:12" x14ac:dyDescent="0.3">
      <c r="A7" t="s">
        <v>17</v>
      </c>
      <c r="B7" t="s">
        <v>12</v>
      </c>
      <c r="C7">
        <v>13.5</v>
      </c>
      <c r="D7">
        <v>2.5999999999999999E-2</v>
      </c>
      <c r="E7">
        <v>0.79100000000000004</v>
      </c>
      <c r="F7">
        <v>13.5</v>
      </c>
      <c r="G7">
        <v>0</v>
      </c>
      <c r="H7">
        <v>5.92</v>
      </c>
      <c r="I7">
        <v>-0.89700000000000002</v>
      </c>
      <c r="J7">
        <v>0.38200000000000001</v>
      </c>
      <c r="K7">
        <v>18.399999999999999</v>
      </c>
      <c r="L7">
        <v>-1</v>
      </c>
    </row>
    <row r="8" spans="1:12" x14ac:dyDescent="0.3">
      <c r="A8" t="s">
        <v>17</v>
      </c>
      <c r="B8" t="s">
        <v>13</v>
      </c>
      <c r="C8">
        <v>7.9299999999999995E-3</v>
      </c>
      <c r="D8">
        <v>0</v>
      </c>
      <c r="E8">
        <v>0.29099999999999998</v>
      </c>
      <c r="F8">
        <v>7.8800000000000016E-3</v>
      </c>
      <c r="G8">
        <v>1.0800000000000001E-2</v>
      </c>
      <c r="H8">
        <v>8.09E-3</v>
      </c>
      <c r="I8">
        <v>-1</v>
      </c>
      <c r="J8">
        <v>1.3</v>
      </c>
      <c r="K8">
        <v>9.8200000000000006E-3</v>
      </c>
      <c r="L8">
        <v>-0.82099999999999995</v>
      </c>
    </row>
    <row r="9" spans="1:12" x14ac:dyDescent="0.3">
      <c r="A9" t="s">
        <v>17</v>
      </c>
      <c r="B9" t="s">
        <v>14</v>
      </c>
      <c r="C9">
        <v>2.96</v>
      </c>
      <c r="D9">
        <v>6.6299999999999998E-2</v>
      </c>
      <c r="E9">
        <v>0.67900000000000005</v>
      </c>
      <c r="F9">
        <v>2.67</v>
      </c>
      <c r="G9">
        <v>3.7100000000000001E-2</v>
      </c>
      <c r="H9">
        <v>0.28999999999999998</v>
      </c>
      <c r="I9">
        <v>-0.97099999999999997</v>
      </c>
      <c r="J9">
        <v>0.77400000000000002</v>
      </c>
      <c r="K9">
        <v>1.28</v>
      </c>
      <c r="L9">
        <v>-1</v>
      </c>
    </row>
    <row r="10" spans="1:12" x14ac:dyDescent="0.3">
      <c r="A10" t="s">
        <v>17</v>
      </c>
      <c r="B10" t="s">
        <v>15</v>
      </c>
      <c r="C10">
        <v>13.700000000000001</v>
      </c>
      <c r="D10">
        <v>4.0800000000000003E-3</v>
      </c>
      <c r="E10">
        <v>0.69299999999999995</v>
      </c>
      <c r="F10">
        <v>13.5</v>
      </c>
      <c r="G10">
        <v>1.6400000000000001E-2</v>
      </c>
      <c r="H10">
        <v>2.24E-2</v>
      </c>
      <c r="I10">
        <v>-1</v>
      </c>
      <c r="J10">
        <v>0.89900000000000002</v>
      </c>
      <c r="K10">
        <v>0.36499999999999999</v>
      </c>
      <c r="L10">
        <v>-1</v>
      </c>
    </row>
    <row r="11" spans="1:12" x14ac:dyDescent="0.3">
      <c r="A11" t="s">
        <v>17</v>
      </c>
      <c r="B11" t="s">
        <v>16</v>
      </c>
      <c r="C11">
        <v>8.85</v>
      </c>
      <c r="D11">
        <v>0.154</v>
      </c>
      <c r="E11">
        <v>0.83199999999999996</v>
      </c>
      <c r="F11">
        <v>5.79</v>
      </c>
      <c r="G11">
        <v>0.35199999999999998</v>
      </c>
      <c r="H11" t="s">
        <v>25</v>
      </c>
      <c r="I11">
        <v>395000000</v>
      </c>
      <c r="J11">
        <v>-1900000000000000</v>
      </c>
      <c r="K11">
        <v>0</v>
      </c>
      <c r="L11">
        <v>395000000</v>
      </c>
    </row>
    <row r="12" spans="1:12" x14ac:dyDescent="0.3">
      <c r="A12" t="s">
        <v>18</v>
      </c>
      <c r="B12" t="s">
        <v>12</v>
      </c>
      <c r="C12">
        <v>119</v>
      </c>
      <c r="D12">
        <v>0.36499999999999999</v>
      </c>
      <c r="E12">
        <v>0.80500000000000005</v>
      </c>
      <c r="F12">
        <v>119</v>
      </c>
      <c r="G12">
        <v>0</v>
      </c>
      <c r="H12">
        <v>14.7</v>
      </c>
      <c r="I12">
        <v>-8.6900000000000005E-2</v>
      </c>
      <c r="J12">
        <v>0.317</v>
      </c>
      <c r="K12">
        <v>283</v>
      </c>
      <c r="L12">
        <v>-1</v>
      </c>
    </row>
    <row r="13" spans="1:12" x14ac:dyDescent="0.3">
      <c r="A13" t="s">
        <v>18</v>
      </c>
      <c r="B13" t="s">
        <v>13</v>
      </c>
      <c r="C13">
        <v>0.63900000000000001</v>
      </c>
      <c r="D13">
        <v>2.18E-2</v>
      </c>
      <c r="E13">
        <v>0.57599999999999996</v>
      </c>
      <c r="F13">
        <v>0.63900000000000001</v>
      </c>
      <c r="G13">
        <v>0</v>
      </c>
      <c r="H13">
        <v>1.38</v>
      </c>
      <c r="I13">
        <v>-0.28399999999999997</v>
      </c>
      <c r="J13">
        <v>0.436</v>
      </c>
      <c r="K13">
        <v>1.66</v>
      </c>
      <c r="L13">
        <v>-0.16</v>
      </c>
    </row>
    <row r="14" spans="1:12" x14ac:dyDescent="0.3">
      <c r="A14" t="s">
        <v>18</v>
      </c>
      <c r="B14" t="s">
        <v>14</v>
      </c>
      <c r="C14">
        <v>163</v>
      </c>
      <c r="D14">
        <v>0.27500000000000002</v>
      </c>
      <c r="E14">
        <v>0.89100000000000001</v>
      </c>
      <c r="F14">
        <v>163</v>
      </c>
      <c r="G14">
        <v>0</v>
      </c>
      <c r="H14">
        <v>15.4</v>
      </c>
      <c r="I14">
        <v>-0.86099999999999999</v>
      </c>
      <c r="J14">
        <v>0.376</v>
      </c>
      <c r="K14">
        <v>61.199999999999996</v>
      </c>
      <c r="L14">
        <v>-1</v>
      </c>
    </row>
    <row r="15" spans="1:12" x14ac:dyDescent="0.3">
      <c r="A15" t="s">
        <v>18</v>
      </c>
      <c r="B15" t="s">
        <v>15</v>
      </c>
      <c r="C15">
        <v>6.35</v>
      </c>
      <c r="D15">
        <v>6.7199999999999996E-2</v>
      </c>
      <c r="E15">
        <v>0.69799999999999995</v>
      </c>
      <c r="F15">
        <v>6.35</v>
      </c>
      <c r="G15">
        <v>0</v>
      </c>
      <c r="H15" t="s">
        <v>19</v>
      </c>
      <c r="I15">
        <v>-1</v>
      </c>
      <c r="J15">
        <v>1.54</v>
      </c>
      <c r="K15">
        <v>0</v>
      </c>
      <c r="L15">
        <v>-1</v>
      </c>
    </row>
    <row r="16" spans="1:12" x14ac:dyDescent="0.3">
      <c r="A16" t="s">
        <v>18</v>
      </c>
      <c r="B16" t="s">
        <v>16</v>
      </c>
      <c r="C16" t="s">
        <v>25</v>
      </c>
      <c r="D16">
        <v>0.60699999999999998</v>
      </c>
      <c r="E16">
        <v>0.93799999999999994</v>
      </c>
      <c r="F16">
        <v>46.6</v>
      </c>
      <c r="G16">
        <v>0.70499999999999996</v>
      </c>
      <c r="H16" t="s">
        <v>25</v>
      </c>
      <c r="I16">
        <v>-0.88200000000000001</v>
      </c>
      <c r="J16">
        <v>0.313</v>
      </c>
      <c r="K16">
        <v>0</v>
      </c>
      <c r="L16">
        <v>-0.88200000000000001</v>
      </c>
    </row>
    <row r="17" spans="1:12" x14ac:dyDescent="0.3">
      <c r="A17" t="s">
        <v>20</v>
      </c>
      <c r="B17" t="s">
        <v>12</v>
      </c>
      <c r="C17">
        <v>6.5799999999999999E-3</v>
      </c>
      <c r="D17">
        <v>6.4999999999999997E-3</v>
      </c>
      <c r="E17">
        <v>0.315</v>
      </c>
      <c r="F17">
        <v>6.3099999999999996E-3</v>
      </c>
      <c r="G17">
        <v>4.2099999999999999E-2</v>
      </c>
      <c r="H17">
        <v>6.7800000000000004E-3</v>
      </c>
      <c r="I17">
        <v>-0.97799999999999998</v>
      </c>
      <c r="J17">
        <v>1.34</v>
      </c>
      <c r="K17">
        <v>8.3799999999999986E-3</v>
      </c>
      <c r="L17">
        <v>-0.88700000000000001</v>
      </c>
    </row>
    <row r="18" spans="1:12" x14ac:dyDescent="0.3">
      <c r="A18" t="s">
        <v>20</v>
      </c>
      <c r="B18" t="s">
        <v>13</v>
      </c>
      <c r="C18">
        <v>7.3900000000000007E-3</v>
      </c>
      <c r="D18">
        <v>2.3E-3</v>
      </c>
      <c r="E18">
        <v>0.28199999999999997</v>
      </c>
      <c r="F18">
        <v>7.3400000000000002E-3</v>
      </c>
      <c r="G18">
        <v>9.11E-3</v>
      </c>
      <c r="H18">
        <v>1.0200000000000001E-2</v>
      </c>
      <c r="I18">
        <v>-0.49</v>
      </c>
      <c r="J18">
        <v>0.89600000000000002</v>
      </c>
      <c r="K18">
        <v>1.1399999999999999E-2</v>
      </c>
      <c r="L18">
        <v>-0.33900000000000002</v>
      </c>
    </row>
    <row r="19" spans="1:12" x14ac:dyDescent="0.3">
      <c r="A19" t="s">
        <v>20</v>
      </c>
      <c r="B19" t="s">
        <v>14</v>
      </c>
      <c r="C19">
        <v>5.7100000000000007E-3</v>
      </c>
      <c r="D19">
        <v>9.1699999999999993E-3</v>
      </c>
      <c r="E19">
        <v>0.27</v>
      </c>
      <c r="F19">
        <v>5.6500000000000005E-3</v>
      </c>
      <c r="G19">
        <v>1.67E-2</v>
      </c>
      <c r="H19" t="s">
        <v>19</v>
      </c>
      <c r="I19">
        <v>-0.998</v>
      </c>
      <c r="J19">
        <v>1.51</v>
      </c>
      <c r="K19">
        <v>0</v>
      </c>
      <c r="L19">
        <v>-0.998</v>
      </c>
    </row>
    <row r="20" spans="1:12" x14ac:dyDescent="0.3">
      <c r="A20" t="s">
        <v>20</v>
      </c>
      <c r="B20" t="s">
        <v>15</v>
      </c>
      <c r="C20">
        <v>7.92E-3</v>
      </c>
      <c r="D20">
        <v>1.5599999999999999E-2</v>
      </c>
      <c r="E20">
        <v>0.314</v>
      </c>
      <c r="F20">
        <v>7.6699999999999997E-3</v>
      </c>
      <c r="G20">
        <v>3.2099999999999997E-2</v>
      </c>
      <c r="H20">
        <v>2.2599999999999999E-3</v>
      </c>
      <c r="I20">
        <v>-1</v>
      </c>
      <c r="J20">
        <v>1.54</v>
      </c>
      <c r="K20">
        <v>2.81E-3</v>
      </c>
      <c r="L20">
        <v>-1</v>
      </c>
    </row>
    <row r="21" spans="1:12" x14ac:dyDescent="0.3">
      <c r="A21" t="s">
        <v>20</v>
      </c>
      <c r="B21" t="s">
        <v>16</v>
      </c>
      <c r="C21">
        <v>0.192</v>
      </c>
      <c r="D21">
        <v>3.5499999999999997E-2</v>
      </c>
      <c r="E21">
        <v>0.56499999999999995</v>
      </c>
      <c r="F21">
        <v>7.0599999999999996E-2</v>
      </c>
      <c r="G21">
        <v>0.189</v>
      </c>
      <c r="H21" t="s">
        <v>19</v>
      </c>
      <c r="I21">
        <v>-1</v>
      </c>
      <c r="J21">
        <v>1.51</v>
      </c>
      <c r="K21">
        <v>0</v>
      </c>
      <c r="L21">
        <v>-1</v>
      </c>
    </row>
    <row r="22" spans="1:12" x14ac:dyDescent="0.3">
      <c r="A22" t="s">
        <v>21</v>
      </c>
      <c r="B22" t="s">
        <v>12</v>
      </c>
      <c r="C22">
        <v>3.8300000000000001E-2</v>
      </c>
      <c r="D22">
        <v>0</v>
      </c>
      <c r="E22">
        <v>0.41199999999999998</v>
      </c>
      <c r="F22">
        <v>3.7499999999999999E-2</v>
      </c>
      <c r="G22">
        <v>1.0200000000000001E-2</v>
      </c>
      <c r="H22">
        <v>6.8000000000000005E-2</v>
      </c>
      <c r="I22">
        <v>-1</v>
      </c>
      <c r="J22">
        <v>1.1100000000000001</v>
      </c>
      <c r="K22">
        <v>8.6000000000000007E-2</v>
      </c>
      <c r="L22">
        <v>-0.92600000000000005</v>
      </c>
    </row>
    <row r="23" spans="1:12" x14ac:dyDescent="0.3">
      <c r="A23" t="s">
        <v>21</v>
      </c>
      <c r="B23" t="s">
        <v>13</v>
      </c>
      <c r="C23">
        <v>2.1800000000000002</v>
      </c>
      <c r="D23">
        <v>6.7599999999999993E-2</v>
      </c>
      <c r="E23">
        <v>0.65400000000000003</v>
      </c>
      <c r="F23">
        <v>2.1800000000000002</v>
      </c>
      <c r="G23">
        <v>0</v>
      </c>
      <c r="H23">
        <v>1.1000000000000001</v>
      </c>
      <c r="I23">
        <v>-0.54900000000000004</v>
      </c>
      <c r="J23">
        <v>0.47699999999999998</v>
      </c>
      <c r="K23">
        <v>18</v>
      </c>
      <c r="L23">
        <v>-1</v>
      </c>
    </row>
    <row r="24" spans="1:12" x14ac:dyDescent="0.3">
      <c r="A24" t="s">
        <v>21</v>
      </c>
      <c r="B24" t="s">
        <v>14</v>
      </c>
      <c r="C24">
        <v>7.1599999999999997E-3</v>
      </c>
      <c r="D24">
        <v>0</v>
      </c>
      <c r="E24">
        <v>0.28499999999999998</v>
      </c>
      <c r="F24">
        <v>7.1199999999999996E-3</v>
      </c>
      <c r="G24">
        <v>7.4400000000000004E-3</v>
      </c>
      <c r="H24" t="s">
        <v>19</v>
      </c>
      <c r="I24">
        <v>-1</v>
      </c>
      <c r="J24">
        <v>1.48</v>
      </c>
      <c r="K24">
        <v>0</v>
      </c>
      <c r="L24">
        <v>-1</v>
      </c>
    </row>
    <row r="25" spans="1:12" x14ac:dyDescent="0.3">
      <c r="A25" t="s">
        <v>21</v>
      </c>
      <c r="B25" t="s">
        <v>15</v>
      </c>
      <c r="C25">
        <v>3.7499999999999999E-2</v>
      </c>
      <c r="D25">
        <v>0</v>
      </c>
      <c r="E25">
        <v>0.29099999999999998</v>
      </c>
      <c r="F25">
        <v>3.7200000000000004E-2</v>
      </c>
      <c r="G25">
        <v>7.3499999999999998E-3</v>
      </c>
      <c r="H25" t="s">
        <v>19</v>
      </c>
      <c r="I25">
        <v>-1</v>
      </c>
      <c r="J25">
        <v>1.64</v>
      </c>
      <c r="K25">
        <v>0</v>
      </c>
      <c r="L25">
        <v>-1</v>
      </c>
    </row>
    <row r="26" spans="1:12" x14ac:dyDescent="0.3">
      <c r="A26" t="s">
        <v>21</v>
      </c>
      <c r="B26" t="s">
        <v>16</v>
      </c>
      <c r="C26">
        <v>0.38400000000000001</v>
      </c>
      <c r="D26">
        <v>0</v>
      </c>
      <c r="E26">
        <v>0.53300000000000003</v>
      </c>
      <c r="F26">
        <v>0.38400000000000001</v>
      </c>
      <c r="G26">
        <v>0</v>
      </c>
      <c r="H26" t="s">
        <v>19</v>
      </c>
      <c r="I26">
        <v>-1</v>
      </c>
      <c r="J26">
        <v>1.42</v>
      </c>
      <c r="K26">
        <v>0</v>
      </c>
      <c r="L26">
        <v>-1</v>
      </c>
    </row>
    <row r="27" spans="1:12" x14ac:dyDescent="0.3">
      <c r="A27" t="s">
        <v>22</v>
      </c>
      <c r="B27" t="s">
        <v>12</v>
      </c>
      <c r="C27" t="s">
        <v>25</v>
      </c>
      <c r="D27">
        <v>0.36299999999999999</v>
      </c>
      <c r="E27">
        <v>0.879</v>
      </c>
      <c r="F27">
        <v>3.29</v>
      </c>
      <c r="G27">
        <v>0.56100000000000005</v>
      </c>
      <c r="H27">
        <v>4.57</v>
      </c>
      <c r="I27">
        <v>-0.23200000000000001</v>
      </c>
      <c r="J27">
        <v>0.23300000000000001</v>
      </c>
      <c r="K27">
        <v>3.37</v>
      </c>
      <c r="L27">
        <v>0.156</v>
      </c>
    </row>
    <row r="28" spans="1:12" x14ac:dyDescent="0.3">
      <c r="A28" t="s">
        <v>22</v>
      </c>
      <c r="B28" t="s">
        <v>13</v>
      </c>
      <c r="C28">
        <v>1.3</v>
      </c>
      <c r="D28">
        <v>5.3199999999999997E-2</v>
      </c>
      <c r="E28">
        <v>0.67700000000000005</v>
      </c>
      <c r="F28">
        <v>1.28</v>
      </c>
      <c r="G28">
        <v>5.1799999999999999E-2</v>
      </c>
      <c r="H28">
        <v>1.17</v>
      </c>
      <c r="I28">
        <v>-0.66400000000000003</v>
      </c>
      <c r="J28">
        <v>0.56100000000000005</v>
      </c>
      <c r="K28">
        <v>1.39</v>
      </c>
      <c r="L28">
        <v>-0.67900000000000005</v>
      </c>
    </row>
    <row r="29" spans="1:12" x14ac:dyDescent="0.3">
      <c r="A29" t="s">
        <v>22</v>
      </c>
      <c r="B29" t="s">
        <v>14</v>
      </c>
      <c r="C29">
        <v>2.0799999999999999E-2</v>
      </c>
      <c r="D29">
        <v>2.5700000000000001E-2</v>
      </c>
      <c r="E29">
        <v>0.39800000000000002</v>
      </c>
      <c r="F29">
        <v>1.8700000000000001E-2</v>
      </c>
      <c r="G29">
        <v>6.7599999999999993E-2</v>
      </c>
      <c r="H29">
        <v>8.6700000000000006E-3</v>
      </c>
      <c r="I29">
        <v>-0.99399999999999999</v>
      </c>
      <c r="J29">
        <v>1.32</v>
      </c>
      <c r="K29">
        <v>1.0699999999999999E-2</v>
      </c>
      <c r="L29">
        <v>-0.94899999999999995</v>
      </c>
    </row>
    <row r="30" spans="1:12" x14ac:dyDescent="0.3">
      <c r="A30" t="s">
        <v>22</v>
      </c>
      <c r="B30" t="s">
        <v>15</v>
      </c>
      <c r="C30">
        <v>4.1399999999999999E-2</v>
      </c>
      <c r="D30">
        <v>3.85E-2</v>
      </c>
      <c r="E30">
        <v>0.375</v>
      </c>
      <c r="F30">
        <v>3.4000000000000002E-2</v>
      </c>
      <c r="G30">
        <v>0.122</v>
      </c>
      <c r="H30" t="s">
        <v>19</v>
      </c>
      <c r="I30">
        <v>-1</v>
      </c>
      <c r="J30">
        <v>1.59</v>
      </c>
      <c r="K30">
        <v>0</v>
      </c>
      <c r="L30">
        <v>-1</v>
      </c>
    </row>
    <row r="31" spans="1:12" x14ac:dyDescent="0.3">
      <c r="A31" t="s">
        <v>22</v>
      </c>
      <c r="B31" t="s">
        <v>16</v>
      </c>
      <c r="C31">
        <v>8.3799999999999999E-2</v>
      </c>
      <c r="D31">
        <v>0.20200000000000001</v>
      </c>
      <c r="E31">
        <v>0.60699999999999998</v>
      </c>
      <c r="F31">
        <v>2.1600000000000001E-2</v>
      </c>
      <c r="G31">
        <v>0.374</v>
      </c>
      <c r="H31">
        <v>6.0200000000000002E-3</v>
      </c>
      <c r="I31">
        <v>-1</v>
      </c>
      <c r="J31">
        <v>1.46</v>
      </c>
      <c r="K31">
        <v>7.6099999999999996E-3</v>
      </c>
      <c r="L31">
        <v>-0.99</v>
      </c>
    </row>
    <row r="32" spans="1:12" x14ac:dyDescent="0.3">
      <c r="A32" t="s">
        <v>23</v>
      </c>
      <c r="B32" t="s">
        <v>12</v>
      </c>
      <c r="C32">
        <v>6.3100000000000003E-2</v>
      </c>
      <c r="D32">
        <v>3.2899999999999999E-2</v>
      </c>
      <c r="E32">
        <v>0.57099999999999995</v>
      </c>
      <c r="F32">
        <v>2.8299999999999999E-2</v>
      </c>
      <c r="G32">
        <v>0.26600000000000001</v>
      </c>
      <c r="H32">
        <v>1.0800000000000001E-2</v>
      </c>
      <c r="I32">
        <v>-0.94899999999999995</v>
      </c>
      <c r="J32">
        <v>0.89100000000000001</v>
      </c>
      <c r="K32">
        <v>1.1899999999999999E-2</v>
      </c>
      <c r="L32">
        <v>-0.30199999999999999</v>
      </c>
    </row>
    <row r="33" spans="1:12" x14ac:dyDescent="0.3">
      <c r="A33" t="s">
        <v>23</v>
      </c>
      <c r="B33" t="s">
        <v>13</v>
      </c>
      <c r="C33">
        <v>0.247</v>
      </c>
      <c r="D33">
        <v>1.9599999999999999E-2</v>
      </c>
      <c r="E33">
        <v>0.52600000000000002</v>
      </c>
      <c r="F33">
        <v>0.247</v>
      </c>
      <c r="G33">
        <v>0</v>
      </c>
      <c r="H33">
        <v>0.153</v>
      </c>
      <c r="I33">
        <v>-0.77300000000000002</v>
      </c>
      <c r="J33">
        <v>0.749</v>
      </c>
      <c r="K33">
        <v>0.80199999999999994</v>
      </c>
      <c r="L33">
        <v>-0.86899999999999999</v>
      </c>
    </row>
    <row r="34" spans="1:12" x14ac:dyDescent="0.3">
      <c r="A34" t="s">
        <v>23</v>
      </c>
      <c r="B34" t="s">
        <v>14</v>
      </c>
      <c r="C34">
        <v>1.55E-2</v>
      </c>
      <c r="D34">
        <v>3.9E-2</v>
      </c>
      <c r="E34">
        <v>0.38</v>
      </c>
      <c r="F34">
        <v>1.4199999999999999E-2</v>
      </c>
      <c r="G34">
        <v>6.2600000000000003E-2</v>
      </c>
      <c r="H34">
        <v>8.0000000000000002E-3</v>
      </c>
      <c r="I34">
        <v>-0.99</v>
      </c>
      <c r="J34">
        <v>1.36</v>
      </c>
      <c r="K34">
        <v>9.9399999999999992E-3</v>
      </c>
      <c r="L34">
        <v>-0.97199999999999998</v>
      </c>
    </row>
    <row r="35" spans="1:12" x14ac:dyDescent="0.3">
      <c r="A35" t="s">
        <v>23</v>
      </c>
      <c r="B35" t="s">
        <v>15</v>
      </c>
      <c r="C35">
        <v>2.24E-2</v>
      </c>
      <c r="D35">
        <v>3.2599999999999997E-2</v>
      </c>
      <c r="E35">
        <v>0.39700000000000002</v>
      </c>
      <c r="F35">
        <v>2.1700000000000001E-2</v>
      </c>
      <c r="G35">
        <v>4.1500000000000002E-2</v>
      </c>
      <c r="H35">
        <v>8.0600000000000012E-3</v>
      </c>
      <c r="I35">
        <v>-1</v>
      </c>
      <c r="J35">
        <v>1.38</v>
      </c>
      <c r="K35">
        <v>0.01</v>
      </c>
      <c r="L35">
        <v>-1</v>
      </c>
    </row>
    <row r="36" spans="1:12" x14ac:dyDescent="0.3">
      <c r="A36" t="s">
        <v>23</v>
      </c>
      <c r="B36" t="s">
        <v>16</v>
      </c>
      <c r="C36">
        <v>6.77</v>
      </c>
      <c r="D36">
        <v>0.14599999999999999</v>
      </c>
      <c r="E36">
        <v>0.69699999999999995</v>
      </c>
      <c r="F36">
        <v>6.77</v>
      </c>
      <c r="G36">
        <v>0</v>
      </c>
      <c r="H36" t="s">
        <v>19</v>
      </c>
      <c r="I36">
        <v>-1</v>
      </c>
      <c r="J36">
        <v>1.39</v>
      </c>
      <c r="K36">
        <v>0</v>
      </c>
      <c r="L36">
        <v>-1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A4" workbookViewId="0">
      <selection sqref="A1:L36"/>
    </sheetView>
  </sheetViews>
  <sheetFormatPr defaultRowHeight="14.4" x14ac:dyDescent="0.3"/>
  <sheetData>
    <row r="1" spans="1:12" x14ac:dyDescent="0.3">
      <c r="A1" t="s">
        <v>0</v>
      </c>
      <c r="B1" t="s">
        <v>24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3">
      <c r="A2" t="s">
        <v>11</v>
      </c>
      <c r="B2" t="s">
        <v>12</v>
      </c>
      <c r="C2">
        <f>AVERAGE('huP3D_Rep 1'!C2,'huP3D_Rep 2'!C2,'huP3D_Rep 3'!C2,'huP3D_Rep 4'!C2)</f>
        <v>57.475000000000001</v>
      </c>
      <c r="D2">
        <f>AVERAGE('huP3D_Rep 1'!D2,'huP3D_Rep 2'!D2,'huP3D_Rep 3'!D2,'huP3D_Rep 4'!D2)</f>
        <v>0.32100000000000001</v>
      </c>
      <c r="E2">
        <f>AVERAGE('huP3D_Rep 1'!E2,'huP3D_Rep 2'!E2,'huP3D_Rep 3'!E2,'huP3D_Rep 4'!E2)</f>
        <v>0.79249999999999998</v>
      </c>
      <c r="F2">
        <f>AVERAGE('huP3D_Rep 1'!F2,'huP3D_Rep 2'!F2,'huP3D_Rep 3'!F2,'huP3D_Rep 4'!F2)</f>
        <v>57.475000000000001</v>
      </c>
      <c r="G2">
        <f>AVERAGE('huP3D_Rep 1'!G2,'huP3D_Rep 2'!G2,'huP3D_Rep 3'!G2,'huP3D_Rep 4'!G2)</f>
        <v>0</v>
      </c>
      <c r="H2">
        <f>AVERAGE('huP3D_Rep 1'!H2,'huP3D_Rep 2'!H2,'huP3D_Rep 3'!H2,'huP3D_Rep 4'!H2)</f>
        <v>6.9910000000000005</v>
      </c>
      <c r="I2">
        <f>AVERAGE('huP3D_Rep 1'!I2,'huP3D_Rep 2'!I2,'huP3D_Rep 3'!I2,'huP3D_Rep 4'!I2)</f>
        <v>-0.324125</v>
      </c>
      <c r="J2">
        <f>AVERAGE('huP3D_Rep 1'!J2,'huP3D_Rep 2'!J2,'huP3D_Rep 3'!J2,'huP3D_Rep 4'!J2)</f>
        <v>0.47449999999999998</v>
      </c>
      <c r="K2">
        <f>AVERAGE('huP3D_Rep 1'!K2,'huP3D_Rep 2'!K2,'huP3D_Rep 3'!K2,'huP3D_Rep 4'!K2)</f>
        <v>179.54925</v>
      </c>
      <c r="L2">
        <f>AVERAGE('huP3D_Rep 1'!L2,'huP3D_Rep 2'!L2,'huP3D_Rep 3'!L2,'huP3D_Rep 4'!L2)</f>
        <v>-0.99649999999999994</v>
      </c>
    </row>
    <row r="3" spans="1:12" x14ac:dyDescent="0.3">
      <c r="A3" t="s">
        <v>11</v>
      </c>
      <c r="B3" t="s">
        <v>13</v>
      </c>
      <c r="C3">
        <f>AVERAGE('huP3D_Rep 1'!C3,'huP3D_Rep 2'!C3,'huP3D_Rep 3'!C3,'huP3D_Rep 4'!C3)</f>
        <v>31.15</v>
      </c>
      <c r="D3">
        <f>AVERAGE('huP3D_Rep 1'!D3,'huP3D_Rep 2'!D3,'huP3D_Rep 3'!D3,'huP3D_Rep 4'!D3)</f>
        <v>0.36024999999999996</v>
      </c>
      <c r="E3">
        <f>AVERAGE('huP3D_Rep 1'!E3,'huP3D_Rep 2'!E3,'huP3D_Rep 3'!E3,'huP3D_Rep 4'!E3)</f>
        <v>0.70500000000000007</v>
      </c>
      <c r="F3">
        <f>AVERAGE('huP3D_Rep 1'!F3,'huP3D_Rep 2'!F3,'huP3D_Rep 3'!F3,'huP3D_Rep 4'!F3)</f>
        <v>6.06175</v>
      </c>
      <c r="G3">
        <f>AVERAGE('huP3D_Rep 1'!G3,'huP3D_Rep 2'!G3,'huP3D_Rep 3'!G3,'huP3D_Rep 4'!G3)</f>
        <v>0.16500000000000001</v>
      </c>
      <c r="H3">
        <f>AVERAGE('huP3D_Rep 1'!H3,'huP3D_Rep 2'!H3,'huP3D_Rep 3'!H3,'huP3D_Rep 4'!H3)</f>
        <v>3.3775000000000004</v>
      </c>
      <c r="I3">
        <f>AVERAGE('huP3D_Rep 1'!I3,'huP3D_Rep 2'!I3,'huP3D_Rep 3'!I3,'huP3D_Rep 4'!I3)</f>
        <v>0.12720000000000001</v>
      </c>
      <c r="J3">
        <f>AVERAGE('huP3D_Rep 1'!J3,'huP3D_Rep 2'!J3,'huP3D_Rep 3'!J3,'huP3D_Rep 4'!J3)</f>
        <v>0.37325000000000003</v>
      </c>
      <c r="K3">
        <f>AVERAGE('huP3D_Rep 1'!K3,'huP3D_Rep 2'!K3,'huP3D_Rep 3'!K3,'huP3D_Rep 4'!K3)</f>
        <v>316.16550000000001</v>
      </c>
      <c r="L3">
        <f>AVERAGE('huP3D_Rep 1'!L3,'huP3D_Rep 2'!L3,'huP3D_Rep 3'!L3,'huP3D_Rep 4'!L3)</f>
        <v>-0.57000000000000006</v>
      </c>
    </row>
    <row r="4" spans="1:12" x14ac:dyDescent="0.3">
      <c r="A4" t="s">
        <v>11</v>
      </c>
      <c r="B4" t="s">
        <v>14</v>
      </c>
      <c r="C4">
        <f>AVERAGE('huP3D_Rep 1'!C4,'huP3D_Rep 2'!C4,'huP3D_Rep 3'!C4,'huP3D_Rep 4'!C4)</f>
        <v>1.12425</v>
      </c>
      <c r="D4">
        <f>AVERAGE('huP3D_Rep 1'!D4,'huP3D_Rep 2'!D4,'huP3D_Rep 3'!D4,'huP3D_Rep 4'!D4)</f>
        <v>7.1875000000000008E-2</v>
      </c>
      <c r="E4">
        <f>AVERAGE('huP3D_Rep 1'!E4,'huP3D_Rep 2'!E4,'huP3D_Rep 3'!E4,'huP3D_Rep 4'!E4)</f>
        <v>0.6452500000000001</v>
      </c>
      <c r="F4">
        <f>AVERAGE('huP3D_Rep 1'!F4,'huP3D_Rep 2'!F4,'huP3D_Rep 3'!F4,'huP3D_Rep 4'!F4)</f>
        <v>0.95174999999999998</v>
      </c>
      <c r="G4">
        <f>AVERAGE('huP3D_Rep 1'!G4,'huP3D_Rep 2'!G4,'huP3D_Rep 3'!G4,'huP3D_Rep 4'!G4)</f>
        <v>6.745000000000001E-2</v>
      </c>
      <c r="H4">
        <f>AVERAGE('huP3D_Rep 1'!H4,'huP3D_Rep 2'!H4,'huP3D_Rep 3'!H4,'huP3D_Rep 4'!H4)</f>
        <v>0.29037749999999996</v>
      </c>
      <c r="I4">
        <f>AVERAGE('huP3D_Rep 1'!I4,'huP3D_Rep 2'!I4,'huP3D_Rep 3'!I4,'huP3D_Rep 4'!I4)</f>
        <v>-0.95074999999999998</v>
      </c>
      <c r="J4">
        <f>AVERAGE('huP3D_Rep 1'!J4,'huP3D_Rep 2'!J4,'huP3D_Rep 3'!J4,'huP3D_Rep 4'!J4)</f>
        <v>0.81950000000000001</v>
      </c>
      <c r="K4">
        <f>AVERAGE('huP3D_Rep 1'!K4,'huP3D_Rep 2'!K4,'huP3D_Rep 3'!K4,'huP3D_Rep 4'!K4)</f>
        <v>0.59442499999999998</v>
      </c>
      <c r="L4">
        <f>AVERAGE('huP3D_Rep 1'!L4,'huP3D_Rep 2'!L4,'huP3D_Rep 3'!L4,'huP3D_Rep 4'!L4)</f>
        <v>-0.94850000000000001</v>
      </c>
    </row>
    <row r="5" spans="1:12" x14ac:dyDescent="0.3">
      <c r="A5" t="s">
        <v>11</v>
      </c>
      <c r="B5" t="s">
        <v>15</v>
      </c>
      <c r="C5">
        <f>AVERAGE('huP3D_Rep 1'!C5,'huP3D_Rep 2'!C5,'huP3D_Rep 3'!C5,'huP3D_Rep 4'!C5)</f>
        <v>54.225000000000001</v>
      </c>
      <c r="D5">
        <f>AVERAGE('huP3D_Rep 1'!D5,'huP3D_Rep 2'!D5,'huP3D_Rep 3'!D5,'huP3D_Rep 4'!D5)</f>
        <v>0.26474999999999999</v>
      </c>
      <c r="E5">
        <f>AVERAGE('huP3D_Rep 1'!E5,'huP3D_Rep 2'!E5,'huP3D_Rep 3'!E5,'huP3D_Rep 4'!E5)</f>
        <v>0.82950000000000002</v>
      </c>
      <c r="F5">
        <f>AVERAGE('huP3D_Rep 1'!F5,'huP3D_Rep 2'!F5,'huP3D_Rep 3'!F5,'huP3D_Rep 4'!F5)</f>
        <v>45.824999999999996</v>
      </c>
      <c r="G5">
        <f>AVERAGE('huP3D_Rep 1'!G5,'huP3D_Rep 2'!G5,'huP3D_Rep 3'!G5,'huP3D_Rep 4'!G5)</f>
        <v>0.11700000000000001</v>
      </c>
      <c r="H5">
        <f>AVERAGE('huP3D_Rep 1'!H5,'huP3D_Rep 2'!H5,'huP3D_Rep 3'!H5,'huP3D_Rep 4'!H5)</f>
        <v>2.2395325000000001</v>
      </c>
      <c r="I5">
        <f>AVERAGE('huP3D_Rep 1'!I5,'huP3D_Rep 2'!I5,'huP3D_Rep 3'!I5,'huP3D_Rep 4'!I5)</f>
        <v>-0.99650000000000005</v>
      </c>
      <c r="J5">
        <f>AVERAGE('huP3D_Rep 1'!J5,'huP3D_Rep 2'!J5,'huP3D_Rep 3'!J5,'huP3D_Rep 4'!J5)</f>
        <v>0.73399999999999999</v>
      </c>
      <c r="K5">
        <f>AVERAGE('huP3D_Rep 1'!K5,'huP3D_Rep 2'!K5,'huP3D_Rep 3'!K5,'huP3D_Rep 4'!K5)</f>
        <v>3.5703399999999998</v>
      </c>
      <c r="L5">
        <f>AVERAGE('huP3D_Rep 1'!L5,'huP3D_Rep 2'!L5,'huP3D_Rep 3'!L5,'huP3D_Rep 4'!L5)</f>
        <v>-0.80974999999999997</v>
      </c>
    </row>
    <row r="6" spans="1:12" x14ac:dyDescent="0.3">
      <c r="A6" t="s">
        <v>11</v>
      </c>
      <c r="B6" t="s">
        <v>16</v>
      </c>
      <c r="C6">
        <f>AVERAGE('huP3D_Rep 1'!C6,'huP3D_Rep 2'!C6,'huP3D_Rep 3'!C6,'huP3D_Rep 4'!C6)</f>
        <v>34.677500000000002</v>
      </c>
      <c r="D6">
        <f>AVERAGE('huP3D_Rep 1'!D6,'huP3D_Rep 2'!D6,'huP3D_Rep 3'!D6,'huP3D_Rep 4'!D6)</f>
        <v>0.38024999999999998</v>
      </c>
      <c r="E6">
        <f>AVERAGE('huP3D_Rep 1'!E6,'huP3D_Rep 2'!E6,'huP3D_Rep 3'!E6,'huP3D_Rep 4'!E6)</f>
        <v>0.55774999999999997</v>
      </c>
      <c r="F6">
        <f>AVERAGE('huP3D_Rep 1'!F6,'huP3D_Rep 2'!F6,'huP3D_Rep 3'!F6,'huP3D_Rep 4'!F6)</f>
        <v>23.73</v>
      </c>
      <c r="G6">
        <f>AVERAGE('huP3D_Rep 1'!G6,'huP3D_Rep 2'!G6,'huP3D_Rep 3'!G6,'huP3D_Rep 4'!G6)</f>
        <v>0.28197499999999998</v>
      </c>
      <c r="H6">
        <f>AVERAGE('huP3D_Rep 1'!H6,'huP3D_Rep 2'!H6,'huP3D_Rep 3'!H6,'huP3D_Rep 4'!H6)</f>
        <v>2.04575</v>
      </c>
      <c r="I6">
        <f>AVERAGE('huP3D_Rep 1'!I6,'huP3D_Rep 2'!I6,'huP3D_Rep 3'!I6,'huP3D_Rep 4'!I6)</f>
        <v>-0.69100000000000006</v>
      </c>
      <c r="J6">
        <f>AVERAGE('huP3D_Rep 1'!J6,'huP3D_Rep 2'!J6,'huP3D_Rep 3'!J6,'huP3D_Rep 4'!J6)</f>
        <v>0.38400000000000001</v>
      </c>
      <c r="K6">
        <f>AVERAGE('huP3D_Rep 1'!K6,'huP3D_Rep 2'!K6,'huP3D_Rep 3'!K6,'huP3D_Rep 4'!K6)</f>
        <v>4.0067499999999994</v>
      </c>
      <c r="L6">
        <f>AVERAGE('huP3D_Rep 1'!L6,'huP3D_Rep 2'!L6,'huP3D_Rep 3'!L6,'huP3D_Rep 4'!L6)</f>
        <v>-0.77449999999999997</v>
      </c>
    </row>
    <row r="7" spans="1:12" x14ac:dyDescent="0.3">
      <c r="A7" t="s">
        <v>17</v>
      </c>
      <c r="B7" t="s">
        <v>12</v>
      </c>
      <c r="C7">
        <f>AVERAGE('huP3D_Rep 1'!C7,'huP3D_Rep 2'!C7,'huP3D_Rep 3'!C7,'huP3D_Rep 4'!C7)</f>
        <v>8.245000000000001</v>
      </c>
      <c r="D7">
        <f>AVERAGE('huP3D_Rep 1'!D7,'huP3D_Rep 2'!D7,'huP3D_Rep 3'!D7,'huP3D_Rep 4'!D7)</f>
        <v>4.2574999999999995E-2</v>
      </c>
      <c r="E7">
        <f>AVERAGE('huP3D_Rep 1'!E7,'huP3D_Rep 2'!E7,'huP3D_Rep 3'!E7,'huP3D_Rep 4'!E7)</f>
        <v>0.74199999999999999</v>
      </c>
      <c r="F7">
        <f>AVERAGE('huP3D_Rep 1'!F7,'huP3D_Rep 2'!F7,'huP3D_Rep 3'!F7,'huP3D_Rep 4'!F7)</f>
        <v>7.6499999999999995</v>
      </c>
      <c r="G7">
        <f>AVERAGE('huP3D_Rep 1'!G7,'huP3D_Rep 2'!G7,'huP3D_Rep 3'!G7,'huP3D_Rep 4'!G7)</f>
        <v>3.7499999999999999E-2</v>
      </c>
      <c r="H7">
        <f>AVERAGE('huP3D_Rep 1'!H7,'huP3D_Rep 2'!H7,'huP3D_Rep 3'!H7,'huP3D_Rep 4'!H7)</f>
        <v>3.3774999999999999</v>
      </c>
      <c r="I7">
        <f>AVERAGE('huP3D_Rep 1'!I7,'huP3D_Rep 2'!I7,'huP3D_Rep 3'!I7,'huP3D_Rep 4'!I7)</f>
        <v>-0.81925000000000003</v>
      </c>
      <c r="J7">
        <f>AVERAGE('huP3D_Rep 1'!J7,'huP3D_Rep 2'!J7,'huP3D_Rep 3'!J7,'huP3D_Rep 4'!J7)</f>
        <v>0.4425</v>
      </c>
      <c r="K7">
        <f>AVERAGE('huP3D_Rep 1'!K7,'huP3D_Rep 2'!K7,'huP3D_Rep 3'!K7,'huP3D_Rep 4'!K7)</f>
        <v>12.192499999999999</v>
      </c>
      <c r="L7">
        <f>AVERAGE('huP3D_Rep 1'!L7,'huP3D_Rep 2'!L7,'huP3D_Rep 3'!L7,'huP3D_Rep 4'!L7)</f>
        <v>-0.90649999999999997</v>
      </c>
    </row>
    <row r="8" spans="1:12" x14ac:dyDescent="0.3">
      <c r="A8" t="s">
        <v>17</v>
      </c>
      <c r="B8" t="s">
        <v>13</v>
      </c>
      <c r="C8">
        <f>AVERAGE('huP3D_Rep 1'!C8,'huP3D_Rep 2'!C8,'huP3D_Rep 3'!C8,'huP3D_Rep 4'!C8)</f>
        <v>7.8849999999999996E-3</v>
      </c>
      <c r="D8">
        <f>AVERAGE('huP3D_Rep 1'!D8,'huP3D_Rep 2'!D8,'huP3D_Rep 3'!D8,'huP3D_Rep 4'!D8)</f>
        <v>0</v>
      </c>
      <c r="E8">
        <f>AVERAGE('huP3D_Rep 1'!E8,'huP3D_Rep 2'!E8,'huP3D_Rep 3'!E8,'huP3D_Rep 4'!E8)</f>
        <v>0.29274999999999995</v>
      </c>
      <c r="F8">
        <f>AVERAGE('huP3D_Rep 1'!F8,'huP3D_Rep 2'!F8,'huP3D_Rep 3'!F8,'huP3D_Rep 4'!F8)</f>
        <v>7.8275000000000011E-3</v>
      </c>
      <c r="G8">
        <f>AVERAGE('huP3D_Rep 1'!G8,'huP3D_Rep 2'!G8,'huP3D_Rep 3'!G8,'huP3D_Rep 4'!G8)</f>
        <v>1.065E-2</v>
      </c>
      <c r="H8">
        <f>AVERAGE('huP3D_Rep 1'!H8,'huP3D_Rep 2'!H8,'huP3D_Rep 3'!H8,'huP3D_Rep 4'!H8)</f>
        <v>8.2274999999999987E-3</v>
      </c>
      <c r="I8">
        <f>AVERAGE('huP3D_Rep 1'!I8,'huP3D_Rep 2'!I8,'huP3D_Rep 3'!I8,'huP3D_Rep 4'!I8)</f>
        <v>-1</v>
      </c>
      <c r="J8">
        <f>AVERAGE('huP3D_Rep 1'!J8,'huP3D_Rep 2'!J8,'huP3D_Rep 3'!J8,'huP3D_Rep 4'!J8)</f>
        <v>1.2849999999999999</v>
      </c>
      <c r="K8">
        <f>AVERAGE('huP3D_Rep 1'!K8,'huP3D_Rep 2'!K8,'huP3D_Rep 3'!K8,'huP3D_Rep 4'!K8)</f>
        <v>0.01</v>
      </c>
      <c r="L8">
        <f>AVERAGE('huP3D_Rep 1'!L8,'huP3D_Rep 2'!L8,'huP3D_Rep 3'!L8,'huP3D_Rep 4'!L8)</f>
        <v>-0.83074999999999988</v>
      </c>
    </row>
    <row r="9" spans="1:12" x14ac:dyDescent="0.3">
      <c r="A9" t="s">
        <v>17</v>
      </c>
      <c r="B9" t="s">
        <v>14</v>
      </c>
      <c r="C9">
        <f>AVERAGE('huP3D_Rep 1'!C9,'huP3D_Rep 2'!C9,'huP3D_Rep 3'!C9,'huP3D_Rep 4'!C9)</f>
        <v>4.5049999999999999</v>
      </c>
      <c r="D9">
        <f>AVERAGE('huP3D_Rep 1'!D9,'huP3D_Rep 2'!D9,'huP3D_Rep 3'!D9,'huP3D_Rep 4'!D9)</f>
        <v>8.4249999999999992E-2</v>
      </c>
      <c r="E9">
        <f>AVERAGE('huP3D_Rep 1'!E9,'huP3D_Rep 2'!E9,'huP3D_Rep 3'!E9,'huP3D_Rep 4'!E9)</f>
        <v>0.71550000000000002</v>
      </c>
      <c r="F9">
        <f>AVERAGE('huP3D_Rep 1'!F9,'huP3D_Rep 2'!F9,'huP3D_Rep 3'!F9,'huP3D_Rep 4'!F9)</f>
        <v>3.9049999999999998</v>
      </c>
      <c r="G9">
        <f>AVERAGE('huP3D_Rep 1'!G9,'huP3D_Rep 2'!G9,'huP3D_Rep 3'!G9,'huP3D_Rep 4'!G9)</f>
        <v>0.100275</v>
      </c>
      <c r="H9">
        <f>AVERAGE('huP3D_Rep 1'!H9,'huP3D_Rep 2'!H9,'huP3D_Rep 3'!H9,'huP3D_Rep 4'!H9)</f>
        <v>1.8075000000000001</v>
      </c>
      <c r="I9">
        <f>AVERAGE('huP3D_Rep 1'!I9,'huP3D_Rep 2'!I9,'huP3D_Rep 3'!I9,'huP3D_Rep 4'!I9)</f>
        <v>-0.91475000000000006</v>
      </c>
      <c r="J9">
        <f>AVERAGE('huP3D_Rep 1'!J9,'huP3D_Rep 2'!J9,'huP3D_Rep 3'!J9,'huP3D_Rep 4'!J9)</f>
        <v>0.63524999999999998</v>
      </c>
      <c r="K9">
        <f>AVERAGE('huP3D_Rep 1'!K9,'huP3D_Rep 2'!K9,'huP3D_Rep 3'!K9,'huP3D_Rep 4'!K9)</f>
        <v>3.2049999999999996</v>
      </c>
      <c r="L9">
        <f>AVERAGE('huP3D_Rep 1'!L9,'huP3D_Rep 2'!L9,'huP3D_Rep 3'!L9,'huP3D_Rep 4'!L9)</f>
        <v>-0.88400000000000001</v>
      </c>
    </row>
    <row r="10" spans="1:12" x14ac:dyDescent="0.3">
      <c r="A10" t="s">
        <v>17</v>
      </c>
      <c r="B10" t="s">
        <v>15</v>
      </c>
      <c r="C10">
        <f>AVERAGE('huP3D_Rep 1'!C10,'huP3D_Rep 2'!C10,'huP3D_Rep 3'!C10,'huP3D_Rep 4'!C10)</f>
        <v>16.125</v>
      </c>
      <c r="D10">
        <f>AVERAGE('huP3D_Rep 1'!D10,'huP3D_Rep 2'!D10,'huP3D_Rep 3'!D10,'huP3D_Rep 4'!D10)</f>
        <v>5.705E-3</v>
      </c>
      <c r="E10">
        <f>AVERAGE('huP3D_Rep 1'!E10,'huP3D_Rep 2'!E10,'huP3D_Rep 3'!E10,'huP3D_Rep 4'!E10)</f>
        <v>0.76450000000000007</v>
      </c>
      <c r="F10">
        <f>AVERAGE('huP3D_Rep 1'!F10,'huP3D_Rep 2'!F10,'huP3D_Rep 3'!F10,'huP3D_Rep 4'!F10)</f>
        <v>15.925000000000001</v>
      </c>
      <c r="G10">
        <f>AVERAGE('huP3D_Rep 1'!G10,'huP3D_Rep 2'!G10,'huP3D_Rep 3'!G10,'huP3D_Rep 4'!G10)</f>
        <v>2.1974999999999998E-2</v>
      </c>
      <c r="H10">
        <f>AVERAGE('huP3D_Rep 1'!H10,'huP3D_Rep 2'!H10,'huP3D_Rep 3'!H10,'huP3D_Rep 4'!H10)</f>
        <v>4.9633333333333335E-2</v>
      </c>
      <c r="I10">
        <f>AVERAGE('huP3D_Rep 1'!I10,'huP3D_Rep 2'!I10,'huP3D_Rep 3'!I10,'huP3D_Rep 4'!I10)</f>
        <v>1.2374999999999999E+68</v>
      </c>
      <c r="J10">
        <f>AVERAGE('huP3D_Rep 1'!J10,'huP3D_Rep 2'!J10,'huP3D_Rep 3'!J10,'huP3D_Rep 4'!J10)</f>
        <v>0.84733333333333327</v>
      </c>
      <c r="K10">
        <f>AVERAGE('huP3D_Rep 1'!K10,'huP3D_Rep 2'!K10,'huP3D_Rep 3'!K10,'huP3D_Rep 4'!K10)</f>
        <v>0.55449999999999999</v>
      </c>
      <c r="L10">
        <f>AVERAGE('huP3D_Rep 1'!L10,'huP3D_Rep 2'!L10,'huP3D_Rep 3'!L10,'huP3D_Rep 4'!L10)</f>
        <v>1.2374999999999999E+68</v>
      </c>
    </row>
    <row r="11" spans="1:12" x14ac:dyDescent="0.3">
      <c r="A11" t="s">
        <v>17</v>
      </c>
      <c r="B11" t="s">
        <v>16</v>
      </c>
      <c r="C11">
        <f>AVERAGE('huP3D_Rep 1'!C11,'huP3D_Rep 2'!C11,'huP3D_Rep 3'!C11,'huP3D_Rep 4'!C11)</f>
        <v>7.004999999999999</v>
      </c>
      <c r="D11">
        <f>AVERAGE('huP3D_Rep 1'!D11,'huP3D_Rep 2'!D11,'huP3D_Rep 3'!D11,'huP3D_Rep 4'!D11)</f>
        <v>0.33050000000000002</v>
      </c>
      <c r="E11">
        <f>AVERAGE('huP3D_Rep 1'!E11,'huP3D_Rep 2'!E11,'huP3D_Rep 3'!E11,'huP3D_Rep 4'!E11)</f>
        <v>0.81674999999999998</v>
      </c>
      <c r="F11">
        <f>AVERAGE('huP3D_Rep 1'!F11,'huP3D_Rep 2'!F11,'huP3D_Rep 3'!F11,'huP3D_Rep 4'!F11)</f>
        <v>3.4924999999999997</v>
      </c>
      <c r="G11">
        <f>AVERAGE('huP3D_Rep 1'!G11,'huP3D_Rep 2'!G11,'huP3D_Rep 3'!G11,'huP3D_Rep 4'!G11)</f>
        <v>0.40275000000000005</v>
      </c>
      <c r="H11">
        <f>AVERAGE('huP3D_Rep 1'!H11,'huP3D_Rep 2'!H11,'huP3D_Rep 3'!H11,'huP3D_Rep 4'!H11)</f>
        <v>1.6772666666666669</v>
      </c>
      <c r="I11">
        <f>AVERAGE('huP3D_Rep 1'!I11,'huP3D_Rep 2'!I11,'huP3D_Rep 3'!I11,'huP3D_Rep 4'!I11)</f>
        <v>98749999.342250004</v>
      </c>
      <c r="J11">
        <f>AVERAGE('huP3D_Rep 1'!J11,'huP3D_Rep 2'!J11,'huP3D_Rep 3'!J11,'huP3D_Rep 4'!J11)</f>
        <v>-474999999999999.44</v>
      </c>
      <c r="K11">
        <f>AVERAGE('huP3D_Rep 1'!K11,'huP3D_Rep 2'!K11,'huP3D_Rep 3'!K11,'huP3D_Rep 4'!K11)</f>
        <v>1.56</v>
      </c>
      <c r="L11">
        <f>AVERAGE('huP3D_Rep 1'!L11,'huP3D_Rep 2'!L11,'huP3D_Rep 3'!L11,'huP3D_Rep 4'!L11)</f>
        <v>98749999.362749994</v>
      </c>
    </row>
    <row r="12" spans="1:12" x14ac:dyDescent="0.3">
      <c r="A12" t="s">
        <v>18</v>
      </c>
      <c r="B12" t="s">
        <v>12</v>
      </c>
      <c r="C12">
        <f>AVERAGE('huP3D_Rep 1'!C12,'huP3D_Rep 2'!C12,'huP3D_Rep 3'!C12,'huP3D_Rep 4'!C12)</f>
        <v>235</v>
      </c>
      <c r="D12">
        <f>AVERAGE('huP3D_Rep 1'!D12,'huP3D_Rep 2'!D12,'huP3D_Rep 3'!D12,'huP3D_Rep 4'!D12)</f>
        <v>0.41375000000000001</v>
      </c>
      <c r="E12">
        <f>AVERAGE('huP3D_Rep 1'!E12,'huP3D_Rep 2'!E12,'huP3D_Rep 3'!E12,'huP3D_Rep 4'!E12)</f>
        <v>0.85650000000000004</v>
      </c>
      <c r="F12">
        <f>AVERAGE('huP3D_Rep 1'!F12,'huP3D_Rep 2'!F12,'huP3D_Rep 3'!F12,'huP3D_Rep 4'!F12)</f>
        <v>235</v>
      </c>
      <c r="G12">
        <f>AVERAGE('huP3D_Rep 1'!G12,'huP3D_Rep 2'!G12,'huP3D_Rep 3'!G12,'huP3D_Rep 4'!G12)</f>
        <v>0</v>
      </c>
      <c r="H12">
        <f>AVERAGE('huP3D_Rep 1'!H12,'huP3D_Rep 2'!H12,'huP3D_Rep 3'!H12,'huP3D_Rep 4'!H12)</f>
        <v>40.9</v>
      </c>
      <c r="I12">
        <f>AVERAGE('huP3D_Rep 1'!I12,'huP3D_Rep 2'!I12,'huP3D_Rep 3'!I12,'huP3D_Rep 4'!I12)</f>
        <v>6.2750000000000028E-3</v>
      </c>
      <c r="J12">
        <f>AVERAGE('huP3D_Rep 1'!J12,'huP3D_Rep 2'!J12,'huP3D_Rep 3'!J12,'huP3D_Rep 4'!J12)</f>
        <v>0.23275000000000001</v>
      </c>
      <c r="K12">
        <f>AVERAGE('huP3D_Rep 1'!K12,'huP3D_Rep 2'!K12,'huP3D_Rep 3'!K12,'huP3D_Rep 4'!K12)</f>
        <v>474</v>
      </c>
      <c r="L12">
        <f>AVERAGE('huP3D_Rep 1'!L12,'huP3D_Rep 2'!L12,'huP3D_Rep 3'!L12,'huP3D_Rep 4'!L12)</f>
        <v>-1</v>
      </c>
    </row>
    <row r="13" spans="1:12" x14ac:dyDescent="0.3">
      <c r="A13" t="s">
        <v>18</v>
      </c>
      <c r="B13" t="s">
        <v>13</v>
      </c>
      <c r="C13">
        <f>AVERAGE('huP3D_Rep 1'!C13,'huP3D_Rep 2'!C13,'huP3D_Rep 3'!C13,'huP3D_Rep 4'!C13)</f>
        <v>0.96399999999999997</v>
      </c>
      <c r="D13">
        <f>AVERAGE('huP3D_Rep 1'!D13,'huP3D_Rep 2'!D13,'huP3D_Rep 3'!D13,'huP3D_Rep 4'!D13)</f>
        <v>2.8525000000000002E-2</v>
      </c>
      <c r="E13">
        <f>AVERAGE('huP3D_Rep 1'!E13,'huP3D_Rep 2'!E13,'huP3D_Rep 3'!E13,'huP3D_Rep 4'!E13)</f>
        <v>0.61124999999999996</v>
      </c>
      <c r="F13">
        <f>AVERAGE('huP3D_Rep 1'!F13,'huP3D_Rep 2'!F13,'huP3D_Rep 3'!F13,'huP3D_Rep 4'!F13)</f>
        <v>0.92800000000000016</v>
      </c>
      <c r="G13">
        <f>AVERAGE('huP3D_Rep 1'!G13,'huP3D_Rep 2'!G13,'huP3D_Rep 3'!G13,'huP3D_Rep 4'!G13)</f>
        <v>2.0129999999999999E-2</v>
      </c>
      <c r="H13">
        <f>AVERAGE('huP3D_Rep 1'!H13,'huP3D_Rep 2'!H13,'huP3D_Rep 3'!H13,'huP3D_Rep 4'!H13)</f>
        <v>1.49</v>
      </c>
      <c r="I13">
        <f>AVERAGE('huP3D_Rep 1'!I13,'huP3D_Rep 2'!I13,'huP3D_Rep 3'!I13,'huP3D_Rep 4'!I13)</f>
        <v>-0.23199999999999998</v>
      </c>
      <c r="J13">
        <f>AVERAGE('huP3D_Rep 1'!J13,'huP3D_Rep 2'!J13,'huP3D_Rep 3'!J13,'huP3D_Rep 4'!J13)</f>
        <v>0.40525</v>
      </c>
      <c r="K13">
        <f>AVERAGE('huP3D_Rep 1'!K13,'huP3D_Rep 2'!K13,'huP3D_Rep 3'!K13,'huP3D_Rep 4'!K13)</f>
        <v>1.6950000000000001</v>
      </c>
      <c r="L13">
        <f>AVERAGE('huP3D_Rep 1'!L13,'huP3D_Rep 2'!L13,'huP3D_Rep 3'!L13,'huP3D_Rep 4'!L13)</f>
        <v>-0.126</v>
      </c>
    </row>
    <row r="14" spans="1:12" x14ac:dyDescent="0.3">
      <c r="A14" t="s">
        <v>18</v>
      </c>
      <c r="B14" t="s">
        <v>14</v>
      </c>
      <c r="C14">
        <f>AVERAGE('huP3D_Rep 1'!C14,'huP3D_Rep 2'!C14,'huP3D_Rep 3'!C14,'huP3D_Rep 4'!C14)</f>
        <v>126.3</v>
      </c>
      <c r="D14">
        <f>AVERAGE('huP3D_Rep 1'!D14,'huP3D_Rep 2'!D14,'huP3D_Rep 3'!D14,'huP3D_Rep 4'!D14)</f>
        <v>0.26124999999999998</v>
      </c>
      <c r="E14">
        <f>AVERAGE('huP3D_Rep 1'!E14,'huP3D_Rep 2'!E14,'huP3D_Rep 3'!E14,'huP3D_Rep 4'!E14)</f>
        <v>0.83274999999999999</v>
      </c>
      <c r="F14">
        <f>AVERAGE('huP3D_Rep 1'!F14,'huP3D_Rep 2'!F14,'huP3D_Rep 3'!F14,'huP3D_Rep 4'!F14)</f>
        <v>126.3</v>
      </c>
      <c r="G14">
        <f>AVERAGE('huP3D_Rep 1'!G14,'huP3D_Rep 2'!G14,'huP3D_Rep 3'!G14,'huP3D_Rep 4'!G14)</f>
        <v>0</v>
      </c>
      <c r="H14">
        <f>AVERAGE('huP3D_Rep 1'!H14,'huP3D_Rep 2'!H14,'huP3D_Rep 3'!H14,'huP3D_Rep 4'!H14)</f>
        <v>15.624999999999998</v>
      </c>
      <c r="I14">
        <f>AVERAGE('huP3D_Rep 1'!I14,'huP3D_Rep 2'!I14,'huP3D_Rep 3'!I14,'huP3D_Rep 4'!I14)</f>
        <v>-0.67474999999999996</v>
      </c>
      <c r="J14">
        <f>AVERAGE('huP3D_Rep 1'!J14,'huP3D_Rep 2'!J14,'huP3D_Rep 3'!J14,'huP3D_Rep 4'!J14)</f>
        <v>0.40649999999999997</v>
      </c>
      <c r="K14">
        <f>AVERAGE('huP3D_Rep 1'!K14,'huP3D_Rep 2'!K14,'huP3D_Rep 3'!K14,'huP3D_Rep 4'!K14)</f>
        <v>73.075000000000003</v>
      </c>
      <c r="L14">
        <f>AVERAGE('huP3D_Rep 1'!L14,'huP3D_Rep 2'!L14,'huP3D_Rep 3'!L14,'huP3D_Rep 4'!L14)</f>
        <v>-1</v>
      </c>
    </row>
    <row r="15" spans="1:12" x14ac:dyDescent="0.3">
      <c r="A15" t="s">
        <v>18</v>
      </c>
      <c r="B15" t="s">
        <v>15</v>
      </c>
      <c r="C15">
        <f>AVERAGE('huP3D_Rep 1'!C15,'huP3D_Rep 2'!C15,'huP3D_Rep 3'!C15,'huP3D_Rep 4'!C15)</f>
        <v>6.4574999999999996</v>
      </c>
      <c r="D15">
        <f>AVERAGE('huP3D_Rep 1'!D15,'huP3D_Rep 2'!D15,'huP3D_Rep 3'!D15,'huP3D_Rep 4'!D15)</f>
        <v>8.8075000000000001E-2</v>
      </c>
      <c r="E15">
        <f>AVERAGE('huP3D_Rep 1'!E15,'huP3D_Rep 2'!E15,'huP3D_Rep 3'!E15,'huP3D_Rep 4'!E15)</f>
        <v>0.69125000000000003</v>
      </c>
      <c r="F15">
        <f>AVERAGE('huP3D_Rep 1'!F15,'huP3D_Rep 2'!F15,'huP3D_Rep 3'!F15,'huP3D_Rep 4'!F15)</f>
        <v>6.4574999999999996</v>
      </c>
      <c r="G15">
        <f>AVERAGE('huP3D_Rep 1'!G15,'huP3D_Rep 2'!G15,'huP3D_Rep 3'!G15,'huP3D_Rep 4'!G15)</f>
        <v>0</v>
      </c>
      <c r="H15">
        <f>AVERAGE('huP3D_Rep 1'!H15,'huP3D_Rep 2'!H15,'huP3D_Rep 3'!H15,'huP3D_Rep 4'!H15)</f>
        <v>7.7499999999999999E-3</v>
      </c>
      <c r="I15">
        <f>AVERAGE('huP3D_Rep 1'!I15,'huP3D_Rep 2'!I15,'huP3D_Rep 3'!I15,'huP3D_Rep 4'!I15)</f>
        <v>-0.99724999999999997</v>
      </c>
      <c r="J15">
        <f>AVERAGE('huP3D_Rep 1'!J15,'huP3D_Rep 2'!J15,'huP3D_Rep 3'!J15,'huP3D_Rep 4'!J15)</f>
        <v>1.3614999999999999</v>
      </c>
      <c r="K15">
        <f>AVERAGE('huP3D_Rep 1'!K15,'huP3D_Rep 2'!K15,'huP3D_Rep 3'!K15,'huP3D_Rep 4'!K15)</f>
        <v>4.1749999999999995E-2</v>
      </c>
      <c r="L15">
        <f>AVERAGE('huP3D_Rep 1'!L15,'huP3D_Rep 2'!L15,'huP3D_Rep 3'!L15,'huP3D_Rep 4'!L15)</f>
        <v>-1</v>
      </c>
    </row>
    <row r="16" spans="1:12" x14ac:dyDescent="0.3">
      <c r="A16" t="s">
        <v>18</v>
      </c>
      <c r="B16" t="s">
        <v>16</v>
      </c>
      <c r="C16">
        <f>AVERAGE('huP3D_Rep 1'!C16,'huP3D_Rep 2'!C16,'huP3D_Rep 3'!C16,'huP3D_Rep 4'!C16)</f>
        <v>597</v>
      </c>
      <c r="D16">
        <f>AVERAGE('huP3D_Rep 1'!D16,'huP3D_Rep 2'!D16,'huP3D_Rep 3'!D16,'huP3D_Rep 4'!D16)</f>
        <v>0.78049999999999997</v>
      </c>
      <c r="E16">
        <f>AVERAGE('huP3D_Rep 1'!E16,'huP3D_Rep 2'!E16,'huP3D_Rep 3'!E16,'huP3D_Rep 4'!E16)</f>
        <v>1.0309999999999999</v>
      </c>
      <c r="F16">
        <f>AVERAGE('huP3D_Rep 1'!F16,'huP3D_Rep 2'!F16,'huP3D_Rep 3'!F16,'huP3D_Rep 4'!F16)</f>
        <v>160.9</v>
      </c>
      <c r="G16">
        <f>AVERAGE('huP3D_Rep 1'!G16,'huP3D_Rep 2'!G16,'huP3D_Rep 3'!G16,'huP3D_Rep 4'!G16)</f>
        <v>0.58150000000000002</v>
      </c>
      <c r="H16" t="s">
        <v>19</v>
      </c>
      <c r="I16">
        <f>AVERAGE('huP3D_Rep 1'!I16,'huP3D_Rep 2'!I16,'huP3D_Rep 3'!I16,'huP3D_Rep 4'!I16)</f>
        <v>0.10922499999999999</v>
      </c>
      <c r="J16">
        <f>AVERAGE('huP3D_Rep 1'!J16,'huP3D_Rep 2'!J16,'huP3D_Rep 3'!J16,'huP3D_Rep 4'!J16)</f>
        <v>-0.28077500000000005</v>
      </c>
      <c r="K16">
        <f>AVERAGE('huP3D_Rep 1'!K16,'huP3D_Rep 2'!K16,'huP3D_Rep 3'!K16,'huP3D_Rep 4'!K16)</f>
        <v>0</v>
      </c>
      <c r="L16">
        <f>AVERAGE('huP3D_Rep 1'!L16,'huP3D_Rep 2'!L16,'huP3D_Rep 3'!L16,'huP3D_Rep 4'!L16)</f>
        <v>0.10922499999999999</v>
      </c>
    </row>
    <row r="17" spans="1:12" x14ac:dyDescent="0.3">
      <c r="A17" t="s">
        <v>20</v>
      </c>
      <c r="B17" t="s">
        <v>12</v>
      </c>
      <c r="C17">
        <f>AVERAGE('huP3D_Rep 1'!C17,'huP3D_Rep 2'!C17,'huP3D_Rep 3'!C17,'huP3D_Rep 4'!C17)</f>
        <v>7.2775000000000001E-3</v>
      </c>
      <c r="D17">
        <f>AVERAGE('huP3D_Rep 1'!D17,'huP3D_Rep 2'!D17,'huP3D_Rep 3'!D17,'huP3D_Rep 4'!D17)</f>
        <v>7.8200000000000006E-3</v>
      </c>
      <c r="E17">
        <f>AVERAGE('huP3D_Rep 1'!E17,'huP3D_Rep 2'!E17,'huP3D_Rep 3'!E17,'huP3D_Rep 4'!E17)</f>
        <v>0.32250000000000001</v>
      </c>
      <c r="F17">
        <f>AVERAGE('huP3D_Rep 1'!F17,'huP3D_Rep 2'!F17,'huP3D_Rep 3'!F17,'huP3D_Rep 4'!F17)</f>
        <v>6.9775000000000002E-3</v>
      </c>
      <c r="G17">
        <f>AVERAGE('huP3D_Rep 1'!G17,'huP3D_Rep 2'!G17,'huP3D_Rep 3'!G17,'huP3D_Rep 4'!G17)</f>
        <v>3.6000000000000004E-2</v>
      </c>
      <c r="H17">
        <f>AVERAGE('huP3D_Rep 1'!H17,'huP3D_Rep 2'!H17,'huP3D_Rep 3'!H17,'huP3D_Rep 4'!H17)</f>
        <v>6.9275000000000005E-3</v>
      </c>
      <c r="I17">
        <f>AVERAGE('huP3D_Rep 1'!I17,'huP3D_Rep 2'!I17,'huP3D_Rep 3'!I17,'huP3D_Rep 4'!I17)</f>
        <v>-0.96124999999999994</v>
      </c>
      <c r="J17">
        <f>AVERAGE('huP3D_Rep 1'!J17,'huP3D_Rep 2'!J17,'huP3D_Rep 3'!J17,'huP3D_Rep 4'!J17)</f>
        <v>1.2925</v>
      </c>
      <c r="K17">
        <f>AVERAGE('huP3D_Rep 1'!K17,'huP3D_Rep 2'!K17,'huP3D_Rep 3'!K17,'huP3D_Rep 4'!K17)</f>
        <v>8.8974999999999992E-3</v>
      </c>
      <c r="L17">
        <f>AVERAGE('huP3D_Rep 1'!L17,'huP3D_Rep 2'!L17,'huP3D_Rep 3'!L17,'huP3D_Rep 4'!L17)</f>
        <v>-0.86075000000000002</v>
      </c>
    </row>
    <row r="18" spans="1:12" x14ac:dyDescent="0.3">
      <c r="A18" t="s">
        <v>20</v>
      </c>
      <c r="B18" t="s">
        <v>13</v>
      </c>
      <c r="C18">
        <f>AVERAGE('huP3D_Rep 1'!C18,'huP3D_Rep 2'!C18,'huP3D_Rep 3'!C18,'huP3D_Rep 4'!C18)</f>
        <v>5.9975000000000002E-3</v>
      </c>
      <c r="D18">
        <f>AVERAGE('huP3D_Rep 1'!D18,'huP3D_Rep 2'!D18,'huP3D_Rep 3'!D18,'huP3D_Rep 4'!D18)</f>
        <v>2.4750000000000002E-3</v>
      </c>
      <c r="E18">
        <f>AVERAGE('huP3D_Rep 1'!E18,'huP3D_Rep 2'!E18,'huP3D_Rep 3'!E18,'huP3D_Rep 4'!E18)</f>
        <v>0.26</v>
      </c>
      <c r="F18">
        <f>AVERAGE('huP3D_Rep 1'!F18,'huP3D_Rep 2'!F18,'huP3D_Rep 3'!F18,'huP3D_Rep 4'!F18)</f>
        <v>5.9649999999999998E-3</v>
      </c>
      <c r="G18">
        <f>AVERAGE('huP3D_Rep 1'!G18,'huP3D_Rep 2'!G18,'huP3D_Rep 3'!G18,'huP3D_Rep 4'!G18)</f>
        <v>6.4974999999999998E-3</v>
      </c>
      <c r="H18">
        <f>AVERAGE('huP3D_Rep 1'!H18,'huP3D_Rep 2'!H18,'huP3D_Rep 3'!H18,'huP3D_Rep 4'!H18)</f>
        <v>1.04E-2</v>
      </c>
      <c r="I18">
        <f>AVERAGE('huP3D_Rep 1'!I18,'huP3D_Rep 2'!I18,'huP3D_Rep 3'!I18,'huP3D_Rep 4'!I18)</f>
        <v>-0.46174999999999999</v>
      </c>
      <c r="J18">
        <f>AVERAGE('huP3D_Rep 1'!J18,'huP3D_Rep 2'!J18,'huP3D_Rep 3'!J18,'huP3D_Rep 4'!J18)</f>
        <v>0.89500000000000002</v>
      </c>
      <c r="K18">
        <f>AVERAGE('huP3D_Rep 1'!K18,'huP3D_Rep 2'!K18,'huP3D_Rep 3'!K18,'huP3D_Rep 4'!K18)</f>
        <v>1.21E-2</v>
      </c>
      <c r="L18">
        <f>AVERAGE('huP3D_Rep 1'!L18,'huP3D_Rep 2'!L18,'huP3D_Rep 3'!L18,'huP3D_Rep 4'!L18)</f>
        <v>-0.31824999999999998</v>
      </c>
    </row>
    <row r="19" spans="1:12" x14ac:dyDescent="0.3">
      <c r="A19" t="s">
        <v>20</v>
      </c>
      <c r="B19" t="s">
        <v>14</v>
      </c>
      <c r="C19">
        <f>AVERAGE('huP3D_Rep 1'!C19,'huP3D_Rep 2'!C19,'huP3D_Rep 3'!C19,'huP3D_Rep 4'!C19)</f>
        <v>5.4450000000000002E-3</v>
      </c>
      <c r="D19">
        <f>AVERAGE('huP3D_Rep 1'!D19,'huP3D_Rep 2'!D19,'huP3D_Rep 3'!D19,'huP3D_Rep 4'!D19)</f>
        <v>9.4699999999999993E-3</v>
      </c>
      <c r="E19">
        <f>AVERAGE('huP3D_Rep 1'!E19,'huP3D_Rep 2'!E19,'huP3D_Rep 3'!E19,'huP3D_Rep 4'!E19)</f>
        <v>0.27075000000000005</v>
      </c>
      <c r="F19">
        <f>AVERAGE('huP3D_Rep 1'!F19,'huP3D_Rep 2'!F19,'huP3D_Rep 3'!F19,'huP3D_Rep 4'!F19)</f>
        <v>5.3725000000000005E-3</v>
      </c>
      <c r="G19">
        <f>AVERAGE('huP3D_Rep 1'!G19,'huP3D_Rep 2'!G19,'huP3D_Rep 3'!G19,'huP3D_Rep 4'!G19)</f>
        <v>1.8674999999999997E-2</v>
      </c>
      <c r="H19" t="s">
        <v>19</v>
      </c>
      <c r="I19">
        <f>AVERAGE('huP3D_Rep 1'!I19,'huP3D_Rep 2'!I19,'huP3D_Rep 3'!I19,'huP3D_Rep 4'!I19)</f>
        <v>-0.99275000000000002</v>
      </c>
      <c r="J19">
        <f>AVERAGE('huP3D_Rep 1'!J19,'huP3D_Rep 2'!J19,'huP3D_Rep 3'!J19,'huP3D_Rep 4'!J19)</f>
        <v>1.4924999999999999</v>
      </c>
      <c r="K19">
        <f>AVERAGE('huP3D_Rep 1'!K19,'huP3D_Rep 2'!K19,'huP3D_Rep 3'!K19,'huP3D_Rep 4'!K19)</f>
        <v>0</v>
      </c>
      <c r="L19">
        <f>AVERAGE('huP3D_Rep 1'!L19,'huP3D_Rep 2'!L19,'huP3D_Rep 3'!L19,'huP3D_Rep 4'!L19)</f>
        <v>-0.99275000000000002</v>
      </c>
    </row>
    <row r="20" spans="1:12" x14ac:dyDescent="0.3">
      <c r="A20" t="s">
        <v>20</v>
      </c>
      <c r="B20" t="s">
        <v>15</v>
      </c>
      <c r="C20">
        <f>AVERAGE('huP3D_Rep 1'!C20,'huP3D_Rep 2'!C20,'huP3D_Rep 3'!C20,'huP3D_Rep 4'!C20)</f>
        <v>7.6649999999999999E-3</v>
      </c>
      <c r="D20">
        <f>AVERAGE('huP3D_Rep 1'!D20,'huP3D_Rep 2'!D20,'huP3D_Rep 3'!D20,'huP3D_Rep 4'!D20)</f>
        <v>2.2225000000000002E-2</v>
      </c>
      <c r="E20">
        <f>AVERAGE('huP3D_Rep 1'!E20,'huP3D_Rep 2'!E20,'huP3D_Rep 3'!E20,'huP3D_Rep 4'!E20)</f>
        <v>0.31425000000000003</v>
      </c>
      <c r="F20">
        <f>AVERAGE('huP3D_Rep 1'!F20,'huP3D_Rep 2'!F20,'huP3D_Rep 3'!F20,'huP3D_Rep 4'!F20)</f>
        <v>7.3949999999999997E-3</v>
      </c>
      <c r="G20">
        <f>AVERAGE('huP3D_Rep 1'!G20,'huP3D_Rep 2'!G20,'huP3D_Rep 3'!G20,'huP3D_Rep 4'!G20)</f>
        <v>3.7974999999999995E-2</v>
      </c>
      <c r="H20">
        <f>AVERAGE('huP3D_Rep 1'!H20,'huP3D_Rep 2'!H20,'huP3D_Rep 3'!H20,'huP3D_Rep 4'!H20)</f>
        <v>3.6025000000000002E-3</v>
      </c>
      <c r="I20">
        <f>AVERAGE('huP3D_Rep 1'!I20,'huP3D_Rep 2'!I20,'huP3D_Rep 3'!I20,'huP3D_Rep 4'!I20)</f>
        <v>-0.999</v>
      </c>
      <c r="J20">
        <f>AVERAGE('huP3D_Rep 1'!J20,'huP3D_Rep 2'!J20,'huP3D_Rep 3'!J20,'huP3D_Rep 4'!J20)</f>
        <v>1.52</v>
      </c>
      <c r="K20">
        <f>AVERAGE('huP3D_Rep 1'!K20,'huP3D_Rep 2'!K20,'huP3D_Rep 3'!K20,'huP3D_Rep 4'!K20)</f>
        <v>4.5125E-3</v>
      </c>
      <c r="L20">
        <f>AVERAGE('huP3D_Rep 1'!L20,'huP3D_Rep 2'!L20,'huP3D_Rep 3'!L20,'huP3D_Rep 4'!L20)</f>
        <v>-0.99650000000000005</v>
      </c>
    </row>
    <row r="21" spans="1:12" x14ac:dyDescent="0.3">
      <c r="A21" t="s">
        <v>20</v>
      </c>
      <c r="B21" t="s">
        <v>16</v>
      </c>
      <c r="C21">
        <f>AVERAGE('huP3D_Rep 1'!C21,'huP3D_Rep 2'!C21,'huP3D_Rep 3'!C21,'huP3D_Rep 4'!C21)</f>
        <v>0.36499999999999999</v>
      </c>
      <c r="D21">
        <f>AVERAGE('huP3D_Rep 1'!D21,'huP3D_Rep 2'!D21,'huP3D_Rep 3'!D21,'huP3D_Rep 4'!D21)</f>
        <v>3.5525000000000001E-2</v>
      </c>
      <c r="E21">
        <f>AVERAGE('huP3D_Rep 1'!E21,'huP3D_Rep 2'!E21,'huP3D_Rep 3'!E21,'huP3D_Rep 4'!E21)</f>
        <v>0.57699999999999996</v>
      </c>
      <c r="F21">
        <f>AVERAGE('huP3D_Rep 1'!F21,'huP3D_Rep 2'!F21,'huP3D_Rep 3'!F21,'huP3D_Rep 4'!F21)</f>
        <v>0.13205</v>
      </c>
      <c r="G21">
        <f>AVERAGE('huP3D_Rep 1'!G21,'huP3D_Rep 2'!G21,'huP3D_Rep 3'!G21,'huP3D_Rep 4'!G21)</f>
        <v>0.17699999999999999</v>
      </c>
      <c r="H21">
        <f>AVERAGE('huP3D_Rep 1'!H21,'huP3D_Rep 2'!H21,'huP3D_Rep 3'!H21,'huP3D_Rep 4'!H21)</f>
        <v>6.7499999999999999E-3</v>
      </c>
      <c r="I21">
        <f>AVERAGE('huP3D_Rep 1'!I21,'huP3D_Rep 2'!I21,'huP3D_Rep 3'!I21,'huP3D_Rep 4'!I21)</f>
        <v>-1</v>
      </c>
      <c r="J21">
        <f>AVERAGE('huP3D_Rep 1'!J21,'huP3D_Rep 2'!J21,'huP3D_Rep 3'!J21,'huP3D_Rep 4'!J21)</f>
        <v>1.38</v>
      </c>
      <c r="K21">
        <f>AVERAGE('huP3D_Rep 1'!K21,'huP3D_Rep 2'!K21,'huP3D_Rep 3'!K21,'huP3D_Rep 4'!K21)</f>
        <v>2.16E-3</v>
      </c>
      <c r="L21">
        <f>AVERAGE('huP3D_Rep 1'!L21,'huP3D_Rep 2'!L21,'huP3D_Rep 3'!L21,'huP3D_Rep 4'!L21)</f>
        <v>-0.95674999999999999</v>
      </c>
    </row>
    <row r="22" spans="1:12" x14ac:dyDescent="0.3">
      <c r="A22" t="s">
        <v>21</v>
      </c>
      <c r="B22" t="s">
        <v>12</v>
      </c>
      <c r="C22">
        <f>AVERAGE('huP3D_Rep 1'!C22,'huP3D_Rep 2'!C22,'huP3D_Rep 3'!C22,'huP3D_Rep 4'!C22)</f>
        <v>5.2025000000000002E-2</v>
      </c>
      <c r="D22">
        <f>AVERAGE('huP3D_Rep 1'!D22,'huP3D_Rep 2'!D22,'huP3D_Rep 3'!D22,'huP3D_Rep 4'!D22)</f>
        <v>0</v>
      </c>
      <c r="E22">
        <f>AVERAGE('huP3D_Rep 1'!E22,'huP3D_Rep 2'!E22,'huP3D_Rep 3'!E22,'huP3D_Rep 4'!E22)</f>
        <v>0.43274999999999997</v>
      </c>
      <c r="F22">
        <f>AVERAGE('huP3D_Rep 1'!F22,'huP3D_Rep 2'!F22,'huP3D_Rep 3'!F22,'huP3D_Rep 4'!F22)</f>
        <v>5.0775000000000001E-2</v>
      </c>
      <c r="G22">
        <f>AVERAGE('huP3D_Rep 1'!G22,'huP3D_Rep 2'!G22,'huP3D_Rep 3'!G22,'huP3D_Rep 4'!G22)</f>
        <v>1.4775000000000002E-2</v>
      </c>
      <c r="H22">
        <f>AVERAGE('huP3D_Rep 1'!H22,'huP3D_Rep 2'!H22,'huP3D_Rep 3'!H22,'huP3D_Rep 4'!H22)</f>
        <v>6.0149999999999995E-2</v>
      </c>
      <c r="I22">
        <f>AVERAGE('huP3D_Rep 1'!I22,'huP3D_Rep 2'!I22,'huP3D_Rep 3'!I22,'huP3D_Rep 4'!I22)</f>
        <v>-1</v>
      </c>
      <c r="J22">
        <f>AVERAGE('huP3D_Rep 1'!J22,'huP3D_Rep 2'!J22,'huP3D_Rep 3'!J22,'huP3D_Rep 4'!J22)</f>
        <v>1.0675000000000001</v>
      </c>
      <c r="K22">
        <f>AVERAGE('huP3D_Rep 1'!K22,'huP3D_Rep 2'!K22,'huP3D_Rep 3'!K22,'huP3D_Rep 4'!K22)</f>
        <v>9.7549999999999998E-2</v>
      </c>
      <c r="L22">
        <f>AVERAGE('huP3D_Rep 1'!L22,'huP3D_Rep 2'!L22,'huP3D_Rep 3'!L22,'huP3D_Rep 4'!L22)</f>
        <v>-0.94100000000000006</v>
      </c>
    </row>
    <row r="23" spans="1:12" x14ac:dyDescent="0.3">
      <c r="A23" t="s">
        <v>21</v>
      </c>
      <c r="B23" t="s">
        <v>13</v>
      </c>
      <c r="C23">
        <f>AVERAGE('huP3D_Rep 1'!C23,'huP3D_Rep 2'!C23,'huP3D_Rep 3'!C23,'huP3D_Rep 4'!C23)</f>
        <v>1.5804999999999998</v>
      </c>
      <c r="D23">
        <f>AVERAGE('huP3D_Rep 1'!D23,'huP3D_Rep 2'!D23,'huP3D_Rep 3'!D23,'huP3D_Rep 4'!D23)</f>
        <v>6.1274999999999996E-2</v>
      </c>
      <c r="E23">
        <f>AVERAGE('huP3D_Rep 1'!E23,'huP3D_Rep 2'!E23,'huP3D_Rep 3'!E23,'huP3D_Rep 4'!E23)</f>
        <v>0.62424999999999997</v>
      </c>
      <c r="F23">
        <f>AVERAGE('huP3D_Rep 1'!F23,'huP3D_Rep 2'!F23,'huP3D_Rep 3'!F23,'huP3D_Rep 4'!F23)</f>
        <v>1.5804999999999998</v>
      </c>
      <c r="G23">
        <f>AVERAGE('huP3D_Rep 1'!G23,'huP3D_Rep 2'!G23,'huP3D_Rep 3'!G23,'huP3D_Rep 4'!G23)</f>
        <v>0</v>
      </c>
      <c r="H23">
        <f>AVERAGE('huP3D_Rep 1'!H23,'huP3D_Rep 2'!H23,'huP3D_Rep 3'!H23,'huP3D_Rep 4'!H23)</f>
        <v>0.90750000000000008</v>
      </c>
      <c r="I23">
        <f>AVERAGE('huP3D_Rep 1'!I23,'huP3D_Rep 2'!I23,'huP3D_Rep 3'!I23,'huP3D_Rep 4'!I23)</f>
        <v>-0.52224999999999999</v>
      </c>
      <c r="J23">
        <f>AVERAGE('huP3D_Rep 1'!J23,'huP3D_Rep 2'!J23,'huP3D_Rep 3'!J23,'huP3D_Rep 4'!J23)</f>
        <v>0.48775000000000002</v>
      </c>
      <c r="K23">
        <f>AVERAGE('huP3D_Rep 1'!K23,'huP3D_Rep 2'!K23,'huP3D_Rep 3'!K23,'huP3D_Rep 4'!K23)</f>
        <v>20.675000000000001</v>
      </c>
      <c r="L23">
        <f>AVERAGE('huP3D_Rep 1'!L23,'huP3D_Rep 2'!L23,'huP3D_Rep 3'!L23,'huP3D_Rep 4'!L23)</f>
        <v>-1</v>
      </c>
    </row>
    <row r="24" spans="1:12" x14ac:dyDescent="0.3">
      <c r="A24" t="s">
        <v>21</v>
      </c>
      <c r="B24" t="s">
        <v>14</v>
      </c>
      <c r="C24">
        <f>AVERAGE('huP3D_Rep 1'!C24,'huP3D_Rep 2'!C24,'huP3D_Rep 3'!C24,'huP3D_Rep 4'!C24)</f>
        <v>7.2424999999999998E-3</v>
      </c>
      <c r="D24">
        <f>AVERAGE('huP3D_Rep 1'!D24,'huP3D_Rep 2'!D24,'huP3D_Rep 3'!D24,'huP3D_Rep 4'!D24)</f>
        <v>0</v>
      </c>
      <c r="E24">
        <f>AVERAGE('huP3D_Rep 1'!E24,'huP3D_Rep 2'!E24,'huP3D_Rep 3'!E24,'huP3D_Rep 4'!E24)</f>
        <v>0.28949999999999998</v>
      </c>
      <c r="F24">
        <f>AVERAGE('huP3D_Rep 1'!F24,'huP3D_Rep 2'!F24,'huP3D_Rep 3'!F24,'huP3D_Rep 4'!F24)</f>
        <v>7.1475000000000011E-3</v>
      </c>
      <c r="G24">
        <f>AVERAGE('huP3D_Rep 1'!G24,'huP3D_Rep 2'!G24,'huP3D_Rep 3'!G24,'huP3D_Rep 4'!G24)</f>
        <v>1.4100000000000001E-2</v>
      </c>
      <c r="H24" t="s">
        <v>19</v>
      </c>
      <c r="I24">
        <f>AVERAGE('huP3D_Rep 1'!I24,'huP3D_Rep 2'!I24,'huP3D_Rep 3'!I24,'huP3D_Rep 4'!I24)</f>
        <v>-1</v>
      </c>
      <c r="J24">
        <f>AVERAGE('huP3D_Rep 1'!J24,'huP3D_Rep 2'!J24,'huP3D_Rep 3'!J24,'huP3D_Rep 4'!J24)</f>
        <v>1.4699999999999998</v>
      </c>
      <c r="K24">
        <f>AVERAGE('huP3D_Rep 1'!K24,'huP3D_Rep 2'!K24,'huP3D_Rep 3'!K24,'huP3D_Rep 4'!K24)</f>
        <v>0</v>
      </c>
      <c r="L24">
        <f>AVERAGE('huP3D_Rep 1'!L24,'huP3D_Rep 2'!L24,'huP3D_Rep 3'!L24,'huP3D_Rep 4'!L24)</f>
        <v>-1</v>
      </c>
    </row>
    <row r="25" spans="1:12" x14ac:dyDescent="0.3">
      <c r="A25" t="s">
        <v>21</v>
      </c>
      <c r="B25" t="s">
        <v>15</v>
      </c>
      <c r="C25">
        <f>AVERAGE('huP3D_Rep 1'!C25,'huP3D_Rep 2'!C25,'huP3D_Rep 3'!C25,'huP3D_Rep 4'!C25)</f>
        <v>4.5025000000000003E-2</v>
      </c>
      <c r="D25">
        <f>AVERAGE('huP3D_Rep 1'!D25,'huP3D_Rep 2'!D25,'huP3D_Rep 3'!D25,'huP3D_Rep 4'!D25)</f>
        <v>0</v>
      </c>
      <c r="E25">
        <f>AVERAGE('huP3D_Rep 1'!E25,'huP3D_Rep 2'!E25,'huP3D_Rep 3'!E25,'huP3D_Rep 4'!E25)</f>
        <v>0.29749999999999999</v>
      </c>
      <c r="F25">
        <f>AVERAGE('huP3D_Rep 1'!F25,'huP3D_Rep 2'!F25,'huP3D_Rep 3'!F25,'huP3D_Rep 4'!F25)</f>
        <v>4.4750000000000005E-2</v>
      </c>
      <c r="G25">
        <f>AVERAGE('huP3D_Rep 1'!G25,'huP3D_Rep 2'!G25,'huP3D_Rep 3'!G25,'huP3D_Rep 4'!G25)</f>
        <v>7.2274999999999995E-3</v>
      </c>
      <c r="H25">
        <f>AVERAGE('huP3D_Rep 1'!H25,'huP3D_Rep 2'!H25,'huP3D_Rep 3'!H25,'huP3D_Rep 4'!H25)</f>
        <v>3.6399999999999995E-2</v>
      </c>
      <c r="I25">
        <f>AVERAGE('huP3D_Rep 1'!I25,'huP3D_Rep 2'!I25,'huP3D_Rep 3'!I25,'huP3D_Rep 4'!I25)</f>
        <v>-1</v>
      </c>
      <c r="J25">
        <f>AVERAGE('huP3D_Rep 1'!J25,'huP3D_Rep 2'!J25,'huP3D_Rep 3'!J25,'huP3D_Rep 4'!J25)</f>
        <v>1.5399999999999998</v>
      </c>
      <c r="K25">
        <f>AVERAGE('huP3D_Rep 1'!K25,'huP3D_Rep 2'!K25,'huP3D_Rep 3'!K25,'huP3D_Rep 4'!K25)</f>
        <v>1.1349999999999999E-2</v>
      </c>
      <c r="L25">
        <f>AVERAGE('huP3D_Rep 1'!L25,'huP3D_Rep 2'!L25,'huP3D_Rep 3'!L25,'huP3D_Rep 4'!L25)</f>
        <v>-1</v>
      </c>
    </row>
    <row r="26" spans="1:12" x14ac:dyDescent="0.3">
      <c r="A26" t="s">
        <v>21</v>
      </c>
      <c r="B26" t="s">
        <v>16</v>
      </c>
      <c r="C26">
        <f>AVERAGE('huP3D_Rep 1'!C26,'huP3D_Rep 2'!C26,'huP3D_Rep 3'!C26,'huP3D_Rep 4'!C26)</f>
        <v>1.1135000000000002</v>
      </c>
      <c r="D26">
        <f>AVERAGE('huP3D_Rep 1'!D26,'huP3D_Rep 2'!D26,'huP3D_Rep 3'!D26,'huP3D_Rep 4'!D26)</f>
        <v>0</v>
      </c>
      <c r="E26">
        <f>AVERAGE('huP3D_Rep 1'!E26,'huP3D_Rep 2'!E26,'huP3D_Rep 3'!E26,'huP3D_Rep 4'!E26)</f>
        <v>0.58574999999999999</v>
      </c>
      <c r="F26">
        <f>AVERAGE('huP3D_Rep 1'!F26,'huP3D_Rep 2'!F26,'huP3D_Rep 3'!F26,'huP3D_Rep 4'!F26)</f>
        <v>1.1135000000000002</v>
      </c>
      <c r="G26">
        <f>AVERAGE('huP3D_Rep 1'!G26,'huP3D_Rep 2'!G26,'huP3D_Rep 3'!G26,'huP3D_Rep 4'!G26)</f>
        <v>4.7249999999999999E-4</v>
      </c>
      <c r="H26">
        <f>AVERAGE('huP3D_Rep 1'!H26,'huP3D_Rep 2'!H26,'huP3D_Rep 3'!H26,'huP3D_Rep 4'!H26)</f>
        <v>6.4699999999999992E-3</v>
      </c>
      <c r="I26">
        <f>AVERAGE('huP3D_Rep 1'!I26,'huP3D_Rep 2'!I26,'huP3D_Rep 3'!I26,'huP3D_Rep 4'!I26)</f>
        <v>-1</v>
      </c>
      <c r="J26">
        <f>AVERAGE('huP3D_Rep 1'!J26,'huP3D_Rep 2'!J26,'huP3D_Rep 3'!J26,'huP3D_Rep 4'!J26)</f>
        <v>1.28</v>
      </c>
      <c r="K26">
        <f>AVERAGE('huP3D_Rep 1'!K26,'huP3D_Rep 2'!K26,'huP3D_Rep 3'!K26,'huP3D_Rep 4'!K26)</f>
        <v>3.4974999999999999E-2</v>
      </c>
      <c r="L26">
        <f>AVERAGE('huP3D_Rep 1'!L26,'huP3D_Rep 2'!L26,'huP3D_Rep 3'!L26,'huP3D_Rep 4'!L26)</f>
        <v>-1</v>
      </c>
    </row>
    <row r="27" spans="1:12" x14ac:dyDescent="0.3">
      <c r="A27" t="s">
        <v>22</v>
      </c>
      <c r="B27" t="s">
        <v>12</v>
      </c>
      <c r="C27">
        <f>AVERAGE('huP3D_Rep 1'!C27,'huP3D_Rep 2'!C27,'huP3D_Rep 3'!C27,'huP3D_Rep 4'!C27)</f>
        <v>0.47</v>
      </c>
      <c r="D27">
        <f>AVERAGE('huP3D_Rep 1'!D27,'huP3D_Rep 2'!D27,'huP3D_Rep 3'!D27,'huP3D_Rep 4'!D27)</f>
        <v>0.39849999999999997</v>
      </c>
      <c r="E27">
        <f>AVERAGE('huP3D_Rep 1'!E27,'huP3D_Rep 2'!E27,'huP3D_Rep 3'!E27,'huP3D_Rep 4'!E27)</f>
        <v>0.78900000000000003</v>
      </c>
      <c r="F27">
        <f>AVERAGE('huP3D_Rep 1'!F27,'huP3D_Rep 2'!F27,'huP3D_Rep 3'!F27,'huP3D_Rep 4'!F27)</f>
        <v>1.1259999999999999</v>
      </c>
      <c r="G27">
        <f>AVERAGE('huP3D_Rep 1'!G27,'huP3D_Rep 2'!G27,'huP3D_Rep 3'!G27,'huP3D_Rep 4'!G27)</f>
        <v>0.54325000000000001</v>
      </c>
      <c r="H27">
        <f>AVERAGE('huP3D_Rep 1'!H27,'huP3D_Rep 2'!H27,'huP3D_Rep 3'!H27,'huP3D_Rep 4'!H27)</f>
        <v>2.2004999999999999</v>
      </c>
      <c r="I27">
        <f>AVERAGE('huP3D_Rep 1'!I27,'huP3D_Rep 2'!I27,'huP3D_Rep 3'!I27,'huP3D_Rep 4'!I27)</f>
        <v>-1.0574999999999994E-2</v>
      </c>
      <c r="J27">
        <f>AVERAGE('huP3D_Rep 1'!J27,'huP3D_Rep 2'!J27,'huP3D_Rep 3'!J27,'huP3D_Rep 4'!J27)</f>
        <v>0.32550000000000001</v>
      </c>
      <c r="K27">
        <f>AVERAGE('huP3D_Rep 1'!K27,'huP3D_Rep 2'!K27,'huP3D_Rep 3'!K27,'huP3D_Rep 4'!K27)</f>
        <v>1.1851500000000001</v>
      </c>
      <c r="L27">
        <f>AVERAGE('huP3D_Rep 1'!L27,'huP3D_Rep 2'!L27,'huP3D_Rep 3'!L27,'huP3D_Rep 4'!L27)</f>
        <v>0.2485</v>
      </c>
    </row>
    <row r="28" spans="1:12" x14ac:dyDescent="0.3">
      <c r="A28" t="s">
        <v>22</v>
      </c>
      <c r="B28" t="s">
        <v>13</v>
      </c>
      <c r="C28">
        <f>AVERAGE('huP3D_Rep 1'!C28,'huP3D_Rep 2'!C28,'huP3D_Rep 3'!C28,'huP3D_Rep 4'!C28)</f>
        <v>1.3725000000000001</v>
      </c>
      <c r="D28">
        <f>AVERAGE('huP3D_Rep 1'!D28,'huP3D_Rep 2'!D28,'huP3D_Rep 3'!D28,'huP3D_Rep 4'!D28)</f>
        <v>5.2975000000000001E-2</v>
      </c>
      <c r="E28">
        <f>AVERAGE('huP3D_Rep 1'!E28,'huP3D_Rep 2'!E28,'huP3D_Rep 3'!E28,'huP3D_Rep 4'!E28)</f>
        <v>0.64875000000000005</v>
      </c>
      <c r="F28">
        <f>AVERAGE('huP3D_Rep 1'!F28,'huP3D_Rep 2'!F28,'huP3D_Rep 3'!F28,'huP3D_Rep 4'!F28)</f>
        <v>1.3450000000000002</v>
      </c>
      <c r="G28">
        <f>AVERAGE('huP3D_Rep 1'!G28,'huP3D_Rep 2'!G28,'huP3D_Rep 3'!G28,'huP3D_Rep 4'!G28)</f>
        <v>3.8124999999999999E-2</v>
      </c>
      <c r="H28">
        <f>AVERAGE('huP3D_Rep 1'!H28,'huP3D_Rep 2'!H28,'huP3D_Rep 3'!H28,'huP3D_Rep 4'!H28)</f>
        <v>1.1775</v>
      </c>
      <c r="I28">
        <f>AVERAGE('huP3D_Rep 1'!I28,'huP3D_Rep 2'!I28,'huP3D_Rep 3'!I28,'huP3D_Rep 4'!I28)</f>
        <v>-0.60850000000000004</v>
      </c>
      <c r="J28">
        <f>AVERAGE('huP3D_Rep 1'!J28,'huP3D_Rep 2'!J28,'huP3D_Rep 3'!J28,'huP3D_Rep 4'!J28)</f>
        <v>0.57600000000000007</v>
      </c>
      <c r="K28">
        <f>AVERAGE('huP3D_Rep 1'!K28,'huP3D_Rep 2'!K28,'huP3D_Rep 3'!K28,'huP3D_Rep 4'!K28)</f>
        <v>1.3849999999999998</v>
      </c>
      <c r="L28">
        <f>AVERAGE('huP3D_Rep 1'!L28,'huP3D_Rep 2'!L28,'huP3D_Rep 3'!L28,'huP3D_Rep 4'!L28)</f>
        <v>-0.62874999999999992</v>
      </c>
    </row>
    <row r="29" spans="1:12" x14ac:dyDescent="0.3">
      <c r="A29" t="s">
        <v>22</v>
      </c>
      <c r="B29" t="s">
        <v>14</v>
      </c>
      <c r="C29">
        <f>AVERAGE('huP3D_Rep 1'!C29,'huP3D_Rep 2'!C29,'huP3D_Rep 3'!C29,'huP3D_Rep 4'!C29)</f>
        <v>2.8375000000000001E-2</v>
      </c>
      <c r="D29">
        <f>AVERAGE('huP3D_Rep 1'!D29,'huP3D_Rep 2'!D29,'huP3D_Rep 3'!D29,'huP3D_Rep 4'!D29)</f>
        <v>2.8399999999999998E-2</v>
      </c>
      <c r="E29">
        <f>AVERAGE('huP3D_Rep 1'!E29,'huP3D_Rep 2'!E29,'huP3D_Rep 3'!E29,'huP3D_Rep 4'!E29)</f>
        <v>0.41600000000000004</v>
      </c>
      <c r="F29">
        <f>AVERAGE('huP3D_Rep 1'!F29,'huP3D_Rep 2'!F29,'huP3D_Rep 3'!F29,'huP3D_Rep 4'!F29)</f>
        <v>2.5474999999999998E-2</v>
      </c>
      <c r="G29">
        <f>AVERAGE('huP3D_Rep 1'!G29,'huP3D_Rep 2'!G29,'huP3D_Rep 3'!G29,'huP3D_Rep 4'!G29)</f>
        <v>7.5124999999999997E-2</v>
      </c>
      <c r="H29">
        <f>AVERAGE('huP3D_Rep 1'!H29,'huP3D_Rep 2'!H29,'huP3D_Rep 3'!H29,'huP3D_Rep 4'!H29)</f>
        <v>1.0217500000000001E-2</v>
      </c>
      <c r="I29">
        <f>AVERAGE('huP3D_Rep 1'!I29,'huP3D_Rep 2'!I29,'huP3D_Rep 3'!I29,'huP3D_Rep 4'!I29)</f>
        <v>-0.98849999999999993</v>
      </c>
      <c r="J29">
        <f>AVERAGE('huP3D_Rep 1'!J29,'huP3D_Rep 2'!J29,'huP3D_Rep 3'!J29,'huP3D_Rep 4'!J29)</f>
        <v>1.2725</v>
      </c>
      <c r="K29">
        <f>AVERAGE('huP3D_Rep 1'!K29,'huP3D_Rep 2'!K29,'huP3D_Rep 3'!K29,'huP3D_Rep 4'!K29)</f>
        <v>1.2424999999999999E-2</v>
      </c>
      <c r="L29">
        <f>AVERAGE('huP3D_Rep 1'!L29,'huP3D_Rep 2'!L29,'huP3D_Rep 3'!L29,'huP3D_Rep 4'!L29)</f>
        <v>-0.82750000000000001</v>
      </c>
    </row>
    <row r="30" spans="1:12" x14ac:dyDescent="0.3">
      <c r="A30" t="s">
        <v>22</v>
      </c>
      <c r="B30" t="s">
        <v>15</v>
      </c>
      <c r="C30">
        <f>AVERAGE('huP3D_Rep 1'!C30,'huP3D_Rep 2'!C30,'huP3D_Rep 3'!C30,'huP3D_Rep 4'!C30)</f>
        <v>5.6500000000000002E-2</v>
      </c>
      <c r="D30">
        <f>AVERAGE('huP3D_Rep 1'!D30,'huP3D_Rep 2'!D30,'huP3D_Rep 3'!D30,'huP3D_Rep 4'!D30)</f>
        <v>3.7999999999999999E-2</v>
      </c>
      <c r="E30">
        <f>AVERAGE('huP3D_Rep 1'!E30,'huP3D_Rep 2'!E30,'huP3D_Rep 3'!E30,'huP3D_Rep 4'!E30)</f>
        <v>0.39149999999999996</v>
      </c>
      <c r="F30">
        <f>AVERAGE('huP3D_Rep 1'!F30,'huP3D_Rep 2'!F30,'huP3D_Rep 3'!F30,'huP3D_Rep 4'!F30)</f>
        <v>5.0125000000000003E-2</v>
      </c>
      <c r="G30">
        <f>AVERAGE('huP3D_Rep 1'!G30,'huP3D_Rep 2'!G30,'huP3D_Rep 3'!G30,'huP3D_Rep 4'!G30)</f>
        <v>0.14074999999999999</v>
      </c>
      <c r="H30">
        <f>AVERAGE('huP3D_Rep 1'!H30,'huP3D_Rep 2'!H30,'huP3D_Rep 3'!H30,'huP3D_Rep 4'!H30)</f>
        <v>1.8599999999999998E-2</v>
      </c>
      <c r="I30">
        <f>AVERAGE('huP3D_Rep 1'!I30,'huP3D_Rep 2'!I30,'huP3D_Rep 3'!I30,'huP3D_Rep 4'!I30)</f>
        <v>-0.99750000000000005</v>
      </c>
      <c r="J30">
        <f>AVERAGE('huP3D_Rep 1'!J30,'huP3D_Rep 2'!J30,'huP3D_Rep 3'!J30,'huP3D_Rep 4'!J30)</f>
        <v>1.4950000000000001</v>
      </c>
      <c r="K30">
        <f>AVERAGE('huP3D_Rep 1'!K30,'huP3D_Rep 2'!K30,'huP3D_Rep 3'!K30,'huP3D_Rep 4'!K30)</f>
        <v>1.1325E-2</v>
      </c>
      <c r="L30">
        <f>AVERAGE('huP3D_Rep 1'!L30,'huP3D_Rep 2'!L30,'huP3D_Rep 3'!L30,'huP3D_Rep 4'!L30)</f>
        <v>-0.87424999999999997</v>
      </c>
    </row>
    <row r="31" spans="1:12" x14ac:dyDescent="0.3">
      <c r="A31" t="s">
        <v>22</v>
      </c>
      <c r="B31" t="s">
        <v>16</v>
      </c>
      <c r="C31">
        <f>AVERAGE('huP3D_Rep 1'!C31,'huP3D_Rep 2'!C31,'huP3D_Rep 3'!C31,'huP3D_Rep 4'!C31)</f>
        <v>2.0654500000000002</v>
      </c>
      <c r="D31">
        <f>AVERAGE('huP3D_Rep 1'!D31,'huP3D_Rep 2'!D31,'huP3D_Rep 3'!D31,'huP3D_Rep 4'!D31)</f>
        <v>0.23975000000000002</v>
      </c>
      <c r="E31">
        <f>AVERAGE('huP3D_Rep 1'!E31,'huP3D_Rep 2'!E31,'huP3D_Rep 3'!E31,'huP3D_Rep 4'!E31)</f>
        <v>0.64500000000000002</v>
      </c>
      <c r="F31">
        <f>AVERAGE('huP3D_Rep 1'!F31,'huP3D_Rep 2'!F31,'huP3D_Rep 3'!F31,'huP3D_Rep 4'!F31)</f>
        <v>0.64734999999999987</v>
      </c>
      <c r="G31">
        <f>AVERAGE('huP3D_Rep 1'!G31,'huP3D_Rep 2'!G31,'huP3D_Rep 3'!G31,'huP3D_Rep 4'!G31)</f>
        <v>0.31400000000000006</v>
      </c>
      <c r="H31">
        <f>AVERAGE('huP3D_Rep 1'!H31,'huP3D_Rep 2'!H31,'huP3D_Rep 3'!H31,'huP3D_Rep 4'!H31)</f>
        <v>6.7650000000000002E-3</v>
      </c>
      <c r="I31">
        <f>AVERAGE('huP3D_Rep 1'!I31,'huP3D_Rep 2'!I31,'huP3D_Rep 3'!I31,'huP3D_Rep 4'!I31)</f>
        <v>-0.99824999999999997</v>
      </c>
      <c r="J31">
        <f>AVERAGE('huP3D_Rep 1'!J31,'huP3D_Rep 2'!J31,'huP3D_Rep 3'!J31,'huP3D_Rep 4'!J31)</f>
        <v>1.375</v>
      </c>
      <c r="K31">
        <f>AVERAGE('huP3D_Rep 1'!K31,'huP3D_Rep 2'!K31,'huP3D_Rep 3'!K31,'huP3D_Rep 4'!K31)</f>
        <v>1.18075E-2</v>
      </c>
      <c r="L31">
        <f>AVERAGE('huP3D_Rep 1'!L31,'huP3D_Rep 2'!L31,'huP3D_Rep 3'!L31,'huP3D_Rep 4'!L31)</f>
        <v>-0.96174999999999988</v>
      </c>
    </row>
    <row r="32" spans="1:12" x14ac:dyDescent="0.3">
      <c r="A32" t="s">
        <v>23</v>
      </c>
      <c r="B32" t="s">
        <v>12</v>
      </c>
      <c r="C32">
        <f>AVERAGE('huP3D_Rep 1'!C32,'huP3D_Rep 2'!C32,'huP3D_Rep 3'!C32,'huP3D_Rep 4'!C32)</f>
        <v>4.6649999999999997E-2</v>
      </c>
      <c r="D32">
        <f>AVERAGE('huP3D_Rep 1'!D32,'huP3D_Rep 2'!D32,'huP3D_Rep 3'!D32,'huP3D_Rep 4'!D32)</f>
        <v>3.5474999999999993E-2</v>
      </c>
      <c r="E32">
        <f>AVERAGE('huP3D_Rep 1'!E32,'huP3D_Rep 2'!E32,'huP3D_Rep 3'!E32,'huP3D_Rep 4'!E32)</f>
        <v>0.54625000000000001</v>
      </c>
      <c r="F32">
        <f>AVERAGE('huP3D_Rep 1'!F32,'huP3D_Rep 2'!F32,'huP3D_Rep 3'!F32,'huP3D_Rep 4'!F32)</f>
        <v>2.3125E-2</v>
      </c>
      <c r="G32">
        <f>AVERAGE('huP3D_Rep 1'!G32,'huP3D_Rep 2'!G32,'huP3D_Rep 3'!G32,'huP3D_Rep 4'!G32)</f>
        <v>0.247</v>
      </c>
      <c r="H32">
        <f>AVERAGE('huP3D_Rep 1'!H32,'huP3D_Rep 2'!H32,'huP3D_Rep 3'!H32,'huP3D_Rep 4'!H32)</f>
        <v>1.055E-2</v>
      </c>
      <c r="I32">
        <f>AVERAGE('huP3D_Rep 1'!I32,'huP3D_Rep 2'!I32,'huP3D_Rep 3'!I32,'huP3D_Rep 4'!I32)</f>
        <v>-0.91100000000000003</v>
      </c>
      <c r="J32">
        <f>AVERAGE('huP3D_Rep 1'!J32,'huP3D_Rep 2'!J32,'huP3D_Rep 3'!J32,'huP3D_Rep 4'!J32)</f>
        <v>0.879</v>
      </c>
      <c r="K32">
        <f>AVERAGE('huP3D_Rep 1'!K32,'huP3D_Rep 2'!K32,'huP3D_Rep 3'!K32,'huP3D_Rep 4'!K32)</f>
        <v>1.1774999999999999E-2</v>
      </c>
      <c r="L32">
        <f>AVERAGE('huP3D_Rep 1'!L32,'huP3D_Rep 2'!L32,'huP3D_Rep 3'!L32,'huP3D_Rep 4'!L32)</f>
        <v>-0.35075000000000001</v>
      </c>
    </row>
    <row r="33" spans="1:12" x14ac:dyDescent="0.3">
      <c r="A33" t="s">
        <v>23</v>
      </c>
      <c r="B33" t="s">
        <v>13</v>
      </c>
      <c r="C33">
        <f>AVERAGE('huP3D_Rep 1'!C33,'huP3D_Rep 2'!C33,'huP3D_Rep 3'!C33,'huP3D_Rep 4'!C33)</f>
        <v>0.13439999999999999</v>
      </c>
      <c r="D33">
        <f>AVERAGE('huP3D_Rep 1'!D33,'huP3D_Rep 2'!D33,'huP3D_Rep 3'!D33,'huP3D_Rep 4'!D33)</f>
        <v>1.5575E-2</v>
      </c>
      <c r="E33">
        <f>AVERAGE('huP3D_Rep 1'!E33,'huP3D_Rep 2'!E33,'huP3D_Rep 3'!E33,'huP3D_Rep 4'!E33)</f>
        <v>0.46825</v>
      </c>
      <c r="F33">
        <f>AVERAGE('huP3D_Rep 1'!F33,'huP3D_Rep 2'!F33,'huP3D_Rep 3'!F33,'huP3D_Rep 4'!F33)</f>
        <v>0.13324999999999998</v>
      </c>
      <c r="G33">
        <f>AVERAGE('huP3D_Rep 1'!G33,'huP3D_Rep 2'!G33,'huP3D_Rep 3'!G33,'huP3D_Rep 4'!G33)</f>
        <v>1.0975E-2</v>
      </c>
      <c r="H33">
        <f>AVERAGE('huP3D_Rep 1'!H33,'huP3D_Rep 2'!H33,'huP3D_Rep 3'!H33,'huP3D_Rep 4'!H33)</f>
        <v>9.8399999999999987E-2</v>
      </c>
      <c r="I33">
        <f>AVERAGE('huP3D_Rep 1'!I33,'huP3D_Rep 2'!I33,'huP3D_Rep 3'!I33,'huP3D_Rep 4'!I33)</f>
        <v>-0.70974999999999999</v>
      </c>
      <c r="J33">
        <f>AVERAGE('huP3D_Rep 1'!J33,'huP3D_Rep 2'!J33,'huP3D_Rep 3'!J33,'huP3D_Rep 4'!J33)</f>
        <v>0.76100000000000001</v>
      </c>
      <c r="K33">
        <f>AVERAGE('huP3D_Rep 1'!K33,'huP3D_Rep 2'!K33,'huP3D_Rep 3'!K33,'huP3D_Rep 4'!K33)</f>
        <v>0.67399999999999993</v>
      </c>
      <c r="L33">
        <f>AVERAGE('huP3D_Rep 1'!L33,'huP3D_Rep 2'!L33,'huP3D_Rep 3'!L33,'huP3D_Rep 4'!L33)</f>
        <v>-0.84175</v>
      </c>
    </row>
    <row r="34" spans="1:12" x14ac:dyDescent="0.3">
      <c r="A34" t="s">
        <v>23</v>
      </c>
      <c r="B34" t="s">
        <v>14</v>
      </c>
      <c r="C34">
        <f>AVERAGE('huP3D_Rep 1'!C34,'huP3D_Rep 2'!C34,'huP3D_Rep 3'!C34,'huP3D_Rep 4'!C34)</f>
        <v>1.3775000000000001E-2</v>
      </c>
      <c r="D34">
        <f>AVERAGE('huP3D_Rep 1'!D34,'huP3D_Rep 2'!D34,'huP3D_Rep 3'!D34,'huP3D_Rep 4'!D34)</f>
        <v>3.5500000000000004E-2</v>
      </c>
      <c r="E34">
        <f>AVERAGE('huP3D_Rep 1'!E34,'huP3D_Rep 2'!E34,'huP3D_Rep 3'!E34,'huP3D_Rep 4'!E34)</f>
        <v>0.37549999999999994</v>
      </c>
      <c r="F34">
        <f>AVERAGE('huP3D_Rep 1'!F34,'huP3D_Rep 2'!F34,'huP3D_Rep 3'!F34,'huP3D_Rep 4'!F34)</f>
        <v>1.2749999999999999E-2</v>
      </c>
      <c r="G34">
        <f>AVERAGE('huP3D_Rep 1'!G34,'huP3D_Rep 2'!G34,'huP3D_Rep 3'!G34,'huP3D_Rep 4'!G34)</f>
        <v>6.3100000000000003E-2</v>
      </c>
      <c r="H34">
        <f>AVERAGE('huP3D_Rep 1'!H34,'huP3D_Rep 2'!H34,'huP3D_Rep 3'!H34,'huP3D_Rep 4'!H34)</f>
        <v>8.1325000000000008E-3</v>
      </c>
      <c r="I34">
        <f>AVERAGE('huP3D_Rep 1'!I34,'huP3D_Rep 2'!I34,'huP3D_Rep 3'!I34,'huP3D_Rep 4'!I34)</f>
        <v>-0.96950000000000003</v>
      </c>
      <c r="J34">
        <f>AVERAGE('huP3D_Rep 1'!J34,'huP3D_Rep 2'!J34,'huP3D_Rep 3'!J34,'huP3D_Rep 4'!J34)</f>
        <v>1.3225000000000002</v>
      </c>
      <c r="K34">
        <f>AVERAGE('huP3D_Rep 1'!K34,'huP3D_Rep 2'!K34,'huP3D_Rep 3'!K34,'huP3D_Rep 4'!K34)</f>
        <v>9.8849999999999997E-3</v>
      </c>
      <c r="L34">
        <f>AVERAGE('huP3D_Rep 1'!L34,'huP3D_Rep 2'!L34,'huP3D_Rep 3'!L34,'huP3D_Rep 4'!L34)</f>
        <v>-0.82874999999999999</v>
      </c>
    </row>
    <row r="35" spans="1:12" x14ac:dyDescent="0.3">
      <c r="A35" t="s">
        <v>23</v>
      </c>
      <c r="B35" t="s">
        <v>15</v>
      </c>
      <c r="C35">
        <f>AVERAGE('huP3D_Rep 1'!C35,'huP3D_Rep 2'!C35,'huP3D_Rep 3'!C35,'huP3D_Rep 4'!C35)</f>
        <v>3.0374999999999999E-2</v>
      </c>
      <c r="D35">
        <f>AVERAGE('huP3D_Rep 1'!D35,'huP3D_Rep 2'!D35,'huP3D_Rep 3'!D35,'huP3D_Rep 4'!D35)</f>
        <v>3.32E-2</v>
      </c>
      <c r="E35">
        <f>AVERAGE('huP3D_Rep 1'!E35,'huP3D_Rep 2'!E35,'huP3D_Rep 3'!E35,'huP3D_Rep 4'!E35)</f>
        <v>0.40375</v>
      </c>
      <c r="F35">
        <f>AVERAGE('huP3D_Rep 1'!F35,'huP3D_Rep 2'!F35,'huP3D_Rep 3'!F35,'huP3D_Rep 4'!F35)</f>
        <v>2.9574999999999997E-2</v>
      </c>
      <c r="G35">
        <f>AVERAGE('huP3D_Rep 1'!G35,'huP3D_Rep 2'!G35,'huP3D_Rep 3'!G35,'huP3D_Rep 4'!G35)</f>
        <v>4.1800000000000004E-2</v>
      </c>
      <c r="H35">
        <f>AVERAGE('huP3D_Rep 1'!H35,'huP3D_Rep 2'!H35,'huP3D_Rep 3'!H35,'huP3D_Rep 4'!H35)</f>
        <v>1.4734999999999998E-2</v>
      </c>
      <c r="I35">
        <f>AVERAGE('huP3D_Rep 1'!I35,'huP3D_Rep 2'!I35,'huP3D_Rep 3'!I35,'huP3D_Rep 4'!I35)</f>
        <v>-1</v>
      </c>
      <c r="J35">
        <f>AVERAGE('huP3D_Rep 1'!J35,'huP3D_Rep 2'!J35,'huP3D_Rep 3'!J35,'huP3D_Rep 4'!J35)</f>
        <v>1.3149999999999999</v>
      </c>
      <c r="K35">
        <f>AVERAGE('huP3D_Rep 1'!K35,'huP3D_Rep 2'!K35,'huP3D_Rep 3'!K35,'huP3D_Rep 4'!K35)</f>
        <v>1.8049999999999997E-2</v>
      </c>
      <c r="L35">
        <f>AVERAGE('huP3D_Rep 1'!L35,'huP3D_Rep 2'!L35,'huP3D_Rep 3'!L35,'huP3D_Rep 4'!L35)</f>
        <v>-0.85175000000000001</v>
      </c>
    </row>
    <row r="36" spans="1:12" x14ac:dyDescent="0.3">
      <c r="A36" t="s">
        <v>23</v>
      </c>
      <c r="B36" t="s">
        <v>16</v>
      </c>
      <c r="C36">
        <f>AVERAGE('huP3D_Rep 1'!C36,'huP3D_Rep 2'!C36,'huP3D_Rep 3'!C36,'huP3D_Rep 4'!C36)</f>
        <v>7.7024999999999997</v>
      </c>
      <c r="D36">
        <f>AVERAGE('huP3D_Rep 1'!D36,'huP3D_Rep 2'!D36,'huP3D_Rep 3'!D36,'huP3D_Rep 4'!D36)</f>
        <v>0.19650000000000001</v>
      </c>
      <c r="E36">
        <f>AVERAGE('huP3D_Rep 1'!E36,'huP3D_Rep 2'!E36,'huP3D_Rep 3'!E36,'huP3D_Rep 4'!E36)</f>
        <v>0.69650000000000001</v>
      </c>
      <c r="F36">
        <f>AVERAGE('huP3D_Rep 1'!F36,'huP3D_Rep 2'!F36,'huP3D_Rep 3'!F36,'huP3D_Rep 4'!F36)</f>
        <v>7.085</v>
      </c>
      <c r="G36">
        <f>AVERAGE('huP3D_Rep 1'!G36,'huP3D_Rep 2'!G36,'huP3D_Rep 3'!G36,'huP3D_Rep 4'!G36)</f>
        <v>2.4924999999999999E-2</v>
      </c>
      <c r="H36">
        <f>AVERAGE('huP3D_Rep 1'!H36,'huP3D_Rep 2'!H36,'huP3D_Rep 3'!H36,'huP3D_Rep 4'!H36)</f>
        <v>8.8599999999999998E-3</v>
      </c>
      <c r="I36">
        <f>AVERAGE('huP3D_Rep 1'!I36,'huP3D_Rep 2'!I36,'huP3D_Rep 3'!I36,'huP3D_Rep 4'!I36)</f>
        <v>-0.99</v>
      </c>
      <c r="J36">
        <f>AVERAGE('huP3D_Rep 1'!J36,'huP3D_Rep 2'!J36,'huP3D_Rep 3'!J36,'huP3D_Rep 4'!J36)</f>
        <v>1.2699999999999998</v>
      </c>
      <c r="K36">
        <f>AVERAGE('huP3D_Rep 1'!K36,'huP3D_Rep 2'!K36,'huP3D_Rep 3'!K36,'huP3D_Rep 4'!K36)</f>
        <v>5.2274999999999995E-3</v>
      </c>
      <c r="L36">
        <f>AVERAGE('huP3D_Rep 1'!L36,'huP3D_Rep 2'!L36,'huP3D_Rep 3'!L36,'huP3D_Rep 4'!L36)</f>
        <v>-0.83099999999999996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topLeftCell="A4" workbookViewId="0">
      <selection activeCell="S28" sqref="S28"/>
    </sheetView>
  </sheetViews>
  <sheetFormatPr defaultRowHeight="14.4" x14ac:dyDescent="0.3"/>
  <sheetData>
    <row r="1" spans="1:12" x14ac:dyDescent="0.3">
      <c r="A1" t="s">
        <v>0</v>
      </c>
      <c r="B1" t="s">
        <v>24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3">
      <c r="A2" t="s">
        <v>11</v>
      </c>
      <c r="B2" t="s">
        <v>12</v>
      </c>
      <c r="C2">
        <f>STDEV('huP3D_Rep 1'!C2,'huP3D_Rep 2'!C2,'huP3D_Rep 3'!C2,'huP3D_Rep 4'!C2)</f>
        <v>10.68874018145574</v>
      </c>
      <c r="D2">
        <f>STDEV('huP3D_Rep 1'!D2,'huP3D_Rep 2'!D2,'huP3D_Rep 3'!D2,'huP3D_Rep 4'!D2)</f>
        <v>6.377042156569669E-3</v>
      </c>
      <c r="E2">
        <f>STDEV('huP3D_Rep 1'!E2,'huP3D_Rep 2'!E2,'huP3D_Rep 3'!E2,'huP3D_Rep 4'!E2)</f>
        <v>2.5955089417427669E-2</v>
      </c>
      <c r="F2">
        <f>STDEV('huP3D_Rep 1'!F2,'huP3D_Rep 2'!F2,'huP3D_Rep 3'!F2,'huP3D_Rep 4'!F2)</f>
        <v>10.68874018145574</v>
      </c>
      <c r="G2">
        <f>STDEV('huP3D_Rep 1'!G2,'huP3D_Rep 2'!G2,'huP3D_Rep 3'!G2,'huP3D_Rep 4'!G2)</f>
        <v>0</v>
      </c>
      <c r="H2">
        <f>STDEV('huP3D_Rep 1'!H2,'huP3D_Rep 2'!H2,'huP3D_Rep 3'!H2,'huP3D_Rep 4'!H2)</f>
        <v>6.1390045881505362</v>
      </c>
      <c r="I2">
        <f>STDEV('huP3D_Rep 1'!I2,'huP3D_Rep 2'!I2,'huP3D_Rep 3'!I2,'huP3D_Rep 4'!I2)</f>
        <v>0.452212040050535</v>
      </c>
      <c r="J2">
        <f>STDEV('huP3D_Rep 1'!J2,'huP3D_Rep 2'!J2,'huP3D_Rep 3'!J2,'huP3D_Rep 4'!J2)</f>
        <v>0.31601107575526527</v>
      </c>
      <c r="K2">
        <f>STDEV('huP3D_Rep 1'!K2,'huP3D_Rep 2'!K2,'huP3D_Rep 3'!K2,'huP3D_Rep 4'!K2)</f>
        <v>131.20506355415557</v>
      </c>
      <c r="L2">
        <f>STDEV('huP3D_Rep 1'!L2,'huP3D_Rep 2'!L2,'huP3D_Rep 3'!L2,'huP3D_Rep 4'!L2)</f>
        <v>7.0000000000000062E-3</v>
      </c>
    </row>
    <row r="3" spans="1:12" x14ac:dyDescent="0.3">
      <c r="A3" t="s">
        <v>11</v>
      </c>
      <c r="B3" t="s">
        <v>13</v>
      </c>
      <c r="C3">
        <f>STDEV('huP3D_Rep 1'!C3,'huP3D_Rep 2'!C3,'huP3D_Rep 3'!C3,'huP3D_Rep 4'!C3)</f>
        <v>25.169889418377142</v>
      </c>
      <c r="D3">
        <f>STDEV('huP3D_Rep 1'!D3,'huP3D_Rep 2'!D3,'huP3D_Rep 3'!D3,'huP3D_Rep 4'!D3)</f>
        <v>7.6347342237086016E-2</v>
      </c>
      <c r="E3">
        <f>STDEV('huP3D_Rep 1'!E3,'huP3D_Rep 2'!E3,'huP3D_Rep 3'!E3,'huP3D_Rep 4'!E3)</f>
        <v>2.3050668826160615E-2</v>
      </c>
      <c r="F3">
        <f>STDEV('huP3D_Rep 1'!F3,'huP3D_Rep 2'!F3,'huP3D_Rep 3'!F3,'huP3D_Rep 4'!F3)</f>
        <v>4.9792508388980234</v>
      </c>
      <c r="G3">
        <f>STDEV('huP3D_Rep 1'!G3,'huP3D_Rep 2'!G3,'huP3D_Rep 3'!G3,'huP3D_Rep 4'!G3)</f>
        <v>0.1736394732388539</v>
      </c>
      <c r="H3">
        <f>STDEV('huP3D_Rep 1'!H3,'huP3D_Rep 2'!H3,'huP3D_Rep 3'!H3,'huP3D_Rep 4'!H3)</f>
        <v>1.9311374023271011</v>
      </c>
      <c r="I3">
        <f>STDEV('huP3D_Rep 1'!I3,'huP3D_Rep 2'!I3,'huP3D_Rep 3'!I3,'huP3D_Rep 4'!I3)</f>
        <v>0.1652860752352317</v>
      </c>
      <c r="J3">
        <f>STDEV('huP3D_Rep 1'!J3,'huP3D_Rep 2'!J3,'huP3D_Rep 3'!J3,'huP3D_Rep 4'!J3)</f>
        <v>4.9236673323854646E-2</v>
      </c>
      <c r="K3">
        <f>STDEV('huP3D_Rep 1'!K3,'huP3D_Rep 2'!K3,'huP3D_Rep 3'!K3,'huP3D_Rep 4'!K3)</f>
        <v>291.22611185755079</v>
      </c>
      <c r="L3">
        <f>STDEV('huP3D_Rep 1'!L3,'huP3D_Rep 2'!L3,'huP3D_Rep 3'!L3,'huP3D_Rep 4'!L3)</f>
        <v>0.58401997682727702</v>
      </c>
    </row>
    <row r="4" spans="1:12" x14ac:dyDescent="0.3">
      <c r="A4" t="s">
        <v>11</v>
      </c>
      <c r="B4" t="s">
        <v>14</v>
      </c>
      <c r="C4">
        <f>STDEV('huP3D_Rep 1'!C4,'huP3D_Rep 2'!C4,'huP3D_Rep 3'!C4,'huP3D_Rep 4'!C4)</f>
        <v>0.53281539955222801</v>
      </c>
      <c r="D4">
        <f>STDEV('huP3D_Rep 1'!D4,'huP3D_Rep 2'!D4,'huP3D_Rep 3'!D4,'huP3D_Rep 4'!D4)</f>
        <v>1.5994868968932891E-2</v>
      </c>
      <c r="E4">
        <f>STDEV('huP3D_Rep 1'!E4,'huP3D_Rep 2'!E4,'huP3D_Rep 3'!E4,'huP3D_Rep 4'!E4)</f>
        <v>7.7710466905472175E-2</v>
      </c>
      <c r="F4">
        <f>STDEV('huP3D_Rep 1'!F4,'huP3D_Rep 2'!F4,'huP3D_Rep 3'!F4,'huP3D_Rep 4'!F4)</f>
        <v>0.4172196663629365</v>
      </c>
      <c r="G4">
        <f>STDEV('huP3D_Rep 1'!G4,'huP3D_Rep 2'!G4,'huP3D_Rep 3'!G4,'huP3D_Rep 4'!G4)</f>
        <v>6.1043672890808268E-2</v>
      </c>
      <c r="H4">
        <f>STDEV('huP3D_Rep 1'!H4,'huP3D_Rep 2'!H4,'huP3D_Rep 3'!H4,'huP3D_Rep 4'!H4)</f>
        <v>0.32054227598191581</v>
      </c>
      <c r="I4">
        <f>STDEV('huP3D_Rep 1'!I4,'huP3D_Rep 2'!I4,'huP3D_Rep 3'!I4,'huP3D_Rep 4'!I4)</f>
        <v>4.7373515807885729E-2</v>
      </c>
      <c r="J4">
        <f>STDEV('huP3D_Rep 1'!J4,'huP3D_Rep 2'!J4,'huP3D_Rep 3'!J4,'huP3D_Rep 4'!J4)</f>
        <v>0.22287589969906293</v>
      </c>
      <c r="K4">
        <f>STDEV('huP3D_Rep 1'!K4,'huP3D_Rep 2'!K4,'huP3D_Rep 3'!K4,'huP3D_Rep 4'!K4)</f>
        <v>0.40504278271971872</v>
      </c>
      <c r="L4">
        <f>STDEV('huP3D_Rep 1'!L4,'huP3D_Rep 2'!L4,'huP3D_Rep 3'!L4,'huP3D_Rep 4'!L4)</f>
        <v>5.9567888441116768E-2</v>
      </c>
    </row>
    <row r="5" spans="1:12" x14ac:dyDescent="0.3">
      <c r="A5" t="s">
        <v>11</v>
      </c>
      <c r="B5" t="s">
        <v>15</v>
      </c>
      <c r="C5">
        <f>STDEV('huP3D_Rep 1'!C5,'huP3D_Rep 2'!C5,'huP3D_Rep 3'!C5,'huP3D_Rep 4'!C5)</f>
        <v>33.701669098132214</v>
      </c>
      <c r="D5">
        <f>STDEV('huP3D_Rep 1'!D5,'huP3D_Rep 2'!D5,'huP3D_Rep 3'!D5,'huP3D_Rep 4'!D5)</f>
        <v>5.6043881616699785E-2</v>
      </c>
      <c r="E5">
        <f>STDEV('huP3D_Rep 1'!E5,'huP3D_Rep 2'!E5,'huP3D_Rep 3'!E5,'huP3D_Rep 4'!E5)</f>
        <v>7.4924406348443426E-2</v>
      </c>
      <c r="F5">
        <f>STDEV('huP3D_Rep 1'!F5,'huP3D_Rep 2'!F5,'huP3D_Rep 3'!F5,'huP3D_Rep 4'!F5)</f>
        <v>37.073474344873588</v>
      </c>
      <c r="G5">
        <f>STDEV('huP3D_Rep 1'!G5,'huP3D_Rep 2'!G5,'huP3D_Rep 3'!G5,'huP3D_Rep 4'!G5)</f>
        <v>0.14000714267493641</v>
      </c>
      <c r="H5">
        <f>STDEV('huP3D_Rep 1'!H5,'huP3D_Rep 2'!H5,'huP3D_Rep 3'!H5,'huP3D_Rep 4'!H5)</f>
        <v>4.4270631911262575</v>
      </c>
      <c r="I5">
        <f>STDEV('huP3D_Rep 1'!I5,'huP3D_Rep 2'!I5,'huP3D_Rep 3'!I5,'huP3D_Rep 4'!I5)</f>
        <v>2.8867513459481316E-3</v>
      </c>
      <c r="J5">
        <f>STDEV('huP3D_Rep 1'!J5,'huP3D_Rep 2'!J5,'huP3D_Rep 3'!J5,'huP3D_Rep 4'!J5)</f>
        <v>0.57809053500871876</v>
      </c>
      <c r="K5">
        <f>STDEV('huP3D_Rep 1'!K5,'huP3D_Rep 2'!K5,'huP3D_Rep 3'!K5,'huP3D_Rep 4'!K5)</f>
        <v>6.6936051880183864</v>
      </c>
      <c r="L5">
        <f>STDEV('huP3D_Rep 1'!L5,'huP3D_Rep 2'!L5,'huP3D_Rep 3'!L5,'huP3D_Rep 4'!L5)</f>
        <v>0.23999218737283931</v>
      </c>
    </row>
    <row r="6" spans="1:12" x14ac:dyDescent="0.3">
      <c r="A6" t="s">
        <v>11</v>
      </c>
      <c r="B6" t="s">
        <v>16</v>
      </c>
      <c r="C6">
        <f>STDEV('huP3D_Rep 1'!C6,'huP3D_Rep 2'!C6,'huP3D_Rep 3'!C6,'huP3D_Rep 4'!C6)</f>
        <v>34.003833484868537</v>
      </c>
      <c r="D6">
        <f>STDEV('huP3D_Rep 1'!D6,'huP3D_Rep 2'!D6,'huP3D_Rep 3'!D6,'huP3D_Rep 4'!D6)</f>
        <v>6.584008404206898E-2</v>
      </c>
      <c r="E6">
        <f>STDEV('huP3D_Rep 1'!E6,'huP3D_Rep 2'!E6,'huP3D_Rep 3'!E6,'huP3D_Rep 4'!E6)</f>
        <v>1.5882380174268566E-2</v>
      </c>
      <c r="F6">
        <f>STDEV('huP3D_Rep 1'!F6,'huP3D_Rep 2'!F6,'huP3D_Rep 3'!F6,'huP3D_Rep 4'!F6)</f>
        <v>38.111423484304545</v>
      </c>
      <c r="G6">
        <f>STDEV('huP3D_Rep 1'!G6,'huP3D_Rep 2'!G6,'huP3D_Rep 3'!G6,'huP3D_Rep 4'!G6)</f>
        <v>0.18826400567642593</v>
      </c>
      <c r="H6">
        <f>STDEV('huP3D_Rep 1'!H6,'huP3D_Rep 2'!H6,'huP3D_Rep 3'!H6,'huP3D_Rep 4'!H6)</f>
        <v>2.3894619164154931</v>
      </c>
      <c r="I6">
        <f>STDEV('huP3D_Rep 1'!I6,'huP3D_Rep 2'!I6,'huP3D_Rep 3'!I6,'huP3D_Rep 4'!I6)</f>
        <v>9.7860444852180012E-2</v>
      </c>
      <c r="J6">
        <f>STDEV('huP3D_Rep 1'!J6,'huP3D_Rep 2'!J6,'huP3D_Rep 3'!J6,'huP3D_Rep 4'!J6)</f>
        <v>4.1928510586473254E-2</v>
      </c>
      <c r="K6">
        <f>STDEV('huP3D_Rep 1'!K6,'huP3D_Rep 2'!K6,'huP3D_Rep 3'!K6,'huP3D_Rep 4'!K6)</f>
        <v>2.4632922921705158</v>
      </c>
      <c r="L6">
        <f>STDEV('huP3D_Rep 1'!L6,'huP3D_Rep 2'!L6,'huP3D_Rep 3'!L6,'huP3D_Rep 4'!L6)</f>
        <v>0.15089621157161875</v>
      </c>
    </row>
    <row r="7" spans="1:12" x14ac:dyDescent="0.3">
      <c r="A7" t="s">
        <v>17</v>
      </c>
      <c r="B7" t="s">
        <v>12</v>
      </c>
      <c r="C7">
        <f>STDEV('huP3D_Rep 1'!C7,'huP3D_Rep 2'!C7,'huP3D_Rep 3'!C7,'huP3D_Rep 4'!C7)</f>
        <v>4.0322078319451711</v>
      </c>
      <c r="D7">
        <f>STDEV('huP3D_Rep 1'!D7,'huP3D_Rep 2'!D7,'huP3D_Rep 3'!D7,'huP3D_Rep 4'!D7)</f>
        <v>3.337947223469339E-2</v>
      </c>
      <c r="E7">
        <f>STDEV('huP3D_Rep 1'!E7,'huP3D_Rep 2'!E7,'huP3D_Rep 3'!E7,'huP3D_Rep 4'!E7)</f>
        <v>5.3709092960751686E-2</v>
      </c>
      <c r="F7">
        <f>STDEV('huP3D_Rep 1'!F7,'huP3D_Rep 2'!F7,'huP3D_Rep 3'!F7,'huP3D_Rep 4'!F7)</f>
        <v>4.1461870033401382</v>
      </c>
      <c r="G7">
        <f>STDEV('huP3D_Rep 1'!G7,'huP3D_Rep 2'!G7,'huP3D_Rep 3'!G7,'huP3D_Rep 4'!G7)</f>
        <v>7.5000000000000011E-2</v>
      </c>
      <c r="H7">
        <f>STDEV('huP3D_Rep 1'!H7,'huP3D_Rep 2'!H7,'huP3D_Rep 3'!H7,'huP3D_Rep 4'!H7)</f>
        <v>1.8878272343269837</v>
      </c>
      <c r="I7">
        <f>STDEV('huP3D_Rep 1'!I7,'huP3D_Rep 2'!I7,'huP3D_Rep 3'!I7,'huP3D_Rep 4'!I7)</f>
        <v>0.10893537839777605</v>
      </c>
      <c r="J7">
        <f>STDEV('huP3D_Rep 1'!J7,'huP3D_Rep 2'!J7,'huP3D_Rep 3'!J7,'huP3D_Rep 4'!J7)</f>
        <v>6.5368187981616643E-2</v>
      </c>
      <c r="K7">
        <f>STDEV('huP3D_Rep 1'!K7,'huP3D_Rep 2'!K7,'huP3D_Rep 3'!K7,'huP3D_Rep 4'!K7)</f>
        <v>4.1724762831361133</v>
      </c>
      <c r="L7">
        <f>STDEV('huP3D_Rep 1'!L7,'huP3D_Rep 2'!L7,'huP3D_Rep 3'!L7,'huP3D_Rep 4'!L7)</f>
        <v>0.18700000000000028</v>
      </c>
    </row>
    <row r="8" spans="1:12" x14ac:dyDescent="0.3">
      <c r="A8" t="s">
        <v>17</v>
      </c>
      <c r="B8" t="s">
        <v>13</v>
      </c>
      <c r="C8">
        <f>STDEV('huP3D_Rep 1'!C8,'huP3D_Rep 2'!C8,'huP3D_Rep 3'!C8,'huP3D_Rep 4'!C8)</f>
        <v>2.7742866951104207E-4</v>
      </c>
      <c r="D8">
        <f>STDEV('huP3D_Rep 1'!D8,'huP3D_Rep 2'!D8,'huP3D_Rep 3'!D8,'huP3D_Rep 4'!D8)</f>
        <v>0</v>
      </c>
      <c r="E8">
        <f>STDEV('huP3D_Rep 1'!E8,'huP3D_Rep 2'!E8,'huP3D_Rep 3'!E8,'huP3D_Rep 4'!E8)</f>
        <v>6.8980673621916325E-3</v>
      </c>
      <c r="F8">
        <f>STDEV('huP3D_Rep 1'!F8,'huP3D_Rep 2'!F8,'huP3D_Rep 3'!F8,'huP3D_Rep 4'!F8)</f>
        <v>2.6998456746019171E-4</v>
      </c>
      <c r="G8">
        <f>STDEV('huP3D_Rep 1'!G8,'huP3D_Rep 2'!G8,'huP3D_Rep 3'!G8,'huP3D_Rep 4'!G8)</f>
        <v>6.4549722436790271E-4</v>
      </c>
      <c r="H8">
        <f>STDEV('huP3D_Rep 1'!H8,'huP3D_Rep 2'!H8,'huP3D_Rep 3'!H8,'huP3D_Rep 4'!H8)</f>
        <v>2.4116038922951979E-4</v>
      </c>
      <c r="I8">
        <f>STDEV('huP3D_Rep 1'!I8,'huP3D_Rep 2'!I8,'huP3D_Rep 3'!I8,'huP3D_Rep 4'!I8)</f>
        <v>0</v>
      </c>
      <c r="J8">
        <f>STDEV('huP3D_Rep 1'!J8,'huP3D_Rep 2'!J8,'huP3D_Rep 3'!J8,'huP3D_Rep 4'!J8)</f>
        <v>1.9148542155126781E-2</v>
      </c>
      <c r="K8">
        <f>STDEV('huP3D_Rep 1'!K8,'huP3D_Rep 2'!K8,'huP3D_Rep 3'!K8,'huP3D_Rep 4'!K8)</f>
        <v>2.4549270186029312E-4</v>
      </c>
      <c r="L8">
        <f>STDEV('huP3D_Rep 1'!L8,'huP3D_Rep 2'!L8,'huP3D_Rep 3'!L8,'huP3D_Rep 4'!L8)</f>
        <v>4.5573201189588027E-2</v>
      </c>
    </row>
    <row r="9" spans="1:12" x14ac:dyDescent="0.3">
      <c r="A9" t="s">
        <v>17</v>
      </c>
      <c r="B9" t="s">
        <v>14</v>
      </c>
      <c r="C9">
        <f>STDEV('huP3D_Rep 1'!C9,'huP3D_Rep 2'!C9,'huP3D_Rep 3'!C9,'huP3D_Rep 4'!C9)</f>
        <v>1.10696281178126</v>
      </c>
      <c r="D9">
        <f>STDEV('huP3D_Rep 1'!D9,'huP3D_Rep 2'!D9,'huP3D_Rep 3'!D9,'huP3D_Rep 4'!D9)</f>
        <v>2.3546620422755678E-2</v>
      </c>
      <c r="E9">
        <f>STDEV('huP3D_Rep 1'!E9,'huP3D_Rep 2'!E9,'huP3D_Rep 3'!E9,'huP3D_Rep 4'!E9)</f>
        <v>3.4578413304642334E-2</v>
      </c>
      <c r="F9">
        <f>STDEV('huP3D_Rep 1'!F9,'huP3D_Rep 2'!F9,'huP3D_Rep 3'!F9,'huP3D_Rep 4'!F9)</f>
        <v>0.93168306485270869</v>
      </c>
      <c r="G9">
        <f>STDEV('huP3D_Rep 1'!G9,'huP3D_Rep 2'!G9,'huP3D_Rep 3'!G9,'huP3D_Rep 4'!G9)</f>
        <v>4.4922553726756638E-2</v>
      </c>
      <c r="H9">
        <f>STDEV('huP3D_Rep 1'!H9,'huP3D_Rep 2'!H9,'huP3D_Rep 3'!H9,'huP3D_Rep 4'!H9)</f>
        <v>1.0269169067326396</v>
      </c>
      <c r="I9">
        <f>STDEV('huP3D_Rep 1'!I9,'huP3D_Rep 2'!I9,'huP3D_Rep 3'!I9,'huP3D_Rep 4'!I9)</f>
        <v>5.6623758264530644E-2</v>
      </c>
      <c r="J9">
        <f>STDEV('huP3D_Rep 1'!J9,'huP3D_Rep 2'!J9,'huP3D_Rep 3'!J9,'huP3D_Rep 4'!J9)</f>
        <v>0.10737279295364714</v>
      </c>
      <c r="K9">
        <f>STDEV('huP3D_Rep 1'!K9,'huP3D_Rep 2'!K9,'huP3D_Rep 3'!K9,'huP3D_Rep 4'!K9)</f>
        <v>1.317434375342216</v>
      </c>
      <c r="L9">
        <f>STDEV('huP3D_Rep 1'!L9,'huP3D_Rep 2'!L9,'huP3D_Rep 3'!L9,'huP3D_Rep 4'!L9)</f>
        <v>9.6253138476969494E-2</v>
      </c>
    </row>
    <row r="10" spans="1:12" x14ac:dyDescent="0.3">
      <c r="A10" t="s">
        <v>17</v>
      </c>
      <c r="B10" t="s">
        <v>15</v>
      </c>
      <c r="C10">
        <f>STDEV('huP3D_Rep 1'!C10,'huP3D_Rep 2'!C10,'huP3D_Rep 3'!C10,'huP3D_Rep 4'!C10)</f>
        <v>3.3079449814046233</v>
      </c>
      <c r="D10">
        <f>STDEV('huP3D_Rep 1'!D10,'huP3D_Rep 2'!D10,'huP3D_Rep 3'!D10,'huP3D_Rep 4'!D10)</f>
        <v>1.3295237242461426E-3</v>
      </c>
      <c r="E10">
        <f>STDEV('huP3D_Rep 1'!E10,'huP3D_Rep 2'!E10,'huP3D_Rep 3'!E10,'huP3D_Rep 4'!E10)</f>
        <v>8.2995983838577009E-2</v>
      </c>
      <c r="F10">
        <f>STDEV('huP3D_Rep 1'!F10,'huP3D_Rep 2'!F10,'huP3D_Rep 3'!F10,'huP3D_Rep 4'!F10)</f>
        <v>3.3149912015971714</v>
      </c>
      <c r="G10">
        <f>STDEV('huP3D_Rep 1'!G10,'huP3D_Rep 2'!G10,'huP3D_Rep 3'!G10,'huP3D_Rep 4'!G10)</f>
        <v>5.0874846437114849E-3</v>
      </c>
      <c r="H10">
        <f>STDEV('huP3D_Rep 1'!H10,'huP3D_Rep 2'!H10,'huP3D_Rep 3'!H10,'huP3D_Rep 4'!H10)</f>
        <v>2.8415899305377149E-2</v>
      </c>
      <c r="I10">
        <f>STDEV('huP3D_Rep 1'!I10,'huP3D_Rep 2'!I10,'huP3D_Rep 3'!I10,'huP3D_Rep 4'!I10)</f>
        <v>2.4749999999999998E+68</v>
      </c>
      <c r="J10">
        <f>STDEV('huP3D_Rep 1'!J10,'huP3D_Rep 2'!J10,'huP3D_Rep 3'!J10,'huP3D_Rep 4'!J10)</f>
        <v>4.5368858629387374E-2</v>
      </c>
      <c r="K10">
        <f>STDEV('huP3D_Rep 1'!K10,'huP3D_Rep 2'!K10,'huP3D_Rep 3'!K10,'huP3D_Rep 4'!K10)</f>
        <v>0.47621878725364597</v>
      </c>
      <c r="L10">
        <f>STDEV('huP3D_Rep 1'!L10,'huP3D_Rep 2'!L10,'huP3D_Rep 3'!L10,'huP3D_Rep 4'!L10)</f>
        <v>2.4749999999999998E+68</v>
      </c>
    </row>
    <row r="11" spans="1:12" x14ac:dyDescent="0.3">
      <c r="A11" t="s">
        <v>17</v>
      </c>
      <c r="B11" t="s">
        <v>16</v>
      </c>
      <c r="C11">
        <f>STDEV('huP3D_Rep 1'!C11,'huP3D_Rep 2'!C11,'huP3D_Rep 3'!C11,'huP3D_Rep 4'!C11)</f>
        <v>2.6092240225783621</v>
      </c>
      <c r="D11">
        <f>STDEV('huP3D_Rep 1'!D11,'huP3D_Rep 2'!D11,'huP3D_Rep 3'!D11,'huP3D_Rep 4'!D11)</f>
        <v>0.21695237572640988</v>
      </c>
      <c r="E11">
        <f>STDEV('huP3D_Rep 1'!E11,'huP3D_Rep 2'!E11,'huP3D_Rep 3'!E11,'huP3D_Rep 4'!E11)</f>
        <v>4.9668064857276907E-2</v>
      </c>
      <c r="F11">
        <f>STDEV('huP3D_Rep 1'!F11,'huP3D_Rep 2'!F11,'huP3D_Rep 3'!F11,'huP3D_Rep 4'!F11)</f>
        <v>1.6147316598535297</v>
      </c>
      <c r="G11">
        <f>STDEV('huP3D_Rep 1'!G11,'huP3D_Rep 2'!G11,'huP3D_Rep 3'!G11,'huP3D_Rep 4'!G11)</f>
        <v>0.16816138082211382</v>
      </c>
      <c r="H11">
        <f>STDEV('huP3D_Rep 1'!H11,'huP3D_Rep 2'!H11,'huP3D_Rep 3'!H11,'huP3D_Rep 4'!H11)</f>
        <v>1.6396110555047296</v>
      </c>
      <c r="I11">
        <f>STDEV('huP3D_Rep 1'!I11,'huP3D_Rep 2'!I11,'huP3D_Rep 3'!I11,'huP3D_Rep 4'!I11)</f>
        <v>197500000.43849999</v>
      </c>
      <c r="J11">
        <f>STDEV('huP3D_Rep 1'!J11,'huP3D_Rep 2'!J11,'huP3D_Rep 3'!J11,'huP3D_Rep 4'!J11)</f>
        <v>950000000000000.38</v>
      </c>
      <c r="K11">
        <f>STDEV('huP3D_Rep 1'!K11,'huP3D_Rep 2'!K11,'huP3D_Rep 3'!K11,'huP3D_Rep 4'!K11)</f>
        <v>1.9050984226543259</v>
      </c>
      <c r="L11">
        <f>STDEV('huP3D_Rep 1'!L11,'huP3D_Rep 2'!L11,'huP3D_Rep 3'!L11,'huP3D_Rep 4'!L11)</f>
        <v>197500000.42483333</v>
      </c>
    </row>
    <row r="12" spans="1:12" x14ac:dyDescent="0.3">
      <c r="A12" t="s">
        <v>18</v>
      </c>
      <c r="B12" t="s">
        <v>12</v>
      </c>
      <c r="C12">
        <f>STDEV('huP3D_Rep 1'!C12,'huP3D_Rep 2'!C12,'huP3D_Rep 3'!C12,'huP3D_Rep 4'!C12)</f>
        <v>107.6878204193337</v>
      </c>
      <c r="D12">
        <f>STDEV('huP3D_Rep 1'!D12,'huP3D_Rep 2'!D12,'huP3D_Rep 3'!D12,'huP3D_Rep 4'!D12)</f>
        <v>5.2251794227566685E-2</v>
      </c>
      <c r="E12">
        <f>STDEV('huP3D_Rep 1'!E12,'huP3D_Rep 2'!E12,'huP3D_Rep 3'!E12,'huP3D_Rep 4'!E12)</f>
        <v>4.3500957843860551E-2</v>
      </c>
      <c r="F12">
        <f>STDEV('huP3D_Rep 1'!F12,'huP3D_Rep 2'!F12,'huP3D_Rep 3'!F12,'huP3D_Rep 4'!F12)</f>
        <v>107.6878204193337</v>
      </c>
      <c r="G12">
        <f>STDEV('huP3D_Rep 1'!G12,'huP3D_Rep 2'!G12,'huP3D_Rep 3'!G12,'huP3D_Rep 4'!G12)</f>
        <v>0</v>
      </c>
      <c r="H12">
        <f>STDEV('huP3D_Rep 1'!H12,'huP3D_Rep 2'!H12,'huP3D_Rep 3'!H12,'huP3D_Rep 4'!H12)</f>
        <v>26.183582642564403</v>
      </c>
      <c r="I12">
        <f>STDEV('huP3D_Rep 1'!I12,'huP3D_Rep 2'!I12,'huP3D_Rep 3'!I12,'huP3D_Rep 4'!I12)</f>
        <v>9.9331578563918929E-2</v>
      </c>
      <c r="J12">
        <f>STDEV('huP3D_Rep 1'!J12,'huP3D_Rep 2'!J12,'huP3D_Rep 3'!J12,'huP3D_Rep 4'!J12)</f>
        <v>7.0589777352437169E-2</v>
      </c>
      <c r="K12">
        <f>STDEV('huP3D_Rep 1'!K12,'huP3D_Rep 2'!K12,'huP3D_Rep 3'!K12,'huP3D_Rep 4'!K12)</f>
        <v>183.89671013914307</v>
      </c>
      <c r="L12">
        <f>STDEV('huP3D_Rep 1'!L12,'huP3D_Rep 2'!L12,'huP3D_Rep 3'!L12,'huP3D_Rep 4'!L12)</f>
        <v>0</v>
      </c>
    </row>
    <row r="13" spans="1:12" x14ac:dyDescent="0.3">
      <c r="A13" t="s">
        <v>18</v>
      </c>
      <c r="B13" t="s">
        <v>13</v>
      </c>
      <c r="C13">
        <f>STDEV('huP3D_Rep 1'!C13,'huP3D_Rep 2'!C13,'huP3D_Rep 3'!C13,'huP3D_Rep 4'!C13)</f>
        <v>0.2689770746116979</v>
      </c>
      <c r="D13">
        <f>STDEV('huP3D_Rep 1'!D13,'huP3D_Rep 2'!D13,'huP3D_Rep 3'!D13,'huP3D_Rep 4'!D13)</f>
        <v>5.0248548901104268E-3</v>
      </c>
      <c r="E13">
        <f>STDEV('huP3D_Rep 1'!E13,'huP3D_Rep 2'!E13,'huP3D_Rep 3'!E13,'huP3D_Rep 4'!E13)</f>
        <v>2.7536339626028757E-2</v>
      </c>
      <c r="F13">
        <f>STDEV('huP3D_Rep 1'!F13,'huP3D_Rep 2'!F13,'huP3D_Rep 3'!F13,'huP3D_Rep 4'!F13)</f>
        <v>0.23556598509405574</v>
      </c>
      <c r="G13">
        <f>STDEV('huP3D_Rep 1'!G13,'huP3D_Rep 2'!G13,'huP3D_Rep 3'!G13,'huP3D_Rep 4'!G13)</f>
        <v>2.15750380455439E-2</v>
      </c>
      <c r="H13">
        <f>STDEV('huP3D_Rep 1'!H13,'huP3D_Rep 2'!H13,'huP3D_Rep 3'!H13,'huP3D_Rep 4'!H13)</f>
        <v>0.17378147196982791</v>
      </c>
      <c r="I13">
        <f>STDEV('huP3D_Rep 1'!I13,'huP3D_Rep 2'!I13,'huP3D_Rep 3'!I13,'huP3D_Rep 4'!I13)</f>
        <v>3.7885793291593528E-2</v>
      </c>
      <c r="J13">
        <f>STDEV('huP3D_Rep 1'!J13,'huP3D_Rep 2'!J13,'huP3D_Rep 3'!J13,'huP3D_Rep 4'!J13)</f>
        <v>2.2765104875664414E-2</v>
      </c>
      <c r="K13">
        <f>STDEV('huP3D_Rep 1'!K13,'huP3D_Rep 2'!K13,'huP3D_Rep 3'!K13,'huP3D_Rep 4'!K13)</f>
        <v>0.23230726778701183</v>
      </c>
      <c r="L13">
        <f>STDEV('huP3D_Rep 1'!L13,'huP3D_Rep 2'!L13,'huP3D_Rep 3'!L13,'huP3D_Rep 4'!L13)</f>
        <v>2.7531799795872398E-2</v>
      </c>
    </row>
    <row r="14" spans="1:12" x14ac:dyDescent="0.3">
      <c r="A14" t="s">
        <v>18</v>
      </c>
      <c r="B14" t="s">
        <v>14</v>
      </c>
      <c r="C14">
        <f>STDEV('huP3D_Rep 1'!C14,'huP3D_Rep 2'!C14,'huP3D_Rep 3'!C14,'huP3D_Rep 4'!C14)</f>
        <v>66.106681457575363</v>
      </c>
      <c r="D14">
        <f>STDEV('huP3D_Rep 1'!D14,'huP3D_Rep 2'!D14,'huP3D_Rep 3'!D14,'huP3D_Rep 4'!D14)</f>
        <v>3.5093921600946223E-2</v>
      </c>
      <c r="E14">
        <f>STDEV('huP3D_Rep 1'!E14,'huP3D_Rep 2'!E14,'huP3D_Rep 3'!E14,'huP3D_Rep 4'!E14)</f>
        <v>7.8176616282193592E-2</v>
      </c>
      <c r="F14">
        <f>STDEV('huP3D_Rep 1'!F14,'huP3D_Rep 2'!F14,'huP3D_Rep 3'!F14,'huP3D_Rep 4'!F14)</f>
        <v>66.106681457575363</v>
      </c>
      <c r="G14">
        <f>STDEV('huP3D_Rep 1'!G14,'huP3D_Rep 2'!G14,'huP3D_Rep 3'!G14,'huP3D_Rep 4'!G14)</f>
        <v>0</v>
      </c>
      <c r="H14">
        <f>STDEV('huP3D_Rep 1'!H14,'huP3D_Rep 2'!H14,'huP3D_Rep 3'!H14,'huP3D_Rep 4'!H14)</f>
        <v>21.07436594538493</v>
      </c>
      <c r="I14">
        <f>STDEV('huP3D_Rep 1'!I14,'huP3D_Rep 2'!I14,'huP3D_Rep 3'!I14,'huP3D_Rep 4'!I14)</f>
        <v>0.14642034239362642</v>
      </c>
      <c r="J14">
        <f>STDEV('huP3D_Rep 1'!J14,'huP3D_Rep 2'!J14,'huP3D_Rep 3'!J14,'huP3D_Rep 4'!J14)</f>
        <v>9.2831388369811155E-2</v>
      </c>
      <c r="K14">
        <f>STDEV('huP3D_Rep 1'!K14,'huP3D_Rep 2'!K14,'huP3D_Rep 3'!K14,'huP3D_Rep 4'!K14)</f>
        <v>35.692891449138699</v>
      </c>
      <c r="L14">
        <f>STDEV('huP3D_Rep 1'!L14,'huP3D_Rep 2'!L14,'huP3D_Rep 3'!L14,'huP3D_Rep 4'!L14)</f>
        <v>0</v>
      </c>
    </row>
    <row r="15" spans="1:12" x14ac:dyDescent="0.3">
      <c r="A15" t="s">
        <v>18</v>
      </c>
      <c r="B15" t="s">
        <v>15</v>
      </c>
      <c r="C15">
        <f>STDEV('huP3D_Rep 1'!C15,'huP3D_Rep 2'!C15,'huP3D_Rep 3'!C15,'huP3D_Rep 4'!C15)</f>
        <v>2.4689184541684104</v>
      </c>
      <c r="D15">
        <f>STDEV('huP3D_Rep 1'!D15,'huP3D_Rep 2'!D15,'huP3D_Rep 3'!D15,'huP3D_Rep 4'!D15)</f>
        <v>2.4886860656445475E-2</v>
      </c>
      <c r="E15">
        <f>STDEV('huP3D_Rep 1'!E15,'huP3D_Rep 2'!E15,'huP3D_Rep 3'!E15,'huP3D_Rep 4'!E15)</f>
        <v>2.308498790700712E-2</v>
      </c>
      <c r="F15">
        <f>STDEV('huP3D_Rep 1'!F15,'huP3D_Rep 2'!F15,'huP3D_Rep 3'!F15,'huP3D_Rep 4'!F15)</f>
        <v>2.4689184541684104</v>
      </c>
      <c r="G15">
        <f>STDEV('huP3D_Rep 1'!G15,'huP3D_Rep 2'!G15,'huP3D_Rep 3'!G15,'huP3D_Rep 4'!G15)</f>
        <v>0</v>
      </c>
      <c r="H15" t="s">
        <v>19</v>
      </c>
      <c r="I15">
        <f>STDEV('huP3D_Rep 1'!I15,'huP3D_Rep 2'!I15,'huP3D_Rep 3'!I15,'huP3D_Rep 4'!I15)</f>
        <v>5.5000000000000049E-3</v>
      </c>
      <c r="J15">
        <f>STDEV('huP3D_Rep 1'!J15,'huP3D_Rep 2'!J15,'huP3D_Rep 3'!J15,'huP3D_Rep 4'!J15)</f>
        <v>0.2588352114119461</v>
      </c>
      <c r="K15">
        <f>STDEV('huP3D_Rep 1'!K15,'huP3D_Rep 2'!K15,'huP3D_Rep 3'!K15,'huP3D_Rep 4'!K15)</f>
        <v>8.3499999999999991E-2</v>
      </c>
      <c r="L15">
        <f>STDEV('huP3D_Rep 1'!L15,'huP3D_Rep 2'!L15,'huP3D_Rep 3'!L15,'huP3D_Rep 4'!L15)</f>
        <v>0</v>
      </c>
    </row>
    <row r="16" spans="1:12" x14ac:dyDescent="0.3">
      <c r="A16" t="s">
        <v>18</v>
      </c>
      <c r="B16" t="s">
        <v>16</v>
      </c>
      <c r="C16" t="s">
        <v>19</v>
      </c>
      <c r="D16">
        <f>STDEV('huP3D_Rep 1'!D16,'huP3D_Rep 2'!D16,'huP3D_Rep 3'!D16,'huP3D_Rep 4'!D16)</f>
        <v>0.1243771147223906</v>
      </c>
      <c r="E16">
        <f>STDEV('huP3D_Rep 1'!E16,'huP3D_Rep 2'!E16,'huP3D_Rep 3'!E16,'huP3D_Rep 4'!E16)</f>
        <v>8.2454027595179849E-2</v>
      </c>
      <c r="F16">
        <f>STDEV('huP3D_Rep 1'!F16,'huP3D_Rep 2'!F16,'huP3D_Rep 3'!F16,'huP3D_Rep 4'!F16)</f>
        <v>291.56206886356119</v>
      </c>
      <c r="G16">
        <f>STDEV('huP3D_Rep 1'!G16,'huP3D_Rep 2'!G16,'huP3D_Rep 3'!G16,'huP3D_Rep 4'!G16)</f>
        <v>0.39153586468334317</v>
      </c>
      <c r="H16" t="s">
        <v>19</v>
      </c>
      <c r="I16">
        <f>STDEV('huP3D_Rep 1'!I16,'huP3D_Rep 2'!I16,'huP3D_Rep 3'!I16,'huP3D_Rep 4'!I16)</f>
        <v>0.78717821097470264</v>
      </c>
      <c r="J16">
        <f>STDEV('huP3D_Rep 1'!J16,'huP3D_Rep 2'!J16,'huP3D_Rep 3'!J16,'huP3D_Rep 4'!J16)</f>
        <v>0.53720927253724871</v>
      </c>
      <c r="K16">
        <f>STDEV('huP3D_Rep 1'!K16,'huP3D_Rep 2'!K16,'huP3D_Rep 3'!K16,'huP3D_Rep 4'!K16)</f>
        <v>0</v>
      </c>
      <c r="L16">
        <f>STDEV('huP3D_Rep 1'!L16,'huP3D_Rep 2'!L16,'huP3D_Rep 3'!L16,'huP3D_Rep 4'!L16)</f>
        <v>0.78717821097470264</v>
      </c>
    </row>
    <row r="17" spans="1:12" x14ac:dyDescent="0.3">
      <c r="A17" t="s">
        <v>20</v>
      </c>
      <c r="B17" t="s">
        <v>12</v>
      </c>
      <c r="C17">
        <f>STDEV('huP3D_Rep 1'!C17,'huP3D_Rep 2'!C17,'huP3D_Rep 3'!C17,'huP3D_Rep 4'!C17)</f>
        <v>7.2545962442210833E-4</v>
      </c>
      <c r="D17">
        <f>STDEV('huP3D_Rep 1'!D17,'huP3D_Rep 2'!D17,'huP3D_Rep 3'!D17,'huP3D_Rep 4'!D17)</f>
        <v>9.0568574387955738E-4</v>
      </c>
      <c r="E17">
        <f>STDEV('huP3D_Rep 1'!E17,'huP3D_Rep 2'!E17,'huP3D_Rep 3'!E17,'huP3D_Rep 4'!E17)</f>
        <v>9.000000000000008E-3</v>
      </c>
      <c r="F17">
        <f>STDEV('huP3D_Rep 1'!F17,'huP3D_Rep 2'!F17,'huP3D_Rep 3'!F17,'huP3D_Rep 4'!F17)</f>
        <v>6.9240522817205893E-4</v>
      </c>
      <c r="G17">
        <f>STDEV('huP3D_Rep 1'!G17,'huP3D_Rep 2'!G17,'huP3D_Rep 3'!G17,'huP3D_Rep 4'!G17)</f>
        <v>6.6688329813643478E-3</v>
      </c>
      <c r="H17">
        <f>STDEV('huP3D_Rep 1'!H17,'huP3D_Rep 2'!H17,'huP3D_Rep 3'!H17,'huP3D_Rep 4'!H17)</f>
        <v>3.2190837205639734E-4</v>
      </c>
      <c r="I17">
        <f>STDEV('huP3D_Rep 1'!I17,'huP3D_Rep 2'!I17,'huP3D_Rep 3'!I17,'huP3D_Rep 4'!I17)</f>
        <v>1.2338962679253076E-2</v>
      </c>
      <c r="J17">
        <f>STDEV('huP3D_Rep 1'!J17,'huP3D_Rep 2'!J17,'huP3D_Rep 3'!J17,'huP3D_Rep 4'!J17)</f>
        <v>3.6855573979159999E-2</v>
      </c>
      <c r="K17">
        <f>STDEV('huP3D_Rep 1'!K17,'huP3D_Rep 2'!K17,'huP3D_Rep 3'!K17,'huP3D_Rep 4'!K17)</f>
        <v>4.852748362182683E-4</v>
      </c>
      <c r="L17">
        <f>STDEV('huP3D_Rep 1'!L17,'huP3D_Rep 2'!L17,'huP3D_Rep 3'!L17,'huP3D_Rep 4'!L17)</f>
        <v>2.2020823478395797E-2</v>
      </c>
    </row>
    <row r="18" spans="1:12" x14ac:dyDescent="0.3">
      <c r="A18" t="s">
        <v>20</v>
      </c>
      <c r="B18" t="s">
        <v>13</v>
      </c>
      <c r="C18">
        <f>STDEV('huP3D_Rep 1'!C18,'huP3D_Rep 2'!C18,'huP3D_Rep 3'!C18,'huP3D_Rep 4'!C18)</f>
        <v>2.9008547590896939E-3</v>
      </c>
      <c r="D18">
        <f>STDEV('huP3D_Rep 1'!D18,'huP3D_Rep 2'!D18,'huP3D_Rep 3'!D18,'huP3D_Rep 4'!D18)</f>
        <v>1.6462077633154322E-4</v>
      </c>
      <c r="E18">
        <f>STDEV('huP3D_Rep 1'!E18,'huP3D_Rep 2'!E18,'huP3D_Rep 3'!E18,'huP3D_Rep 4'!E18)</f>
        <v>4.3382023926967661E-2</v>
      </c>
      <c r="F18">
        <f>STDEV('huP3D_Rep 1'!F18,'huP3D_Rep 2'!F18,'huP3D_Rep 3'!F18,'huP3D_Rep 4'!F18)</f>
        <v>2.8794154499365548E-3</v>
      </c>
      <c r="G18">
        <f>STDEV('huP3D_Rep 1'!G18,'huP3D_Rep 2'!G18,'huP3D_Rep 3'!G18,'huP3D_Rep 4'!G18)</f>
        <v>4.3646716180410806E-3</v>
      </c>
      <c r="H18">
        <f>STDEV('huP3D_Rep 1'!H18,'huP3D_Rep 2'!H18,'huP3D_Rep 3'!H18,'huP3D_Rep 4'!H18)</f>
        <v>2.8284271247461896E-4</v>
      </c>
      <c r="I18">
        <f>STDEV('huP3D_Rep 1'!I18,'huP3D_Rep 2'!I18,'huP3D_Rep 3'!I18,'huP3D_Rep 4'!I18)</f>
        <v>1.9397164741270814E-2</v>
      </c>
      <c r="J18">
        <f>STDEV('huP3D_Rep 1'!J18,'huP3D_Rep 2'!J18,'huP3D_Rep 3'!J18,'huP3D_Rep 4'!J18)</f>
        <v>2.7796882319185871E-2</v>
      </c>
      <c r="K18">
        <f>STDEV('huP3D_Rep 1'!K18,'huP3D_Rep 2'!K18,'huP3D_Rep 3'!K18,'huP3D_Rep 4'!K18)</f>
        <v>7.8740078740118142E-4</v>
      </c>
      <c r="L18">
        <f>STDEV('huP3D_Rep 1'!L18,'huP3D_Rep 2'!L18,'huP3D_Rep 3'!L18,'huP3D_Rep 4'!L18)</f>
        <v>1.532699144211502E-2</v>
      </c>
    </row>
    <row r="19" spans="1:12" x14ac:dyDescent="0.3">
      <c r="A19" t="s">
        <v>20</v>
      </c>
      <c r="B19" t="s">
        <v>14</v>
      </c>
      <c r="C19">
        <f>STDEV('huP3D_Rep 1'!C19,'huP3D_Rep 2'!C19,'huP3D_Rep 3'!C19,'huP3D_Rep 4'!C19)</f>
        <v>1.9467922333931813E-4</v>
      </c>
      <c r="D19">
        <f>STDEV('huP3D_Rep 1'!D19,'huP3D_Rep 2'!D19,'huP3D_Rep 3'!D19,'huP3D_Rep 4'!D19)</f>
        <v>6.7126745787353674E-4</v>
      </c>
      <c r="E19">
        <f>STDEV('huP3D_Rep 1'!E19,'huP3D_Rep 2'!E19,'huP3D_Rep 3'!E19,'huP3D_Rep 4'!E19)</f>
        <v>1.5000000000000013E-3</v>
      </c>
      <c r="F19">
        <f>STDEV('huP3D_Rep 1'!F19,'huP3D_Rep 2'!F19,'huP3D_Rep 3'!F19,'huP3D_Rep 4'!F19)</f>
        <v>2.0418537329266955E-4</v>
      </c>
      <c r="G19">
        <f>STDEV('huP3D_Rep 1'!G19,'huP3D_Rep 2'!G19,'huP3D_Rep 3'!G19,'huP3D_Rep 4'!G19)</f>
        <v>1.5840349322747487E-3</v>
      </c>
      <c r="H19" t="s">
        <v>19</v>
      </c>
      <c r="I19">
        <f>STDEV('huP3D_Rep 1'!I19,'huP3D_Rep 2'!I19,'huP3D_Rep 3'!I19,'huP3D_Rep 4'!I19)</f>
        <v>7.274384280931738E-3</v>
      </c>
      <c r="J19">
        <f>STDEV('huP3D_Rep 1'!J19,'huP3D_Rep 2'!J19,'huP3D_Rep 3'!J19,'huP3D_Rep 4'!J19)</f>
        <v>2.2173557826083469E-2</v>
      </c>
      <c r="K19">
        <f>STDEV('huP3D_Rep 1'!K19,'huP3D_Rep 2'!K19,'huP3D_Rep 3'!K19,'huP3D_Rep 4'!K19)</f>
        <v>0</v>
      </c>
      <c r="L19">
        <f>STDEV('huP3D_Rep 1'!L19,'huP3D_Rep 2'!L19,'huP3D_Rep 3'!L19,'huP3D_Rep 4'!L19)</f>
        <v>7.274384280931738E-3</v>
      </c>
    </row>
    <row r="20" spans="1:12" x14ac:dyDescent="0.3">
      <c r="A20" t="s">
        <v>20</v>
      </c>
      <c r="B20" t="s">
        <v>15</v>
      </c>
      <c r="C20">
        <f>STDEV('huP3D_Rep 1'!C20,'huP3D_Rep 2'!C20,'huP3D_Rep 3'!C20,'huP3D_Rep 4'!C20)</f>
        <v>2.4365275838099295E-4</v>
      </c>
      <c r="D20">
        <f>STDEV('huP3D_Rep 1'!D20,'huP3D_Rep 2'!D20,'huP3D_Rep 3'!D20,'huP3D_Rep 4'!D20)</f>
        <v>4.7317192083498102E-3</v>
      </c>
      <c r="E20">
        <f>STDEV('huP3D_Rep 1'!E20,'huP3D_Rep 2'!E20,'huP3D_Rep 3'!E20,'huP3D_Rep 4'!E20)</f>
        <v>2.0615528128088323E-3</v>
      </c>
      <c r="F20">
        <f>STDEV('huP3D_Rep 1'!F20,'huP3D_Rep 2'!F20,'huP3D_Rep 3'!F20,'huP3D_Rep 4'!F20)</f>
        <v>2.4474476501040818E-4</v>
      </c>
      <c r="G20">
        <f>STDEV('huP3D_Rep 1'!G20,'huP3D_Rep 2'!G20,'huP3D_Rep 3'!G20,'huP3D_Rep 4'!G20)</f>
        <v>4.2601838770957622E-3</v>
      </c>
      <c r="H20">
        <f>STDEV('huP3D_Rep 1'!H20,'huP3D_Rep 2'!H20,'huP3D_Rep 3'!H20,'huP3D_Rep 4'!H20)</f>
        <v>1.486368617357978E-3</v>
      </c>
      <c r="I20">
        <f>STDEV('huP3D_Rep 1'!I20,'huP3D_Rep 2'!I20,'huP3D_Rep 3'!I20,'huP3D_Rep 4'!I20)</f>
        <v>2.0000000000000018E-3</v>
      </c>
      <c r="J20">
        <f>STDEV('huP3D_Rep 1'!J20,'huP3D_Rep 2'!J20,'huP3D_Rep 3'!J20,'huP3D_Rep 4'!J20)</f>
        <v>3.3665016461206954E-2</v>
      </c>
      <c r="K20">
        <f>STDEV('huP3D_Rep 1'!K20,'huP3D_Rep 2'!K20,'huP3D_Rep 3'!K20,'huP3D_Rep 4'!K20)</f>
        <v>1.8911614597031808E-3</v>
      </c>
      <c r="L20">
        <f>STDEV('huP3D_Rep 1'!L20,'huP3D_Rep 2'!L20,'huP3D_Rep 3'!L20,'huP3D_Rep 4'!L20)</f>
        <v>6.3508529610858885E-3</v>
      </c>
    </row>
    <row r="21" spans="1:12" x14ac:dyDescent="0.3">
      <c r="A21" t="s">
        <v>20</v>
      </c>
      <c r="B21" t="s">
        <v>16</v>
      </c>
      <c r="C21">
        <f>STDEV('huP3D_Rep 1'!C21,'huP3D_Rep 2'!C21,'huP3D_Rep 3'!C21,'huP3D_Rep 4'!C21)</f>
        <v>0.27560720842048625</v>
      </c>
      <c r="D21">
        <f>STDEV('huP3D_Rep 1'!D21,'huP3D_Rep 2'!D21,'huP3D_Rep 3'!D21,'huP3D_Rep 4'!D21)</f>
        <v>1.8571932227602675E-3</v>
      </c>
      <c r="E21">
        <f>STDEV('huP3D_Rep 1'!E21,'huP3D_Rep 2'!E21,'huP3D_Rep 3'!E21,'huP3D_Rep 4'!E21)</f>
        <v>2.6720778431774755E-2</v>
      </c>
      <c r="F21">
        <f>STDEV('huP3D_Rep 1'!F21,'huP3D_Rep 2'!F21,'huP3D_Rep 3'!F21,'huP3D_Rep 4'!F21)</f>
        <v>0.10329135168702812</v>
      </c>
      <c r="G21">
        <f>STDEV('huP3D_Rep 1'!G21,'huP3D_Rep 2'!G21,'huP3D_Rep 3'!G21,'huP3D_Rep 4'!G21)</f>
        <v>2.5468935326524108E-2</v>
      </c>
      <c r="H21" t="s">
        <v>19</v>
      </c>
      <c r="I21">
        <f>STDEV('huP3D_Rep 1'!I21,'huP3D_Rep 2'!I21,'huP3D_Rep 3'!I21,'huP3D_Rep 4'!I21)</f>
        <v>0</v>
      </c>
      <c r="J21">
        <f>STDEV('huP3D_Rep 1'!J21,'huP3D_Rep 2'!J21,'huP3D_Rep 3'!J21,'huP3D_Rep 4'!J21)</f>
        <v>9.9999999999999978E-2</v>
      </c>
      <c r="K21">
        <f>STDEV('huP3D_Rep 1'!K21,'huP3D_Rep 2'!K21,'huP3D_Rep 3'!K21,'huP3D_Rep 4'!K21)</f>
        <v>4.3200000000000001E-3</v>
      </c>
      <c r="L21">
        <f>STDEV('huP3D_Rep 1'!L21,'huP3D_Rep 2'!L21,'huP3D_Rep 3'!L21,'huP3D_Rep 4'!L21)</f>
        <v>8.6500000000000035E-2</v>
      </c>
    </row>
    <row r="22" spans="1:12" x14ac:dyDescent="0.3">
      <c r="A22" t="s">
        <v>21</v>
      </c>
      <c r="B22" t="s">
        <v>12</v>
      </c>
      <c r="C22">
        <f>STDEV('huP3D_Rep 1'!C22,'huP3D_Rep 2'!C22,'huP3D_Rep 3'!C22,'huP3D_Rep 4'!C22)</f>
        <v>1.0094016379353973E-2</v>
      </c>
      <c r="D22">
        <f>STDEV('huP3D_Rep 1'!D22,'huP3D_Rep 2'!D22,'huP3D_Rep 3'!D22,'huP3D_Rep 4'!D22)</f>
        <v>0</v>
      </c>
      <c r="E22">
        <f>STDEV('huP3D_Rep 1'!E22,'huP3D_Rep 2'!E22,'huP3D_Rep 3'!E22,'huP3D_Rep 4'!E22)</f>
        <v>1.4863265679744378E-2</v>
      </c>
      <c r="F22">
        <f>STDEV('huP3D_Rep 1'!F22,'huP3D_Rep 2'!F22,'huP3D_Rep 3'!F22,'huP3D_Rep 4'!F22)</f>
        <v>9.7882157039302382E-3</v>
      </c>
      <c r="G22">
        <f>STDEV('huP3D_Rep 1'!G22,'huP3D_Rep 2'!G22,'huP3D_Rep 3'!G22,'huP3D_Rep 4'!G22)</f>
        <v>5.1809748117511599E-3</v>
      </c>
      <c r="H22">
        <f>STDEV('huP3D_Rep 1'!H22,'huP3D_Rep 2'!H22,'huP3D_Rep 3'!H22,'huP3D_Rep 4'!H22)</f>
        <v>2.1351736853630145E-2</v>
      </c>
      <c r="I22">
        <f>STDEV('huP3D_Rep 1'!I22,'huP3D_Rep 2'!I22,'huP3D_Rep 3'!I22,'huP3D_Rep 4'!I22)</f>
        <v>0</v>
      </c>
      <c r="J22">
        <f>STDEV('huP3D_Rep 1'!J22,'huP3D_Rep 2'!J22,'huP3D_Rep 3'!J22,'huP3D_Rep 4'!J22)</f>
        <v>3.3040379335998377E-2</v>
      </c>
      <c r="K22">
        <f>STDEV('huP3D_Rep 1'!K22,'huP3D_Rep 2'!K22,'huP3D_Rep 3'!K22,'huP3D_Rep 4'!K22)</f>
        <v>1.90795702257677E-2</v>
      </c>
      <c r="L22">
        <f>STDEV('huP3D_Rep 1'!L22,'huP3D_Rep 2'!L22,'huP3D_Rep 3'!L22,'huP3D_Rep 4'!L22)</f>
        <v>3.9682069838488328E-2</v>
      </c>
    </row>
    <row r="23" spans="1:12" x14ac:dyDescent="0.3">
      <c r="A23" t="s">
        <v>21</v>
      </c>
      <c r="B23" t="s">
        <v>13</v>
      </c>
      <c r="C23">
        <f>STDEV('huP3D_Rep 1'!C23,'huP3D_Rep 2'!C23,'huP3D_Rep 3'!C23,'huP3D_Rep 4'!C23)</f>
        <v>0.98262556449544969</v>
      </c>
      <c r="D23">
        <f>STDEV('huP3D_Rep 1'!D23,'huP3D_Rep 2'!D23,'huP3D_Rep 3'!D23,'huP3D_Rep 4'!D23)</f>
        <v>7.6172501599986826E-3</v>
      </c>
      <c r="E23">
        <f>STDEV('huP3D_Rep 1'!E23,'huP3D_Rep 2'!E23,'huP3D_Rep 3'!E23,'huP3D_Rep 4'!E23)</f>
        <v>4.0950172974807679E-2</v>
      </c>
      <c r="F23">
        <f>STDEV('huP3D_Rep 1'!F23,'huP3D_Rep 2'!F23,'huP3D_Rep 3'!F23,'huP3D_Rep 4'!F23)</f>
        <v>0.98262556449544969</v>
      </c>
      <c r="G23">
        <f>STDEV('huP3D_Rep 1'!G23,'huP3D_Rep 2'!G23,'huP3D_Rep 3'!G23,'huP3D_Rep 4'!G23)</f>
        <v>0</v>
      </c>
      <c r="H23">
        <f>STDEV('huP3D_Rep 1'!H23,'huP3D_Rep 2'!H23,'huP3D_Rep 3'!H23,'huP3D_Rep 4'!H23)</f>
        <v>0.3739460745437323</v>
      </c>
      <c r="I23">
        <f>STDEV('huP3D_Rep 1'!I23,'huP3D_Rep 2'!I23,'huP3D_Rep 3'!I23,'huP3D_Rep 4'!I23)</f>
        <v>3.2283896914715886E-2</v>
      </c>
      <c r="J23">
        <f>STDEV('huP3D_Rep 1'!J23,'huP3D_Rep 2'!J23,'huP3D_Rep 3'!J23,'huP3D_Rep 4'!J23)</f>
        <v>2.7097047809678459E-2</v>
      </c>
      <c r="K23">
        <f>STDEV('huP3D_Rep 1'!K23,'huP3D_Rep 2'!K23,'huP3D_Rep 3'!K23,'huP3D_Rep 4'!K23)</f>
        <v>4.7253747646791551</v>
      </c>
      <c r="L23">
        <f>STDEV('huP3D_Rep 1'!L23,'huP3D_Rep 2'!L23,'huP3D_Rep 3'!L23,'huP3D_Rep 4'!L23)</f>
        <v>0</v>
      </c>
    </row>
    <row r="24" spans="1:12" x14ac:dyDescent="0.3">
      <c r="A24" t="s">
        <v>21</v>
      </c>
      <c r="B24" t="s">
        <v>14</v>
      </c>
      <c r="C24">
        <f>STDEV('huP3D_Rep 1'!C24,'huP3D_Rep 2'!C24,'huP3D_Rep 3'!C24,'huP3D_Rep 4'!C24)</f>
        <v>3.5368300307855698E-4</v>
      </c>
      <c r="D24">
        <f>STDEV('huP3D_Rep 1'!D24,'huP3D_Rep 2'!D24,'huP3D_Rep 3'!D24,'huP3D_Rep 4'!D24)</f>
        <v>0</v>
      </c>
      <c r="E24">
        <f>STDEV('huP3D_Rep 1'!E24,'huP3D_Rep 2'!E24,'huP3D_Rep 3'!E24,'huP3D_Rep 4'!E24)</f>
        <v>3.3166247903554024E-3</v>
      </c>
      <c r="F24">
        <f>STDEV('huP3D_Rep 1'!F24,'huP3D_Rep 2'!F24,'huP3D_Rep 3'!F24,'huP3D_Rep 4'!F24)</f>
        <v>4.4619689226468921E-4</v>
      </c>
      <c r="G24">
        <f>STDEV('huP3D_Rep 1'!G24,'huP3D_Rep 2'!G24,'huP3D_Rep 3'!G24,'huP3D_Rep 4'!G24)</f>
        <v>1.3000748696389239E-2</v>
      </c>
      <c r="H24" t="s">
        <v>19</v>
      </c>
      <c r="I24">
        <f>STDEV('huP3D_Rep 1'!I24,'huP3D_Rep 2'!I24,'huP3D_Rep 3'!I24,'huP3D_Rep 4'!I24)</f>
        <v>0</v>
      </c>
      <c r="J24">
        <f>STDEV('huP3D_Rep 1'!J24,'huP3D_Rep 2'!J24,'huP3D_Rep 3'!J24,'huP3D_Rep 4'!J24)</f>
        <v>8.1649658092772682E-3</v>
      </c>
      <c r="K24">
        <f>STDEV('huP3D_Rep 1'!K24,'huP3D_Rep 2'!K24,'huP3D_Rep 3'!K24,'huP3D_Rep 4'!K24)</f>
        <v>0</v>
      </c>
      <c r="L24">
        <f>STDEV('huP3D_Rep 1'!L24,'huP3D_Rep 2'!L24,'huP3D_Rep 3'!L24,'huP3D_Rep 4'!L24)</f>
        <v>0</v>
      </c>
    </row>
    <row r="25" spans="1:12" x14ac:dyDescent="0.3">
      <c r="A25" t="s">
        <v>21</v>
      </c>
      <c r="B25" t="s">
        <v>15</v>
      </c>
      <c r="C25">
        <f>STDEV('huP3D_Rep 1'!C25,'huP3D_Rep 2'!C25,'huP3D_Rep 3'!C25,'huP3D_Rep 4'!C25)</f>
        <v>1.6790349410698204E-2</v>
      </c>
      <c r="D25">
        <f>STDEV('huP3D_Rep 1'!D25,'huP3D_Rep 2'!D25,'huP3D_Rep 3'!D25,'huP3D_Rep 4'!D25)</f>
        <v>0</v>
      </c>
      <c r="E25">
        <f>STDEV('huP3D_Rep 1'!E25,'huP3D_Rep 2'!E25,'huP3D_Rep 3'!E25,'huP3D_Rep 4'!E25)</f>
        <v>2.2487033300697241E-2</v>
      </c>
      <c r="F25">
        <f>STDEV('huP3D_Rep 1'!F25,'huP3D_Rep 2'!F25,'huP3D_Rep 3'!F25,'huP3D_Rep 4'!F25)</f>
        <v>1.6757585347139566E-2</v>
      </c>
      <c r="G25">
        <f>STDEV('huP3D_Rep 1'!G25,'huP3D_Rep 2'!G25,'huP3D_Rep 3'!G25,'huP3D_Rep 4'!G25)</f>
        <v>1.2327307086302344E-3</v>
      </c>
      <c r="H25" t="s">
        <v>19</v>
      </c>
      <c r="I25">
        <f>STDEV('huP3D_Rep 1'!I25,'huP3D_Rep 2'!I25,'huP3D_Rep 3'!I25,'huP3D_Rep 4'!I25)</f>
        <v>0</v>
      </c>
      <c r="J25">
        <f>STDEV('huP3D_Rep 1'!J25,'huP3D_Rep 2'!J25,'huP3D_Rep 3'!J25,'huP3D_Rep 4'!J25)</f>
        <v>0.10923979738782628</v>
      </c>
      <c r="K25">
        <f>STDEV('huP3D_Rep 1'!K25,'huP3D_Rep 2'!K25,'huP3D_Rep 3'!K25,'huP3D_Rep 4'!K25)</f>
        <v>2.2699999999999998E-2</v>
      </c>
      <c r="L25">
        <f>STDEV('huP3D_Rep 1'!L25,'huP3D_Rep 2'!L25,'huP3D_Rep 3'!L25,'huP3D_Rep 4'!L25)</f>
        <v>0</v>
      </c>
    </row>
    <row r="26" spans="1:12" x14ac:dyDescent="0.3">
      <c r="A26" t="s">
        <v>21</v>
      </c>
      <c r="B26" t="s">
        <v>16</v>
      </c>
      <c r="C26">
        <f>STDEV('huP3D_Rep 1'!C26,'huP3D_Rep 2'!C26,'huP3D_Rep 3'!C26,'huP3D_Rep 4'!C26)</f>
        <v>0.74962813003070594</v>
      </c>
      <c r="D26">
        <f>STDEV('huP3D_Rep 1'!D26,'huP3D_Rep 2'!D26,'huP3D_Rep 3'!D26,'huP3D_Rep 4'!D26)</f>
        <v>0</v>
      </c>
      <c r="E26">
        <f>STDEV('huP3D_Rep 1'!E26,'huP3D_Rep 2'!E26,'huP3D_Rep 3'!E26,'huP3D_Rep 4'!E26)</f>
        <v>5.2277305464863671E-2</v>
      </c>
      <c r="F26">
        <f>STDEV('huP3D_Rep 1'!F26,'huP3D_Rep 2'!F26,'huP3D_Rep 3'!F26,'huP3D_Rep 4'!F26)</f>
        <v>0.74962813003070594</v>
      </c>
      <c r="G26">
        <f>STDEV('huP3D_Rep 1'!G26,'huP3D_Rep 2'!G26,'huP3D_Rep 3'!G26,'huP3D_Rep 4'!G26)</f>
        <v>9.4500000000000009E-4</v>
      </c>
      <c r="H26">
        <f>STDEV('huP3D_Rep 1'!H26,'huP3D_Rep 2'!H26,'huP3D_Rep 3'!H26,'huP3D_Rep 4'!H26)</f>
        <v>2.2203152929257584E-3</v>
      </c>
      <c r="I26">
        <f>STDEV('huP3D_Rep 1'!I26,'huP3D_Rep 2'!I26,'huP3D_Rep 3'!I26,'huP3D_Rep 4'!I26)</f>
        <v>0</v>
      </c>
      <c r="J26">
        <f>STDEV('huP3D_Rep 1'!J26,'huP3D_Rep 2'!J26,'huP3D_Rep 3'!J26,'huP3D_Rep 4'!J26)</f>
        <v>0.19510680835549146</v>
      </c>
      <c r="K26">
        <f>STDEV('huP3D_Rep 1'!K26,'huP3D_Rep 2'!K26,'huP3D_Rep 3'!K26,'huP3D_Rep 4'!K26)</f>
        <v>4.5991330704818707E-2</v>
      </c>
      <c r="L26">
        <f>STDEV('huP3D_Rep 1'!L26,'huP3D_Rep 2'!L26,'huP3D_Rep 3'!L26,'huP3D_Rep 4'!L26)</f>
        <v>0</v>
      </c>
    </row>
    <row r="27" spans="1:12" x14ac:dyDescent="0.3">
      <c r="A27" t="s">
        <v>22</v>
      </c>
      <c r="B27" t="s">
        <v>12</v>
      </c>
      <c r="C27" t="s">
        <v>19</v>
      </c>
      <c r="D27">
        <f>STDEV('huP3D_Rep 1'!D27,'huP3D_Rep 2'!D27,'huP3D_Rep 3'!D27,'huP3D_Rep 4'!D27)</f>
        <v>6.0533737149901325E-2</v>
      </c>
      <c r="E27">
        <f>STDEV('huP3D_Rep 1'!E27,'huP3D_Rep 2'!E27,'huP3D_Rep 3'!E27,'huP3D_Rep 4'!E27)</f>
        <v>9.9166526610545216E-2</v>
      </c>
      <c r="F27">
        <f>STDEV('huP3D_Rep 1'!F27,'huP3D_Rep 2'!F27,'huP3D_Rep 3'!F27,'huP3D_Rep 4'!F27)</f>
        <v>1.4981083627917797</v>
      </c>
      <c r="G27">
        <f>STDEV('huP3D_Rep 1'!G27,'huP3D_Rep 2'!G27,'huP3D_Rep 3'!G27,'huP3D_Rep 4'!G27)</f>
        <v>6.6630198358802351E-2</v>
      </c>
      <c r="H27">
        <f>STDEV('huP3D_Rep 1'!H27,'huP3D_Rep 2'!H27,'huP3D_Rep 3'!H27,'huP3D_Rep 4'!H27)</f>
        <v>1.8633485091808959</v>
      </c>
      <c r="I27">
        <f>STDEV('huP3D_Rep 1'!I27,'huP3D_Rep 2'!I27,'huP3D_Rep 3'!I27,'huP3D_Rep 4'!I27)</f>
        <v>0.18328553998247288</v>
      </c>
      <c r="J27">
        <f>STDEV('huP3D_Rep 1'!J27,'huP3D_Rep 2'!J27,'huP3D_Rep 3'!J27,'huP3D_Rep 4'!J27)</f>
        <v>9.0349322078253649E-2</v>
      </c>
      <c r="K27">
        <f>STDEV('huP3D_Rep 1'!K27,'huP3D_Rep 2'!K27,'huP3D_Rep 3'!K27,'huP3D_Rep 4'!K27)</f>
        <v>1.523073807579046</v>
      </c>
      <c r="L27">
        <f>STDEV('huP3D_Rep 1'!L27,'huP3D_Rep 2'!L27,'huP3D_Rep 3'!L27,'huP3D_Rep 4'!L27)</f>
        <v>8.0946484379084291E-2</v>
      </c>
    </row>
    <row r="28" spans="1:12" x14ac:dyDescent="0.3">
      <c r="A28" t="s">
        <v>22</v>
      </c>
      <c r="B28" t="s">
        <v>13</v>
      </c>
      <c r="C28">
        <f>STDEV('huP3D_Rep 1'!C28,'huP3D_Rep 2'!C28,'huP3D_Rep 3'!C28,'huP3D_Rep 4'!C28)</f>
        <v>7.3654599313281124E-2</v>
      </c>
      <c r="D28">
        <f>STDEV('huP3D_Rep 1'!D28,'huP3D_Rep 2'!D28,'huP3D_Rep 3'!D28,'huP3D_Rep 4'!D28)</f>
        <v>2.6209095113465235E-3</v>
      </c>
      <c r="E28">
        <f>STDEV('huP3D_Rep 1'!E28,'huP3D_Rep 2'!E28,'huP3D_Rep 3'!E28,'huP3D_Rep 4'!E28)</f>
        <v>3.3280374597250785E-2</v>
      </c>
      <c r="F28">
        <f>STDEV('huP3D_Rep 1'!F28,'huP3D_Rep 2'!F28,'huP3D_Rep 3'!F28,'huP3D_Rep 4'!F28)</f>
        <v>5.9721576223896351E-2</v>
      </c>
      <c r="G28">
        <f>STDEV('huP3D_Rep 1'!G28,'huP3D_Rep 2'!G28,'huP3D_Rep 3'!G28,'huP3D_Rep 4'!G28)</f>
        <v>2.5517755256552904E-2</v>
      </c>
      <c r="H28">
        <f>STDEV('huP3D_Rep 1'!H28,'huP3D_Rep 2'!H28,'huP3D_Rep 3'!H28,'huP3D_Rep 4'!H28)</f>
        <v>0.12038133853162901</v>
      </c>
      <c r="I28">
        <f>STDEV('huP3D_Rep 1'!I28,'huP3D_Rep 2'!I28,'huP3D_Rep 3'!I28,'huP3D_Rep 4'!I28)</f>
        <v>4.5110974274559845E-2</v>
      </c>
      <c r="J28">
        <f>STDEV('huP3D_Rep 1'!J28,'huP3D_Rep 2'!J28,'huP3D_Rep 3'!J28,'huP3D_Rep 4'!J28)</f>
        <v>4.1327956639543632E-2</v>
      </c>
      <c r="K28">
        <f>STDEV('huP3D_Rep 1'!K28,'huP3D_Rep 2'!K28,'huP3D_Rep 3'!K28,'huP3D_Rep 4'!K28)</f>
        <v>0.13203534880225584</v>
      </c>
      <c r="L28">
        <f>STDEV('huP3D_Rep 1'!L28,'huP3D_Rep 2'!L28,'huP3D_Rep 3'!L28,'huP3D_Rep 4'!L28)</f>
        <v>3.7827459162183615E-2</v>
      </c>
    </row>
    <row r="29" spans="1:12" x14ac:dyDescent="0.3">
      <c r="A29" t="s">
        <v>22</v>
      </c>
      <c r="B29" t="s">
        <v>14</v>
      </c>
      <c r="C29">
        <f>STDEV('huP3D_Rep 1'!C29,'huP3D_Rep 2'!C29,'huP3D_Rep 3'!C29,'huP3D_Rep 4'!C29)</f>
        <v>1.247647786837295E-2</v>
      </c>
      <c r="D29">
        <f>STDEV('huP3D_Rep 1'!D29,'huP3D_Rep 2'!D29,'huP3D_Rep 3'!D29,'huP3D_Rep 4'!D29)</f>
        <v>6.3424495793555089E-3</v>
      </c>
      <c r="E29">
        <f>STDEV('huP3D_Rep 1'!E29,'huP3D_Rep 2'!E29,'huP3D_Rep 3'!E29,'huP3D_Rep 4'!E29)</f>
        <v>2.5033311140691447E-2</v>
      </c>
      <c r="F29">
        <f>STDEV('huP3D_Rep 1'!F29,'huP3D_Rep 2'!F29,'huP3D_Rep 3'!F29,'huP3D_Rep 4'!F29)</f>
        <v>1.1818735126907625E-2</v>
      </c>
      <c r="G29">
        <f>STDEV('huP3D_Rep 1'!G29,'huP3D_Rep 2'!G29,'huP3D_Rep 3'!G29,'huP3D_Rep 4'!G29)</f>
        <v>8.7967323478664178E-3</v>
      </c>
      <c r="H29">
        <f>STDEV('huP3D_Rep 1'!H29,'huP3D_Rep 2'!H29,'huP3D_Rep 3'!H29,'huP3D_Rep 4'!H29)</f>
        <v>3.0551309300912133E-3</v>
      </c>
      <c r="I29">
        <f>STDEV('huP3D_Rep 1'!I29,'huP3D_Rep 2'!I29,'huP3D_Rep 3'!I29,'huP3D_Rep 4'!I29)</f>
        <v>7.7674534651540356E-3</v>
      </c>
      <c r="J29">
        <f>STDEV('huP3D_Rep 1'!J29,'huP3D_Rep 2'!J29,'huP3D_Rep 3'!J29,'huP3D_Rep 4'!J29)</f>
        <v>6.946221994724909E-2</v>
      </c>
      <c r="K29">
        <f>STDEV('huP3D_Rep 1'!K29,'huP3D_Rep 2'!K29,'huP3D_Rep 3'!K29,'huP3D_Rep 4'!K29)</f>
        <v>3.8603756293915238E-3</v>
      </c>
      <c r="L29">
        <f>STDEV('huP3D_Rep 1'!L29,'huP3D_Rep 2'!L29,'huP3D_Rep 3'!L29,'huP3D_Rep 4'!L29)</f>
        <v>0.206801837516014</v>
      </c>
    </row>
    <row r="30" spans="1:12" x14ac:dyDescent="0.3">
      <c r="A30" t="s">
        <v>22</v>
      </c>
      <c r="B30" t="s">
        <v>15</v>
      </c>
      <c r="C30">
        <f>STDEV('huP3D_Rep 1'!C30,'huP3D_Rep 2'!C30,'huP3D_Rep 3'!C30,'huP3D_Rep 4'!C30)</f>
        <v>2.2245748657515059E-2</v>
      </c>
      <c r="D30">
        <f>STDEV('huP3D_Rep 1'!D30,'huP3D_Rep 2'!D30,'huP3D_Rep 3'!D30,'huP3D_Rep 4'!D30)</f>
        <v>2.210580617545233E-3</v>
      </c>
      <c r="E30">
        <f>STDEV('huP3D_Rep 1'!E30,'huP3D_Rep 2'!E30,'huP3D_Rep 3'!E30,'huP3D_Rep 4'!E30)</f>
        <v>2.3951339558919593E-2</v>
      </c>
      <c r="F30">
        <f>STDEV('huP3D_Rep 1'!F30,'huP3D_Rep 2'!F30,'huP3D_Rep 3'!F30,'huP3D_Rep 4'!F30)</f>
        <v>2.3409026036979821E-2</v>
      </c>
      <c r="G30">
        <f>STDEV('huP3D_Rep 1'!G30,'huP3D_Rep 2'!G30,'huP3D_Rep 3'!G30,'huP3D_Rep 4'!G30)</f>
        <v>1.6152915113584503E-2</v>
      </c>
      <c r="H30">
        <f>STDEV('huP3D_Rep 1'!H30,'huP3D_Rep 2'!H30,'huP3D_Rep 3'!H30,'huP3D_Rep 4'!H30)</f>
        <v>1.1172287142747456E-2</v>
      </c>
      <c r="I30">
        <f>STDEV('huP3D_Rep 1'!I30,'huP3D_Rep 2'!I30,'huP3D_Rep 3'!I30,'huP3D_Rep 4'!I30)</f>
        <v>3.0000000000000027E-3</v>
      </c>
      <c r="J30">
        <f>STDEV('huP3D_Rep 1'!J30,'huP3D_Rep 2'!J30,'huP3D_Rep 3'!J30,'huP3D_Rep 4'!J30)</f>
        <v>7.5938571665963517E-2</v>
      </c>
      <c r="K30">
        <f>STDEV('huP3D_Rep 1'!K30,'huP3D_Rep 2'!K30,'huP3D_Rep 3'!K30,'huP3D_Rep 4'!K30)</f>
        <v>1.5569922928518307E-2</v>
      </c>
      <c r="L30">
        <f>STDEV('huP3D_Rep 1'!L30,'huP3D_Rep 2'!L30,'huP3D_Rep 3'!L30,'huP3D_Rep 4'!L30)</f>
        <v>0.24751616108852387</v>
      </c>
    </row>
    <row r="31" spans="1:12" x14ac:dyDescent="0.3">
      <c r="A31" t="s">
        <v>22</v>
      </c>
      <c r="B31" t="s">
        <v>16</v>
      </c>
      <c r="C31">
        <f>STDEV('huP3D_Rep 1'!C31,'huP3D_Rep 2'!C31,'huP3D_Rep 3'!C31,'huP3D_Rep 4'!C31)</f>
        <v>3.5905550931111847</v>
      </c>
      <c r="D31">
        <f>STDEV('huP3D_Rep 1'!D31,'huP3D_Rep 2'!D31,'huP3D_Rep 3'!D31,'huP3D_Rep 4'!D31)</f>
        <v>8.1577672598981757E-2</v>
      </c>
      <c r="E31">
        <f>STDEV('huP3D_Rep 1'!E31,'huP3D_Rep 2'!E31,'huP3D_Rep 3'!E31,'huP3D_Rep 4'!E31)</f>
        <v>3.9530578880996231E-2</v>
      </c>
      <c r="F31">
        <f>STDEV('huP3D_Rep 1'!F31,'huP3D_Rep 2'!F31,'huP3D_Rep 3'!F31,'huP3D_Rep 4'!F31)</f>
        <v>1.2087439362136769</v>
      </c>
      <c r="G31">
        <f>STDEV('huP3D_Rep 1'!G31,'huP3D_Rep 2'!G31,'huP3D_Rep 3'!G31,'huP3D_Rep 4'!G31)</f>
        <v>0.11605458485844766</v>
      </c>
      <c r="H31">
        <f>STDEV('huP3D_Rep 1'!H31,'huP3D_Rep 2'!H31,'huP3D_Rep 3'!H31,'huP3D_Rep 4'!H31)</f>
        <v>3.8418962331987381E-3</v>
      </c>
      <c r="I31">
        <f>STDEV('huP3D_Rep 1'!I31,'huP3D_Rep 2'!I31,'huP3D_Rep 3'!I31,'huP3D_Rep 4'!I31)</f>
        <v>2.872281323269017E-3</v>
      </c>
      <c r="J31">
        <f>STDEV('huP3D_Rep 1'!J31,'huP3D_Rep 2'!J31,'huP3D_Rep 3'!J31,'huP3D_Rep 4'!J31)</f>
        <v>0.11846237095944574</v>
      </c>
      <c r="K31">
        <f>STDEV('huP3D_Rep 1'!K31,'huP3D_Rep 2'!K31,'huP3D_Rep 3'!K31,'huP3D_Rep 4'!K31)</f>
        <v>8.9978715075659226E-3</v>
      </c>
      <c r="L31">
        <f>STDEV('huP3D_Rep 1'!L31,'huP3D_Rep 2'!L31,'huP3D_Rep 3'!L31,'huP3D_Rep 4'!L31)</f>
        <v>3.9777506206397584E-2</v>
      </c>
    </row>
    <row r="32" spans="1:12" x14ac:dyDescent="0.3">
      <c r="A32" t="s">
        <v>23</v>
      </c>
      <c r="B32" t="s">
        <v>12</v>
      </c>
      <c r="C32">
        <f>STDEV('huP3D_Rep 1'!C32,'huP3D_Rep 2'!C32,'huP3D_Rep 3'!C32,'huP3D_Rep 4'!C32)</f>
        <v>1.243771147223907E-2</v>
      </c>
      <c r="D32">
        <f>STDEV('huP3D_Rep 1'!D32,'huP3D_Rep 2'!D32,'huP3D_Rep 3'!D32,'huP3D_Rep 4'!D32)</f>
        <v>1.9465781943365824E-3</v>
      </c>
      <c r="E32">
        <f>STDEV('huP3D_Rep 1'!E32,'huP3D_Rep 2'!E32,'huP3D_Rep 3'!E32,'huP3D_Rep 4'!E32)</f>
        <v>2.0597329924045955E-2</v>
      </c>
      <c r="F32">
        <f>STDEV('huP3D_Rep 1'!F32,'huP3D_Rep 2'!F32,'huP3D_Rep 3'!F32,'huP3D_Rep 4'!F32)</f>
        <v>3.9601136347332247E-3</v>
      </c>
      <c r="G32">
        <f>STDEV('huP3D_Rep 1'!G32,'huP3D_Rep 2'!G32,'huP3D_Rep 3'!G32,'huP3D_Rep 4'!G32)</f>
        <v>1.706848948598948E-2</v>
      </c>
      <c r="H32">
        <f>STDEV('huP3D_Rep 1'!H32,'huP3D_Rep 2'!H32,'huP3D_Rep 3'!H32,'huP3D_Rep 4'!H32)</f>
        <v>3.1091263510296078E-4</v>
      </c>
      <c r="I32">
        <f>STDEV('huP3D_Rep 1'!I32,'huP3D_Rep 2'!I32,'huP3D_Rep 3'!I32,'huP3D_Rep 4'!I32)</f>
        <v>3.5147309048251946E-2</v>
      </c>
      <c r="J32">
        <f>STDEV('huP3D_Rep 1'!J32,'huP3D_Rep 2'!J32,'huP3D_Rep 3'!J32,'huP3D_Rep 4'!J32)</f>
        <v>1.4236104336041762E-2</v>
      </c>
      <c r="K32">
        <f>STDEV('huP3D_Rep 1'!K32,'huP3D_Rep 2'!K32,'huP3D_Rep 3'!K32,'huP3D_Rep 4'!K32)</f>
        <v>2.6299556396765889E-4</v>
      </c>
      <c r="L32">
        <f>STDEV('huP3D_Rep 1'!L32,'huP3D_Rep 2'!L32,'huP3D_Rep 3'!L32,'huP3D_Rep 4'!L32)</f>
        <v>4.0500000000000008E-2</v>
      </c>
    </row>
    <row r="33" spans="1:12" x14ac:dyDescent="0.3">
      <c r="A33" t="s">
        <v>23</v>
      </c>
      <c r="B33" t="s">
        <v>13</v>
      </c>
      <c r="C33">
        <f>STDEV('huP3D_Rep 1'!C33,'huP3D_Rep 2'!C33,'huP3D_Rep 3'!C33,'huP3D_Rep 4'!C33)</f>
        <v>0.11989920767044296</v>
      </c>
      <c r="D33">
        <f>STDEV('huP3D_Rep 1'!D33,'huP3D_Rep 2'!D33,'huP3D_Rep 3'!D33,'huP3D_Rep 4'!D33)</f>
        <v>4.6564471434775243E-3</v>
      </c>
      <c r="E33">
        <f>STDEV('huP3D_Rep 1'!E33,'huP3D_Rep 2'!E33,'huP3D_Rep 3'!E33,'huP3D_Rep 4'!E33)</f>
        <v>6.4551658899417039E-2</v>
      </c>
      <c r="F33">
        <f>STDEV('huP3D_Rep 1'!F33,'huP3D_Rep 2'!F33,'huP3D_Rep 3'!F33,'huP3D_Rep 4'!F33)</f>
        <v>0.12122875071533158</v>
      </c>
      <c r="G33">
        <f>STDEV('huP3D_Rep 1'!G33,'huP3D_Rep 2'!G33,'huP3D_Rep 3'!G33,'huP3D_Rep 4'!G33)</f>
        <v>1.3431399778131837E-2</v>
      </c>
      <c r="H33">
        <f>STDEV('huP3D_Rep 1'!H33,'huP3D_Rep 2'!H33,'huP3D_Rep 3'!H33,'huP3D_Rep 4'!H33)</f>
        <v>5.585522953731966E-2</v>
      </c>
      <c r="I33">
        <f>STDEV('huP3D_Rep 1'!I33,'huP3D_Rep 2'!I33,'huP3D_Rep 3'!I33,'huP3D_Rep 4'!I33)</f>
        <v>7.3227385587633809E-2</v>
      </c>
      <c r="J33">
        <f>STDEV('huP3D_Rep 1'!J33,'huP3D_Rep 2'!J33,'huP3D_Rep 3'!J33,'huP3D_Rep 4'!J33)</f>
        <v>9.8319208025017587E-3</v>
      </c>
      <c r="K33">
        <f>STDEV('huP3D_Rep 1'!K33,'huP3D_Rep 2'!K33,'huP3D_Rep 3'!K33,'huP3D_Rep 4'!K33)</f>
        <v>0.103302145831214</v>
      </c>
      <c r="L33">
        <f>STDEV('huP3D_Rep 1'!L33,'huP3D_Rep 2'!L33,'huP3D_Rep 3'!L33,'huP3D_Rep 4'!L33)</f>
        <v>2.6474830814693893E-2</v>
      </c>
    </row>
    <row r="34" spans="1:12" x14ac:dyDescent="0.3">
      <c r="A34" t="s">
        <v>23</v>
      </c>
      <c r="B34" t="s">
        <v>14</v>
      </c>
      <c r="C34">
        <f>STDEV('huP3D_Rep 1'!C34,'huP3D_Rep 2'!C34,'huP3D_Rep 3'!C34,'huP3D_Rep 4'!C34)</f>
        <v>2.4757153848265082E-3</v>
      </c>
      <c r="D34">
        <f>STDEV('huP3D_Rep 1'!D34,'huP3D_Rep 2'!D34,'huP3D_Rep 3'!D34,'huP3D_Rep 4'!D34)</f>
        <v>5.5743460005038574E-3</v>
      </c>
      <c r="E34">
        <f>STDEV('huP3D_Rep 1'!E34,'huP3D_Rep 2'!E34,'huP3D_Rep 3'!E34,'huP3D_Rep 4'!E34)</f>
        <v>1.5198684153570678E-2</v>
      </c>
      <c r="F34">
        <f>STDEV('huP3D_Rep 1'!F34,'huP3D_Rep 2'!F34,'huP3D_Rep 3'!F34,'huP3D_Rep 4'!F34)</f>
        <v>2.0792626898334257E-3</v>
      </c>
      <c r="G34">
        <f>STDEV('huP3D_Rep 1'!G34,'huP3D_Rep 2'!G34,'huP3D_Rep 3'!G34,'huP3D_Rep 4'!G34)</f>
        <v>6.704227521994361E-3</v>
      </c>
      <c r="H34">
        <f>STDEV('huP3D_Rep 1'!H34,'huP3D_Rep 2'!H34,'huP3D_Rep 3'!H34,'huP3D_Rep 4'!H34)</f>
        <v>4.3261799931733461E-4</v>
      </c>
      <c r="I34">
        <f>STDEV('huP3D_Rep 1'!I34,'huP3D_Rep 2'!I34,'huP3D_Rep 3'!I34,'huP3D_Rep 4'!I34)</f>
        <v>3.4180891347847138E-2</v>
      </c>
      <c r="J34">
        <f>STDEV('huP3D_Rep 1'!J34,'huP3D_Rep 2'!J34,'huP3D_Rep 3'!J34,'huP3D_Rep 4'!J34)</f>
        <v>5.1881274720911315E-2</v>
      </c>
      <c r="K34">
        <f>STDEV('huP3D_Rep 1'!K34,'huP3D_Rep 2'!K34,'huP3D_Rep 3'!K34,'huP3D_Rep 4'!K34)</f>
        <v>7.5953933407032917E-4</v>
      </c>
      <c r="L34">
        <f>STDEV('huP3D_Rep 1'!L34,'huP3D_Rep 2'!L34,'huP3D_Rep 3'!L34,'huP3D_Rep 4'!L34)</f>
        <v>0.19177830082328579</v>
      </c>
    </row>
    <row r="35" spans="1:12" x14ac:dyDescent="0.3">
      <c r="A35" t="s">
        <v>23</v>
      </c>
      <c r="B35" t="s">
        <v>15</v>
      </c>
      <c r="C35">
        <f>STDEV('huP3D_Rep 1'!C35,'huP3D_Rep 2'!C35,'huP3D_Rep 3'!C35,'huP3D_Rep 4'!C35)</f>
        <v>1.3404570116195459E-2</v>
      </c>
      <c r="D35">
        <f>STDEV('huP3D_Rep 1'!D35,'huP3D_Rep 2'!D35,'huP3D_Rep 3'!D35,'huP3D_Rep 4'!D35)</f>
        <v>8.981462390204992E-4</v>
      </c>
      <c r="E35">
        <f>STDEV('huP3D_Rep 1'!E35,'huP3D_Rep 2'!E35,'huP3D_Rep 3'!E35,'huP3D_Rep 4'!E35)</f>
        <v>1.1926860441876548E-2</v>
      </c>
      <c r="F35">
        <f>STDEV('huP3D_Rep 1'!F35,'huP3D_Rep 2'!F35,'huP3D_Rep 3'!F35,'huP3D_Rep 4'!F35)</f>
        <v>1.3319503243990255E-2</v>
      </c>
      <c r="G35">
        <f>STDEV('huP3D_Rep 1'!G35,'huP3D_Rep 2'!G35,'huP3D_Rep 3'!G35,'huP3D_Rep 4'!G35)</f>
        <v>5.9999999999999995E-4</v>
      </c>
      <c r="H35">
        <f>STDEV('huP3D_Rep 1'!H35,'huP3D_Rep 2'!H35,'huP3D_Rep 3'!H35,'huP3D_Rep 4'!H35)</f>
        <v>1.1765898464064135E-2</v>
      </c>
      <c r="I35">
        <f>STDEV('huP3D_Rep 1'!I35,'huP3D_Rep 2'!I35,'huP3D_Rep 3'!I35,'huP3D_Rep 4'!I35)</f>
        <v>0</v>
      </c>
      <c r="J35">
        <f>STDEV('huP3D_Rep 1'!J35,'huP3D_Rep 2'!J35,'huP3D_Rep 3'!J35,'huP3D_Rep 4'!J35)</f>
        <v>8.5440037453175272E-2</v>
      </c>
      <c r="K35">
        <f>STDEV('huP3D_Rep 1'!K35,'huP3D_Rep 2'!K35,'huP3D_Rep 3'!K35,'huP3D_Rep 4'!K35)</f>
        <v>1.4856311789943019E-2</v>
      </c>
      <c r="L35">
        <f>STDEV('huP3D_Rep 1'!L35,'huP3D_Rep 2'!L35,'huP3D_Rep 3'!L35,'huP3D_Rep 4'!L35)</f>
        <v>0.29650000000000004</v>
      </c>
    </row>
    <row r="36" spans="1:12" x14ac:dyDescent="0.3">
      <c r="A36" t="s">
        <v>23</v>
      </c>
      <c r="B36" t="s">
        <v>16</v>
      </c>
      <c r="C36">
        <f>STDEV('huP3D_Rep 1'!C36,'huP3D_Rep 2'!C36,'huP3D_Rep 3'!C36,'huP3D_Rep 4'!C36)</f>
        <v>2.831694133670986</v>
      </c>
      <c r="D36">
        <f>STDEV('huP3D_Rep 1'!D36,'huP3D_Rep 2'!D36,'huP3D_Rep 3'!D36,'huP3D_Rep 4'!D36)</f>
        <v>3.6161674002549452E-2</v>
      </c>
      <c r="E36">
        <f>STDEV('huP3D_Rep 1'!E36,'huP3D_Rep 2'!E36,'huP3D_Rep 3'!E36,'huP3D_Rep 4'!E36)</f>
        <v>3.0072135496724071E-2</v>
      </c>
      <c r="F36">
        <f>STDEV('huP3D_Rep 1'!F36,'huP3D_Rep 2'!F36,'huP3D_Rep 3'!F36,'huP3D_Rep 4'!F36)</f>
        <v>3.8939654167271014</v>
      </c>
      <c r="G36">
        <f>STDEV('huP3D_Rep 1'!G36,'huP3D_Rep 2'!G36,'huP3D_Rep 3'!G36,'huP3D_Rep 4'!G36)</f>
        <v>4.9849999999999998E-2</v>
      </c>
      <c r="H36">
        <f>STDEV('huP3D_Rep 1'!H36,'huP3D_Rep 2'!H36,'huP3D_Rep 3'!H36,'huP3D_Rep 4'!H36)</f>
        <v>3.0264170234784232E-3</v>
      </c>
      <c r="I36">
        <f>STDEV('huP3D_Rep 1'!I36,'huP3D_Rep 2'!I36,'huP3D_Rep 3'!I36,'huP3D_Rep 4'!I36)</f>
        <v>2.0000000000000018E-2</v>
      </c>
      <c r="J36">
        <f>STDEV('huP3D_Rep 1'!J36,'huP3D_Rep 2'!J36,'huP3D_Rep 3'!J36,'huP3D_Rep 4'!J36)</f>
        <v>0.11165422816296154</v>
      </c>
      <c r="K36">
        <f>STDEV('huP3D_Rep 1'!K36,'huP3D_Rep 2'!K36,'huP3D_Rep 3'!K36,'huP3D_Rep 4'!K36)</f>
        <v>6.3577531408509419E-3</v>
      </c>
      <c r="L36">
        <f>STDEV('huP3D_Rep 1'!L36,'huP3D_Rep 2'!L36,'huP3D_Rep 3'!L36,'huP3D_Rep 4'!L36)</f>
        <v>0.19612580996221113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I5" sqref="I5"/>
    </sheetView>
  </sheetViews>
  <sheetFormatPr defaultRowHeight="14.4" x14ac:dyDescent="0.3"/>
  <cols>
    <col min="1" max="1" width="11.109375" customWidth="1"/>
    <col min="2" max="2" width="14.109375" customWidth="1"/>
    <col min="3" max="3" width="14.33203125" customWidth="1"/>
    <col min="4" max="4" width="13.6640625" customWidth="1"/>
    <col min="5" max="5" width="40.77734375" customWidth="1"/>
  </cols>
  <sheetData>
    <row r="1" spans="1:5" x14ac:dyDescent="0.3">
      <c r="A1" s="1" t="s">
        <v>57</v>
      </c>
      <c r="B1" s="1" t="s">
        <v>26</v>
      </c>
      <c r="C1" s="1" t="s">
        <v>27</v>
      </c>
      <c r="D1" s="1" t="s">
        <v>28</v>
      </c>
      <c r="E1" s="1" t="s">
        <v>58</v>
      </c>
    </row>
    <row r="2" spans="1:5" ht="55.8" customHeight="1" x14ac:dyDescent="0.3">
      <c r="A2" s="1" t="s">
        <v>11</v>
      </c>
      <c r="B2" s="1" t="s">
        <v>29</v>
      </c>
      <c r="C2" s="1" t="s">
        <v>30</v>
      </c>
      <c r="D2" s="1" t="s">
        <v>31</v>
      </c>
      <c r="E2" s="1" t="s">
        <v>50</v>
      </c>
    </row>
    <row r="3" spans="1:5" ht="59.4" customHeight="1" x14ac:dyDescent="0.3">
      <c r="A3" s="1" t="s">
        <v>17</v>
      </c>
      <c r="B3" s="1" t="s">
        <v>32</v>
      </c>
      <c r="C3" s="1" t="s">
        <v>33</v>
      </c>
      <c r="D3" s="1" t="s">
        <v>34</v>
      </c>
      <c r="E3" s="1" t="s">
        <v>51</v>
      </c>
    </row>
    <row r="4" spans="1:5" ht="59.4" customHeight="1" x14ac:dyDescent="0.3">
      <c r="A4" s="1" t="s">
        <v>18</v>
      </c>
      <c r="B4" s="1" t="s">
        <v>35</v>
      </c>
      <c r="C4" s="1" t="s">
        <v>36</v>
      </c>
      <c r="D4" s="1" t="s">
        <v>37</v>
      </c>
      <c r="E4" s="1" t="s">
        <v>52</v>
      </c>
    </row>
    <row r="5" spans="1:5" ht="61.2" customHeight="1" x14ac:dyDescent="0.3">
      <c r="A5" s="1" t="s">
        <v>20</v>
      </c>
      <c r="B5" s="1" t="s">
        <v>38</v>
      </c>
      <c r="C5" s="1" t="s">
        <v>39</v>
      </c>
      <c r="D5" s="1" t="s">
        <v>40</v>
      </c>
      <c r="E5" s="1" t="s">
        <v>53</v>
      </c>
    </row>
    <row r="6" spans="1:5" ht="60" customHeight="1" x14ac:dyDescent="0.3">
      <c r="A6" s="1" t="s">
        <v>21</v>
      </c>
      <c r="B6" s="1" t="s">
        <v>41</v>
      </c>
      <c r="C6" s="1" t="s">
        <v>42</v>
      </c>
      <c r="D6" s="1" t="s">
        <v>43</v>
      </c>
      <c r="E6" s="1" t="s">
        <v>54</v>
      </c>
    </row>
    <row r="7" spans="1:5" ht="63" customHeight="1" x14ac:dyDescent="0.3">
      <c r="A7" s="1" t="s">
        <v>22</v>
      </c>
      <c r="B7" s="1" t="s">
        <v>44</v>
      </c>
      <c r="C7" s="1" t="s">
        <v>45</v>
      </c>
      <c r="D7" s="1" t="s">
        <v>46</v>
      </c>
      <c r="E7" s="1" t="s">
        <v>55</v>
      </c>
    </row>
    <row r="8" spans="1:5" ht="77.400000000000006" customHeight="1" x14ac:dyDescent="0.3">
      <c r="A8" s="1" t="s">
        <v>23</v>
      </c>
      <c r="B8" s="1" t="s">
        <v>47</v>
      </c>
      <c r="C8" s="1" t="s">
        <v>48</v>
      </c>
      <c r="D8" s="1" t="s">
        <v>49</v>
      </c>
      <c r="E8" s="1" t="s">
        <v>56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huP3D_Rep 1</vt:lpstr>
      <vt:lpstr>huP3D_Rep 2</vt:lpstr>
      <vt:lpstr>huP3D_Rep 3</vt:lpstr>
      <vt:lpstr>huP3D_Rep 4</vt:lpstr>
      <vt:lpstr>huP3D_AV</vt:lpstr>
      <vt:lpstr>huP3D_SD</vt:lpstr>
      <vt:lpstr>Literature metrics</vt:lpstr>
    </vt:vector>
  </TitlesOfParts>
  <Company>Sanford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DelaPuenteGarcia,Maria Del Pilar</dc:creator>
  <cp:lastModifiedBy>DelaPuenteGarcia,Maria Del Pilar</cp:lastModifiedBy>
  <dcterms:created xsi:type="dcterms:W3CDTF">2020-05-04T00:37:34Z</dcterms:created>
  <dcterms:modified xsi:type="dcterms:W3CDTF">2020-06-18T18:03:14Z</dcterms:modified>
</cp:coreProperties>
</file>