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060"/>
  </bookViews>
  <sheets>
    <sheet name="BiNGO summary" sheetId="5" r:id="rId1"/>
    <sheet name="Molecular function" sheetId="1" r:id="rId2"/>
    <sheet name="Cellular component" sheetId="3" r:id="rId3"/>
    <sheet name="Biological process" sheetId="4" r:id="rId4"/>
  </sheet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2" i="1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" i="4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2" i="3"/>
</calcChain>
</file>

<file path=xl/sharedStrings.xml><?xml version="1.0" encoding="utf-8"?>
<sst xmlns="http://schemas.openxmlformats.org/spreadsheetml/2006/main" count="393" uniqueCount="373">
  <si>
    <t>single-stranded RNA binding</t>
  </si>
  <si>
    <t>poly-pyrimidine tract binding</t>
  </si>
  <si>
    <t>molecular_function</t>
  </si>
  <si>
    <t>binding</t>
  </si>
  <si>
    <t>kinase regulator activity</t>
  </si>
  <si>
    <t>protein kinase regulator activity</t>
  </si>
  <si>
    <t>kinase activator activity</t>
  </si>
  <si>
    <t>enzyme regulator activity</t>
  </si>
  <si>
    <t>enzyme inhibitor activity</t>
  </si>
  <si>
    <t>protein binding</t>
  </si>
  <si>
    <t>unfolded protein binding</t>
  </si>
  <si>
    <t>lipid binding</t>
  </si>
  <si>
    <t>sphingolipid binding</t>
  </si>
  <si>
    <t>glycosphingolipid binding</t>
  </si>
  <si>
    <t>ion binding</t>
  </si>
  <si>
    <t>cation binding</t>
  </si>
  <si>
    <t>metal ion binding</t>
  </si>
  <si>
    <t>transition metal ion binding</t>
  </si>
  <si>
    <t>polysaccharide binding</t>
  </si>
  <si>
    <t>glycosaminoglycan binding</t>
  </si>
  <si>
    <t>oxidoreductase activity, acting on the CH-NH2 group of donors, oxygen as acceptor</t>
  </si>
  <si>
    <t>protein-lysine 6-oxidase activity</t>
  </si>
  <si>
    <t>structural molecule activity</t>
  </si>
  <si>
    <t>extracellular matrix structural constituent</t>
  </si>
  <si>
    <t>peptidase activity, acting on L-amino acid peptides</t>
  </si>
  <si>
    <t>metallopeptidase activity</t>
  </si>
  <si>
    <t>RNA binding</t>
  </si>
  <si>
    <t>catalytic activity</t>
  </si>
  <si>
    <t>oxidoreductase activity</t>
  </si>
  <si>
    <t>enzyme activator activity</t>
  </si>
  <si>
    <t>endopeptidase activity</t>
  </si>
  <si>
    <t>metalloendopeptidase activity</t>
  </si>
  <si>
    <t>protein kinase activator activity</t>
  </si>
  <si>
    <t>growth factor binding</t>
  </si>
  <si>
    <t>platelet-derived growth factor binding</t>
  </si>
  <si>
    <t>calcium ion binding</t>
  </si>
  <si>
    <t>enzyme binding</t>
  </si>
  <si>
    <t>protease binding</t>
  </si>
  <si>
    <t>receptor binding</t>
  </si>
  <si>
    <t>hydrolase activity</t>
  </si>
  <si>
    <t>serine hydrolase activity</t>
  </si>
  <si>
    <t>carbohydrate binding</t>
  </si>
  <si>
    <t>peptidase regulator activity</t>
  </si>
  <si>
    <t>peptidase inhibitor activity</t>
  </si>
  <si>
    <t>serine-type peptidase activity</t>
  </si>
  <si>
    <t>misfolded protein binding</t>
  </si>
  <si>
    <t>nucleic acid binding</t>
  </si>
  <si>
    <t>glycolipid binding</t>
  </si>
  <si>
    <t>copper-dependent protein binding</t>
  </si>
  <si>
    <t>heparin binding</t>
  </si>
  <si>
    <t>poly(U) RNA binding</t>
  </si>
  <si>
    <t>serine-type endopeptidase activity</t>
  </si>
  <si>
    <t>oxidoreductase activity, acting on the CH-NH2 group of donors</t>
  </si>
  <si>
    <t>peptidase activity</t>
  </si>
  <si>
    <t>pattern binding</t>
  </si>
  <si>
    <t>copper ion binding</t>
  </si>
  <si>
    <t>laminin-11 complex</t>
  </si>
  <si>
    <t>cell surface</t>
  </si>
  <si>
    <t>laminin-3 complex</t>
  </si>
  <si>
    <t>cytoplasm</t>
  </si>
  <si>
    <t>membrane</t>
  </si>
  <si>
    <t>microfibril</t>
  </si>
  <si>
    <t>chaperonin-containing T-complex</t>
  </si>
  <si>
    <t>membrane part</t>
  </si>
  <si>
    <t>stored secretory granule</t>
  </si>
  <si>
    <t>membrane-enclosed lumen</t>
  </si>
  <si>
    <t>laminin-1 complex</t>
  </si>
  <si>
    <t>complement component C1 complex</t>
  </si>
  <si>
    <t>laminin-10 complex</t>
  </si>
  <si>
    <t>organelle lumen</t>
  </si>
  <si>
    <t>intracellular organelle lumen</t>
  </si>
  <si>
    <t>collagen type VI</t>
  </si>
  <si>
    <t>anchoring collagen</t>
  </si>
  <si>
    <t>extracellular space</t>
  </si>
  <si>
    <t>microtubule organizing center</t>
  </si>
  <si>
    <t>laminin complex</t>
  </si>
  <si>
    <t>cytosol</t>
  </si>
  <si>
    <t>cytoplasmic membrane-bounded vesicle lumen</t>
  </si>
  <si>
    <t>vesicle lumen</t>
  </si>
  <si>
    <t>anchored to membrane</t>
  </si>
  <si>
    <t>intrinsic to membrane</t>
  </si>
  <si>
    <t>cytoplasmic vesicle part</t>
  </si>
  <si>
    <t>extracellular matrix</t>
  </si>
  <si>
    <t>collagen type I</t>
  </si>
  <si>
    <t>cytosolic part</t>
  </si>
  <si>
    <t>extracellular region part</t>
  </si>
  <si>
    <t>platelet alpha granule lumen</t>
  </si>
  <si>
    <t>platelet alpha granule</t>
  </si>
  <si>
    <t>intracellular organelle</t>
  </si>
  <si>
    <t>intracellular organelle part</t>
  </si>
  <si>
    <t>organelle part</t>
  </si>
  <si>
    <t>fibril</t>
  </si>
  <si>
    <t>proteinaceous extracellular matrix</t>
  </si>
  <si>
    <t>non-membrane-bounded organelle</t>
  </si>
  <si>
    <t>intracellular non-membrane-bounded organelle</t>
  </si>
  <si>
    <t>cytoplasmic part</t>
  </si>
  <si>
    <t>MutSalpha complex</t>
  </si>
  <si>
    <t>mismatch repair complex</t>
  </si>
  <si>
    <t>fibrillar collagen</t>
  </si>
  <si>
    <t>collagen</t>
  </si>
  <si>
    <t>macromolecular complex</t>
  </si>
  <si>
    <t>cytoplasmic membrane-bounded vesicle</t>
  </si>
  <si>
    <t>membrane-bounded vesicle</t>
  </si>
  <si>
    <t>microtubule</t>
  </si>
  <si>
    <t>protein complex</t>
  </si>
  <si>
    <t>cytoskeletal part</t>
  </si>
  <si>
    <t>cytoskeleton</t>
  </si>
  <si>
    <t>intracellular membrane-bounded organelle</t>
  </si>
  <si>
    <t>basal lamina</t>
  </si>
  <si>
    <t>spindle</t>
  </si>
  <si>
    <t>microtubule cytoskeleton</t>
  </si>
  <si>
    <t>Golgi apparatus</t>
  </si>
  <si>
    <t>membrane-bounded organelle</t>
  </si>
  <si>
    <t>organelle</t>
  </si>
  <si>
    <t>cytoplasmic vesicle</t>
  </si>
  <si>
    <t>vesicle</t>
  </si>
  <si>
    <t>nuclear part</t>
  </si>
  <si>
    <t>nucleus</t>
  </si>
  <si>
    <t>Golgi lumen</t>
  </si>
  <si>
    <t>Golgi apparatus part</t>
  </si>
  <si>
    <t>cell</t>
  </si>
  <si>
    <t>basement membrane</t>
  </si>
  <si>
    <t>extracellular matrix part</t>
  </si>
  <si>
    <t>inclusion body</t>
  </si>
  <si>
    <t>intracellular part</t>
  </si>
  <si>
    <t>extracellular region</t>
  </si>
  <si>
    <t>cellular_component</t>
  </si>
  <si>
    <t>intracellular</t>
  </si>
  <si>
    <t>cell part</t>
  </si>
  <si>
    <t>aging</t>
  </si>
  <si>
    <t>regulation of transforming growth factor beta receptor signaling pathway</t>
  </si>
  <si>
    <t>microtubule-based movement</t>
  </si>
  <si>
    <t>regulation of biosynthetic process</t>
  </si>
  <si>
    <t>skin development</t>
  </si>
  <si>
    <t>negative regulation of signaling pathway</t>
  </si>
  <si>
    <t>multicellular organismal macromolecule metabolic process</t>
  </si>
  <si>
    <t>nerve growth factor production</t>
  </si>
  <si>
    <t>negative regulation of apoptosis</t>
  </si>
  <si>
    <t>skeletal system development</t>
  </si>
  <si>
    <t>response to chemical stimulus</t>
  </si>
  <si>
    <t>nucleobase, nucleoside, nucleotide and nucleic acid metabolic process</t>
  </si>
  <si>
    <t>negative regulation of cell communication</t>
  </si>
  <si>
    <t>ectoderm development</t>
  </si>
  <si>
    <t>regulation of cellular component biogenesis</t>
  </si>
  <si>
    <t>wound healing</t>
  </si>
  <si>
    <t>regulation of cell communication</t>
  </si>
  <si>
    <t>tissue morphogenesis</t>
  </si>
  <si>
    <t>regulation of protein localization</t>
  </si>
  <si>
    <t>cytoskeleton organization</t>
  </si>
  <si>
    <t>regulation of DNA endoreduplication</t>
  </si>
  <si>
    <t>cellular component disassembly</t>
  </si>
  <si>
    <t>regulation of transmembrane receptor protein serine/threonine kinase signaling pathway</t>
  </si>
  <si>
    <t>tube development</t>
  </si>
  <si>
    <t>response to endogenous stimulus</t>
  </si>
  <si>
    <t>response to biotic stimulus</t>
  </si>
  <si>
    <t>protein modification process</t>
  </si>
  <si>
    <t>system development</t>
  </si>
  <si>
    <t>cellular macromolecular complex subunit organization</t>
  </si>
  <si>
    <t>response to stimulus</t>
  </si>
  <si>
    <t>regulation of neuron apoptosis</t>
  </si>
  <si>
    <t>regulation of gene expression</t>
  </si>
  <si>
    <t>regulation of cell proliferation</t>
  </si>
  <si>
    <t>negative regulation of programmed cell death</t>
  </si>
  <si>
    <t>regulation of cellular metabolic process</t>
  </si>
  <si>
    <t>collagen fibril organization</t>
  </si>
  <si>
    <t>regulation of DNA metabolic process</t>
  </si>
  <si>
    <t>hippo signaling cascade</t>
  </si>
  <si>
    <t>cell differentiation</t>
  </si>
  <si>
    <t>regulation of multicellular organismal process</t>
  </si>
  <si>
    <t>signal transduction</t>
  </si>
  <si>
    <t>multicellular organismal development</t>
  </si>
  <si>
    <t>multicellular organismal process</t>
  </si>
  <si>
    <t>negative regulation of cell migration</t>
  </si>
  <si>
    <t>regulation of signaling pathway</t>
  </si>
  <si>
    <t>multicellular organismal metabolic process</t>
  </si>
  <si>
    <t>negative regulation of locomotion</t>
  </si>
  <si>
    <t>macromolecule catabolic process</t>
  </si>
  <si>
    <t>bone trabecula formation</t>
  </si>
  <si>
    <t>skeletal system morphogenesis</t>
  </si>
  <si>
    <t>peptide cross-linking</t>
  </si>
  <si>
    <t>post-translational protein modification</t>
  </si>
  <si>
    <t>regulation of protein transport</t>
  </si>
  <si>
    <t>regulation of establishment of protein localization</t>
  </si>
  <si>
    <t>cell-substrate junction assembly</t>
  </si>
  <si>
    <t>cell junction assembly</t>
  </si>
  <si>
    <t>collagen metabolic process</t>
  </si>
  <si>
    <t>tube morphogenesis</t>
  </si>
  <si>
    <t>cellular macromolecular complex assembly</t>
  </si>
  <si>
    <t>collagen biosynthetic process</t>
  </si>
  <si>
    <t>macromolecule biosynthetic process</t>
  </si>
  <si>
    <t>regulation of primary metabolic process</t>
  </si>
  <si>
    <t>negative regulation of protein import into nucleus, translocation</t>
  </si>
  <si>
    <t>regulation of protein import into nucleus, translocation</t>
  </si>
  <si>
    <t>vasculature development</t>
  </si>
  <si>
    <t>organ development</t>
  </si>
  <si>
    <t>negative regulation of catenin protein nuclear translocation</t>
  </si>
  <si>
    <t>regulation of catenin protein nuclear translocation</t>
  </si>
  <si>
    <t>substrate adhesion-dependent cell spreading</t>
  </si>
  <si>
    <t>double-strand break repair</t>
  </si>
  <si>
    <t>negative regulation of cellular metabolic process</t>
  </si>
  <si>
    <t>positive regulation of multicellular organismal process</t>
  </si>
  <si>
    <t>protein complex assembly</t>
  </si>
  <si>
    <t>intracellular signal transduction</t>
  </si>
  <si>
    <t>organelle organization</t>
  </si>
  <si>
    <t>trabecula formation</t>
  </si>
  <si>
    <t>organ morphogenesis</t>
  </si>
  <si>
    <t>protein complex biogenesis</t>
  </si>
  <si>
    <t>cellular component biogenesis</t>
  </si>
  <si>
    <t>anatomical structure formation involved in morphogenesis</t>
  </si>
  <si>
    <t>DNA repair</t>
  </si>
  <si>
    <t>response to DNA damage stimulus</t>
  </si>
  <si>
    <t>organelle assembly</t>
  </si>
  <si>
    <t>cell morphogenesis involved in differentiation</t>
  </si>
  <si>
    <t>cell development</t>
  </si>
  <si>
    <t>response to steroid hormone stimulus</t>
  </si>
  <si>
    <t>positive regulation of cell migration</t>
  </si>
  <si>
    <t>neurotrophin production</t>
  </si>
  <si>
    <t>negative regulation of neuron apoptosis</t>
  </si>
  <si>
    <t>regulation of protein maturation by peptide bond cleavage</t>
  </si>
  <si>
    <t>macromolecule modification</t>
  </si>
  <si>
    <t>negative regulation of protein maturation by peptide bond cleavage</t>
  </si>
  <si>
    <t>cellular macromolecule catabolic process</t>
  </si>
  <si>
    <t>cellular macromolecule metabolic process</t>
  </si>
  <si>
    <t>angiogenesis</t>
  </si>
  <si>
    <t>blood vessel morphogenesis</t>
  </si>
  <si>
    <t>proteolysis</t>
  </si>
  <si>
    <t>regulation of cell cycle</t>
  </si>
  <si>
    <t>nerve growth factor processing</t>
  </si>
  <si>
    <t>modification-dependent protein catabolic process</t>
  </si>
  <si>
    <t>modification-dependent macromolecule catabolic process</t>
  </si>
  <si>
    <t>negative regulation of biological process</t>
  </si>
  <si>
    <t>regulation of apoptosis</t>
  </si>
  <si>
    <t>regulation of programmed cell death</t>
  </si>
  <si>
    <t>regulation of localization</t>
  </si>
  <si>
    <t>regulation of nitrogen compound metabolic process</t>
  </si>
  <si>
    <t>intracellular signaling pathway</t>
  </si>
  <si>
    <t>signaling pathway</t>
  </si>
  <si>
    <t>protein maturation by peptide bond cleavage</t>
  </si>
  <si>
    <t>protein processing</t>
  </si>
  <si>
    <t>peptide hormone processing</t>
  </si>
  <si>
    <t>response to hormone stimulus</t>
  </si>
  <si>
    <t>regulation of cellular biosynthetic process</t>
  </si>
  <si>
    <t>cell-matrix adhesion</t>
  </si>
  <si>
    <t>cell-substrate adhesion</t>
  </si>
  <si>
    <t>regulation of protein processing</t>
  </si>
  <si>
    <t>negative regulation of intracellular transport</t>
  </si>
  <si>
    <t>nitrogen compound metabolic process</t>
  </si>
  <si>
    <t>regulation of cell cycle process</t>
  </si>
  <si>
    <t>macromolecule metabolic process</t>
  </si>
  <si>
    <t>cell junction organization</t>
  </si>
  <si>
    <t>negative regulation of DNA endoreduplication</t>
  </si>
  <si>
    <t>cellular component organization</t>
  </si>
  <si>
    <t>cellular component assembly</t>
  </si>
  <si>
    <t>negative regulation of cellular component movement</t>
  </si>
  <si>
    <t>cell cycle</t>
  </si>
  <si>
    <t>developmental process</t>
  </si>
  <si>
    <t>regulation of macromolecule metabolic process</t>
  </si>
  <si>
    <t>regulation of cellular process</t>
  </si>
  <si>
    <t>epidermis development</t>
  </si>
  <si>
    <t>tissue development</t>
  </si>
  <si>
    <t>gene expression</t>
  </si>
  <si>
    <t>positive regulation of lipoprotein particle clearance</t>
  </si>
  <si>
    <t>regulation of lipoprotein particle clearance</t>
  </si>
  <si>
    <t>negative regulation of DNA metabolic process</t>
  </si>
  <si>
    <t>negative regulation of macromolecule metabolic process</t>
  </si>
  <si>
    <t>positive regulation of cell proliferation</t>
  </si>
  <si>
    <t>positive regulation of cellular process</t>
  </si>
  <si>
    <t>protein folding</t>
  </si>
  <si>
    <t>cellular protein metabolic process</t>
  </si>
  <si>
    <t>regulation of transport</t>
  </si>
  <si>
    <t>protein maturation</t>
  </si>
  <si>
    <t>cell morphogenesis</t>
  </si>
  <si>
    <t>cellular response to stress</t>
  </si>
  <si>
    <t>cellular response to stimulus</t>
  </si>
  <si>
    <t>extracellular matrix disassembly</t>
  </si>
  <si>
    <t>response to unfolded protein</t>
  </si>
  <si>
    <t>negative regulation of cell death</t>
  </si>
  <si>
    <t>regulation of cell death</t>
  </si>
  <si>
    <t>protein polymerization</t>
  </si>
  <si>
    <t>cellular protein complex assembly</t>
  </si>
  <si>
    <t>regulation of protein import into nucleus</t>
  </si>
  <si>
    <t>regulation of intracellular protein transport</t>
  </si>
  <si>
    <t>anatomical structure morphogenesis</t>
  </si>
  <si>
    <t>negative regulation of transport</t>
  </si>
  <si>
    <t>biosynthetic process</t>
  </si>
  <si>
    <t>hormone metabolic process</t>
  </si>
  <si>
    <t>metabolic process</t>
  </si>
  <si>
    <t>positive regulation of cellular component movement</t>
  </si>
  <si>
    <t>regulation of cellular component movement</t>
  </si>
  <si>
    <t>negative regulation of cell cycle process</t>
  </si>
  <si>
    <t>negative regulation of cellular process</t>
  </si>
  <si>
    <t>response to protein stimulus</t>
  </si>
  <si>
    <t>response to organic substance</t>
  </si>
  <si>
    <t>signal transmission</t>
  </si>
  <si>
    <t>signaling process</t>
  </si>
  <si>
    <t>response to wounding</t>
  </si>
  <si>
    <t>response to stress</t>
  </si>
  <si>
    <t>negative regulation of nitrogen compound metabolic process</t>
  </si>
  <si>
    <t>negative regulation of DNA replication</t>
  </si>
  <si>
    <t>negative regulation of cellular biosynthetic process</t>
  </si>
  <si>
    <t>regulation of cell migration</t>
  </si>
  <si>
    <t>regulation of locomotion</t>
  </si>
  <si>
    <t>blood vessel development</t>
  </si>
  <si>
    <t>anatomical structure development</t>
  </si>
  <si>
    <t>microtubule cytoskeleton organization</t>
  </si>
  <si>
    <t>microtubule-based process</t>
  </si>
  <si>
    <t>negative regulation of nucleobase, nucleoside, nucleotide and nucleic acid metabolic process</t>
  </si>
  <si>
    <t>regulation of nucleobase, nucleoside, nucleotide and nucleic acid metabolic process</t>
  </si>
  <si>
    <t>regulation of nucleocytoplasmic transport</t>
  </si>
  <si>
    <t>cell cycle process</t>
  </si>
  <si>
    <t>DNA metabolic process</t>
  </si>
  <si>
    <t>nucleic acid metabolic process</t>
  </si>
  <si>
    <t>spindle assembly</t>
  </si>
  <si>
    <t>spindle organization</t>
  </si>
  <si>
    <t>negative regulation of biosynthetic process</t>
  </si>
  <si>
    <t>negative regulation of metabolic process</t>
  </si>
  <si>
    <t>biological adhesion</t>
  </si>
  <si>
    <t>negative regulation of protein metabolic process</t>
  </si>
  <si>
    <t>regulation of protein metabolic process</t>
  </si>
  <si>
    <t>regulation of inclusion body assembly</t>
  </si>
  <si>
    <t>regulation of cellular component organization</t>
  </si>
  <si>
    <t>protein catabolic process</t>
  </si>
  <si>
    <t>proteolysis involved in cellular protein catabolic process</t>
  </si>
  <si>
    <t>cellular protein catabolic process</t>
  </si>
  <si>
    <t>regulation of multicellular organism growth</t>
  </si>
  <si>
    <t>regulation of growth</t>
  </si>
  <si>
    <t>cellular catabolic process</t>
  </si>
  <si>
    <t>catabolic process</t>
  </si>
  <si>
    <t>cell adhesion</t>
  </si>
  <si>
    <t>cellular process</t>
  </si>
  <si>
    <t>cellular component morphogenesis</t>
  </si>
  <si>
    <t>cellular developmental process</t>
  </si>
  <si>
    <t>positive regulation of locomotion</t>
  </si>
  <si>
    <t>positive regulation of biological process</t>
  </si>
  <si>
    <t>negative regulation of macromolecule biosynthetic process</t>
  </si>
  <si>
    <t>regulation of macromolecule biosynthetic process</t>
  </si>
  <si>
    <t>regulation of intracellular transport</t>
  </si>
  <si>
    <t>regulation of cellular localization</t>
  </si>
  <si>
    <t>M phase</t>
  </si>
  <si>
    <t>cell cycle phase</t>
  </si>
  <si>
    <t>ossification</t>
  </si>
  <si>
    <t>bone development</t>
  </si>
  <si>
    <t>signaling</t>
  </si>
  <si>
    <t>biological_process</t>
  </si>
  <si>
    <t>regulation of metabolic process</t>
  </si>
  <si>
    <t>cellular nitrogen compound metabolic process</t>
  </si>
  <si>
    <t>cellular metabolic process</t>
  </si>
  <si>
    <t>regulation of DNA-dependent DNA replication</t>
  </si>
  <si>
    <t>regulation of DNA replication</t>
  </si>
  <si>
    <t>protein metabolic process</t>
  </si>
  <si>
    <t>primary metabolic process</t>
  </si>
  <si>
    <t>regulation of biological process</t>
  </si>
  <si>
    <t>biological regulation</t>
  </si>
  <si>
    <t>negative regulation of intracellular protein transport</t>
  </si>
  <si>
    <t>negative regulation of protein transport</t>
  </si>
  <si>
    <t>extracellular matrix organization</t>
  </si>
  <si>
    <t>extracellular structure organization</t>
  </si>
  <si>
    <t>regulation of hormone levels</t>
  </si>
  <si>
    <t>regulation of biological quality</t>
  </si>
  <si>
    <t>macromolecular complex assembly</t>
  </si>
  <si>
    <t>macromolecular complex subunit organization</t>
  </si>
  <si>
    <t>pValue</t>
  </si>
  <si>
    <t>GO:ID</t>
  </si>
  <si>
    <t>Annotated (in Cluster)</t>
  </si>
  <si>
    <t>Cluster</t>
  </si>
  <si>
    <t>Annotated (in Total)</t>
  </si>
  <si>
    <t>Total</t>
  </si>
  <si>
    <t>Total Freq (%)</t>
  </si>
  <si>
    <t>Cluster Freq (%)</t>
  </si>
  <si>
    <t>Description</t>
  </si>
  <si>
    <t>Adjusted pValue</t>
  </si>
  <si>
    <t>Abbreviations</t>
  </si>
  <si>
    <t>GO: Gene Ontology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</si>
</sst>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/>
    </xf>
    <xf numFmtId="0" fontId="19" fillId="0" borderId="0" xfId="0" applyFont="1"/>
    <xf numFmtId="11" fontId="19" fillId="0" borderId="10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164" fontId="19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vertical="center"/>
    </xf>
    <xf numFmtId="11" fontId="19" fillId="0" borderId="10" xfId="0" applyNumberFormat="1" applyFont="1" applyBorder="1" applyAlignment="1">
      <alignment vertical="center"/>
    </xf>
    <xf numFmtId="164" fontId="19" fillId="0" borderId="10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6" fillId="0" borderId="0" xfId="0" applyFont="1"/>
    <xf numFmtId="0" fontId="18" fillId="0" borderId="10" xfId="0" applyFont="1" applyFill="1" applyBorder="1" applyAlignment="1">
      <alignment horizontal="center"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4</xdr:row>
      <xdr:rowOff>57150</xdr:rowOff>
    </xdr:from>
    <xdr:to>
      <xdr:col>10</xdr:col>
      <xdr:colOff>228600</xdr:colOff>
      <xdr:row>11</xdr:row>
      <xdr:rowOff>125730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xmlns="" id="{1120026D-25EC-42FB-995A-0494754C3080}"/>
            </a:ext>
          </a:extLst>
        </xdr:cNvPr>
        <xdr:cNvSpPr txBox="1"/>
      </xdr:nvSpPr>
      <xdr:spPr>
        <a:xfrm>
          <a:off x="647700" y="788670"/>
          <a:ext cx="7505700" cy="13487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interactome of cancer-related lysyl oxidase and lysyl oxidase-like proteins.</a:t>
          </a:r>
        </a:p>
        <a:p>
          <a:r>
            <a:rPr lang="fr-FR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Sylvain D. Vallet, Coline Berthollier, Romain Salza, Laurent Muller and Sylvie Ricard-Blum</a:t>
          </a:r>
          <a:endParaRPr lang="fr-FR" sz="12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Supplementary Table S4: Enrichment analysis of the interactome of LOX family</a:t>
          </a:r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using BiNGO </a:t>
          </a:r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fr-FR" sz="1200"/>
            <a:t>Biological Networks Gene Ontology tool</a:t>
          </a:r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 A p-value of 0.01 was used for the analyses.</a:t>
          </a:r>
          <a:endParaRPr lang="fr-FR" sz="1200" b="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6:B17"/>
  <sheetViews>
    <sheetView tabSelected="1" workbookViewId="0">
      <selection activeCell="G14" sqref="G14"/>
    </sheetView>
  </sheetViews>
  <sheetFormatPr baseColWidth="10" defaultRowHeight="15" x14ac:dyDescent="0.25"/>
  <sheetData>
    <row r="16" spans="2:2" x14ac:dyDescent="0.25">
      <c r="B16" s="16" t="s">
        <v>371</v>
      </c>
    </row>
    <row r="17" spans="2:2" x14ac:dyDescent="0.25">
      <c r="B17" t="s">
        <v>372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selection activeCell="B6" sqref="B6"/>
    </sheetView>
  </sheetViews>
  <sheetFormatPr baseColWidth="10" defaultColWidth="11.5703125" defaultRowHeight="15" x14ac:dyDescent="0.25"/>
  <cols>
    <col min="1" max="1" width="6.5703125" style="2" bestFit="1" customWidth="1"/>
    <col min="2" max="2" width="73" style="11" bestFit="1" customWidth="1"/>
    <col min="3" max="3" width="8.7109375" style="2" bestFit="1" customWidth="1"/>
    <col min="4" max="4" width="15.5703125" style="2" bestFit="1" customWidth="1"/>
    <col min="5" max="5" width="20.7109375" style="2" bestFit="1" customWidth="1"/>
    <col min="6" max="6" width="7.28515625" style="2" bestFit="1" customWidth="1"/>
    <col min="7" max="7" width="16.140625" style="2" customWidth="1"/>
    <col min="8" max="8" width="18.85546875" style="2" bestFit="1" customWidth="1"/>
    <col min="9" max="9" width="7.42578125" style="2" customWidth="1"/>
    <col min="10" max="10" width="13.28515625" style="2" bestFit="1" customWidth="1"/>
    <col min="11" max="16384" width="11.5703125" style="2"/>
  </cols>
  <sheetData>
    <row r="1" spans="1:10" s="1" customFormat="1" x14ac:dyDescent="0.3">
      <c r="A1" s="6" t="s">
        <v>362</v>
      </c>
      <c r="B1" s="12" t="s">
        <v>369</v>
      </c>
      <c r="C1" s="17" t="s">
        <v>361</v>
      </c>
      <c r="D1" s="17" t="s">
        <v>370</v>
      </c>
      <c r="E1" s="17" t="s">
        <v>363</v>
      </c>
      <c r="F1" s="17" t="s">
        <v>364</v>
      </c>
      <c r="G1" s="17" t="s">
        <v>368</v>
      </c>
      <c r="H1" s="17" t="s">
        <v>365</v>
      </c>
      <c r="I1" s="17" t="s">
        <v>366</v>
      </c>
      <c r="J1" s="17" t="s">
        <v>367</v>
      </c>
    </row>
    <row r="2" spans="1:10" x14ac:dyDescent="0.3">
      <c r="A2" s="7">
        <v>5201</v>
      </c>
      <c r="B2" s="13" t="s">
        <v>23</v>
      </c>
      <c r="C2" s="3">
        <v>1.4991999999999998E-17</v>
      </c>
      <c r="D2" s="3">
        <v>8.0659000000000004E-15</v>
      </c>
      <c r="E2" s="4">
        <v>20</v>
      </c>
      <c r="F2" s="4">
        <v>278</v>
      </c>
      <c r="G2" s="5">
        <f>(E2/F2)*100</f>
        <v>7.1942446043165464</v>
      </c>
      <c r="H2" s="4">
        <v>82</v>
      </c>
      <c r="I2" s="4">
        <v>15428</v>
      </c>
      <c r="J2" s="5">
        <f>(H2/I2)*100</f>
        <v>0.53150116670987813</v>
      </c>
    </row>
    <row r="3" spans="1:10" x14ac:dyDescent="0.3">
      <c r="A3" s="7">
        <v>5515</v>
      </c>
      <c r="B3" s="13" t="s">
        <v>9</v>
      </c>
      <c r="C3" s="3">
        <v>5.8764999999999999E-16</v>
      </c>
      <c r="D3" s="3">
        <v>1.5807999999999999E-13</v>
      </c>
      <c r="E3" s="4">
        <v>211</v>
      </c>
      <c r="F3" s="4">
        <v>278</v>
      </c>
      <c r="G3" s="5">
        <f t="shared" ref="G3:G57" si="0">(E3/F3)*100</f>
        <v>75.899280575539578</v>
      </c>
      <c r="H3" s="4">
        <v>8115</v>
      </c>
      <c r="I3" s="4">
        <v>15428</v>
      </c>
      <c r="J3" s="5">
        <f t="shared" ref="J3:J57" si="1">(H3/I3)*100</f>
        <v>52.599170339642207</v>
      </c>
    </row>
    <row r="4" spans="1:10" x14ac:dyDescent="0.3">
      <c r="A4" s="7">
        <v>51082</v>
      </c>
      <c r="B4" s="13" t="s">
        <v>10</v>
      </c>
      <c r="C4" s="3">
        <v>1.9671E-12</v>
      </c>
      <c r="D4" s="3">
        <v>2.6457E-10</v>
      </c>
      <c r="E4" s="4">
        <v>18</v>
      </c>
      <c r="F4" s="4">
        <v>278</v>
      </c>
      <c r="G4" s="5">
        <f t="shared" si="0"/>
        <v>6.4748201438848918</v>
      </c>
      <c r="H4" s="4">
        <v>114</v>
      </c>
      <c r="I4" s="4">
        <v>15428</v>
      </c>
      <c r="J4" s="5">
        <f t="shared" si="1"/>
        <v>0.73891625615763545</v>
      </c>
    </row>
    <row r="5" spans="1:10" x14ac:dyDescent="0.3">
      <c r="A5" s="7">
        <v>48407</v>
      </c>
      <c r="B5" s="13" t="s">
        <v>34</v>
      </c>
      <c r="C5" s="3">
        <v>1.5834000000000001E-12</v>
      </c>
      <c r="D5" s="3">
        <v>2.6457E-10</v>
      </c>
      <c r="E5" s="4">
        <v>8</v>
      </c>
      <c r="F5" s="4">
        <v>278</v>
      </c>
      <c r="G5" s="5">
        <f t="shared" si="0"/>
        <v>2.877697841726619</v>
      </c>
      <c r="H5" s="4">
        <v>11</v>
      </c>
      <c r="I5" s="4">
        <v>15428</v>
      </c>
      <c r="J5" s="5">
        <f t="shared" si="1"/>
        <v>7.1298936997666582E-2</v>
      </c>
    </row>
    <row r="6" spans="1:10" x14ac:dyDescent="0.3">
      <c r="A6" s="7">
        <v>19838</v>
      </c>
      <c r="B6" s="13" t="s">
        <v>33</v>
      </c>
      <c r="C6" s="3">
        <v>6.3327000000000003E-12</v>
      </c>
      <c r="D6" s="3">
        <v>6.8140000000000005E-10</v>
      </c>
      <c r="E6" s="4">
        <v>17</v>
      </c>
      <c r="F6" s="4">
        <v>278</v>
      </c>
      <c r="G6" s="5">
        <f t="shared" si="0"/>
        <v>6.1151079136690649</v>
      </c>
      <c r="H6" s="4">
        <v>106</v>
      </c>
      <c r="I6" s="4">
        <v>15428</v>
      </c>
      <c r="J6" s="5">
        <f t="shared" si="1"/>
        <v>0.68706248379569612</v>
      </c>
    </row>
    <row r="7" spans="1:10" x14ac:dyDescent="0.3">
      <c r="A7" s="7">
        <v>4175</v>
      </c>
      <c r="B7" s="13" t="s">
        <v>30</v>
      </c>
      <c r="C7" s="3">
        <v>8.5498999999999996E-10</v>
      </c>
      <c r="D7" s="3">
        <v>7.6664000000000004E-8</v>
      </c>
      <c r="E7" s="4">
        <v>27</v>
      </c>
      <c r="F7" s="4">
        <v>278</v>
      </c>
      <c r="G7" s="5">
        <f t="shared" si="0"/>
        <v>9.7122302158273381</v>
      </c>
      <c r="H7" s="4">
        <v>373</v>
      </c>
      <c r="I7" s="4">
        <v>15428</v>
      </c>
      <c r="J7" s="5">
        <f t="shared" si="1"/>
        <v>2.4176821363754213</v>
      </c>
    </row>
    <row r="8" spans="1:10" x14ac:dyDescent="0.3">
      <c r="A8" s="7">
        <v>5488</v>
      </c>
      <c r="B8" s="13" t="s">
        <v>3</v>
      </c>
      <c r="C8" s="3">
        <v>2.1133000000000001E-8</v>
      </c>
      <c r="D8" s="3">
        <v>1.6242000000000001E-6</v>
      </c>
      <c r="E8" s="4">
        <v>256</v>
      </c>
      <c r="F8" s="4">
        <v>278</v>
      </c>
      <c r="G8" s="5">
        <f t="shared" si="0"/>
        <v>92.086330935251809</v>
      </c>
      <c r="H8" s="4">
        <v>12357</v>
      </c>
      <c r="I8" s="4">
        <v>15428</v>
      </c>
      <c r="J8" s="5">
        <f t="shared" si="1"/>
        <v>80.094633134560539</v>
      </c>
    </row>
    <row r="9" spans="1:10" x14ac:dyDescent="0.3">
      <c r="A9" s="7">
        <v>5198</v>
      </c>
      <c r="B9" s="13" t="s">
        <v>22</v>
      </c>
      <c r="C9" s="3">
        <v>4.3449000000000001E-8</v>
      </c>
      <c r="D9" s="3">
        <v>2.5973000000000001E-6</v>
      </c>
      <c r="E9" s="4">
        <v>32</v>
      </c>
      <c r="F9" s="4">
        <v>278</v>
      </c>
      <c r="G9" s="5">
        <f t="shared" si="0"/>
        <v>11.510791366906476</v>
      </c>
      <c r="H9" s="4">
        <v>602</v>
      </c>
      <c r="I9" s="4">
        <v>15428</v>
      </c>
      <c r="J9" s="5">
        <f t="shared" si="1"/>
        <v>3.9019963702359348</v>
      </c>
    </row>
    <row r="10" spans="1:10" x14ac:dyDescent="0.3">
      <c r="A10" s="7">
        <v>4222</v>
      </c>
      <c r="B10" s="13" t="s">
        <v>31</v>
      </c>
      <c r="C10" s="3">
        <v>4.0216000000000001E-8</v>
      </c>
      <c r="D10" s="3">
        <v>2.5973000000000001E-6</v>
      </c>
      <c r="E10" s="4">
        <v>13</v>
      </c>
      <c r="F10" s="4">
        <v>278</v>
      </c>
      <c r="G10" s="5">
        <f t="shared" si="0"/>
        <v>4.6762589928057556</v>
      </c>
      <c r="H10" s="4">
        <v>103</v>
      </c>
      <c r="I10" s="4">
        <v>15428</v>
      </c>
      <c r="J10" s="5">
        <f t="shared" si="1"/>
        <v>0.66761731915996891</v>
      </c>
    </row>
    <row r="11" spans="1:10" x14ac:dyDescent="0.3">
      <c r="A11" s="7">
        <v>70011</v>
      </c>
      <c r="B11" s="13" t="s">
        <v>24</v>
      </c>
      <c r="C11" s="3">
        <v>7.0208000000000002E-8</v>
      </c>
      <c r="D11" s="3">
        <v>3.7772E-6</v>
      </c>
      <c r="E11" s="4">
        <v>30</v>
      </c>
      <c r="F11" s="4">
        <v>278</v>
      </c>
      <c r="G11" s="5">
        <f t="shared" si="0"/>
        <v>10.791366906474821</v>
      </c>
      <c r="H11" s="4">
        <v>551</v>
      </c>
      <c r="I11" s="4">
        <v>15428</v>
      </c>
      <c r="J11" s="5">
        <f t="shared" si="1"/>
        <v>3.5714285714285712</v>
      </c>
    </row>
    <row r="12" spans="1:10" x14ac:dyDescent="0.3">
      <c r="A12" s="7">
        <v>8233</v>
      </c>
      <c r="B12" s="13" t="s">
        <v>53</v>
      </c>
      <c r="C12" s="3">
        <v>1.4705000000000001E-7</v>
      </c>
      <c r="D12" s="3">
        <v>7.1922000000000004E-6</v>
      </c>
      <c r="E12" s="4">
        <v>30</v>
      </c>
      <c r="F12" s="4">
        <v>278</v>
      </c>
      <c r="G12" s="5">
        <f t="shared" si="0"/>
        <v>10.791366906474821</v>
      </c>
      <c r="H12" s="4">
        <v>570</v>
      </c>
      <c r="I12" s="4">
        <v>15428</v>
      </c>
      <c r="J12" s="5">
        <f t="shared" si="1"/>
        <v>3.6945812807881775</v>
      </c>
    </row>
    <row r="13" spans="1:10" x14ac:dyDescent="0.3">
      <c r="A13" s="7">
        <v>5102</v>
      </c>
      <c r="B13" s="13" t="s">
        <v>38</v>
      </c>
      <c r="C13" s="3">
        <v>1.9506E-7</v>
      </c>
      <c r="D13" s="3">
        <v>8.7450000000000001E-6</v>
      </c>
      <c r="E13" s="4">
        <v>40</v>
      </c>
      <c r="F13" s="4">
        <v>278</v>
      </c>
      <c r="G13" s="5">
        <f t="shared" si="0"/>
        <v>14.388489208633093</v>
      </c>
      <c r="H13" s="4">
        <v>920</v>
      </c>
      <c r="I13" s="4">
        <v>15428</v>
      </c>
      <c r="J13" s="5">
        <f t="shared" si="1"/>
        <v>5.9631838216230229</v>
      </c>
    </row>
    <row r="14" spans="1:10" x14ac:dyDescent="0.3">
      <c r="A14" s="7">
        <v>2020</v>
      </c>
      <c r="B14" s="13" t="s">
        <v>37</v>
      </c>
      <c r="C14" s="3">
        <v>4.8976999999999997E-7</v>
      </c>
      <c r="D14" s="3">
        <v>2.0268999999999999E-5</v>
      </c>
      <c r="E14" s="4">
        <v>7</v>
      </c>
      <c r="F14" s="4">
        <v>278</v>
      </c>
      <c r="G14" s="5">
        <f t="shared" si="0"/>
        <v>2.5179856115107913</v>
      </c>
      <c r="H14" s="4">
        <v>28</v>
      </c>
      <c r="I14" s="4">
        <v>15428</v>
      </c>
      <c r="J14" s="5">
        <f t="shared" si="1"/>
        <v>0.18148820326678766</v>
      </c>
    </row>
    <row r="15" spans="1:10" ht="30" x14ac:dyDescent="0.25">
      <c r="A15" s="7">
        <v>16641</v>
      </c>
      <c r="B15" s="13" t="s">
        <v>20</v>
      </c>
      <c r="C15" s="3">
        <v>3.2115999999999999E-6</v>
      </c>
      <c r="D15" s="3">
        <v>1.2342000000000001E-4</v>
      </c>
      <c r="E15" s="4">
        <v>5</v>
      </c>
      <c r="F15" s="4">
        <v>278</v>
      </c>
      <c r="G15" s="5">
        <f t="shared" si="0"/>
        <v>1.7985611510791366</v>
      </c>
      <c r="H15" s="4">
        <v>14</v>
      </c>
      <c r="I15" s="4">
        <v>15428</v>
      </c>
      <c r="J15" s="5">
        <f t="shared" si="1"/>
        <v>9.0744101633393831E-2</v>
      </c>
    </row>
    <row r="16" spans="1:10" x14ac:dyDescent="0.25">
      <c r="A16" s="7">
        <v>19899</v>
      </c>
      <c r="B16" s="13" t="s">
        <v>36</v>
      </c>
      <c r="C16" s="3">
        <v>3.8458999999999999E-6</v>
      </c>
      <c r="D16" s="3">
        <v>1.3794E-4</v>
      </c>
      <c r="E16" s="4">
        <v>29</v>
      </c>
      <c r="F16" s="4">
        <v>278</v>
      </c>
      <c r="G16" s="5">
        <f t="shared" si="0"/>
        <v>10.431654676258994</v>
      </c>
      <c r="H16" s="4">
        <v>632</v>
      </c>
      <c r="I16" s="4">
        <v>15428</v>
      </c>
      <c r="J16" s="5">
        <f t="shared" si="1"/>
        <v>4.0964480165932073</v>
      </c>
    </row>
    <row r="17" spans="1:10" x14ac:dyDescent="0.25">
      <c r="A17" s="7">
        <v>8201</v>
      </c>
      <c r="B17" s="13" t="s">
        <v>49</v>
      </c>
      <c r="C17" s="3">
        <v>5.1270000000000002E-6</v>
      </c>
      <c r="D17" s="3">
        <v>1.7239999999999999E-4</v>
      </c>
      <c r="E17" s="4">
        <v>11</v>
      </c>
      <c r="F17" s="4">
        <v>278</v>
      </c>
      <c r="G17" s="5">
        <f t="shared" si="0"/>
        <v>3.9568345323741005</v>
      </c>
      <c r="H17" s="4">
        <v>111</v>
      </c>
      <c r="I17" s="4">
        <v>15428</v>
      </c>
      <c r="J17" s="5">
        <f t="shared" si="1"/>
        <v>0.71947109152190825</v>
      </c>
    </row>
    <row r="18" spans="1:10" x14ac:dyDescent="0.25">
      <c r="A18" s="7">
        <v>4720</v>
      </c>
      <c r="B18" s="13" t="s">
        <v>21</v>
      </c>
      <c r="C18" s="3">
        <v>5.7888000000000004E-6</v>
      </c>
      <c r="D18" s="3">
        <v>1.8320000000000001E-4</v>
      </c>
      <c r="E18" s="4">
        <v>3</v>
      </c>
      <c r="F18" s="4">
        <v>278</v>
      </c>
      <c r="G18" s="5">
        <f t="shared" si="0"/>
        <v>1.079136690647482</v>
      </c>
      <c r="H18" s="4">
        <v>3</v>
      </c>
      <c r="I18" s="4">
        <v>15428</v>
      </c>
      <c r="J18" s="5">
        <f t="shared" si="1"/>
        <v>1.944516463572725E-2</v>
      </c>
    </row>
    <row r="19" spans="1:10" x14ac:dyDescent="0.25">
      <c r="A19" s="7">
        <v>30247</v>
      </c>
      <c r="B19" s="13" t="s">
        <v>18</v>
      </c>
      <c r="C19" s="3">
        <v>8.0927999999999998E-6</v>
      </c>
      <c r="D19" s="3">
        <v>2.2915000000000001E-4</v>
      </c>
      <c r="E19" s="4">
        <v>13</v>
      </c>
      <c r="F19" s="4">
        <v>278</v>
      </c>
      <c r="G19" s="5">
        <f t="shared" si="0"/>
        <v>4.6762589928057556</v>
      </c>
      <c r="H19" s="4">
        <v>163</v>
      </c>
      <c r="I19" s="4">
        <v>15428</v>
      </c>
      <c r="J19" s="5">
        <f t="shared" si="1"/>
        <v>1.0565206118745138</v>
      </c>
    </row>
    <row r="20" spans="1:10" x14ac:dyDescent="0.25">
      <c r="A20" s="7">
        <v>1871</v>
      </c>
      <c r="B20" s="13" t="s">
        <v>54</v>
      </c>
      <c r="C20" s="3">
        <v>8.0927999999999998E-6</v>
      </c>
      <c r="D20" s="3">
        <v>2.2915000000000001E-4</v>
      </c>
      <c r="E20" s="4">
        <v>13</v>
      </c>
      <c r="F20" s="4">
        <v>278</v>
      </c>
      <c r="G20" s="5">
        <f t="shared" si="0"/>
        <v>4.6762589928057556</v>
      </c>
      <c r="H20" s="4">
        <v>163</v>
      </c>
      <c r="I20" s="4">
        <v>15428</v>
      </c>
      <c r="J20" s="5">
        <f t="shared" si="1"/>
        <v>1.0565206118745138</v>
      </c>
    </row>
    <row r="21" spans="1:10" x14ac:dyDescent="0.25">
      <c r="A21" s="7">
        <v>16638</v>
      </c>
      <c r="B21" s="13" t="s">
        <v>52</v>
      </c>
      <c r="C21" s="3">
        <v>1.2955E-5</v>
      </c>
      <c r="D21" s="3">
        <v>3.4848000000000002E-4</v>
      </c>
      <c r="E21" s="4">
        <v>5</v>
      </c>
      <c r="F21" s="4">
        <v>278</v>
      </c>
      <c r="G21" s="5">
        <f t="shared" si="0"/>
        <v>1.7985611510791366</v>
      </c>
      <c r="H21" s="4">
        <v>18</v>
      </c>
      <c r="I21" s="4">
        <v>15428</v>
      </c>
      <c r="J21" s="5">
        <f t="shared" si="1"/>
        <v>0.1166709878143635</v>
      </c>
    </row>
    <row r="22" spans="1:10" x14ac:dyDescent="0.25">
      <c r="A22" s="7">
        <v>5539</v>
      </c>
      <c r="B22" s="13" t="s">
        <v>19</v>
      </c>
      <c r="C22" s="3">
        <v>1.5302E-5</v>
      </c>
      <c r="D22" s="3">
        <v>3.9200999999999998E-4</v>
      </c>
      <c r="E22" s="4">
        <v>12</v>
      </c>
      <c r="F22" s="4">
        <v>278</v>
      </c>
      <c r="G22" s="5">
        <f t="shared" si="0"/>
        <v>4.3165467625899279</v>
      </c>
      <c r="H22" s="4">
        <v>148</v>
      </c>
      <c r="I22" s="4">
        <v>15428</v>
      </c>
      <c r="J22" s="5">
        <f t="shared" si="1"/>
        <v>0.9592947886958777</v>
      </c>
    </row>
    <row r="23" spans="1:10" x14ac:dyDescent="0.25">
      <c r="A23" s="7">
        <v>8237</v>
      </c>
      <c r="B23" s="13" t="s">
        <v>25</v>
      </c>
      <c r="C23" s="3">
        <v>2.639E-5</v>
      </c>
      <c r="D23" s="3">
        <v>6.4535999999999999E-4</v>
      </c>
      <c r="E23" s="4">
        <v>13</v>
      </c>
      <c r="F23" s="4">
        <v>278</v>
      </c>
      <c r="G23" s="5">
        <f t="shared" si="0"/>
        <v>4.6762589928057556</v>
      </c>
      <c r="H23" s="4">
        <v>182</v>
      </c>
      <c r="I23" s="4">
        <v>15428</v>
      </c>
      <c r="J23" s="5">
        <f t="shared" si="1"/>
        <v>1.1796733212341199</v>
      </c>
    </row>
    <row r="24" spans="1:10" x14ac:dyDescent="0.25">
      <c r="A24" s="7">
        <v>5507</v>
      </c>
      <c r="B24" s="13" t="s">
        <v>55</v>
      </c>
      <c r="C24" s="3">
        <v>4.9098000000000003E-5</v>
      </c>
      <c r="D24" s="3">
        <v>1.1485E-3</v>
      </c>
      <c r="E24" s="4">
        <v>7</v>
      </c>
      <c r="F24" s="4">
        <v>278</v>
      </c>
      <c r="G24" s="5">
        <f t="shared" si="0"/>
        <v>2.5179856115107913</v>
      </c>
      <c r="H24" s="4">
        <v>54</v>
      </c>
      <c r="I24" s="4">
        <v>15428</v>
      </c>
      <c r="J24" s="5">
        <f t="shared" si="1"/>
        <v>0.35001296344309046</v>
      </c>
    </row>
    <row r="25" spans="1:10" x14ac:dyDescent="0.25">
      <c r="A25" s="7">
        <v>51787</v>
      </c>
      <c r="B25" s="13" t="s">
        <v>45</v>
      </c>
      <c r="C25" s="3">
        <v>5.6351000000000003E-5</v>
      </c>
      <c r="D25" s="3">
        <v>1.2631999999999999E-3</v>
      </c>
      <c r="E25" s="4">
        <v>3</v>
      </c>
      <c r="F25" s="4">
        <v>278</v>
      </c>
      <c r="G25" s="5">
        <f t="shared" si="0"/>
        <v>1.079136690647482</v>
      </c>
      <c r="H25" s="4">
        <v>5</v>
      </c>
      <c r="I25" s="4">
        <v>15428</v>
      </c>
      <c r="J25" s="5">
        <f t="shared" si="1"/>
        <v>3.2408607726212083E-2</v>
      </c>
    </row>
    <row r="26" spans="1:10" x14ac:dyDescent="0.25">
      <c r="A26" s="7">
        <v>16787</v>
      </c>
      <c r="B26" s="13" t="s">
        <v>39</v>
      </c>
      <c r="C26" s="3">
        <v>8.7020000000000004E-5</v>
      </c>
      <c r="D26" s="3">
        <v>1.8726999999999999E-3</v>
      </c>
      <c r="E26" s="4">
        <v>64</v>
      </c>
      <c r="F26" s="4">
        <v>278</v>
      </c>
      <c r="G26" s="5">
        <f t="shared" si="0"/>
        <v>23.021582733812952</v>
      </c>
      <c r="H26" s="4">
        <v>2237</v>
      </c>
      <c r="I26" s="4">
        <v>15428</v>
      </c>
      <c r="J26" s="5">
        <f t="shared" si="1"/>
        <v>14.499611096707286</v>
      </c>
    </row>
    <row r="27" spans="1:10" x14ac:dyDescent="0.25">
      <c r="A27" s="7">
        <v>30246</v>
      </c>
      <c r="B27" s="13" t="s">
        <v>41</v>
      </c>
      <c r="C27" s="3">
        <v>1.1157E-4</v>
      </c>
      <c r="D27" s="3">
        <v>2.2231E-3</v>
      </c>
      <c r="E27" s="4">
        <v>18</v>
      </c>
      <c r="F27" s="4">
        <v>278</v>
      </c>
      <c r="G27" s="5">
        <f t="shared" si="0"/>
        <v>6.4748201438848918</v>
      </c>
      <c r="H27" s="4">
        <v>364</v>
      </c>
      <c r="I27" s="4">
        <v>15428</v>
      </c>
      <c r="J27" s="5">
        <f t="shared" si="1"/>
        <v>2.3593466424682399</v>
      </c>
    </row>
    <row r="28" spans="1:10" x14ac:dyDescent="0.25">
      <c r="A28" s="7">
        <v>8266</v>
      </c>
      <c r="B28" s="13" t="s">
        <v>50</v>
      </c>
      <c r="C28" s="3">
        <v>1.1120000000000001E-4</v>
      </c>
      <c r="D28" s="3">
        <v>2.2231E-3</v>
      </c>
      <c r="E28" s="4">
        <v>3</v>
      </c>
      <c r="F28" s="4">
        <v>278</v>
      </c>
      <c r="G28" s="5">
        <f t="shared" si="0"/>
        <v>1.079136690647482</v>
      </c>
      <c r="H28" s="4">
        <v>6</v>
      </c>
      <c r="I28" s="4">
        <v>15428</v>
      </c>
      <c r="J28" s="5">
        <f t="shared" si="1"/>
        <v>3.8890329271454499E-2</v>
      </c>
    </row>
    <row r="29" spans="1:10" x14ac:dyDescent="0.25">
      <c r="A29" s="7">
        <v>8187</v>
      </c>
      <c r="B29" s="13" t="s">
        <v>1</v>
      </c>
      <c r="C29" s="3">
        <v>1.92E-4</v>
      </c>
      <c r="D29" s="3">
        <v>3.5618999999999998E-3</v>
      </c>
      <c r="E29" s="4">
        <v>3</v>
      </c>
      <c r="F29" s="4">
        <v>278</v>
      </c>
      <c r="G29" s="5">
        <f t="shared" si="0"/>
        <v>1.079136690647482</v>
      </c>
      <c r="H29" s="4">
        <v>7</v>
      </c>
      <c r="I29" s="4">
        <v>15428</v>
      </c>
      <c r="J29" s="5">
        <f t="shared" si="1"/>
        <v>4.5372050816696916E-2</v>
      </c>
    </row>
    <row r="30" spans="1:10" x14ac:dyDescent="0.25">
      <c r="A30" s="7">
        <v>43208</v>
      </c>
      <c r="B30" s="13" t="s">
        <v>13</v>
      </c>
      <c r="C30" s="3">
        <v>1.92E-4</v>
      </c>
      <c r="D30" s="3">
        <v>3.5618999999999998E-3</v>
      </c>
      <c r="E30" s="4">
        <v>3</v>
      </c>
      <c r="F30" s="4">
        <v>278</v>
      </c>
      <c r="G30" s="5">
        <f t="shared" si="0"/>
        <v>1.079136690647482</v>
      </c>
      <c r="H30" s="4">
        <v>7</v>
      </c>
      <c r="I30" s="4">
        <v>15428</v>
      </c>
      <c r="J30" s="5">
        <f t="shared" si="1"/>
        <v>4.5372050816696916E-2</v>
      </c>
    </row>
    <row r="31" spans="1:10" x14ac:dyDescent="0.25">
      <c r="A31" s="7">
        <v>32767</v>
      </c>
      <c r="B31" s="13" t="s">
        <v>48</v>
      </c>
      <c r="C31" s="3">
        <v>3.2353999999999998E-4</v>
      </c>
      <c r="D31" s="3">
        <v>5.8022000000000004E-3</v>
      </c>
      <c r="E31" s="4">
        <v>2</v>
      </c>
      <c r="F31" s="4">
        <v>278</v>
      </c>
      <c r="G31" s="5">
        <f t="shared" si="0"/>
        <v>0.71942446043165476</v>
      </c>
      <c r="H31" s="4">
        <v>2</v>
      </c>
      <c r="I31" s="4">
        <v>15428</v>
      </c>
      <c r="J31" s="5">
        <f t="shared" si="1"/>
        <v>1.2963443090484831E-2</v>
      </c>
    </row>
    <row r="32" spans="1:10" x14ac:dyDescent="0.25">
      <c r="A32" s="7">
        <v>61134</v>
      </c>
      <c r="B32" s="13" t="s">
        <v>42</v>
      </c>
      <c r="C32" s="3">
        <v>3.8931000000000002E-4</v>
      </c>
      <c r="D32" s="3">
        <v>6.7562999999999998E-3</v>
      </c>
      <c r="E32" s="4">
        <v>11</v>
      </c>
      <c r="F32" s="4">
        <v>278</v>
      </c>
      <c r="G32" s="5">
        <f t="shared" si="0"/>
        <v>3.9568345323741005</v>
      </c>
      <c r="H32" s="4">
        <v>178</v>
      </c>
      <c r="I32" s="4">
        <v>15428</v>
      </c>
      <c r="J32" s="5">
        <f t="shared" si="1"/>
        <v>1.1537464350531501</v>
      </c>
    </row>
    <row r="33" spans="1:10" x14ac:dyDescent="0.25">
      <c r="A33" s="7">
        <v>5509</v>
      </c>
      <c r="B33" s="13" t="s">
        <v>35</v>
      </c>
      <c r="C33" s="3">
        <v>4.2277999999999999E-4</v>
      </c>
      <c r="D33" s="3">
        <v>7.1079000000000003E-3</v>
      </c>
      <c r="E33" s="4">
        <v>24</v>
      </c>
      <c r="F33" s="4">
        <v>278</v>
      </c>
      <c r="G33" s="5">
        <f t="shared" si="0"/>
        <v>8.6330935251798557</v>
      </c>
      <c r="H33" s="4">
        <v>626</v>
      </c>
      <c r="I33" s="4">
        <v>15428</v>
      </c>
      <c r="J33" s="5">
        <f t="shared" si="1"/>
        <v>4.0575576873217525</v>
      </c>
    </row>
    <row r="34" spans="1:10" x14ac:dyDescent="0.25">
      <c r="A34" s="7">
        <v>46625</v>
      </c>
      <c r="B34" s="13" t="s">
        <v>12</v>
      </c>
      <c r="C34" s="3">
        <v>4.4861E-4</v>
      </c>
      <c r="D34" s="3">
        <v>7.3137000000000002E-3</v>
      </c>
      <c r="E34" s="4">
        <v>3</v>
      </c>
      <c r="F34" s="4">
        <v>278</v>
      </c>
      <c r="G34" s="5">
        <f t="shared" si="0"/>
        <v>1.079136690647482</v>
      </c>
      <c r="H34" s="4">
        <v>9</v>
      </c>
      <c r="I34" s="4">
        <v>15428</v>
      </c>
      <c r="J34" s="5">
        <f t="shared" si="1"/>
        <v>5.8335493907181749E-2</v>
      </c>
    </row>
    <row r="35" spans="1:10" x14ac:dyDescent="0.25">
      <c r="A35" s="7">
        <v>30414</v>
      </c>
      <c r="B35" s="13" t="s">
        <v>43</v>
      </c>
      <c r="C35" s="3">
        <v>5.0814000000000002E-4</v>
      </c>
      <c r="D35" s="3">
        <v>7.8107999999999997E-3</v>
      </c>
      <c r="E35" s="4">
        <v>10</v>
      </c>
      <c r="F35" s="4">
        <v>278</v>
      </c>
      <c r="G35" s="5">
        <f t="shared" si="0"/>
        <v>3.5971223021582732</v>
      </c>
      <c r="H35" s="4">
        <v>155</v>
      </c>
      <c r="I35" s="4">
        <v>15428</v>
      </c>
      <c r="J35" s="5">
        <f t="shared" si="1"/>
        <v>1.0046668395125744</v>
      </c>
    </row>
    <row r="36" spans="1:10" x14ac:dyDescent="0.25">
      <c r="A36" s="7">
        <v>4252</v>
      </c>
      <c r="B36" s="13" t="s">
        <v>51</v>
      </c>
      <c r="C36" s="3">
        <v>5.0814000000000002E-4</v>
      </c>
      <c r="D36" s="3">
        <v>7.8107999999999997E-3</v>
      </c>
      <c r="E36" s="4">
        <v>10</v>
      </c>
      <c r="F36" s="4">
        <v>278</v>
      </c>
      <c r="G36" s="5">
        <f t="shared" si="0"/>
        <v>3.5971223021582732</v>
      </c>
      <c r="H36" s="4">
        <v>155</v>
      </c>
      <c r="I36" s="4">
        <v>15428</v>
      </c>
      <c r="J36" s="5">
        <f t="shared" si="1"/>
        <v>1.0046668395125744</v>
      </c>
    </row>
    <row r="37" spans="1:10" x14ac:dyDescent="0.25">
      <c r="A37" s="7">
        <v>30295</v>
      </c>
      <c r="B37" s="13" t="s">
        <v>32</v>
      </c>
      <c r="C37" s="3">
        <v>5.8418999999999995E-4</v>
      </c>
      <c r="D37" s="3">
        <v>8.7302999999999999E-3</v>
      </c>
      <c r="E37" s="4">
        <v>4</v>
      </c>
      <c r="F37" s="4">
        <v>278</v>
      </c>
      <c r="G37" s="5">
        <f t="shared" si="0"/>
        <v>1.4388489208633095</v>
      </c>
      <c r="H37" s="4">
        <v>22</v>
      </c>
      <c r="I37" s="4">
        <v>15428</v>
      </c>
      <c r="J37" s="5">
        <f t="shared" si="1"/>
        <v>0.14259787399533316</v>
      </c>
    </row>
    <row r="38" spans="1:10" x14ac:dyDescent="0.25">
      <c r="A38" s="7">
        <v>19209</v>
      </c>
      <c r="B38" s="13" t="s">
        <v>6</v>
      </c>
      <c r="C38" s="3">
        <v>1.1282E-3</v>
      </c>
      <c r="D38" s="3">
        <v>1.3494000000000001E-2</v>
      </c>
      <c r="E38" s="4">
        <v>4</v>
      </c>
      <c r="F38" s="4">
        <v>278</v>
      </c>
      <c r="G38" s="5">
        <f t="shared" si="0"/>
        <v>1.4388489208633095</v>
      </c>
      <c r="H38" s="4">
        <v>26</v>
      </c>
      <c r="I38" s="4">
        <v>15428</v>
      </c>
      <c r="J38" s="5">
        <f t="shared" si="1"/>
        <v>0.16852476017630283</v>
      </c>
    </row>
    <row r="39" spans="1:10" x14ac:dyDescent="0.25">
      <c r="A39" s="7">
        <v>51861</v>
      </c>
      <c r="B39" s="13" t="s">
        <v>47</v>
      </c>
      <c r="C39" s="3">
        <v>1.1287000000000001E-3</v>
      </c>
      <c r="D39" s="3">
        <v>1.3494000000000001E-2</v>
      </c>
      <c r="E39" s="4">
        <v>3</v>
      </c>
      <c r="F39" s="4">
        <v>278</v>
      </c>
      <c r="G39" s="5">
        <f t="shared" si="0"/>
        <v>1.079136690647482</v>
      </c>
      <c r="H39" s="4">
        <v>12</v>
      </c>
      <c r="I39" s="4">
        <v>15428</v>
      </c>
      <c r="J39" s="5">
        <f t="shared" si="1"/>
        <v>7.7780658542908998E-2</v>
      </c>
    </row>
    <row r="40" spans="1:10" x14ac:dyDescent="0.25">
      <c r="A40" s="7">
        <v>3727</v>
      </c>
      <c r="B40" s="13" t="s">
        <v>0</v>
      </c>
      <c r="C40" s="3">
        <v>1.3058E-3</v>
      </c>
      <c r="D40" s="3">
        <v>1.5172E-2</v>
      </c>
      <c r="E40" s="4">
        <v>4</v>
      </c>
      <c r="F40" s="4">
        <v>278</v>
      </c>
      <c r="G40" s="5">
        <f t="shared" si="0"/>
        <v>1.4388489208633095</v>
      </c>
      <c r="H40" s="4">
        <v>27</v>
      </c>
      <c r="I40" s="4">
        <v>15428</v>
      </c>
      <c r="J40" s="5">
        <f t="shared" si="1"/>
        <v>0.17500648172154523</v>
      </c>
    </row>
    <row r="41" spans="1:10" x14ac:dyDescent="0.25">
      <c r="A41" s="7">
        <v>8236</v>
      </c>
      <c r="B41" s="13" t="s">
        <v>44</v>
      </c>
      <c r="C41" s="3">
        <v>1.4093E-3</v>
      </c>
      <c r="D41" s="3">
        <v>1.5474E-2</v>
      </c>
      <c r="E41" s="4">
        <v>10</v>
      </c>
      <c r="F41" s="4">
        <v>278</v>
      </c>
      <c r="G41" s="5">
        <f t="shared" si="0"/>
        <v>3.5971223021582732</v>
      </c>
      <c r="H41" s="4">
        <v>177</v>
      </c>
      <c r="I41" s="4">
        <v>15428</v>
      </c>
      <c r="J41" s="5">
        <f t="shared" si="1"/>
        <v>1.1472647135079077</v>
      </c>
    </row>
    <row r="42" spans="1:10" x14ac:dyDescent="0.25">
      <c r="A42" s="7">
        <v>17171</v>
      </c>
      <c r="B42" s="13" t="s">
        <v>40</v>
      </c>
      <c r="C42" s="3">
        <v>1.5977999999999999E-3</v>
      </c>
      <c r="D42" s="3">
        <v>1.6531000000000001E-2</v>
      </c>
      <c r="E42" s="4">
        <v>10</v>
      </c>
      <c r="F42" s="4">
        <v>278</v>
      </c>
      <c r="G42" s="5">
        <f t="shared" si="0"/>
        <v>3.5971223021582732</v>
      </c>
      <c r="H42" s="4">
        <v>180</v>
      </c>
      <c r="I42" s="4">
        <v>15428</v>
      </c>
      <c r="J42" s="5">
        <f t="shared" si="1"/>
        <v>1.1667098781436349</v>
      </c>
    </row>
    <row r="43" spans="1:10" x14ac:dyDescent="0.25">
      <c r="A43" s="7">
        <v>4857</v>
      </c>
      <c r="B43" s="13" t="s">
        <v>8</v>
      </c>
      <c r="C43" s="3">
        <v>1.2571000000000001E-2</v>
      </c>
      <c r="D43" s="3">
        <v>7.9462000000000005E-2</v>
      </c>
      <c r="E43" s="4">
        <v>11</v>
      </c>
      <c r="F43" s="4">
        <v>278</v>
      </c>
      <c r="G43" s="5">
        <f t="shared" si="0"/>
        <v>3.9568345323741005</v>
      </c>
      <c r="H43" s="4">
        <v>279</v>
      </c>
      <c r="I43" s="4">
        <v>15428</v>
      </c>
      <c r="J43" s="5">
        <f t="shared" si="1"/>
        <v>1.8084003111226341</v>
      </c>
    </row>
    <row r="44" spans="1:10" x14ac:dyDescent="0.25">
      <c r="A44" s="7">
        <v>43167</v>
      </c>
      <c r="B44" s="13" t="s">
        <v>14</v>
      </c>
      <c r="C44" s="3">
        <v>1.6376999999999999E-2</v>
      </c>
      <c r="D44" s="3">
        <v>7.9462000000000005E-2</v>
      </c>
      <c r="E44" s="4">
        <v>85</v>
      </c>
      <c r="F44" s="4">
        <v>278</v>
      </c>
      <c r="G44" s="5">
        <f t="shared" si="0"/>
        <v>30.575539568345324</v>
      </c>
      <c r="H44" s="4">
        <v>3829</v>
      </c>
      <c r="I44" s="4">
        <v>15428</v>
      </c>
      <c r="J44" s="5">
        <f t="shared" si="1"/>
        <v>24.818511796733212</v>
      </c>
    </row>
    <row r="45" spans="1:10" x14ac:dyDescent="0.25">
      <c r="A45" s="7">
        <v>43169</v>
      </c>
      <c r="B45" s="13" t="s">
        <v>15</v>
      </c>
      <c r="C45" s="3">
        <v>1.5349E-2</v>
      </c>
      <c r="D45" s="3">
        <v>7.9462000000000005E-2</v>
      </c>
      <c r="E45" s="4">
        <v>85</v>
      </c>
      <c r="F45" s="4">
        <v>278</v>
      </c>
      <c r="G45" s="5">
        <f t="shared" si="0"/>
        <v>30.575539568345324</v>
      </c>
      <c r="H45" s="4">
        <v>3819</v>
      </c>
      <c r="I45" s="4">
        <v>15428</v>
      </c>
      <c r="J45" s="5">
        <f t="shared" si="1"/>
        <v>24.75369458128079</v>
      </c>
    </row>
    <row r="46" spans="1:10" x14ac:dyDescent="0.25">
      <c r="A46" s="7">
        <v>46872</v>
      </c>
      <c r="B46" s="13" t="s">
        <v>16</v>
      </c>
      <c r="C46" s="3">
        <v>1.668E-2</v>
      </c>
      <c r="D46" s="3">
        <v>7.9462000000000005E-2</v>
      </c>
      <c r="E46" s="4">
        <v>84</v>
      </c>
      <c r="F46" s="4">
        <v>278</v>
      </c>
      <c r="G46" s="5">
        <f t="shared" si="0"/>
        <v>30.215827338129497</v>
      </c>
      <c r="H46" s="4">
        <v>3780</v>
      </c>
      <c r="I46" s="4">
        <v>15428</v>
      </c>
      <c r="J46" s="5">
        <f t="shared" si="1"/>
        <v>24.500907441016334</v>
      </c>
    </row>
    <row r="47" spans="1:10" x14ac:dyDescent="0.25">
      <c r="A47" s="7">
        <v>30234</v>
      </c>
      <c r="B47" s="13" t="s">
        <v>7</v>
      </c>
      <c r="C47" s="3">
        <v>3.8036E-2</v>
      </c>
      <c r="D47" s="3">
        <v>0.13034000000000001</v>
      </c>
      <c r="E47" s="4">
        <v>23</v>
      </c>
      <c r="F47" s="4">
        <v>278</v>
      </c>
      <c r="G47" s="5">
        <f t="shared" si="0"/>
        <v>8.2733812949640289</v>
      </c>
      <c r="H47" s="4">
        <v>860</v>
      </c>
      <c r="I47" s="4">
        <v>15428</v>
      </c>
      <c r="J47" s="5">
        <f t="shared" si="1"/>
        <v>5.5742805289084787</v>
      </c>
    </row>
    <row r="48" spans="1:10" x14ac:dyDescent="0.25">
      <c r="A48" s="7">
        <v>8289</v>
      </c>
      <c r="B48" s="13" t="s">
        <v>11</v>
      </c>
      <c r="C48" s="3">
        <v>7.0326E-2</v>
      </c>
      <c r="D48" s="3">
        <v>0.18367</v>
      </c>
      <c r="E48" s="4">
        <v>12</v>
      </c>
      <c r="F48" s="4">
        <v>278</v>
      </c>
      <c r="G48" s="5">
        <f t="shared" si="0"/>
        <v>4.3165467625899279</v>
      </c>
      <c r="H48" s="4">
        <v>412</v>
      </c>
      <c r="I48" s="4">
        <v>15428</v>
      </c>
      <c r="J48" s="5">
        <f t="shared" si="1"/>
        <v>2.6704692766398757</v>
      </c>
    </row>
    <row r="49" spans="1:10" x14ac:dyDescent="0.25">
      <c r="A49" s="7">
        <v>3824</v>
      </c>
      <c r="B49" s="13" t="s">
        <v>27</v>
      </c>
      <c r="C49" s="3">
        <v>6.6026000000000001E-2</v>
      </c>
      <c r="D49" s="3">
        <v>0.18367</v>
      </c>
      <c r="E49" s="4">
        <v>104</v>
      </c>
      <c r="F49" s="4">
        <v>278</v>
      </c>
      <c r="G49" s="5">
        <f t="shared" si="0"/>
        <v>37.410071942446045</v>
      </c>
      <c r="H49" s="4">
        <v>5091</v>
      </c>
      <c r="I49" s="4">
        <v>15428</v>
      </c>
      <c r="J49" s="5">
        <f t="shared" si="1"/>
        <v>32.998444386829142</v>
      </c>
    </row>
    <row r="50" spans="1:10" x14ac:dyDescent="0.25">
      <c r="A50" s="7">
        <v>19887</v>
      </c>
      <c r="B50" s="13" t="s">
        <v>5</v>
      </c>
      <c r="C50" s="3">
        <v>7.2126999999999997E-2</v>
      </c>
      <c r="D50" s="3">
        <v>0.18745999999999999</v>
      </c>
      <c r="E50" s="4">
        <v>4</v>
      </c>
      <c r="F50" s="4">
        <v>278</v>
      </c>
      <c r="G50" s="5">
        <f t="shared" si="0"/>
        <v>1.4388489208633095</v>
      </c>
      <c r="H50" s="4">
        <v>87</v>
      </c>
      <c r="I50" s="4">
        <v>15428</v>
      </c>
      <c r="J50" s="5">
        <f t="shared" si="1"/>
        <v>0.56390977443609014</v>
      </c>
    </row>
    <row r="51" spans="1:10" x14ac:dyDescent="0.25">
      <c r="A51" s="7">
        <v>19207</v>
      </c>
      <c r="B51" s="13" t="s">
        <v>4</v>
      </c>
      <c r="C51" s="3">
        <v>0.10088999999999999</v>
      </c>
      <c r="D51" s="3">
        <v>0.23269999999999999</v>
      </c>
      <c r="E51" s="4">
        <v>4</v>
      </c>
      <c r="F51" s="4">
        <v>278</v>
      </c>
      <c r="G51" s="5">
        <f t="shared" si="0"/>
        <v>1.4388489208633095</v>
      </c>
      <c r="H51" s="4">
        <v>98</v>
      </c>
      <c r="I51" s="4">
        <v>15428</v>
      </c>
      <c r="J51" s="5">
        <f t="shared" si="1"/>
        <v>0.63520871143375679</v>
      </c>
    </row>
    <row r="52" spans="1:10" x14ac:dyDescent="0.25">
      <c r="A52" s="7">
        <v>8047</v>
      </c>
      <c r="B52" s="13" t="s">
        <v>29</v>
      </c>
      <c r="C52" s="3">
        <v>0.17385999999999999</v>
      </c>
      <c r="D52" s="3">
        <v>0.316</v>
      </c>
      <c r="E52" s="4">
        <v>9</v>
      </c>
      <c r="F52" s="4">
        <v>278</v>
      </c>
      <c r="G52" s="5">
        <f t="shared" si="0"/>
        <v>3.2374100719424459</v>
      </c>
      <c r="H52" s="4">
        <v>346</v>
      </c>
      <c r="I52" s="4">
        <v>15428</v>
      </c>
      <c r="J52" s="5">
        <f t="shared" si="1"/>
        <v>2.2426756546538762</v>
      </c>
    </row>
    <row r="53" spans="1:10" x14ac:dyDescent="0.25">
      <c r="A53" s="7">
        <v>3723</v>
      </c>
      <c r="B53" s="13" t="s">
        <v>26</v>
      </c>
      <c r="C53" s="3">
        <v>0.24782000000000001</v>
      </c>
      <c r="D53" s="3">
        <v>0.39267999999999997</v>
      </c>
      <c r="E53" s="4">
        <v>16</v>
      </c>
      <c r="F53" s="4">
        <v>278</v>
      </c>
      <c r="G53" s="5">
        <f t="shared" si="0"/>
        <v>5.755395683453238</v>
      </c>
      <c r="H53" s="4">
        <v>732</v>
      </c>
      <c r="I53" s="4">
        <v>15428</v>
      </c>
      <c r="J53" s="5">
        <f t="shared" si="1"/>
        <v>4.7446201711174485</v>
      </c>
    </row>
    <row r="54" spans="1:10" x14ac:dyDescent="0.25">
      <c r="A54" s="7">
        <v>46914</v>
      </c>
      <c r="B54" s="13" t="s">
        <v>17</v>
      </c>
      <c r="C54" s="3">
        <v>0.53322999999999998</v>
      </c>
      <c r="D54" s="3">
        <v>0.67342000000000002</v>
      </c>
      <c r="E54" s="4">
        <v>41</v>
      </c>
      <c r="F54" s="4">
        <v>278</v>
      </c>
      <c r="G54" s="5">
        <f t="shared" si="0"/>
        <v>14.748201438848922</v>
      </c>
      <c r="H54" s="4">
        <v>2281</v>
      </c>
      <c r="I54" s="4">
        <v>15428</v>
      </c>
      <c r="J54" s="5">
        <f t="shared" si="1"/>
        <v>14.78480684469795</v>
      </c>
    </row>
    <row r="55" spans="1:10" x14ac:dyDescent="0.25">
      <c r="A55" s="7">
        <v>16491</v>
      </c>
      <c r="B55" s="13" t="s">
        <v>28</v>
      </c>
      <c r="C55" s="3">
        <v>0.69686000000000003</v>
      </c>
      <c r="D55" s="3">
        <v>0.82350000000000001</v>
      </c>
      <c r="E55" s="4">
        <v>11</v>
      </c>
      <c r="F55" s="4">
        <v>278</v>
      </c>
      <c r="G55" s="5">
        <f t="shared" si="0"/>
        <v>3.9568345323741005</v>
      </c>
      <c r="H55" s="4">
        <v>686</v>
      </c>
      <c r="I55" s="4">
        <v>15428</v>
      </c>
      <c r="J55" s="5">
        <f t="shared" si="1"/>
        <v>4.4464609800362975</v>
      </c>
    </row>
    <row r="56" spans="1:10" x14ac:dyDescent="0.25">
      <c r="A56" s="7">
        <v>3676</v>
      </c>
      <c r="B56" s="13" t="s">
        <v>46</v>
      </c>
      <c r="C56" s="3">
        <v>0.95211000000000001</v>
      </c>
      <c r="D56" s="3">
        <v>0.99460000000000004</v>
      </c>
      <c r="E56" s="4">
        <v>48</v>
      </c>
      <c r="F56" s="4">
        <v>278</v>
      </c>
      <c r="G56" s="5">
        <f t="shared" si="0"/>
        <v>17.266187050359711</v>
      </c>
      <c r="H56" s="4">
        <v>3249</v>
      </c>
      <c r="I56" s="4">
        <v>15428</v>
      </c>
      <c r="J56" s="5">
        <f t="shared" si="1"/>
        <v>21.059113300492609</v>
      </c>
    </row>
    <row r="57" spans="1:10" x14ac:dyDescent="0.25">
      <c r="A57" s="7">
        <v>3674</v>
      </c>
      <c r="B57" s="13" t="s">
        <v>2</v>
      </c>
      <c r="C57" s="4">
        <v>1</v>
      </c>
      <c r="D57" s="4">
        <v>1</v>
      </c>
      <c r="E57" s="4">
        <v>278</v>
      </c>
      <c r="F57" s="4">
        <v>278</v>
      </c>
      <c r="G57" s="5">
        <f t="shared" si="0"/>
        <v>100</v>
      </c>
      <c r="H57" s="4">
        <v>15428</v>
      </c>
      <c r="I57" s="4">
        <v>15428</v>
      </c>
      <c r="J57" s="5">
        <f t="shared" si="1"/>
        <v>100</v>
      </c>
    </row>
  </sheetData>
  <sortState ref="A2:H57">
    <sortCondition ref="D2:D5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workbookViewId="0">
      <selection activeCell="C5" sqref="C5"/>
    </sheetView>
  </sheetViews>
  <sheetFormatPr baseColWidth="10" defaultColWidth="11.5703125" defaultRowHeight="15" x14ac:dyDescent="0.25"/>
  <cols>
    <col min="1" max="1" width="6.5703125" style="10" bestFit="1" customWidth="1"/>
    <col min="2" max="2" width="42.28515625" style="15" bestFit="1" customWidth="1"/>
    <col min="3" max="3" width="8.7109375" style="10" bestFit="1" customWidth="1"/>
    <col min="4" max="4" width="15.5703125" style="10" bestFit="1" customWidth="1"/>
    <col min="5" max="5" width="20.7109375" style="10" bestFit="1" customWidth="1"/>
    <col min="6" max="6" width="7.28515625" style="10" bestFit="1" customWidth="1"/>
    <col min="7" max="7" width="15.140625" style="10" bestFit="1" customWidth="1"/>
    <col min="8" max="8" width="18.85546875" style="10" bestFit="1" customWidth="1"/>
    <col min="9" max="9" width="6.5703125" style="10" bestFit="1" customWidth="1"/>
    <col min="10" max="10" width="13.28515625" style="10" bestFit="1" customWidth="1"/>
    <col min="11" max="16384" width="11.5703125" style="10"/>
  </cols>
  <sheetData>
    <row r="1" spans="1:10" s="14" customFormat="1" x14ac:dyDescent="0.3">
      <c r="A1" s="6" t="s">
        <v>362</v>
      </c>
      <c r="B1" s="12" t="s">
        <v>369</v>
      </c>
      <c r="C1" s="17" t="s">
        <v>361</v>
      </c>
      <c r="D1" s="17" t="s">
        <v>370</v>
      </c>
      <c r="E1" s="17" t="s">
        <v>363</v>
      </c>
      <c r="F1" s="17" t="s">
        <v>364</v>
      </c>
      <c r="G1" s="17" t="s">
        <v>368</v>
      </c>
      <c r="H1" s="17" t="s">
        <v>365</v>
      </c>
      <c r="I1" s="17" t="s">
        <v>366</v>
      </c>
      <c r="J1" s="17" t="s">
        <v>367</v>
      </c>
    </row>
    <row r="2" spans="1:10" x14ac:dyDescent="0.3">
      <c r="A2" s="7">
        <v>31012</v>
      </c>
      <c r="B2" s="13" t="s">
        <v>82</v>
      </c>
      <c r="C2" s="8">
        <v>3.7501000000000001E-36</v>
      </c>
      <c r="D2" s="8">
        <v>1.26E-33</v>
      </c>
      <c r="E2" s="7">
        <v>55</v>
      </c>
      <c r="F2" s="7">
        <v>301</v>
      </c>
      <c r="G2" s="9">
        <f>(E2/F2)*100</f>
        <v>18.272425249169437</v>
      </c>
      <c r="H2" s="7">
        <v>340</v>
      </c>
      <c r="I2" s="7">
        <v>16361</v>
      </c>
      <c r="J2" s="9">
        <f>(H2/I2)*100</f>
        <v>2.0781125848053299</v>
      </c>
    </row>
    <row r="3" spans="1:10" x14ac:dyDescent="0.3">
      <c r="A3" s="7">
        <v>44421</v>
      </c>
      <c r="B3" s="13" t="s">
        <v>85</v>
      </c>
      <c r="C3" s="8">
        <v>1.2343999999999999E-35</v>
      </c>
      <c r="D3" s="8">
        <v>2.0738E-33</v>
      </c>
      <c r="E3" s="7">
        <v>86</v>
      </c>
      <c r="F3" s="7">
        <v>301</v>
      </c>
      <c r="G3" s="9">
        <f t="shared" ref="G3:G66" si="0">(E3/F3)*100</f>
        <v>28.571428571428569</v>
      </c>
      <c r="H3" s="7">
        <v>984</v>
      </c>
      <c r="I3" s="7">
        <v>16361</v>
      </c>
      <c r="J3" s="9">
        <f t="shared" ref="J3:J66" si="1">(H3/I3)*100</f>
        <v>6.0143023042601307</v>
      </c>
    </row>
    <row r="4" spans="1:10" x14ac:dyDescent="0.3">
      <c r="A4" s="7">
        <v>5576</v>
      </c>
      <c r="B4" s="13" t="s">
        <v>125</v>
      </c>
      <c r="C4" s="8">
        <v>3.5583E-34</v>
      </c>
      <c r="D4" s="8">
        <v>3.9852999999999999E-32</v>
      </c>
      <c r="E4" s="7">
        <v>120</v>
      </c>
      <c r="F4" s="7">
        <v>301</v>
      </c>
      <c r="G4" s="9">
        <f t="shared" si="0"/>
        <v>39.867109634551497</v>
      </c>
      <c r="H4" s="7">
        <v>2025</v>
      </c>
      <c r="I4" s="7">
        <v>16361</v>
      </c>
      <c r="J4" s="9">
        <f t="shared" si="1"/>
        <v>12.376994071267038</v>
      </c>
    </row>
    <row r="5" spans="1:10" x14ac:dyDescent="0.3">
      <c r="A5" s="7">
        <v>5578</v>
      </c>
      <c r="B5" s="13" t="s">
        <v>92</v>
      </c>
      <c r="C5" s="8">
        <v>9.7101999999999993E-34</v>
      </c>
      <c r="D5" s="8">
        <v>8.1566000000000003E-32</v>
      </c>
      <c r="E5" s="7">
        <v>51</v>
      </c>
      <c r="F5" s="7">
        <v>301</v>
      </c>
      <c r="G5" s="9">
        <f t="shared" si="0"/>
        <v>16.943521594684384</v>
      </c>
      <c r="H5" s="7">
        <v>312</v>
      </c>
      <c r="I5" s="7">
        <v>16361</v>
      </c>
      <c r="J5" s="9">
        <f t="shared" si="1"/>
        <v>1.9069739013507732</v>
      </c>
    </row>
    <row r="6" spans="1:10" x14ac:dyDescent="0.3">
      <c r="A6" s="7">
        <v>44420</v>
      </c>
      <c r="B6" s="13" t="s">
        <v>122</v>
      </c>
      <c r="C6" s="8">
        <v>5.3551999999999998E-23</v>
      </c>
      <c r="D6" s="8">
        <v>3.5987000000000002E-21</v>
      </c>
      <c r="E6" s="7">
        <v>27</v>
      </c>
      <c r="F6" s="7">
        <v>301</v>
      </c>
      <c r="G6" s="9">
        <f t="shared" si="0"/>
        <v>8.9700996677740861</v>
      </c>
      <c r="H6" s="7">
        <v>111</v>
      </c>
      <c r="I6" s="7">
        <v>16361</v>
      </c>
      <c r="J6" s="9">
        <f t="shared" si="1"/>
        <v>0.67844263798056359</v>
      </c>
    </row>
    <row r="7" spans="1:10" x14ac:dyDescent="0.3">
      <c r="A7" s="7">
        <v>5615</v>
      </c>
      <c r="B7" s="13" t="s">
        <v>73</v>
      </c>
      <c r="C7" s="8">
        <v>1.4319999999999999E-22</v>
      </c>
      <c r="D7" s="8">
        <v>8.0193000000000001E-21</v>
      </c>
      <c r="E7" s="7">
        <v>60</v>
      </c>
      <c r="F7" s="7">
        <v>301</v>
      </c>
      <c r="G7" s="9">
        <f t="shared" si="0"/>
        <v>19.933554817275748</v>
      </c>
      <c r="H7" s="7">
        <v>747</v>
      </c>
      <c r="I7" s="7">
        <v>16361</v>
      </c>
      <c r="J7" s="9">
        <f t="shared" si="1"/>
        <v>4.5657355907340627</v>
      </c>
    </row>
    <row r="8" spans="1:10" x14ac:dyDescent="0.3">
      <c r="A8" s="7">
        <v>5604</v>
      </c>
      <c r="B8" s="13" t="s">
        <v>121</v>
      </c>
      <c r="C8" s="8">
        <v>7.7553999999999998E-16</v>
      </c>
      <c r="D8" s="8">
        <v>3.7225999999999997E-14</v>
      </c>
      <c r="E8" s="7">
        <v>18</v>
      </c>
      <c r="F8" s="7">
        <v>301</v>
      </c>
      <c r="G8" s="9">
        <f t="shared" si="0"/>
        <v>5.9800664451827243</v>
      </c>
      <c r="H8" s="7">
        <v>73</v>
      </c>
      <c r="I8" s="7">
        <v>16361</v>
      </c>
      <c r="J8" s="9">
        <f t="shared" si="1"/>
        <v>0.44618299614937967</v>
      </c>
    </row>
    <row r="9" spans="1:10" x14ac:dyDescent="0.3">
      <c r="A9" s="7">
        <v>5581</v>
      </c>
      <c r="B9" s="13" t="s">
        <v>99</v>
      </c>
      <c r="C9" s="8">
        <v>4.6164999999999996E-13</v>
      </c>
      <c r="D9" s="8">
        <v>1.9389000000000001E-11</v>
      </c>
      <c r="E9" s="7">
        <v>12</v>
      </c>
      <c r="F9" s="7">
        <v>301</v>
      </c>
      <c r="G9" s="9">
        <f t="shared" si="0"/>
        <v>3.9867109634551494</v>
      </c>
      <c r="H9" s="7">
        <v>34</v>
      </c>
      <c r="I9" s="7">
        <v>16361</v>
      </c>
      <c r="J9" s="9">
        <f t="shared" si="1"/>
        <v>0.20781125848053297</v>
      </c>
    </row>
    <row r="10" spans="1:10" x14ac:dyDescent="0.3">
      <c r="A10" s="7">
        <v>5832</v>
      </c>
      <c r="B10" s="13" t="s">
        <v>62</v>
      </c>
      <c r="C10" s="8">
        <v>6.6578000000000002E-13</v>
      </c>
      <c r="D10" s="8">
        <v>2.4856E-11</v>
      </c>
      <c r="E10" s="7">
        <v>7</v>
      </c>
      <c r="F10" s="7">
        <v>301</v>
      </c>
      <c r="G10" s="9">
        <f t="shared" si="0"/>
        <v>2.3255813953488373</v>
      </c>
      <c r="H10" s="7">
        <v>7</v>
      </c>
      <c r="I10" s="7">
        <v>16361</v>
      </c>
      <c r="J10" s="9">
        <f t="shared" si="1"/>
        <v>4.2784670863639143E-2</v>
      </c>
    </row>
    <row r="11" spans="1:10" x14ac:dyDescent="0.3">
      <c r="A11" s="7">
        <v>5583</v>
      </c>
      <c r="B11" s="13" t="s">
        <v>98</v>
      </c>
      <c r="C11" s="8">
        <v>4.7641000000000002E-7</v>
      </c>
      <c r="D11" s="8">
        <v>1.6007000000000001E-5</v>
      </c>
      <c r="E11" s="7">
        <v>5</v>
      </c>
      <c r="F11" s="7">
        <v>301</v>
      </c>
      <c r="G11" s="9">
        <f t="shared" si="0"/>
        <v>1.6611295681063125</v>
      </c>
      <c r="H11" s="7">
        <v>10</v>
      </c>
      <c r="I11" s="7">
        <v>16361</v>
      </c>
      <c r="J11" s="9">
        <f t="shared" si="1"/>
        <v>6.1120958376627343E-2</v>
      </c>
    </row>
    <row r="12" spans="1:10" x14ac:dyDescent="0.3">
      <c r="A12" s="7">
        <v>31225</v>
      </c>
      <c r="B12" s="13" t="s">
        <v>79</v>
      </c>
      <c r="C12" s="8">
        <v>6.3740000000000003E-6</v>
      </c>
      <c r="D12" s="8">
        <v>1.9169E-4</v>
      </c>
      <c r="E12" s="7">
        <v>12</v>
      </c>
      <c r="F12" s="7">
        <v>301</v>
      </c>
      <c r="G12" s="9">
        <f t="shared" si="0"/>
        <v>3.9867109634551494</v>
      </c>
      <c r="H12" s="7">
        <v>133</v>
      </c>
      <c r="I12" s="7">
        <v>16361</v>
      </c>
      <c r="J12" s="9">
        <f t="shared" si="1"/>
        <v>0.81290874640914368</v>
      </c>
    </row>
    <row r="13" spans="1:10" x14ac:dyDescent="0.3">
      <c r="A13" s="7">
        <v>43256</v>
      </c>
      <c r="B13" s="13" t="s">
        <v>75</v>
      </c>
      <c r="C13" s="8">
        <v>7.4163999999999998E-6</v>
      </c>
      <c r="D13" s="8">
        <v>1.9169E-4</v>
      </c>
      <c r="E13" s="7">
        <v>4</v>
      </c>
      <c r="F13" s="7">
        <v>301</v>
      </c>
      <c r="G13" s="9">
        <f t="shared" si="0"/>
        <v>1.3289036544850499</v>
      </c>
      <c r="H13" s="7">
        <v>8</v>
      </c>
      <c r="I13" s="7">
        <v>16361</v>
      </c>
      <c r="J13" s="9">
        <f t="shared" si="1"/>
        <v>4.8896766701301879E-2</v>
      </c>
    </row>
    <row r="14" spans="1:10" x14ac:dyDescent="0.3">
      <c r="A14" s="7">
        <v>5606</v>
      </c>
      <c r="B14" s="13" t="s">
        <v>66</v>
      </c>
      <c r="C14" s="8">
        <v>7.4163999999999998E-6</v>
      </c>
      <c r="D14" s="8">
        <v>1.9169E-4</v>
      </c>
      <c r="E14" s="7">
        <v>4</v>
      </c>
      <c r="F14" s="7">
        <v>301</v>
      </c>
      <c r="G14" s="9">
        <f t="shared" si="0"/>
        <v>1.3289036544850499</v>
      </c>
      <c r="H14" s="7">
        <v>8</v>
      </c>
      <c r="I14" s="7">
        <v>16361</v>
      </c>
      <c r="J14" s="9">
        <f t="shared" si="1"/>
        <v>4.8896766701301879E-2</v>
      </c>
    </row>
    <row r="15" spans="1:10" x14ac:dyDescent="0.25">
      <c r="A15" s="7">
        <v>15630</v>
      </c>
      <c r="B15" s="13" t="s">
        <v>110</v>
      </c>
      <c r="C15" s="8">
        <v>8.6751999999999995E-6</v>
      </c>
      <c r="D15" s="8">
        <v>2.0819999999999999E-4</v>
      </c>
      <c r="E15" s="7">
        <v>27</v>
      </c>
      <c r="F15" s="7">
        <v>301</v>
      </c>
      <c r="G15" s="9">
        <f t="shared" si="0"/>
        <v>8.9700996677740861</v>
      </c>
      <c r="H15" s="7">
        <v>576</v>
      </c>
      <c r="I15" s="7">
        <v>16361</v>
      </c>
      <c r="J15" s="9">
        <f t="shared" si="1"/>
        <v>3.5205672024937353</v>
      </c>
    </row>
    <row r="16" spans="1:10" x14ac:dyDescent="0.25">
      <c r="A16" s="7">
        <v>16234</v>
      </c>
      <c r="B16" s="13" t="s">
        <v>123</v>
      </c>
      <c r="C16" s="8">
        <v>1.9182E-5</v>
      </c>
      <c r="D16" s="8">
        <v>4.2967999999999999E-4</v>
      </c>
      <c r="E16" s="7">
        <v>5</v>
      </c>
      <c r="F16" s="7">
        <v>301</v>
      </c>
      <c r="G16" s="9">
        <f t="shared" si="0"/>
        <v>1.6611295681063125</v>
      </c>
      <c r="H16" s="7">
        <v>19</v>
      </c>
      <c r="I16" s="7">
        <v>16361</v>
      </c>
      <c r="J16" s="9">
        <f t="shared" si="1"/>
        <v>0.11612982091559196</v>
      </c>
    </row>
    <row r="17" spans="1:10" x14ac:dyDescent="0.25">
      <c r="A17" s="7">
        <v>43259</v>
      </c>
      <c r="B17" s="13" t="s">
        <v>68</v>
      </c>
      <c r="C17" s="8">
        <v>2.4326999999999999E-5</v>
      </c>
      <c r="D17" s="8">
        <v>5.1086999999999997E-4</v>
      </c>
      <c r="E17" s="7">
        <v>3</v>
      </c>
      <c r="F17" s="7">
        <v>301</v>
      </c>
      <c r="G17" s="9">
        <f t="shared" si="0"/>
        <v>0.99667774086378735</v>
      </c>
      <c r="H17" s="7">
        <v>4</v>
      </c>
      <c r="I17" s="7">
        <v>16361</v>
      </c>
      <c r="J17" s="9">
        <f t="shared" si="1"/>
        <v>2.4448383350650939E-2</v>
      </c>
    </row>
    <row r="18" spans="1:10" x14ac:dyDescent="0.25">
      <c r="A18" s="7">
        <v>31093</v>
      </c>
      <c r="B18" s="13" t="s">
        <v>86</v>
      </c>
      <c r="C18" s="8">
        <v>3.82E-5</v>
      </c>
      <c r="D18" s="8">
        <v>7.5502000000000002E-4</v>
      </c>
      <c r="E18" s="7">
        <v>6</v>
      </c>
      <c r="F18" s="7">
        <v>301</v>
      </c>
      <c r="G18" s="9">
        <f t="shared" si="0"/>
        <v>1.9933554817275747</v>
      </c>
      <c r="H18" s="7">
        <v>35</v>
      </c>
      <c r="I18" s="7">
        <v>16361</v>
      </c>
      <c r="J18" s="9">
        <f t="shared" si="1"/>
        <v>0.21392335431819573</v>
      </c>
    </row>
    <row r="19" spans="1:10" x14ac:dyDescent="0.25">
      <c r="A19" s="7">
        <v>5819</v>
      </c>
      <c r="B19" s="13" t="s">
        <v>109</v>
      </c>
      <c r="C19" s="8">
        <v>4.3776000000000002E-5</v>
      </c>
      <c r="D19" s="8">
        <v>7.9823000000000003E-4</v>
      </c>
      <c r="E19" s="7">
        <v>12</v>
      </c>
      <c r="F19" s="7">
        <v>301</v>
      </c>
      <c r="G19" s="9">
        <f t="shared" si="0"/>
        <v>3.9867109634551494</v>
      </c>
      <c r="H19" s="7">
        <v>161</v>
      </c>
      <c r="I19" s="7">
        <v>16361</v>
      </c>
      <c r="J19" s="9">
        <f t="shared" si="1"/>
        <v>0.9840474298637002</v>
      </c>
    </row>
    <row r="20" spans="1:10" ht="30" x14ac:dyDescent="0.25">
      <c r="A20" s="7">
        <v>60205</v>
      </c>
      <c r="B20" s="13" t="s">
        <v>77</v>
      </c>
      <c r="C20" s="8">
        <v>4.5138E-5</v>
      </c>
      <c r="D20" s="8">
        <v>7.9823000000000003E-4</v>
      </c>
      <c r="E20" s="7">
        <v>6</v>
      </c>
      <c r="F20" s="7">
        <v>301</v>
      </c>
      <c r="G20" s="9">
        <f t="shared" si="0"/>
        <v>1.9933554817275747</v>
      </c>
      <c r="H20" s="7">
        <v>36</v>
      </c>
      <c r="I20" s="7">
        <v>16361</v>
      </c>
      <c r="J20" s="9">
        <f t="shared" si="1"/>
        <v>0.22003545015585846</v>
      </c>
    </row>
    <row r="21" spans="1:10" x14ac:dyDescent="0.25">
      <c r="A21" s="7">
        <v>31983</v>
      </c>
      <c r="B21" s="13" t="s">
        <v>78</v>
      </c>
      <c r="C21" s="8">
        <v>6.2030000000000001E-5</v>
      </c>
      <c r="D21" s="8">
        <v>9.4735999999999996E-4</v>
      </c>
      <c r="E21" s="7">
        <v>6</v>
      </c>
      <c r="F21" s="7">
        <v>301</v>
      </c>
      <c r="G21" s="9">
        <f t="shared" si="0"/>
        <v>1.9933554817275747</v>
      </c>
      <c r="H21" s="7">
        <v>38</v>
      </c>
      <c r="I21" s="7">
        <v>16361</v>
      </c>
      <c r="J21" s="9">
        <f t="shared" si="1"/>
        <v>0.23225964183118392</v>
      </c>
    </row>
    <row r="22" spans="1:10" x14ac:dyDescent="0.25">
      <c r="A22" s="7">
        <v>1527</v>
      </c>
      <c r="B22" s="13" t="s">
        <v>61</v>
      </c>
      <c r="C22" s="8">
        <v>5.9988000000000002E-5</v>
      </c>
      <c r="D22" s="8">
        <v>9.4735999999999996E-4</v>
      </c>
      <c r="E22" s="7">
        <v>3</v>
      </c>
      <c r="F22" s="7">
        <v>301</v>
      </c>
      <c r="G22" s="9">
        <f t="shared" si="0"/>
        <v>0.99667774086378735</v>
      </c>
      <c r="H22" s="7">
        <v>5</v>
      </c>
      <c r="I22" s="7">
        <v>16361</v>
      </c>
      <c r="J22" s="9">
        <f t="shared" si="1"/>
        <v>3.0560479188313672E-2</v>
      </c>
    </row>
    <row r="23" spans="1:10" x14ac:dyDescent="0.25">
      <c r="A23" s="7">
        <v>9986</v>
      </c>
      <c r="B23" s="13" t="s">
        <v>57</v>
      </c>
      <c r="C23" s="8">
        <v>5.9673000000000003E-5</v>
      </c>
      <c r="D23" s="8">
        <v>9.4735999999999996E-4</v>
      </c>
      <c r="E23" s="7">
        <v>18</v>
      </c>
      <c r="F23" s="7">
        <v>301</v>
      </c>
      <c r="G23" s="9">
        <f t="shared" si="0"/>
        <v>5.9800664451827243</v>
      </c>
      <c r="H23" s="7">
        <v>339</v>
      </c>
      <c r="I23" s="7">
        <v>16361</v>
      </c>
      <c r="J23" s="9">
        <f t="shared" si="1"/>
        <v>2.0720004889676669</v>
      </c>
    </row>
    <row r="24" spans="1:10" x14ac:dyDescent="0.25">
      <c r="A24" s="7">
        <v>5605</v>
      </c>
      <c r="B24" s="13" t="s">
        <v>108</v>
      </c>
      <c r="C24" s="8">
        <v>1.3059000000000001E-4</v>
      </c>
      <c r="D24" s="8">
        <v>1.9078000000000001E-3</v>
      </c>
      <c r="E24" s="7">
        <v>4</v>
      </c>
      <c r="F24" s="7">
        <v>301</v>
      </c>
      <c r="G24" s="9">
        <f t="shared" si="0"/>
        <v>1.3289036544850499</v>
      </c>
      <c r="H24" s="7">
        <v>15</v>
      </c>
      <c r="I24" s="7">
        <v>16361</v>
      </c>
      <c r="J24" s="9">
        <f t="shared" si="1"/>
        <v>9.1681437564941015E-2</v>
      </c>
    </row>
    <row r="25" spans="1:10" x14ac:dyDescent="0.25">
      <c r="A25" s="7">
        <v>32301</v>
      </c>
      <c r="B25" s="13" t="s">
        <v>96</v>
      </c>
      <c r="C25" s="8">
        <v>3.3735999999999998E-4</v>
      </c>
      <c r="D25" s="8">
        <v>3.9087000000000002E-3</v>
      </c>
      <c r="E25" s="7">
        <v>2</v>
      </c>
      <c r="F25" s="7">
        <v>301</v>
      </c>
      <c r="G25" s="9">
        <f t="shared" si="0"/>
        <v>0.66445182724252494</v>
      </c>
      <c r="H25" s="7">
        <v>2</v>
      </c>
      <c r="I25" s="7">
        <v>16361</v>
      </c>
      <c r="J25" s="9">
        <f t="shared" si="1"/>
        <v>1.222419167532547E-2</v>
      </c>
    </row>
    <row r="26" spans="1:10" x14ac:dyDescent="0.25">
      <c r="A26" s="7">
        <v>31091</v>
      </c>
      <c r="B26" s="13" t="s">
        <v>87</v>
      </c>
      <c r="C26" s="8">
        <v>3.3121000000000002E-4</v>
      </c>
      <c r="D26" s="8">
        <v>3.9087000000000002E-3</v>
      </c>
      <c r="E26" s="7">
        <v>6</v>
      </c>
      <c r="F26" s="7">
        <v>301</v>
      </c>
      <c r="G26" s="9">
        <f t="shared" si="0"/>
        <v>1.9933554817275747</v>
      </c>
      <c r="H26" s="7">
        <v>51</v>
      </c>
      <c r="I26" s="7">
        <v>16361</v>
      </c>
      <c r="J26" s="9">
        <f t="shared" si="1"/>
        <v>0.31171688772079947</v>
      </c>
    </row>
    <row r="27" spans="1:10" x14ac:dyDescent="0.25">
      <c r="A27" s="7">
        <v>5584</v>
      </c>
      <c r="B27" s="13" t="s">
        <v>83</v>
      </c>
      <c r="C27" s="8">
        <v>3.3735999999999998E-4</v>
      </c>
      <c r="D27" s="8">
        <v>3.9087000000000002E-3</v>
      </c>
      <c r="E27" s="7">
        <v>2</v>
      </c>
      <c r="F27" s="7">
        <v>301</v>
      </c>
      <c r="G27" s="9">
        <f t="shared" si="0"/>
        <v>0.66445182724252494</v>
      </c>
      <c r="H27" s="7">
        <v>2</v>
      </c>
      <c r="I27" s="7">
        <v>16361</v>
      </c>
      <c r="J27" s="9">
        <f t="shared" si="1"/>
        <v>1.222419167532547E-2</v>
      </c>
    </row>
    <row r="28" spans="1:10" x14ac:dyDescent="0.25">
      <c r="A28" s="7">
        <v>5589</v>
      </c>
      <c r="B28" s="13" t="s">
        <v>71</v>
      </c>
      <c r="C28" s="8">
        <v>3.3735999999999998E-4</v>
      </c>
      <c r="D28" s="8">
        <v>3.9087000000000002E-3</v>
      </c>
      <c r="E28" s="7">
        <v>2</v>
      </c>
      <c r="F28" s="7">
        <v>301</v>
      </c>
      <c r="G28" s="9">
        <f t="shared" si="0"/>
        <v>0.66445182724252494</v>
      </c>
      <c r="H28" s="7">
        <v>2</v>
      </c>
      <c r="I28" s="7">
        <v>16361</v>
      </c>
      <c r="J28" s="9">
        <f t="shared" si="1"/>
        <v>1.222419167532547E-2</v>
      </c>
    </row>
    <row r="29" spans="1:10" x14ac:dyDescent="0.25">
      <c r="A29" s="7">
        <v>5602</v>
      </c>
      <c r="B29" s="13" t="s">
        <v>67</v>
      </c>
      <c r="C29" s="8">
        <v>3.3735999999999998E-4</v>
      </c>
      <c r="D29" s="8">
        <v>3.9087000000000002E-3</v>
      </c>
      <c r="E29" s="7">
        <v>2</v>
      </c>
      <c r="F29" s="7">
        <v>301</v>
      </c>
      <c r="G29" s="9">
        <f t="shared" si="0"/>
        <v>0.66445182724252494</v>
      </c>
      <c r="H29" s="7">
        <v>2</v>
      </c>
      <c r="I29" s="7">
        <v>16361</v>
      </c>
      <c r="J29" s="9">
        <f t="shared" si="1"/>
        <v>1.222419167532547E-2</v>
      </c>
    </row>
    <row r="30" spans="1:10" x14ac:dyDescent="0.25">
      <c r="A30" s="7">
        <v>5608</v>
      </c>
      <c r="B30" s="13" t="s">
        <v>58</v>
      </c>
      <c r="C30" s="8">
        <v>3.3735999999999998E-4</v>
      </c>
      <c r="D30" s="8">
        <v>3.9087000000000002E-3</v>
      </c>
      <c r="E30" s="7">
        <v>2</v>
      </c>
      <c r="F30" s="7">
        <v>301</v>
      </c>
      <c r="G30" s="9">
        <f t="shared" si="0"/>
        <v>0.66445182724252494</v>
      </c>
      <c r="H30" s="7">
        <v>2</v>
      </c>
      <c r="I30" s="7">
        <v>16361</v>
      </c>
      <c r="J30" s="9">
        <f t="shared" si="1"/>
        <v>1.222419167532547E-2</v>
      </c>
    </row>
    <row r="31" spans="1:10" x14ac:dyDescent="0.25">
      <c r="A31" s="7">
        <v>43233</v>
      </c>
      <c r="B31" s="13" t="s">
        <v>69</v>
      </c>
      <c r="C31" s="8">
        <v>4.1285999999999997E-4</v>
      </c>
      <c r="D31" s="8">
        <v>4.6239999999999996E-3</v>
      </c>
      <c r="E31" s="7">
        <v>50</v>
      </c>
      <c r="F31" s="7">
        <v>301</v>
      </c>
      <c r="G31" s="9">
        <f t="shared" si="0"/>
        <v>16.611295681063122</v>
      </c>
      <c r="H31" s="7">
        <v>1678</v>
      </c>
      <c r="I31" s="7">
        <v>16361</v>
      </c>
      <c r="J31" s="9">
        <f t="shared" si="1"/>
        <v>10.256096815598069</v>
      </c>
    </row>
    <row r="32" spans="1:10" x14ac:dyDescent="0.25">
      <c r="A32" s="7">
        <v>43205</v>
      </c>
      <c r="B32" s="13" t="s">
        <v>91</v>
      </c>
      <c r="C32" s="8">
        <v>4.7699999999999999E-4</v>
      </c>
      <c r="D32" s="8">
        <v>5.1701000000000004E-3</v>
      </c>
      <c r="E32" s="7">
        <v>3</v>
      </c>
      <c r="F32" s="7">
        <v>301</v>
      </c>
      <c r="G32" s="9">
        <f t="shared" si="0"/>
        <v>0.99667774086378735</v>
      </c>
      <c r="H32" s="7">
        <v>9</v>
      </c>
      <c r="I32" s="7">
        <v>16361</v>
      </c>
      <c r="J32" s="9">
        <f t="shared" si="1"/>
        <v>5.5008862538964615E-2</v>
      </c>
    </row>
    <row r="33" spans="1:10" x14ac:dyDescent="0.25">
      <c r="A33" s="7">
        <v>5815</v>
      </c>
      <c r="B33" s="13" t="s">
        <v>74</v>
      </c>
      <c r="C33" s="8">
        <v>5.1550000000000001E-4</v>
      </c>
      <c r="D33" s="8">
        <v>5.4127999999999997E-3</v>
      </c>
      <c r="E33" s="7">
        <v>14</v>
      </c>
      <c r="F33" s="7">
        <v>301</v>
      </c>
      <c r="G33" s="9">
        <f t="shared" si="0"/>
        <v>4.6511627906976747</v>
      </c>
      <c r="H33" s="7">
        <v>271</v>
      </c>
      <c r="I33" s="7">
        <v>16361</v>
      </c>
      <c r="J33" s="9">
        <f t="shared" si="1"/>
        <v>1.6563779720066012</v>
      </c>
    </row>
    <row r="34" spans="1:10" x14ac:dyDescent="0.25">
      <c r="A34" s="7">
        <v>5874</v>
      </c>
      <c r="B34" s="13" t="s">
        <v>103</v>
      </c>
      <c r="C34" s="8">
        <v>5.7481999999999998E-4</v>
      </c>
      <c r="D34" s="8">
        <v>5.8352999999999999E-3</v>
      </c>
      <c r="E34" s="7">
        <v>14</v>
      </c>
      <c r="F34" s="7">
        <v>301</v>
      </c>
      <c r="G34" s="9">
        <f t="shared" si="0"/>
        <v>4.6511627906976747</v>
      </c>
      <c r="H34" s="7">
        <v>274</v>
      </c>
      <c r="I34" s="7">
        <v>16361</v>
      </c>
      <c r="J34" s="9">
        <f t="shared" si="1"/>
        <v>1.6747142595195892</v>
      </c>
    </row>
    <row r="35" spans="1:10" x14ac:dyDescent="0.25">
      <c r="A35" s="7">
        <v>5829</v>
      </c>
      <c r="B35" s="13" t="s">
        <v>76</v>
      </c>
      <c r="C35" s="8">
        <v>5.9048E-4</v>
      </c>
      <c r="D35" s="8">
        <v>5.8352999999999999E-3</v>
      </c>
      <c r="E35" s="7">
        <v>41</v>
      </c>
      <c r="F35" s="7">
        <v>301</v>
      </c>
      <c r="G35" s="9">
        <f t="shared" si="0"/>
        <v>13.621262458471762</v>
      </c>
      <c r="H35" s="7">
        <v>1314</v>
      </c>
      <c r="I35" s="7">
        <v>16361</v>
      </c>
      <c r="J35" s="9">
        <f t="shared" si="1"/>
        <v>8.0312939306888342</v>
      </c>
    </row>
    <row r="36" spans="1:10" x14ac:dyDescent="0.25">
      <c r="A36" s="7">
        <v>31974</v>
      </c>
      <c r="B36" s="13" t="s">
        <v>65</v>
      </c>
      <c r="C36" s="8">
        <v>6.6954999999999998E-4</v>
      </c>
      <c r="D36" s="8">
        <v>6.4276999999999997E-3</v>
      </c>
      <c r="E36" s="7">
        <v>50</v>
      </c>
      <c r="F36" s="7">
        <v>301</v>
      </c>
      <c r="G36" s="9">
        <f t="shared" si="0"/>
        <v>16.611295681063122</v>
      </c>
      <c r="H36" s="7">
        <v>1714</v>
      </c>
      <c r="I36" s="7">
        <v>16361</v>
      </c>
      <c r="J36" s="9">
        <f t="shared" si="1"/>
        <v>10.476132265753927</v>
      </c>
    </row>
    <row r="37" spans="1:10" x14ac:dyDescent="0.25">
      <c r="A37" s="7">
        <v>44430</v>
      </c>
      <c r="B37" s="13" t="s">
        <v>105</v>
      </c>
      <c r="C37" s="8">
        <v>8.6799000000000002E-4</v>
      </c>
      <c r="D37" s="8">
        <v>8.1011999999999994E-3</v>
      </c>
      <c r="E37" s="7">
        <v>32</v>
      </c>
      <c r="F37" s="7">
        <v>301</v>
      </c>
      <c r="G37" s="9">
        <f t="shared" si="0"/>
        <v>10.631229235880399</v>
      </c>
      <c r="H37" s="7">
        <v>962</v>
      </c>
      <c r="I37" s="7">
        <v>16361</v>
      </c>
      <c r="J37" s="9">
        <f t="shared" si="1"/>
        <v>5.8798361958315501</v>
      </c>
    </row>
    <row r="38" spans="1:10" x14ac:dyDescent="0.25">
      <c r="A38" s="7">
        <v>5796</v>
      </c>
      <c r="B38" s="13" t="s">
        <v>118</v>
      </c>
      <c r="C38" s="8">
        <v>9.1168E-4</v>
      </c>
      <c r="D38" s="8">
        <v>8.2790999999999993E-3</v>
      </c>
      <c r="E38" s="7">
        <v>3</v>
      </c>
      <c r="F38" s="7">
        <v>301</v>
      </c>
      <c r="G38" s="9">
        <f t="shared" si="0"/>
        <v>0.99667774086378735</v>
      </c>
      <c r="H38" s="7">
        <v>11</v>
      </c>
      <c r="I38" s="7">
        <v>16361</v>
      </c>
      <c r="J38" s="9">
        <f t="shared" si="1"/>
        <v>6.7233054214290086E-2</v>
      </c>
    </row>
    <row r="39" spans="1:10" x14ac:dyDescent="0.25">
      <c r="A39" s="7">
        <v>43260</v>
      </c>
      <c r="B39" s="13" t="s">
        <v>56</v>
      </c>
      <c r="C39" s="8">
        <v>9.9974999999999999E-4</v>
      </c>
      <c r="D39" s="8">
        <v>8.8398999999999995E-3</v>
      </c>
      <c r="E39" s="7">
        <v>2</v>
      </c>
      <c r="F39" s="7">
        <v>301</v>
      </c>
      <c r="G39" s="9">
        <f t="shared" si="0"/>
        <v>0.66445182724252494</v>
      </c>
      <c r="H39" s="7">
        <v>3</v>
      </c>
      <c r="I39" s="7">
        <v>16361</v>
      </c>
      <c r="J39" s="9">
        <f t="shared" si="1"/>
        <v>1.8336287512988204E-2</v>
      </c>
    </row>
    <row r="40" spans="1:10" x14ac:dyDescent="0.25">
      <c r="A40" s="7">
        <v>32991</v>
      </c>
      <c r="B40" s="13" t="s">
        <v>100</v>
      </c>
      <c r="C40" s="8">
        <v>1.1437000000000001E-3</v>
      </c>
      <c r="D40" s="8">
        <v>9.8536000000000006E-3</v>
      </c>
      <c r="E40" s="7">
        <v>80</v>
      </c>
      <c r="F40" s="7">
        <v>301</v>
      </c>
      <c r="G40" s="9">
        <f t="shared" si="0"/>
        <v>26.578073089701</v>
      </c>
      <c r="H40" s="7">
        <v>3156</v>
      </c>
      <c r="I40" s="7">
        <v>16361</v>
      </c>
      <c r="J40" s="9">
        <f t="shared" si="1"/>
        <v>19.289774463663591</v>
      </c>
    </row>
    <row r="41" spans="1:10" x14ac:dyDescent="0.25">
      <c r="A41" s="7">
        <v>43234</v>
      </c>
      <c r="B41" s="13" t="s">
        <v>104</v>
      </c>
      <c r="C41" s="8">
        <v>2.1296000000000002E-3</v>
      </c>
      <c r="D41" s="8">
        <v>1.6639999999999999E-2</v>
      </c>
      <c r="E41" s="7">
        <v>67</v>
      </c>
      <c r="F41" s="7">
        <v>301</v>
      </c>
      <c r="G41" s="9">
        <f t="shared" si="0"/>
        <v>22.259136212624583</v>
      </c>
      <c r="H41" s="7">
        <v>2599</v>
      </c>
      <c r="I41" s="7">
        <v>16361</v>
      </c>
      <c r="J41" s="9">
        <f t="shared" si="1"/>
        <v>15.885337082085446</v>
      </c>
    </row>
    <row r="42" spans="1:10" x14ac:dyDescent="0.25">
      <c r="A42" s="7">
        <v>31988</v>
      </c>
      <c r="B42" s="13" t="s">
        <v>102</v>
      </c>
      <c r="C42" s="8">
        <v>2.8614000000000001E-3</v>
      </c>
      <c r="D42" s="8">
        <v>2.0900999999999999E-2</v>
      </c>
      <c r="E42" s="7">
        <v>23</v>
      </c>
      <c r="F42" s="7">
        <v>301</v>
      </c>
      <c r="G42" s="9">
        <f t="shared" si="0"/>
        <v>7.6411960132890364</v>
      </c>
      <c r="H42" s="7">
        <v>665</v>
      </c>
      <c r="I42" s="7">
        <v>16361</v>
      </c>
      <c r="J42" s="9">
        <f t="shared" si="1"/>
        <v>4.0645437320457187</v>
      </c>
    </row>
    <row r="43" spans="1:10" x14ac:dyDescent="0.25">
      <c r="A43" s="7">
        <v>32300</v>
      </c>
      <c r="B43" s="13" t="s">
        <v>97</v>
      </c>
      <c r="C43" s="8">
        <v>3.2520000000000001E-3</v>
      </c>
      <c r="D43" s="8">
        <v>2.2298999999999999E-2</v>
      </c>
      <c r="E43" s="7">
        <v>2</v>
      </c>
      <c r="F43" s="7">
        <v>301</v>
      </c>
      <c r="G43" s="9">
        <f t="shared" si="0"/>
        <v>0.66445182724252494</v>
      </c>
      <c r="H43" s="7">
        <v>5</v>
      </c>
      <c r="I43" s="7">
        <v>16361</v>
      </c>
      <c r="J43" s="9">
        <f t="shared" si="1"/>
        <v>3.0560479188313672E-2</v>
      </c>
    </row>
    <row r="44" spans="1:10" x14ac:dyDescent="0.25">
      <c r="A44" s="7">
        <v>31982</v>
      </c>
      <c r="B44" s="13" t="s">
        <v>115</v>
      </c>
      <c r="C44" s="8">
        <v>3.3560999999999999E-3</v>
      </c>
      <c r="D44" s="8">
        <v>2.2553E-2</v>
      </c>
      <c r="E44" s="7">
        <v>24</v>
      </c>
      <c r="F44" s="7">
        <v>301</v>
      </c>
      <c r="G44" s="9">
        <f t="shared" si="0"/>
        <v>7.9734219269102988</v>
      </c>
      <c r="H44" s="7">
        <v>714</v>
      </c>
      <c r="I44" s="7">
        <v>16361</v>
      </c>
      <c r="J44" s="9">
        <f t="shared" si="1"/>
        <v>4.3640364280911923</v>
      </c>
    </row>
    <row r="45" spans="1:10" x14ac:dyDescent="0.25">
      <c r="A45" s="7">
        <v>31410</v>
      </c>
      <c r="B45" s="13" t="s">
        <v>114</v>
      </c>
      <c r="C45" s="8">
        <v>4.1107000000000001E-3</v>
      </c>
      <c r="D45" s="8">
        <v>2.6561000000000001E-2</v>
      </c>
      <c r="E45" s="7">
        <v>23</v>
      </c>
      <c r="F45" s="7">
        <v>301</v>
      </c>
      <c r="G45" s="9">
        <f t="shared" si="0"/>
        <v>7.6411960132890364</v>
      </c>
      <c r="H45" s="7">
        <v>685</v>
      </c>
      <c r="I45" s="7">
        <v>16361</v>
      </c>
      <c r="J45" s="9">
        <f t="shared" si="1"/>
        <v>4.1867856487989732</v>
      </c>
    </row>
    <row r="46" spans="1:10" x14ac:dyDescent="0.25">
      <c r="A46" s="7">
        <v>16023</v>
      </c>
      <c r="B46" s="13" t="s">
        <v>101</v>
      </c>
      <c r="C46" s="8">
        <v>4.2884999999999998E-3</v>
      </c>
      <c r="D46" s="8">
        <v>2.6683999999999999E-2</v>
      </c>
      <c r="E46" s="7">
        <v>22</v>
      </c>
      <c r="F46" s="7">
        <v>301</v>
      </c>
      <c r="G46" s="9">
        <f t="shared" si="0"/>
        <v>7.3089700996677749</v>
      </c>
      <c r="H46" s="7">
        <v>647</v>
      </c>
      <c r="I46" s="7">
        <v>16361</v>
      </c>
      <c r="J46" s="9">
        <f t="shared" si="1"/>
        <v>3.9545260069677894</v>
      </c>
    </row>
    <row r="47" spans="1:10" x14ac:dyDescent="0.25">
      <c r="A47" s="7">
        <v>44445</v>
      </c>
      <c r="B47" s="13" t="s">
        <v>84</v>
      </c>
      <c r="C47" s="8">
        <v>4.5915000000000001E-3</v>
      </c>
      <c r="D47" s="8">
        <v>2.8049999999999999E-2</v>
      </c>
      <c r="E47" s="7">
        <v>8</v>
      </c>
      <c r="F47" s="7">
        <v>301</v>
      </c>
      <c r="G47" s="9">
        <f t="shared" si="0"/>
        <v>2.6578073089700998</v>
      </c>
      <c r="H47" s="7">
        <v>141</v>
      </c>
      <c r="I47" s="7">
        <v>16361</v>
      </c>
      <c r="J47" s="9">
        <f t="shared" si="1"/>
        <v>0.86180551311044551</v>
      </c>
    </row>
    <row r="48" spans="1:10" x14ac:dyDescent="0.25">
      <c r="A48" s="7">
        <v>70013</v>
      </c>
      <c r="B48" s="13" t="s">
        <v>70</v>
      </c>
      <c r="C48" s="8">
        <v>7.0010999999999997E-3</v>
      </c>
      <c r="D48" s="8">
        <v>3.6255000000000003E-2</v>
      </c>
      <c r="E48" s="7">
        <v>44</v>
      </c>
      <c r="F48" s="7">
        <v>301</v>
      </c>
      <c r="G48" s="9">
        <f t="shared" si="0"/>
        <v>14.61794019933555</v>
      </c>
      <c r="H48" s="7">
        <v>1642</v>
      </c>
      <c r="I48" s="7">
        <v>16361</v>
      </c>
      <c r="J48" s="9">
        <f t="shared" si="1"/>
        <v>10.03606136544221</v>
      </c>
    </row>
    <row r="49" spans="1:10" x14ac:dyDescent="0.25">
      <c r="A49" s="7">
        <v>30934</v>
      </c>
      <c r="B49" s="13" t="s">
        <v>72</v>
      </c>
      <c r="C49" s="8">
        <v>1.1150999999999999E-2</v>
      </c>
      <c r="D49" s="8">
        <v>5.5919000000000003E-2</v>
      </c>
      <c r="E49" s="7">
        <v>2</v>
      </c>
      <c r="F49" s="7">
        <v>301</v>
      </c>
      <c r="G49" s="9">
        <f t="shared" si="0"/>
        <v>0.66445182724252494</v>
      </c>
      <c r="H49" s="7">
        <v>9</v>
      </c>
      <c r="I49" s="7">
        <v>16361</v>
      </c>
      <c r="J49" s="9">
        <f t="shared" si="1"/>
        <v>5.5008862538964615E-2</v>
      </c>
    </row>
    <row r="50" spans="1:10" x14ac:dyDescent="0.25">
      <c r="A50" s="7">
        <v>44428</v>
      </c>
      <c r="B50" s="13" t="s">
        <v>116</v>
      </c>
      <c r="C50" s="8">
        <v>1.8180999999999999E-2</v>
      </c>
      <c r="D50" s="8">
        <v>7.6314999999999994E-2</v>
      </c>
      <c r="E50" s="7">
        <v>44</v>
      </c>
      <c r="F50" s="7">
        <v>301</v>
      </c>
      <c r="G50" s="9">
        <f t="shared" si="0"/>
        <v>14.61794019933555</v>
      </c>
      <c r="H50" s="7">
        <v>1740</v>
      </c>
      <c r="I50" s="7">
        <v>16361</v>
      </c>
      <c r="J50" s="9">
        <f t="shared" si="1"/>
        <v>10.635046757533157</v>
      </c>
    </row>
    <row r="51" spans="1:10" x14ac:dyDescent="0.25">
      <c r="A51" s="7">
        <v>30141</v>
      </c>
      <c r="B51" s="13" t="s">
        <v>64</v>
      </c>
      <c r="C51" s="8">
        <v>2.1971999999999998E-2</v>
      </c>
      <c r="D51" s="8">
        <v>8.7888999999999995E-2</v>
      </c>
      <c r="E51" s="7">
        <v>8</v>
      </c>
      <c r="F51" s="7">
        <v>301</v>
      </c>
      <c r="G51" s="9">
        <f t="shared" si="0"/>
        <v>2.6578073089700998</v>
      </c>
      <c r="H51" s="7">
        <v>186</v>
      </c>
      <c r="I51" s="7">
        <v>16361</v>
      </c>
      <c r="J51" s="9">
        <f t="shared" si="1"/>
        <v>1.1368498258052686</v>
      </c>
    </row>
    <row r="52" spans="1:10" x14ac:dyDescent="0.25">
      <c r="A52" s="7">
        <v>5856</v>
      </c>
      <c r="B52" s="13" t="s">
        <v>106</v>
      </c>
      <c r="C52" s="8">
        <v>2.5108999999999999E-2</v>
      </c>
      <c r="D52" s="8">
        <v>9.9254999999999996E-2</v>
      </c>
      <c r="E52" s="7">
        <v>36</v>
      </c>
      <c r="F52" s="7">
        <v>301</v>
      </c>
      <c r="G52" s="9">
        <f t="shared" si="0"/>
        <v>11.960132890365449</v>
      </c>
      <c r="H52" s="7">
        <v>1399</v>
      </c>
      <c r="I52" s="7">
        <v>16361</v>
      </c>
      <c r="J52" s="9">
        <f t="shared" si="1"/>
        <v>8.5508220768901655</v>
      </c>
    </row>
    <row r="53" spans="1:10" x14ac:dyDescent="0.25">
      <c r="A53" s="7">
        <v>44444</v>
      </c>
      <c r="B53" s="13" t="s">
        <v>95</v>
      </c>
      <c r="C53" s="8">
        <v>6.9967000000000001E-2</v>
      </c>
      <c r="D53" s="8">
        <v>0.20916999999999999</v>
      </c>
      <c r="E53" s="7">
        <v>107</v>
      </c>
      <c r="F53" s="7">
        <v>301</v>
      </c>
      <c r="G53" s="9">
        <f t="shared" si="0"/>
        <v>35.548172757475086</v>
      </c>
      <c r="H53" s="7">
        <v>5145</v>
      </c>
      <c r="I53" s="7">
        <v>16361</v>
      </c>
      <c r="J53" s="9">
        <f t="shared" si="1"/>
        <v>31.44673308477477</v>
      </c>
    </row>
    <row r="54" spans="1:10" ht="30" x14ac:dyDescent="0.25">
      <c r="A54" s="7">
        <v>43232</v>
      </c>
      <c r="B54" s="13" t="s">
        <v>94</v>
      </c>
      <c r="C54" s="8">
        <v>0.10074</v>
      </c>
      <c r="D54" s="8">
        <v>0.26445000000000002</v>
      </c>
      <c r="E54" s="7">
        <v>53</v>
      </c>
      <c r="F54" s="7">
        <v>301</v>
      </c>
      <c r="G54" s="9">
        <f t="shared" si="0"/>
        <v>17.607973421926911</v>
      </c>
      <c r="H54" s="7">
        <v>2426</v>
      </c>
      <c r="I54" s="7">
        <v>16361</v>
      </c>
      <c r="J54" s="9">
        <f t="shared" si="1"/>
        <v>14.827944502169792</v>
      </c>
    </row>
    <row r="55" spans="1:10" x14ac:dyDescent="0.25">
      <c r="A55" s="7">
        <v>43228</v>
      </c>
      <c r="B55" s="13" t="s">
        <v>93</v>
      </c>
      <c r="C55" s="8">
        <v>0.10074</v>
      </c>
      <c r="D55" s="8">
        <v>0.26445000000000002</v>
      </c>
      <c r="E55" s="7">
        <v>53</v>
      </c>
      <c r="F55" s="7">
        <v>301</v>
      </c>
      <c r="G55" s="9">
        <f t="shared" si="0"/>
        <v>17.607973421926911</v>
      </c>
      <c r="H55" s="7">
        <v>2426</v>
      </c>
      <c r="I55" s="7">
        <v>16361</v>
      </c>
      <c r="J55" s="9">
        <f t="shared" si="1"/>
        <v>14.827944502169792</v>
      </c>
    </row>
    <row r="56" spans="1:10" x14ac:dyDescent="0.25">
      <c r="A56" s="7">
        <v>44433</v>
      </c>
      <c r="B56" s="13" t="s">
        <v>81</v>
      </c>
      <c r="C56" s="8">
        <v>0.23036000000000001</v>
      </c>
      <c r="D56" s="8">
        <v>0.44484000000000001</v>
      </c>
      <c r="E56" s="7">
        <v>7</v>
      </c>
      <c r="F56" s="7">
        <v>301</v>
      </c>
      <c r="G56" s="9">
        <f t="shared" si="0"/>
        <v>2.3255813953488373</v>
      </c>
      <c r="H56" s="7">
        <v>270</v>
      </c>
      <c r="I56" s="7">
        <v>16361</v>
      </c>
      <c r="J56" s="9">
        <f t="shared" si="1"/>
        <v>1.6502658761689382</v>
      </c>
    </row>
    <row r="57" spans="1:10" x14ac:dyDescent="0.25">
      <c r="A57" s="7">
        <v>5737</v>
      </c>
      <c r="B57" s="13" t="s">
        <v>59</v>
      </c>
      <c r="C57" s="8">
        <v>0.28116999999999998</v>
      </c>
      <c r="D57" s="8">
        <v>0.50800999999999996</v>
      </c>
      <c r="E57" s="7">
        <v>146</v>
      </c>
      <c r="F57" s="7">
        <v>301</v>
      </c>
      <c r="G57" s="9">
        <f t="shared" si="0"/>
        <v>48.504983388704318</v>
      </c>
      <c r="H57" s="7">
        <v>7639</v>
      </c>
      <c r="I57" s="7">
        <v>16361</v>
      </c>
      <c r="J57" s="9">
        <f t="shared" si="1"/>
        <v>46.690300103905628</v>
      </c>
    </row>
    <row r="58" spans="1:10" x14ac:dyDescent="0.25">
      <c r="A58" s="7">
        <v>44446</v>
      </c>
      <c r="B58" s="13" t="s">
        <v>89</v>
      </c>
      <c r="C58" s="8">
        <v>0.33911000000000002</v>
      </c>
      <c r="D58" s="8">
        <v>0.56971000000000005</v>
      </c>
      <c r="E58" s="7">
        <v>92</v>
      </c>
      <c r="F58" s="7">
        <v>301</v>
      </c>
      <c r="G58" s="9">
        <f t="shared" si="0"/>
        <v>30.564784053156146</v>
      </c>
      <c r="H58" s="7">
        <v>4800</v>
      </c>
      <c r="I58" s="7">
        <v>16361</v>
      </c>
      <c r="J58" s="9">
        <f t="shared" si="1"/>
        <v>29.338060020781125</v>
      </c>
    </row>
    <row r="59" spans="1:10" x14ac:dyDescent="0.25">
      <c r="A59" s="7">
        <v>44422</v>
      </c>
      <c r="B59" s="13" t="s">
        <v>90</v>
      </c>
      <c r="C59" s="8">
        <v>0.35060999999999998</v>
      </c>
      <c r="D59" s="8">
        <v>0.57747000000000004</v>
      </c>
      <c r="E59" s="7">
        <v>93</v>
      </c>
      <c r="F59" s="7">
        <v>301</v>
      </c>
      <c r="G59" s="9">
        <f t="shared" si="0"/>
        <v>30.897009966777411</v>
      </c>
      <c r="H59" s="7">
        <v>4867</v>
      </c>
      <c r="I59" s="7">
        <v>16361</v>
      </c>
      <c r="J59" s="9">
        <f t="shared" si="1"/>
        <v>29.747570441904532</v>
      </c>
    </row>
    <row r="60" spans="1:10" x14ac:dyDescent="0.25">
      <c r="A60" s="7">
        <v>5794</v>
      </c>
      <c r="B60" s="13" t="s">
        <v>111</v>
      </c>
      <c r="C60" s="8">
        <v>0.56927000000000005</v>
      </c>
      <c r="D60" s="8">
        <v>0.79039000000000004</v>
      </c>
      <c r="E60" s="7">
        <v>16</v>
      </c>
      <c r="F60" s="7">
        <v>301</v>
      </c>
      <c r="G60" s="9">
        <f t="shared" si="0"/>
        <v>5.3156146179401995</v>
      </c>
      <c r="H60" s="7">
        <v>887</v>
      </c>
      <c r="I60" s="7">
        <v>16361</v>
      </c>
      <c r="J60" s="9">
        <f t="shared" si="1"/>
        <v>5.4214290080068457</v>
      </c>
    </row>
    <row r="61" spans="1:10" x14ac:dyDescent="0.25">
      <c r="A61" s="7">
        <v>5634</v>
      </c>
      <c r="B61" s="13" t="s">
        <v>117</v>
      </c>
      <c r="C61" s="8">
        <v>0.76332999999999995</v>
      </c>
      <c r="D61" s="8">
        <v>0.95130999999999999</v>
      </c>
      <c r="E61" s="7">
        <v>90</v>
      </c>
      <c r="F61" s="7">
        <v>301</v>
      </c>
      <c r="G61" s="9">
        <f t="shared" si="0"/>
        <v>29.900332225913623</v>
      </c>
      <c r="H61" s="7">
        <v>5178</v>
      </c>
      <c r="I61" s="7">
        <v>16361</v>
      </c>
      <c r="J61" s="9">
        <f t="shared" si="1"/>
        <v>31.648432247417642</v>
      </c>
    </row>
    <row r="62" spans="1:10" x14ac:dyDescent="0.25">
      <c r="A62" s="7">
        <v>44464</v>
      </c>
      <c r="B62" s="13" t="s">
        <v>128</v>
      </c>
      <c r="C62" s="7">
        <v>1</v>
      </c>
      <c r="D62" s="7">
        <v>1</v>
      </c>
      <c r="E62" s="7">
        <v>238</v>
      </c>
      <c r="F62" s="7">
        <v>301</v>
      </c>
      <c r="G62" s="9">
        <f t="shared" si="0"/>
        <v>79.069767441860463</v>
      </c>
      <c r="H62" s="7">
        <v>15031</v>
      </c>
      <c r="I62" s="7">
        <v>16361</v>
      </c>
      <c r="J62" s="9">
        <f t="shared" si="1"/>
        <v>91.870912535908573</v>
      </c>
    </row>
    <row r="63" spans="1:10" x14ac:dyDescent="0.25">
      <c r="A63" s="7">
        <v>5622</v>
      </c>
      <c r="B63" s="13" t="s">
        <v>127</v>
      </c>
      <c r="C63" s="8">
        <v>0.99170000000000003</v>
      </c>
      <c r="D63" s="7">
        <v>1</v>
      </c>
      <c r="E63" s="7">
        <v>189</v>
      </c>
      <c r="F63" s="7">
        <v>301</v>
      </c>
      <c r="G63" s="9">
        <f t="shared" si="0"/>
        <v>62.790697674418603</v>
      </c>
      <c r="H63" s="7">
        <v>11295</v>
      </c>
      <c r="I63" s="7">
        <v>16361</v>
      </c>
      <c r="J63" s="9">
        <f t="shared" si="1"/>
        <v>69.036122486400586</v>
      </c>
    </row>
    <row r="64" spans="1:10" x14ac:dyDescent="0.25">
      <c r="A64" s="7">
        <v>5575</v>
      </c>
      <c r="B64" s="13" t="s">
        <v>126</v>
      </c>
      <c r="C64" s="7">
        <v>1</v>
      </c>
      <c r="D64" s="7">
        <v>1</v>
      </c>
      <c r="E64" s="7">
        <v>301</v>
      </c>
      <c r="F64" s="7">
        <v>301</v>
      </c>
      <c r="G64" s="9">
        <f t="shared" si="0"/>
        <v>100</v>
      </c>
      <c r="H64" s="7">
        <v>16361</v>
      </c>
      <c r="I64" s="7">
        <v>16361</v>
      </c>
      <c r="J64" s="9">
        <f t="shared" si="1"/>
        <v>100</v>
      </c>
    </row>
    <row r="65" spans="1:10" x14ac:dyDescent="0.25">
      <c r="A65" s="7">
        <v>44424</v>
      </c>
      <c r="B65" s="13" t="s">
        <v>124</v>
      </c>
      <c r="C65" s="8">
        <v>0.98007</v>
      </c>
      <c r="D65" s="7">
        <v>1</v>
      </c>
      <c r="E65" s="7">
        <v>185</v>
      </c>
      <c r="F65" s="7">
        <v>301</v>
      </c>
      <c r="G65" s="9">
        <f t="shared" si="0"/>
        <v>61.461794019933556</v>
      </c>
      <c r="H65" s="7">
        <v>10941</v>
      </c>
      <c r="I65" s="7">
        <v>16361</v>
      </c>
      <c r="J65" s="9">
        <f t="shared" si="1"/>
        <v>66.872440559867968</v>
      </c>
    </row>
    <row r="66" spans="1:10" x14ac:dyDescent="0.25">
      <c r="A66" s="7">
        <v>5623</v>
      </c>
      <c r="B66" s="13" t="s">
        <v>120</v>
      </c>
      <c r="C66" s="7">
        <v>1</v>
      </c>
      <c r="D66" s="7">
        <v>1</v>
      </c>
      <c r="E66" s="7">
        <v>238</v>
      </c>
      <c r="F66" s="7">
        <v>301</v>
      </c>
      <c r="G66" s="9">
        <f t="shared" si="0"/>
        <v>79.069767441860463</v>
      </c>
      <c r="H66" s="7">
        <v>15032</v>
      </c>
      <c r="I66" s="7">
        <v>16361</v>
      </c>
      <c r="J66" s="9">
        <f t="shared" si="1"/>
        <v>91.877024631746224</v>
      </c>
    </row>
    <row r="67" spans="1:10" x14ac:dyDescent="0.25">
      <c r="A67" s="7">
        <v>44431</v>
      </c>
      <c r="B67" s="13" t="s">
        <v>119</v>
      </c>
      <c r="C67" s="8">
        <v>0.86500999999999995</v>
      </c>
      <c r="D67" s="7">
        <v>1</v>
      </c>
      <c r="E67" s="7">
        <v>7</v>
      </c>
      <c r="F67" s="7">
        <v>301</v>
      </c>
      <c r="G67" s="9">
        <f t="shared" ref="G67:G74" si="2">(E67/F67)*100</f>
        <v>2.3255813953488373</v>
      </c>
      <c r="H67" s="7">
        <v>534</v>
      </c>
      <c r="I67" s="7">
        <v>16361</v>
      </c>
      <c r="J67" s="9">
        <f t="shared" ref="J67:J74" si="3">(H67/I67)*100</f>
        <v>3.2638591773118999</v>
      </c>
    </row>
    <row r="68" spans="1:10" x14ac:dyDescent="0.25">
      <c r="A68" s="7">
        <v>43226</v>
      </c>
      <c r="B68" s="13" t="s">
        <v>113</v>
      </c>
      <c r="C68" s="8">
        <v>0.98267000000000004</v>
      </c>
      <c r="D68" s="7">
        <v>1</v>
      </c>
      <c r="E68" s="7">
        <v>154</v>
      </c>
      <c r="F68" s="7">
        <v>301</v>
      </c>
      <c r="G68" s="9">
        <f t="shared" si="2"/>
        <v>51.162790697674424</v>
      </c>
      <c r="H68" s="7">
        <v>9324</v>
      </c>
      <c r="I68" s="7">
        <v>16361</v>
      </c>
      <c r="J68" s="9">
        <f t="shared" si="3"/>
        <v>56.98918159036733</v>
      </c>
    </row>
    <row r="69" spans="1:10" x14ac:dyDescent="0.25">
      <c r="A69" s="7">
        <v>43227</v>
      </c>
      <c r="B69" s="13" t="s">
        <v>112</v>
      </c>
      <c r="C69" s="8">
        <v>0.97626000000000002</v>
      </c>
      <c r="D69" s="7">
        <v>1</v>
      </c>
      <c r="E69" s="7">
        <v>137</v>
      </c>
      <c r="F69" s="7">
        <v>301</v>
      </c>
      <c r="G69" s="9">
        <f t="shared" si="2"/>
        <v>45.514950166112953</v>
      </c>
      <c r="H69" s="7">
        <v>8345</v>
      </c>
      <c r="I69" s="7">
        <v>16361</v>
      </c>
      <c r="J69" s="9">
        <f t="shared" si="3"/>
        <v>51.00543976529552</v>
      </c>
    </row>
    <row r="70" spans="1:10" x14ac:dyDescent="0.25">
      <c r="A70" s="7">
        <v>43231</v>
      </c>
      <c r="B70" s="13" t="s">
        <v>107</v>
      </c>
      <c r="C70" s="8">
        <v>0.97540000000000004</v>
      </c>
      <c r="D70" s="7">
        <v>1</v>
      </c>
      <c r="E70" s="7">
        <v>137</v>
      </c>
      <c r="F70" s="7">
        <v>301</v>
      </c>
      <c r="G70" s="9">
        <f t="shared" si="2"/>
        <v>45.514950166112953</v>
      </c>
      <c r="H70" s="7">
        <v>8338</v>
      </c>
      <c r="I70" s="7">
        <v>16361</v>
      </c>
      <c r="J70" s="9">
        <f t="shared" si="3"/>
        <v>50.962655094431888</v>
      </c>
    </row>
    <row r="71" spans="1:10" x14ac:dyDescent="0.25">
      <c r="A71" s="7">
        <v>43229</v>
      </c>
      <c r="B71" s="13" t="s">
        <v>88</v>
      </c>
      <c r="C71" s="8">
        <v>0.98604000000000003</v>
      </c>
      <c r="D71" s="7">
        <v>1</v>
      </c>
      <c r="E71" s="7">
        <v>153</v>
      </c>
      <c r="F71" s="7">
        <v>301</v>
      </c>
      <c r="G71" s="9">
        <f t="shared" si="2"/>
        <v>50.830564784053159</v>
      </c>
      <c r="H71" s="7">
        <v>9310</v>
      </c>
      <c r="I71" s="7">
        <v>16361</v>
      </c>
      <c r="J71" s="9">
        <f t="shared" si="3"/>
        <v>56.903612248640059</v>
      </c>
    </row>
    <row r="72" spans="1:10" x14ac:dyDescent="0.25">
      <c r="A72" s="7">
        <v>31224</v>
      </c>
      <c r="B72" s="13" t="s">
        <v>80</v>
      </c>
      <c r="C72" s="7">
        <v>1</v>
      </c>
      <c r="D72" s="7">
        <v>1</v>
      </c>
      <c r="E72" s="7">
        <v>44</v>
      </c>
      <c r="F72" s="7">
        <v>301</v>
      </c>
      <c r="G72" s="9">
        <f t="shared" si="2"/>
        <v>14.61794019933555</v>
      </c>
      <c r="H72" s="7">
        <v>5375</v>
      </c>
      <c r="I72" s="7">
        <v>16361</v>
      </c>
      <c r="J72" s="9">
        <f t="shared" si="3"/>
        <v>32.852515127437201</v>
      </c>
    </row>
    <row r="73" spans="1:10" x14ac:dyDescent="0.25">
      <c r="A73" s="7">
        <v>44425</v>
      </c>
      <c r="B73" s="13" t="s">
        <v>63</v>
      </c>
      <c r="C73" s="7">
        <v>1</v>
      </c>
      <c r="D73" s="7">
        <v>1</v>
      </c>
      <c r="E73" s="7">
        <v>55</v>
      </c>
      <c r="F73" s="7">
        <v>301</v>
      </c>
      <c r="G73" s="9">
        <f t="shared" si="2"/>
        <v>18.272425249169437</v>
      </c>
      <c r="H73" s="7">
        <v>6113</v>
      </c>
      <c r="I73" s="7">
        <v>16361</v>
      </c>
      <c r="J73" s="9">
        <f t="shared" si="3"/>
        <v>37.363241855632296</v>
      </c>
    </row>
    <row r="74" spans="1:10" x14ac:dyDescent="0.25">
      <c r="A74" s="7">
        <v>16020</v>
      </c>
      <c r="B74" s="13" t="s">
        <v>60</v>
      </c>
      <c r="C74" s="7">
        <v>1</v>
      </c>
      <c r="D74" s="7">
        <v>1</v>
      </c>
      <c r="E74" s="7">
        <v>94</v>
      </c>
      <c r="F74" s="7">
        <v>301</v>
      </c>
      <c r="G74" s="9">
        <f t="shared" si="2"/>
        <v>31.229235880398669</v>
      </c>
      <c r="H74" s="7">
        <v>7252</v>
      </c>
      <c r="I74" s="7">
        <v>16361</v>
      </c>
      <c r="J74" s="9">
        <f t="shared" si="3"/>
        <v>44.324919014730149</v>
      </c>
    </row>
  </sheetData>
  <sortState ref="A2:H74">
    <sortCondition ref="D2:D7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3"/>
  <sheetViews>
    <sheetView workbookViewId="0">
      <selection activeCell="B12" sqref="B12"/>
    </sheetView>
  </sheetViews>
  <sheetFormatPr baseColWidth="10" defaultColWidth="11.5703125" defaultRowHeight="15" x14ac:dyDescent="0.25"/>
  <cols>
    <col min="1" max="1" width="6.5703125" style="10" bestFit="1" customWidth="1"/>
    <col min="2" max="2" width="80.85546875" style="15" customWidth="1"/>
    <col min="3" max="3" width="8.7109375" style="10" bestFit="1" customWidth="1"/>
    <col min="4" max="4" width="15.5703125" style="10" bestFit="1" customWidth="1"/>
    <col min="5" max="5" width="20.7109375" style="10" bestFit="1" customWidth="1"/>
    <col min="6" max="6" width="7.28515625" style="10" bestFit="1" customWidth="1"/>
    <col min="7" max="7" width="15.140625" style="10" bestFit="1" customWidth="1"/>
    <col min="8" max="8" width="18.85546875" style="10" bestFit="1" customWidth="1"/>
    <col min="9" max="9" width="6.5703125" style="10" bestFit="1" customWidth="1"/>
    <col min="10" max="10" width="13.28515625" style="10" bestFit="1" customWidth="1"/>
    <col min="11" max="16384" width="11.5703125" style="10"/>
  </cols>
  <sheetData>
    <row r="1" spans="1:10" s="14" customFormat="1" x14ac:dyDescent="0.3">
      <c r="A1" s="6" t="s">
        <v>362</v>
      </c>
      <c r="B1" s="12" t="s">
        <v>369</v>
      </c>
      <c r="C1" s="17" t="s">
        <v>361</v>
      </c>
      <c r="D1" s="17" t="s">
        <v>370</v>
      </c>
      <c r="E1" s="17" t="s">
        <v>363</v>
      </c>
      <c r="F1" s="17" t="s">
        <v>364</v>
      </c>
      <c r="G1" s="17" t="s">
        <v>368</v>
      </c>
      <c r="H1" s="17" t="s">
        <v>365</v>
      </c>
      <c r="I1" s="17" t="s">
        <v>366</v>
      </c>
      <c r="J1" s="17" t="s">
        <v>367</v>
      </c>
    </row>
    <row r="2" spans="1:10" x14ac:dyDescent="0.3">
      <c r="A2" s="7">
        <v>30198</v>
      </c>
      <c r="B2" s="13" t="s">
        <v>355</v>
      </c>
      <c r="C2" s="8">
        <v>1.0708E-13</v>
      </c>
      <c r="D2" s="8">
        <v>2.4757E-10</v>
      </c>
      <c r="E2" s="7">
        <v>19</v>
      </c>
      <c r="F2" s="7">
        <v>277</v>
      </c>
      <c r="G2" s="9">
        <f>(E2/F2)*100</f>
        <v>6.8592057761732859</v>
      </c>
      <c r="H2" s="7">
        <v>104</v>
      </c>
      <c r="I2" s="7">
        <v>14291</v>
      </c>
      <c r="J2" s="9">
        <f>(H2/I2)*100</f>
        <v>0.72773073962633827</v>
      </c>
    </row>
    <row r="3" spans="1:10" x14ac:dyDescent="0.3">
      <c r="A3" s="7">
        <v>43062</v>
      </c>
      <c r="B3" s="13" t="s">
        <v>356</v>
      </c>
      <c r="C3" s="8">
        <v>4.9547000000000003E-12</v>
      </c>
      <c r="D3" s="8">
        <v>2.8592999999999998E-9</v>
      </c>
      <c r="E3" s="7">
        <v>21</v>
      </c>
      <c r="F3" s="7">
        <v>277</v>
      </c>
      <c r="G3" s="9">
        <f t="shared" ref="G3:G66" si="0">(E3/F3)*100</f>
        <v>7.5812274368231041</v>
      </c>
      <c r="H3" s="7">
        <v>161</v>
      </c>
      <c r="I3" s="7">
        <v>14291</v>
      </c>
      <c r="J3" s="9">
        <f t="shared" ref="J3:J66" si="1">(H3/I3)*100</f>
        <v>1.1265831642292352</v>
      </c>
    </row>
    <row r="4" spans="1:10" x14ac:dyDescent="0.3">
      <c r="A4" s="7">
        <v>19538</v>
      </c>
      <c r="B4" s="13" t="s">
        <v>349</v>
      </c>
      <c r="C4" s="8">
        <v>6.1835999999999996E-12</v>
      </c>
      <c r="D4" s="8">
        <v>2.8592999999999998E-9</v>
      </c>
      <c r="E4" s="7">
        <v>98</v>
      </c>
      <c r="F4" s="7">
        <v>277</v>
      </c>
      <c r="G4" s="9">
        <f t="shared" si="0"/>
        <v>35.379061371841154</v>
      </c>
      <c r="H4" s="7">
        <v>2608</v>
      </c>
      <c r="I4" s="7">
        <v>14291</v>
      </c>
      <c r="J4" s="9">
        <f t="shared" si="1"/>
        <v>18.249247778322019</v>
      </c>
    </row>
    <row r="5" spans="1:10" x14ac:dyDescent="0.3">
      <c r="A5" s="7">
        <v>6950</v>
      </c>
      <c r="B5" s="13" t="s">
        <v>296</v>
      </c>
      <c r="C5" s="8">
        <v>2.7797999999999999E-12</v>
      </c>
      <c r="D5" s="8">
        <v>2.8592999999999998E-9</v>
      </c>
      <c r="E5" s="7">
        <v>77</v>
      </c>
      <c r="F5" s="7">
        <v>277</v>
      </c>
      <c r="G5" s="9">
        <f t="shared" si="0"/>
        <v>27.797833935018051</v>
      </c>
      <c r="H5" s="7">
        <v>1771</v>
      </c>
      <c r="I5" s="7">
        <v>14291</v>
      </c>
      <c r="J5" s="9">
        <f t="shared" si="1"/>
        <v>12.392414806521588</v>
      </c>
    </row>
    <row r="6" spans="1:10" x14ac:dyDescent="0.3">
      <c r="A6" s="7">
        <v>43170</v>
      </c>
      <c r="B6" s="13" t="s">
        <v>248</v>
      </c>
      <c r="C6" s="8">
        <v>5.5785000000000001E-12</v>
      </c>
      <c r="D6" s="8">
        <v>2.8592999999999998E-9</v>
      </c>
      <c r="E6" s="7">
        <v>131</v>
      </c>
      <c r="F6" s="7">
        <v>277</v>
      </c>
      <c r="G6" s="9">
        <f t="shared" si="0"/>
        <v>47.292418772563174</v>
      </c>
      <c r="H6" s="7">
        <v>4012</v>
      </c>
      <c r="I6" s="7">
        <v>14291</v>
      </c>
      <c r="J6" s="9">
        <f t="shared" si="1"/>
        <v>28.073612763277588</v>
      </c>
    </row>
    <row r="7" spans="1:10" x14ac:dyDescent="0.3">
      <c r="A7" s="7">
        <v>9653</v>
      </c>
      <c r="B7" s="13" t="s">
        <v>282</v>
      </c>
      <c r="C7" s="8">
        <v>2.7597E-11</v>
      </c>
      <c r="D7" s="8">
        <v>1.0633999999999999E-8</v>
      </c>
      <c r="E7" s="7">
        <v>59</v>
      </c>
      <c r="F7" s="7">
        <v>277</v>
      </c>
      <c r="G7" s="9">
        <f t="shared" si="0"/>
        <v>21.299638989169676</v>
      </c>
      <c r="H7" s="7">
        <v>1216</v>
      </c>
      <c r="I7" s="7">
        <v>14291</v>
      </c>
      <c r="J7" s="9">
        <f t="shared" si="1"/>
        <v>8.5088517248618025</v>
      </c>
    </row>
    <row r="8" spans="1:10" x14ac:dyDescent="0.3">
      <c r="A8" s="7">
        <v>48513</v>
      </c>
      <c r="B8" s="13" t="s">
        <v>194</v>
      </c>
      <c r="C8" s="8">
        <v>3.5177000000000002E-11</v>
      </c>
      <c r="D8" s="8">
        <v>1.1619E-8</v>
      </c>
      <c r="E8" s="7">
        <v>75</v>
      </c>
      <c r="F8" s="7">
        <v>277</v>
      </c>
      <c r="G8" s="9">
        <f t="shared" si="0"/>
        <v>27.075812274368232</v>
      </c>
      <c r="H8" s="7">
        <v>1789</v>
      </c>
      <c r="I8" s="7">
        <v>14291</v>
      </c>
      <c r="J8" s="9">
        <f t="shared" si="1"/>
        <v>12.518368203764608</v>
      </c>
    </row>
    <row r="9" spans="1:10" x14ac:dyDescent="0.3">
      <c r="A9" s="7">
        <v>6457</v>
      </c>
      <c r="B9" s="13" t="s">
        <v>267</v>
      </c>
      <c r="C9" s="8">
        <v>8.6629000000000001E-10</v>
      </c>
      <c r="D9" s="8">
        <v>2.5036000000000003E-7</v>
      </c>
      <c r="E9" s="7">
        <v>19</v>
      </c>
      <c r="F9" s="7">
        <v>277</v>
      </c>
      <c r="G9" s="9">
        <f t="shared" si="0"/>
        <v>6.8592057761732859</v>
      </c>
      <c r="H9" s="7">
        <v>171</v>
      </c>
      <c r="I9" s="7">
        <v>14291</v>
      </c>
      <c r="J9" s="9">
        <f t="shared" si="1"/>
        <v>1.1965572738086909</v>
      </c>
    </row>
    <row r="10" spans="1:10" x14ac:dyDescent="0.3">
      <c r="A10" s="7">
        <v>16043</v>
      </c>
      <c r="B10" s="13" t="s">
        <v>251</v>
      </c>
      <c r="C10" s="8">
        <v>1.0372999999999999E-9</v>
      </c>
      <c r="D10" s="8">
        <v>2.6646999999999998E-7</v>
      </c>
      <c r="E10" s="7">
        <v>91</v>
      </c>
      <c r="F10" s="7">
        <v>277</v>
      </c>
      <c r="G10" s="9">
        <f t="shared" si="0"/>
        <v>32.851985559566785</v>
      </c>
      <c r="H10" s="7">
        <v>2558</v>
      </c>
      <c r="I10" s="7">
        <v>14291</v>
      </c>
      <c r="J10" s="9">
        <f t="shared" si="1"/>
        <v>17.899377230424744</v>
      </c>
    </row>
    <row r="11" spans="1:10" x14ac:dyDescent="0.3">
      <c r="A11" s="7">
        <v>30199</v>
      </c>
      <c r="B11" s="13" t="s">
        <v>164</v>
      </c>
      <c r="C11" s="8">
        <v>1.1713000000000001E-9</v>
      </c>
      <c r="D11" s="8">
        <v>2.7080999999999997E-7</v>
      </c>
      <c r="E11" s="7">
        <v>9</v>
      </c>
      <c r="F11" s="7">
        <v>277</v>
      </c>
      <c r="G11" s="9">
        <f t="shared" si="0"/>
        <v>3.2490974729241873</v>
      </c>
      <c r="H11" s="7">
        <v>27</v>
      </c>
      <c r="I11" s="7">
        <v>14291</v>
      </c>
      <c r="J11" s="9">
        <f t="shared" si="1"/>
        <v>0.18893009586453011</v>
      </c>
    </row>
    <row r="12" spans="1:10" x14ac:dyDescent="0.3">
      <c r="A12" s="7">
        <v>1568</v>
      </c>
      <c r="B12" s="13" t="s">
        <v>302</v>
      </c>
      <c r="C12" s="8">
        <v>1.8112999999999999E-9</v>
      </c>
      <c r="D12" s="8">
        <v>3.8071000000000003E-7</v>
      </c>
      <c r="E12" s="7">
        <v>23</v>
      </c>
      <c r="F12" s="7">
        <v>277</v>
      </c>
      <c r="G12" s="9">
        <f t="shared" si="0"/>
        <v>8.3032490974729249</v>
      </c>
      <c r="H12" s="7">
        <v>264</v>
      </c>
      <c r="I12" s="7">
        <v>14291</v>
      </c>
      <c r="J12" s="9">
        <f t="shared" si="1"/>
        <v>1.8473164928976278</v>
      </c>
    </row>
    <row r="13" spans="1:10" x14ac:dyDescent="0.3">
      <c r="A13" s="7">
        <v>1944</v>
      </c>
      <c r="B13" s="13" t="s">
        <v>193</v>
      </c>
      <c r="C13" s="8">
        <v>3.2279E-9</v>
      </c>
      <c r="D13" s="8">
        <v>6.2190999999999999E-7</v>
      </c>
      <c r="E13" s="7">
        <v>23</v>
      </c>
      <c r="F13" s="7">
        <v>277</v>
      </c>
      <c r="G13" s="9">
        <f t="shared" si="0"/>
        <v>8.3032490974729249</v>
      </c>
      <c r="H13" s="7">
        <v>272</v>
      </c>
      <c r="I13" s="7">
        <v>14291</v>
      </c>
      <c r="J13" s="9">
        <f t="shared" si="1"/>
        <v>1.9032957805611923</v>
      </c>
    </row>
    <row r="14" spans="1:10" x14ac:dyDescent="0.3">
      <c r="A14" s="7">
        <v>9888</v>
      </c>
      <c r="B14" s="13" t="s">
        <v>259</v>
      </c>
      <c r="C14" s="8">
        <v>5.0335E-9</v>
      </c>
      <c r="D14" s="8">
        <v>8.9518999999999996E-7</v>
      </c>
      <c r="E14" s="7">
        <v>40</v>
      </c>
      <c r="F14" s="7">
        <v>277</v>
      </c>
      <c r="G14" s="9">
        <f t="shared" si="0"/>
        <v>14.440433212996389</v>
      </c>
      <c r="H14" s="7">
        <v>749</v>
      </c>
      <c r="I14" s="7">
        <v>14291</v>
      </c>
      <c r="J14" s="9">
        <f t="shared" si="1"/>
        <v>5.2410608075012242</v>
      </c>
    </row>
    <row r="15" spans="1:10" x14ac:dyDescent="0.25">
      <c r="A15" s="7">
        <v>31589</v>
      </c>
      <c r="B15" s="13" t="s">
        <v>243</v>
      </c>
      <c r="C15" s="8">
        <v>7.5788000000000003E-9</v>
      </c>
      <c r="D15" s="8">
        <v>1.2516E-6</v>
      </c>
      <c r="E15" s="7">
        <v>14</v>
      </c>
      <c r="F15" s="7">
        <v>277</v>
      </c>
      <c r="G15" s="9">
        <f t="shared" si="0"/>
        <v>5.0541516245487363</v>
      </c>
      <c r="H15" s="7">
        <v>100</v>
      </c>
      <c r="I15" s="7">
        <v>14291</v>
      </c>
      <c r="J15" s="9">
        <f t="shared" si="1"/>
        <v>0.69974109579455601</v>
      </c>
    </row>
    <row r="16" spans="1:10" x14ac:dyDescent="0.25">
      <c r="A16" s="7">
        <v>48856</v>
      </c>
      <c r="B16" s="13" t="s">
        <v>303</v>
      </c>
      <c r="C16" s="8">
        <v>1.4272E-8</v>
      </c>
      <c r="D16" s="8">
        <v>2.1998000000000001E-6</v>
      </c>
      <c r="E16" s="7">
        <v>90</v>
      </c>
      <c r="F16" s="7">
        <v>277</v>
      </c>
      <c r="G16" s="9">
        <f t="shared" si="0"/>
        <v>32.490974729241877</v>
      </c>
      <c r="H16" s="7">
        <v>2650</v>
      </c>
      <c r="I16" s="7">
        <v>14291</v>
      </c>
      <c r="J16" s="9">
        <f t="shared" si="1"/>
        <v>18.543139038555733</v>
      </c>
    </row>
    <row r="17" spans="1:10" x14ac:dyDescent="0.25">
      <c r="A17" s="7">
        <v>6508</v>
      </c>
      <c r="B17" s="13" t="s">
        <v>225</v>
      </c>
      <c r="C17" s="8">
        <v>2.5285000000000001E-8</v>
      </c>
      <c r="D17" s="8">
        <v>3.6536999999999998E-6</v>
      </c>
      <c r="E17" s="7">
        <v>38</v>
      </c>
      <c r="F17" s="7">
        <v>277</v>
      </c>
      <c r="G17" s="9">
        <f t="shared" si="0"/>
        <v>13.718411552346572</v>
      </c>
      <c r="H17" s="7">
        <v>730</v>
      </c>
      <c r="I17" s="7">
        <v>14291</v>
      </c>
      <c r="J17" s="9">
        <f t="shared" si="1"/>
        <v>5.1081099993002592</v>
      </c>
    </row>
    <row r="18" spans="1:10" x14ac:dyDescent="0.25">
      <c r="A18" s="7">
        <v>44267</v>
      </c>
      <c r="B18" s="13" t="s">
        <v>268</v>
      </c>
      <c r="C18" s="8">
        <v>6.0442999999999994E-8</v>
      </c>
      <c r="D18" s="8">
        <v>8.2201999999999997E-6</v>
      </c>
      <c r="E18" s="7">
        <v>76</v>
      </c>
      <c r="F18" s="7">
        <v>277</v>
      </c>
      <c r="G18" s="9">
        <f t="shared" si="0"/>
        <v>27.436823104693143</v>
      </c>
      <c r="H18" s="7">
        <v>2150</v>
      </c>
      <c r="I18" s="7">
        <v>14291</v>
      </c>
      <c r="J18" s="9">
        <f t="shared" si="1"/>
        <v>15.044433559582954</v>
      </c>
    </row>
    <row r="19" spans="1:10" x14ac:dyDescent="0.25">
      <c r="A19" s="7">
        <v>48731</v>
      </c>
      <c r="B19" s="13" t="s">
        <v>156</v>
      </c>
      <c r="C19" s="8">
        <v>8.9519999999999997E-8</v>
      </c>
      <c r="D19" s="8">
        <v>1.1498000000000001E-5</v>
      </c>
      <c r="E19" s="7">
        <v>82</v>
      </c>
      <c r="F19" s="7">
        <v>277</v>
      </c>
      <c r="G19" s="9">
        <f t="shared" si="0"/>
        <v>29.602888086642597</v>
      </c>
      <c r="H19" s="7">
        <v>2416</v>
      </c>
      <c r="I19" s="7">
        <v>14291</v>
      </c>
      <c r="J19" s="9">
        <f t="shared" si="1"/>
        <v>16.905744874396472</v>
      </c>
    </row>
    <row r="20" spans="1:10" x14ac:dyDescent="0.25">
      <c r="A20" s="7">
        <v>44260</v>
      </c>
      <c r="B20" s="13" t="s">
        <v>222</v>
      </c>
      <c r="C20" s="8">
        <v>1.0381E-7</v>
      </c>
      <c r="D20" s="8">
        <v>1.2632999999999999E-5</v>
      </c>
      <c r="E20" s="7">
        <v>107</v>
      </c>
      <c r="F20" s="7">
        <v>277</v>
      </c>
      <c r="G20" s="9">
        <f t="shared" si="0"/>
        <v>38.628158844765345</v>
      </c>
      <c r="H20" s="7">
        <v>3503</v>
      </c>
      <c r="I20" s="7">
        <v>14291</v>
      </c>
      <c r="J20" s="9">
        <f t="shared" si="1"/>
        <v>24.511930585683299</v>
      </c>
    </row>
    <row r="21" spans="1:10" x14ac:dyDescent="0.25">
      <c r="A21" s="7">
        <v>32502</v>
      </c>
      <c r="B21" s="13" t="s">
        <v>255</v>
      </c>
      <c r="C21" s="8">
        <v>1.8444E-7</v>
      </c>
      <c r="D21" s="8">
        <v>2.1322E-5</v>
      </c>
      <c r="E21" s="7">
        <v>100</v>
      </c>
      <c r="F21" s="7">
        <v>277</v>
      </c>
      <c r="G21" s="9">
        <f t="shared" si="0"/>
        <v>36.101083032490976</v>
      </c>
      <c r="H21" s="7">
        <v>3229</v>
      </c>
      <c r="I21" s="7">
        <v>14291</v>
      </c>
      <c r="J21" s="9">
        <f t="shared" si="1"/>
        <v>22.594639983206214</v>
      </c>
    </row>
    <row r="22" spans="1:10" x14ac:dyDescent="0.25">
      <c r="A22" s="7">
        <v>48646</v>
      </c>
      <c r="B22" s="13" t="s">
        <v>208</v>
      </c>
      <c r="C22" s="8">
        <v>3.0555999999999999E-7</v>
      </c>
      <c r="D22" s="8">
        <v>3.3640999999999999E-5</v>
      </c>
      <c r="E22" s="7">
        <v>24</v>
      </c>
      <c r="F22" s="7">
        <v>277</v>
      </c>
      <c r="G22" s="9">
        <f t="shared" si="0"/>
        <v>8.6642599277978327</v>
      </c>
      <c r="H22" s="7">
        <v>375</v>
      </c>
      <c r="I22" s="7">
        <v>14291</v>
      </c>
      <c r="J22" s="9">
        <f t="shared" si="1"/>
        <v>2.6240291092295851</v>
      </c>
    </row>
    <row r="23" spans="1:10" x14ac:dyDescent="0.25">
      <c r="A23" s="7">
        <v>1501</v>
      </c>
      <c r="B23" s="13" t="s">
        <v>138</v>
      </c>
      <c r="C23" s="8">
        <v>5.3969000000000004E-7</v>
      </c>
      <c r="D23" s="8">
        <v>5.6716999999999999E-5</v>
      </c>
      <c r="E23" s="7">
        <v>22</v>
      </c>
      <c r="F23" s="7">
        <v>277</v>
      </c>
      <c r="G23" s="9">
        <f t="shared" si="0"/>
        <v>7.9422382671480145</v>
      </c>
      <c r="H23" s="7">
        <v>332</v>
      </c>
      <c r="I23" s="7">
        <v>14291</v>
      </c>
      <c r="J23" s="9">
        <f t="shared" si="1"/>
        <v>2.3231404380379259</v>
      </c>
    </row>
    <row r="24" spans="1:10" x14ac:dyDescent="0.25">
      <c r="A24" s="7">
        <v>34446</v>
      </c>
      <c r="B24" s="13" t="s">
        <v>197</v>
      </c>
      <c r="C24" s="8">
        <v>1.1082E-6</v>
      </c>
      <c r="D24" s="8">
        <v>1.114E-4</v>
      </c>
      <c r="E24" s="7">
        <v>5</v>
      </c>
      <c r="F24" s="7">
        <v>277</v>
      </c>
      <c r="G24" s="9">
        <f t="shared" si="0"/>
        <v>1.8050541516245486</v>
      </c>
      <c r="H24" s="7">
        <v>11</v>
      </c>
      <c r="I24" s="7">
        <v>14291</v>
      </c>
      <c r="J24" s="9">
        <f t="shared" si="1"/>
        <v>7.6971520537401167E-2</v>
      </c>
    </row>
    <row r="25" spans="1:10" x14ac:dyDescent="0.25">
      <c r="A25" s="7">
        <v>48514</v>
      </c>
      <c r="B25" s="13" t="s">
        <v>224</v>
      </c>
      <c r="C25" s="8">
        <v>1.2864000000000001E-6</v>
      </c>
      <c r="D25" s="8">
        <v>1.2244999999999999E-4</v>
      </c>
      <c r="E25" s="7">
        <v>17</v>
      </c>
      <c r="F25" s="7">
        <v>277</v>
      </c>
      <c r="G25" s="9">
        <f t="shared" si="0"/>
        <v>6.1371841155234659</v>
      </c>
      <c r="H25" s="7">
        <v>219</v>
      </c>
      <c r="I25" s="7">
        <v>14291</v>
      </c>
      <c r="J25" s="9">
        <f t="shared" si="1"/>
        <v>1.5324329997900776</v>
      </c>
    </row>
    <row r="26" spans="1:10" x14ac:dyDescent="0.25">
      <c r="A26" s="7">
        <v>32963</v>
      </c>
      <c r="B26" s="13" t="s">
        <v>185</v>
      </c>
      <c r="C26" s="8">
        <v>1.3241E-6</v>
      </c>
      <c r="D26" s="8">
        <v>1.2244999999999999E-4</v>
      </c>
      <c r="E26" s="7">
        <v>7</v>
      </c>
      <c r="F26" s="7">
        <v>277</v>
      </c>
      <c r="G26" s="9">
        <f t="shared" si="0"/>
        <v>2.5270758122743682</v>
      </c>
      <c r="H26" s="7">
        <v>30</v>
      </c>
      <c r="I26" s="7">
        <v>14291</v>
      </c>
      <c r="J26" s="9">
        <f t="shared" si="1"/>
        <v>0.2099223287383668</v>
      </c>
    </row>
    <row r="27" spans="1:10" x14ac:dyDescent="0.25">
      <c r="A27" s="7">
        <v>7275</v>
      </c>
      <c r="B27" s="13" t="s">
        <v>170</v>
      </c>
      <c r="C27" s="8">
        <v>1.4161000000000001E-6</v>
      </c>
      <c r="D27" s="8">
        <v>1.2591999999999999E-4</v>
      </c>
      <c r="E27" s="7">
        <v>91</v>
      </c>
      <c r="F27" s="7">
        <v>277</v>
      </c>
      <c r="G27" s="9">
        <f t="shared" si="0"/>
        <v>32.851985559566785</v>
      </c>
      <c r="H27" s="7">
        <v>2966</v>
      </c>
      <c r="I27" s="7">
        <v>14291</v>
      </c>
      <c r="J27" s="9">
        <f t="shared" si="1"/>
        <v>20.754320901266532</v>
      </c>
    </row>
    <row r="28" spans="1:10" x14ac:dyDescent="0.25">
      <c r="A28" s="7">
        <v>7017</v>
      </c>
      <c r="B28" s="13" t="s">
        <v>305</v>
      </c>
      <c r="C28" s="8">
        <v>1.4714E-6</v>
      </c>
      <c r="D28" s="8">
        <v>1.2599E-4</v>
      </c>
      <c r="E28" s="7">
        <v>18</v>
      </c>
      <c r="F28" s="7">
        <v>277</v>
      </c>
      <c r="G28" s="9">
        <f t="shared" si="0"/>
        <v>6.4981949458483745</v>
      </c>
      <c r="H28" s="7">
        <v>246</v>
      </c>
      <c r="I28" s="7">
        <v>14291</v>
      </c>
      <c r="J28" s="9">
        <f t="shared" si="1"/>
        <v>1.721363095654608</v>
      </c>
    </row>
    <row r="29" spans="1:10" x14ac:dyDescent="0.25">
      <c r="A29" s="7">
        <v>9611</v>
      </c>
      <c r="B29" s="13" t="s">
        <v>295</v>
      </c>
      <c r="C29" s="8">
        <v>2.2579999999999998E-6</v>
      </c>
      <c r="D29" s="8">
        <v>1.8645000000000001E-4</v>
      </c>
      <c r="E29" s="7">
        <v>28</v>
      </c>
      <c r="F29" s="7">
        <v>277</v>
      </c>
      <c r="G29" s="9">
        <f t="shared" si="0"/>
        <v>10.108303249097473</v>
      </c>
      <c r="H29" s="7">
        <v>541</v>
      </c>
      <c r="I29" s="7">
        <v>14291</v>
      </c>
      <c r="J29" s="9">
        <f t="shared" si="1"/>
        <v>3.7855993282485478</v>
      </c>
    </row>
    <row r="30" spans="1:10" x14ac:dyDescent="0.25">
      <c r="A30" s="7">
        <v>42221</v>
      </c>
      <c r="B30" s="13" t="s">
        <v>139</v>
      </c>
      <c r="C30" s="8">
        <v>2.4893999999999998E-6</v>
      </c>
      <c r="D30" s="8">
        <v>1.9845999999999999E-4</v>
      </c>
      <c r="E30" s="7">
        <v>54</v>
      </c>
      <c r="F30" s="7">
        <v>277</v>
      </c>
      <c r="G30" s="9">
        <f t="shared" si="0"/>
        <v>19.494584837545126</v>
      </c>
      <c r="H30" s="7">
        <v>1466</v>
      </c>
      <c r="I30" s="7">
        <v>14291</v>
      </c>
      <c r="J30" s="9">
        <f t="shared" si="1"/>
        <v>10.258204464348191</v>
      </c>
    </row>
    <row r="31" spans="1:10" x14ac:dyDescent="0.25">
      <c r="A31" s="7">
        <v>44259</v>
      </c>
      <c r="B31" s="13" t="s">
        <v>135</v>
      </c>
      <c r="C31" s="8">
        <v>2.6436E-6</v>
      </c>
      <c r="D31" s="8">
        <v>2.0373E-4</v>
      </c>
      <c r="E31" s="7">
        <v>7</v>
      </c>
      <c r="F31" s="7">
        <v>277</v>
      </c>
      <c r="G31" s="9">
        <f t="shared" si="0"/>
        <v>2.5270758122743682</v>
      </c>
      <c r="H31" s="7">
        <v>33</v>
      </c>
      <c r="I31" s="7">
        <v>14291</v>
      </c>
      <c r="J31" s="9">
        <f t="shared" si="1"/>
        <v>0.23091456161220347</v>
      </c>
    </row>
    <row r="32" spans="1:10" x14ac:dyDescent="0.25">
      <c r="A32" s="7">
        <v>42127</v>
      </c>
      <c r="B32" s="13" t="s">
        <v>161</v>
      </c>
      <c r="C32" s="8">
        <v>3.0778E-6</v>
      </c>
      <c r="D32" s="8">
        <v>2.2954E-4</v>
      </c>
      <c r="E32" s="7">
        <v>37</v>
      </c>
      <c r="F32" s="7">
        <v>277</v>
      </c>
      <c r="G32" s="9">
        <f t="shared" si="0"/>
        <v>13.357400722021662</v>
      </c>
      <c r="H32" s="7">
        <v>849</v>
      </c>
      <c r="I32" s="7">
        <v>14291</v>
      </c>
      <c r="J32" s="9">
        <f t="shared" si="1"/>
        <v>5.94080190329578</v>
      </c>
    </row>
    <row r="33" spans="1:10" x14ac:dyDescent="0.25">
      <c r="A33" s="7">
        <v>43588</v>
      </c>
      <c r="B33" s="13" t="s">
        <v>133</v>
      </c>
      <c r="C33" s="8">
        <v>3.2741999999999999E-6</v>
      </c>
      <c r="D33" s="8">
        <v>2.3656E-4</v>
      </c>
      <c r="E33" s="7">
        <v>7</v>
      </c>
      <c r="F33" s="7">
        <v>277</v>
      </c>
      <c r="G33" s="9">
        <f t="shared" si="0"/>
        <v>2.5270758122743682</v>
      </c>
      <c r="H33" s="7">
        <v>34</v>
      </c>
      <c r="I33" s="7">
        <v>14291</v>
      </c>
      <c r="J33" s="9">
        <f t="shared" si="1"/>
        <v>0.23791197257014904</v>
      </c>
    </row>
    <row r="34" spans="1:10" x14ac:dyDescent="0.25">
      <c r="A34" s="7">
        <v>33554</v>
      </c>
      <c r="B34" s="13" t="s">
        <v>272</v>
      </c>
      <c r="C34" s="8">
        <v>3.6536000000000001E-6</v>
      </c>
      <c r="D34" s="8">
        <v>2.5597E-4</v>
      </c>
      <c r="E34" s="7">
        <v>30</v>
      </c>
      <c r="F34" s="7">
        <v>277</v>
      </c>
      <c r="G34" s="9">
        <f t="shared" si="0"/>
        <v>10.830324909747292</v>
      </c>
      <c r="H34" s="7">
        <v>619</v>
      </c>
      <c r="I34" s="7">
        <v>14291</v>
      </c>
      <c r="J34" s="9">
        <f t="shared" si="1"/>
        <v>4.3313973829683015</v>
      </c>
    </row>
    <row r="35" spans="1:10" x14ac:dyDescent="0.25">
      <c r="A35" s="7">
        <v>35466</v>
      </c>
      <c r="B35" s="13" t="s">
        <v>173</v>
      </c>
      <c r="C35" s="8">
        <v>4.0196999999999998E-6</v>
      </c>
      <c r="D35" s="8">
        <v>2.7334000000000001E-4</v>
      </c>
      <c r="E35" s="7">
        <v>41</v>
      </c>
      <c r="F35" s="7">
        <v>277</v>
      </c>
      <c r="G35" s="9">
        <f t="shared" si="0"/>
        <v>14.801444043321299</v>
      </c>
      <c r="H35" s="7">
        <v>1001</v>
      </c>
      <c r="I35" s="7">
        <v>14291</v>
      </c>
      <c r="J35" s="9">
        <f t="shared" si="1"/>
        <v>7.0044083689035057</v>
      </c>
    </row>
    <row r="36" spans="1:10" x14ac:dyDescent="0.25">
      <c r="A36" s="7">
        <v>48519</v>
      </c>
      <c r="B36" s="13" t="s">
        <v>230</v>
      </c>
      <c r="C36" s="8">
        <v>4.5518000000000002E-6</v>
      </c>
      <c r="D36" s="8">
        <v>3.0068E-4</v>
      </c>
      <c r="E36" s="7">
        <v>67</v>
      </c>
      <c r="F36" s="7">
        <v>277</v>
      </c>
      <c r="G36" s="9">
        <f t="shared" si="0"/>
        <v>24.187725631768952</v>
      </c>
      <c r="H36" s="7">
        <v>2018</v>
      </c>
      <c r="I36" s="7">
        <v>14291</v>
      </c>
      <c r="J36" s="9">
        <f t="shared" si="1"/>
        <v>14.120775313134141</v>
      </c>
    </row>
    <row r="37" spans="1:10" x14ac:dyDescent="0.25">
      <c r="A37" s="7">
        <v>226</v>
      </c>
      <c r="B37" s="13" t="s">
        <v>304</v>
      </c>
      <c r="C37" s="8">
        <v>4.8631000000000001E-6</v>
      </c>
      <c r="D37" s="8">
        <v>3.1231999999999999E-4</v>
      </c>
      <c r="E37" s="7">
        <v>13</v>
      </c>
      <c r="F37" s="7">
        <v>277</v>
      </c>
      <c r="G37" s="9">
        <f t="shared" si="0"/>
        <v>4.6931407942238268</v>
      </c>
      <c r="H37" s="7">
        <v>145</v>
      </c>
      <c r="I37" s="7">
        <v>14291</v>
      </c>
      <c r="J37" s="9">
        <f t="shared" si="1"/>
        <v>1.0146245889021062</v>
      </c>
    </row>
    <row r="38" spans="1:10" x14ac:dyDescent="0.25">
      <c r="A38" s="7">
        <v>6986</v>
      </c>
      <c r="B38" s="13" t="s">
        <v>275</v>
      </c>
      <c r="C38" s="8">
        <v>5.4233999999999996E-6</v>
      </c>
      <c r="D38" s="8">
        <v>3.3281000000000001E-4</v>
      </c>
      <c r="E38" s="7">
        <v>9</v>
      </c>
      <c r="F38" s="7">
        <v>277</v>
      </c>
      <c r="G38" s="9">
        <f t="shared" si="0"/>
        <v>3.2490974729241873</v>
      </c>
      <c r="H38" s="7">
        <v>67</v>
      </c>
      <c r="I38" s="7">
        <v>14291</v>
      </c>
      <c r="J38" s="9">
        <f t="shared" si="1"/>
        <v>0.46882653418235259</v>
      </c>
    </row>
    <row r="39" spans="1:10" x14ac:dyDescent="0.25">
      <c r="A39" s="7">
        <v>35295</v>
      </c>
      <c r="B39" s="13" t="s">
        <v>152</v>
      </c>
      <c r="C39" s="8">
        <v>5.4700000000000001E-6</v>
      </c>
      <c r="D39" s="8">
        <v>3.3281000000000001E-4</v>
      </c>
      <c r="E39" s="7">
        <v>19</v>
      </c>
      <c r="F39" s="7">
        <v>277</v>
      </c>
      <c r="G39" s="9">
        <f t="shared" si="0"/>
        <v>6.8592057761732859</v>
      </c>
      <c r="H39" s="7">
        <v>297</v>
      </c>
      <c r="I39" s="7">
        <v>14291</v>
      </c>
      <c r="J39" s="9">
        <f t="shared" si="1"/>
        <v>2.078231054509831</v>
      </c>
    </row>
    <row r="40" spans="1:10" x14ac:dyDescent="0.25">
      <c r="A40" s="7">
        <v>1525</v>
      </c>
      <c r="B40" s="13" t="s">
        <v>223</v>
      </c>
      <c r="C40" s="8">
        <v>8.1683999999999996E-6</v>
      </c>
      <c r="D40" s="8">
        <v>4.8423999999999999E-4</v>
      </c>
      <c r="E40" s="7">
        <v>13</v>
      </c>
      <c r="F40" s="7">
        <v>277</v>
      </c>
      <c r="G40" s="9">
        <f t="shared" si="0"/>
        <v>4.6931407942238268</v>
      </c>
      <c r="H40" s="7">
        <v>152</v>
      </c>
      <c r="I40" s="7">
        <v>14291</v>
      </c>
      <c r="J40" s="9">
        <f t="shared" si="1"/>
        <v>1.0636064656077253</v>
      </c>
    </row>
    <row r="41" spans="1:10" x14ac:dyDescent="0.25">
      <c r="A41" s="7">
        <v>44236</v>
      </c>
      <c r="B41" s="13" t="s">
        <v>174</v>
      </c>
      <c r="C41" s="8">
        <v>8.6169000000000005E-6</v>
      </c>
      <c r="D41" s="8">
        <v>4.9806000000000004E-4</v>
      </c>
      <c r="E41" s="7">
        <v>7</v>
      </c>
      <c r="F41" s="7">
        <v>277</v>
      </c>
      <c r="G41" s="9">
        <f t="shared" si="0"/>
        <v>2.5270758122743682</v>
      </c>
      <c r="H41" s="7">
        <v>39</v>
      </c>
      <c r="I41" s="7">
        <v>14291</v>
      </c>
      <c r="J41" s="9">
        <f t="shared" si="1"/>
        <v>0.27289902735987681</v>
      </c>
    </row>
    <row r="42" spans="1:10" x14ac:dyDescent="0.25">
      <c r="A42" s="7">
        <v>9887</v>
      </c>
      <c r="B42" s="13" t="s">
        <v>205</v>
      </c>
      <c r="C42" s="8">
        <v>1.609E-5</v>
      </c>
      <c r="D42" s="8">
        <v>9.0729999999999999E-4</v>
      </c>
      <c r="E42" s="7">
        <v>29</v>
      </c>
      <c r="F42" s="7">
        <v>277</v>
      </c>
      <c r="G42" s="9">
        <f t="shared" si="0"/>
        <v>10.469314079422382</v>
      </c>
      <c r="H42" s="7">
        <v>634</v>
      </c>
      <c r="I42" s="7">
        <v>14291</v>
      </c>
      <c r="J42" s="9">
        <f t="shared" si="1"/>
        <v>4.4363585473374849</v>
      </c>
    </row>
    <row r="43" spans="1:10" x14ac:dyDescent="0.25">
      <c r="A43" s="7">
        <v>7155</v>
      </c>
      <c r="B43" s="13" t="s">
        <v>328</v>
      </c>
      <c r="C43" s="8">
        <v>2.0662E-5</v>
      </c>
      <c r="D43" s="8">
        <v>1.1374E-3</v>
      </c>
      <c r="E43" s="7">
        <v>31</v>
      </c>
      <c r="F43" s="7">
        <v>277</v>
      </c>
      <c r="G43" s="9">
        <f t="shared" si="0"/>
        <v>11.191335740072201</v>
      </c>
      <c r="H43" s="7">
        <v>711</v>
      </c>
      <c r="I43" s="7">
        <v>14291</v>
      </c>
      <c r="J43" s="9">
        <f t="shared" si="1"/>
        <v>4.9751591910992934</v>
      </c>
    </row>
    <row r="44" spans="1:10" x14ac:dyDescent="0.25">
      <c r="A44" s="7">
        <v>22610</v>
      </c>
      <c r="B44" s="13" t="s">
        <v>316</v>
      </c>
      <c r="C44" s="8">
        <v>2.1231000000000001E-5</v>
      </c>
      <c r="D44" s="8">
        <v>1.1414999999999999E-3</v>
      </c>
      <c r="E44" s="7">
        <v>31</v>
      </c>
      <c r="F44" s="7">
        <v>277</v>
      </c>
      <c r="G44" s="9">
        <f t="shared" si="0"/>
        <v>11.191335740072201</v>
      </c>
      <c r="H44" s="7">
        <v>712</v>
      </c>
      <c r="I44" s="7">
        <v>14291</v>
      </c>
      <c r="J44" s="9">
        <f t="shared" si="1"/>
        <v>4.9821566020572385</v>
      </c>
    </row>
    <row r="45" spans="1:10" x14ac:dyDescent="0.25">
      <c r="A45" s="7">
        <v>43067</v>
      </c>
      <c r="B45" s="13" t="s">
        <v>232</v>
      </c>
      <c r="C45" s="8">
        <v>2.5853000000000001E-5</v>
      </c>
      <c r="D45" s="8">
        <v>1.3584000000000001E-3</v>
      </c>
      <c r="E45" s="7">
        <v>35</v>
      </c>
      <c r="F45" s="7">
        <v>277</v>
      </c>
      <c r="G45" s="9">
        <f t="shared" si="0"/>
        <v>12.63537906137184</v>
      </c>
      <c r="H45" s="7">
        <v>861</v>
      </c>
      <c r="I45" s="7">
        <v>14291</v>
      </c>
      <c r="J45" s="9">
        <f t="shared" si="1"/>
        <v>6.0247708347911271</v>
      </c>
    </row>
    <row r="46" spans="1:10" x14ac:dyDescent="0.25">
      <c r="A46" s="7">
        <v>22617</v>
      </c>
      <c r="B46" s="13" t="s">
        <v>274</v>
      </c>
      <c r="C46" s="8">
        <v>2.8405E-5</v>
      </c>
      <c r="D46" s="8">
        <v>1.4277000000000001E-3</v>
      </c>
      <c r="E46" s="7">
        <v>3</v>
      </c>
      <c r="F46" s="7">
        <v>277</v>
      </c>
      <c r="G46" s="9">
        <f t="shared" si="0"/>
        <v>1.0830324909747291</v>
      </c>
      <c r="H46" s="7">
        <v>4</v>
      </c>
      <c r="I46" s="7">
        <v>14291</v>
      </c>
      <c r="J46" s="9">
        <f t="shared" si="1"/>
        <v>2.7989643831782242E-2</v>
      </c>
    </row>
    <row r="47" spans="1:10" x14ac:dyDescent="0.25">
      <c r="A47" s="7">
        <v>32455</v>
      </c>
      <c r="B47" s="13" t="s">
        <v>227</v>
      </c>
      <c r="C47" s="8">
        <v>2.8405E-5</v>
      </c>
      <c r="D47" s="8">
        <v>1.4277000000000001E-3</v>
      </c>
      <c r="E47" s="7">
        <v>3</v>
      </c>
      <c r="F47" s="7">
        <v>277</v>
      </c>
      <c r="G47" s="9">
        <f t="shared" si="0"/>
        <v>1.0830324909747291</v>
      </c>
      <c r="H47" s="7">
        <v>4</v>
      </c>
      <c r="I47" s="7">
        <v>14291</v>
      </c>
      <c r="J47" s="9">
        <f t="shared" si="1"/>
        <v>2.7989643831782242E-2</v>
      </c>
    </row>
    <row r="48" spans="1:10" x14ac:dyDescent="0.25">
      <c r="A48" s="7">
        <v>48523</v>
      </c>
      <c r="B48" s="13" t="s">
        <v>290</v>
      </c>
      <c r="C48" s="8">
        <v>2.9655999999999999E-5</v>
      </c>
      <c r="D48" s="8">
        <v>1.4587999999999999E-3</v>
      </c>
      <c r="E48" s="7">
        <v>60</v>
      </c>
      <c r="F48" s="7">
        <v>277</v>
      </c>
      <c r="G48" s="9">
        <f t="shared" si="0"/>
        <v>21.660649819494584</v>
      </c>
      <c r="H48" s="7">
        <v>1842</v>
      </c>
      <c r="I48" s="7">
        <v>14291</v>
      </c>
      <c r="J48" s="9">
        <f t="shared" si="1"/>
        <v>12.889230984535722</v>
      </c>
    </row>
    <row r="49" spans="1:10" x14ac:dyDescent="0.25">
      <c r="A49" s="7">
        <v>10941</v>
      </c>
      <c r="B49" s="13" t="s">
        <v>277</v>
      </c>
      <c r="C49" s="8">
        <v>3.0580000000000002E-5</v>
      </c>
      <c r="D49" s="8">
        <v>1.4729000000000001E-3</v>
      </c>
      <c r="E49" s="7">
        <v>35</v>
      </c>
      <c r="F49" s="7">
        <v>277</v>
      </c>
      <c r="G49" s="9">
        <f t="shared" si="0"/>
        <v>12.63537906137184</v>
      </c>
      <c r="H49" s="7">
        <v>868</v>
      </c>
      <c r="I49" s="7">
        <v>14291</v>
      </c>
      <c r="J49" s="9">
        <f t="shared" si="1"/>
        <v>6.0737527114967458</v>
      </c>
    </row>
    <row r="50" spans="1:10" x14ac:dyDescent="0.25">
      <c r="A50" s="7">
        <v>42060</v>
      </c>
      <c r="B50" s="13" t="s">
        <v>144</v>
      </c>
      <c r="C50" s="8">
        <v>3.4010000000000001E-5</v>
      </c>
      <c r="D50" s="8">
        <v>1.6046999999999999E-3</v>
      </c>
      <c r="E50" s="7">
        <v>14</v>
      </c>
      <c r="F50" s="7">
        <v>277</v>
      </c>
      <c r="G50" s="9">
        <f t="shared" si="0"/>
        <v>5.0541516245487363</v>
      </c>
      <c r="H50" s="7">
        <v>199</v>
      </c>
      <c r="I50" s="7">
        <v>14291</v>
      </c>
      <c r="J50" s="9">
        <f t="shared" si="1"/>
        <v>1.3924847806311664</v>
      </c>
    </row>
    <row r="51" spans="1:10" x14ac:dyDescent="0.25">
      <c r="A51" s="7">
        <v>51716</v>
      </c>
      <c r="B51" s="13" t="s">
        <v>273</v>
      </c>
      <c r="C51" s="8">
        <v>3.7474000000000001E-5</v>
      </c>
      <c r="D51" s="8">
        <v>1.7328000000000001E-3</v>
      </c>
      <c r="E51" s="7">
        <v>38</v>
      </c>
      <c r="F51" s="7">
        <v>277</v>
      </c>
      <c r="G51" s="9">
        <f t="shared" si="0"/>
        <v>13.718411552346572</v>
      </c>
      <c r="H51" s="7">
        <v>987</v>
      </c>
      <c r="I51" s="7">
        <v>14291</v>
      </c>
      <c r="J51" s="9">
        <f t="shared" si="1"/>
        <v>6.9064446154922674</v>
      </c>
    </row>
    <row r="52" spans="1:10" x14ac:dyDescent="0.25">
      <c r="A52" s="7">
        <v>7160</v>
      </c>
      <c r="B52" s="13" t="s">
        <v>242</v>
      </c>
      <c r="C52" s="8">
        <v>3.8535999999999998E-5</v>
      </c>
      <c r="D52" s="8">
        <v>1.7469E-3</v>
      </c>
      <c r="E52" s="7">
        <v>9</v>
      </c>
      <c r="F52" s="7">
        <v>277</v>
      </c>
      <c r="G52" s="9">
        <f t="shared" si="0"/>
        <v>3.2490974729241873</v>
      </c>
      <c r="H52" s="7">
        <v>85</v>
      </c>
      <c r="I52" s="7">
        <v>14291</v>
      </c>
      <c r="J52" s="9">
        <f t="shared" si="1"/>
        <v>0.59477993142537267</v>
      </c>
    </row>
    <row r="53" spans="1:10" x14ac:dyDescent="0.25">
      <c r="A53" s="7">
        <v>7051</v>
      </c>
      <c r="B53" s="13" t="s">
        <v>313</v>
      </c>
      <c r="C53" s="8">
        <v>4.0787000000000001E-5</v>
      </c>
      <c r="D53" s="8">
        <v>1.8135E-3</v>
      </c>
      <c r="E53" s="7">
        <v>7</v>
      </c>
      <c r="F53" s="7">
        <v>277</v>
      </c>
      <c r="G53" s="9">
        <f t="shared" si="0"/>
        <v>2.5270758122743682</v>
      </c>
      <c r="H53" s="7">
        <v>49</v>
      </c>
      <c r="I53" s="7">
        <v>14291</v>
      </c>
      <c r="J53" s="9">
        <f t="shared" si="1"/>
        <v>0.34287313693933247</v>
      </c>
    </row>
    <row r="54" spans="1:10" x14ac:dyDescent="0.25">
      <c r="A54" s="7">
        <v>50896</v>
      </c>
      <c r="B54" s="13" t="s">
        <v>158</v>
      </c>
      <c r="C54" s="8">
        <v>4.3668000000000003E-5</v>
      </c>
      <c r="D54" s="8">
        <v>1.9049E-3</v>
      </c>
      <c r="E54" s="7">
        <v>100</v>
      </c>
      <c r="F54" s="7">
        <v>277</v>
      </c>
      <c r="G54" s="9">
        <f t="shared" si="0"/>
        <v>36.101083032490976</v>
      </c>
      <c r="H54" s="7">
        <v>3630</v>
      </c>
      <c r="I54" s="7">
        <v>14291</v>
      </c>
      <c r="J54" s="9">
        <f t="shared" si="1"/>
        <v>25.400601777342384</v>
      </c>
    </row>
    <row r="55" spans="1:10" x14ac:dyDescent="0.25">
      <c r="A55" s="7">
        <v>42981</v>
      </c>
      <c r="B55" s="13" t="s">
        <v>231</v>
      </c>
      <c r="C55" s="8">
        <v>5.0503000000000001E-5</v>
      </c>
      <c r="D55" s="8">
        <v>2.1622999999999998E-3</v>
      </c>
      <c r="E55" s="7">
        <v>34</v>
      </c>
      <c r="F55" s="7">
        <v>277</v>
      </c>
      <c r="G55" s="9">
        <f t="shared" si="0"/>
        <v>12.274368231046932</v>
      </c>
      <c r="H55" s="7">
        <v>853</v>
      </c>
      <c r="I55" s="7">
        <v>14291</v>
      </c>
      <c r="J55" s="9">
        <f t="shared" si="1"/>
        <v>5.9687915471275632</v>
      </c>
    </row>
    <row r="56" spans="1:10" x14ac:dyDescent="0.25">
      <c r="A56" s="7">
        <v>44238</v>
      </c>
      <c r="B56" s="13" t="s">
        <v>350</v>
      </c>
      <c r="C56" s="8">
        <v>5.8452000000000002E-5</v>
      </c>
      <c r="D56" s="8">
        <v>2.4432999999999998E-3</v>
      </c>
      <c r="E56" s="7">
        <v>134</v>
      </c>
      <c r="F56" s="7">
        <v>277</v>
      </c>
      <c r="G56" s="9">
        <f t="shared" si="0"/>
        <v>48.375451263537904</v>
      </c>
      <c r="H56" s="7">
        <v>5283</v>
      </c>
      <c r="I56" s="7">
        <v>14291</v>
      </c>
      <c r="J56" s="9">
        <f t="shared" si="1"/>
        <v>36.967322090826393</v>
      </c>
    </row>
    <row r="57" spans="1:10" x14ac:dyDescent="0.25">
      <c r="A57" s="7">
        <v>51726</v>
      </c>
      <c r="B57" s="13" t="s">
        <v>226</v>
      </c>
      <c r="C57" s="8">
        <v>5.9179999999999999E-5</v>
      </c>
      <c r="D57" s="8">
        <v>2.4432999999999998E-3</v>
      </c>
      <c r="E57" s="7">
        <v>22</v>
      </c>
      <c r="F57" s="7">
        <v>277</v>
      </c>
      <c r="G57" s="9">
        <f t="shared" si="0"/>
        <v>7.9422382671480145</v>
      </c>
      <c r="H57" s="7">
        <v>446</v>
      </c>
      <c r="I57" s="7">
        <v>14291</v>
      </c>
      <c r="J57" s="9">
        <f t="shared" si="1"/>
        <v>3.1208452872437196</v>
      </c>
    </row>
    <row r="58" spans="1:10" x14ac:dyDescent="0.25">
      <c r="A58" s="7">
        <v>32876</v>
      </c>
      <c r="B58" s="13" t="s">
        <v>250</v>
      </c>
      <c r="C58" s="8">
        <v>6.9992000000000003E-5</v>
      </c>
      <c r="D58" s="8">
        <v>2.7426999999999998E-3</v>
      </c>
      <c r="E58" s="7">
        <v>3</v>
      </c>
      <c r="F58" s="7">
        <v>277</v>
      </c>
      <c r="G58" s="9">
        <f t="shared" si="0"/>
        <v>1.0830324909747291</v>
      </c>
      <c r="H58" s="7">
        <v>5</v>
      </c>
      <c r="I58" s="7">
        <v>14291</v>
      </c>
      <c r="J58" s="9">
        <f t="shared" si="1"/>
        <v>3.4987054789727801E-2</v>
      </c>
    </row>
    <row r="59" spans="1:10" x14ac:dyDescent="0.25">
      <c r="A59" s="7">
        <v>32964</v>
      </c>
      <c r="B59" s="13" t="s">
        <v>188</v>
      </c>
      <c r="C59" s="8">
        <v>6.9992000000000003E-5</v>
      </c>
      <c r="D59" s="8">
        <v>2.7426999999999998E-3</v>
      </c>
      <c r="E59" s="7">
        <v>3</v>
      </c>
      <c r="F59" s="7">
        <v>277</v>
      </c>
      <c r="G59" s="9">
        <f t="shared" si="0"/>
        <v>1.0830324909747291</v>
      </c>
      <c r="H59" s="7">
        <v>5</v>
      </c>
      <c r="I59" s="7">
        <v>14291</v>
      </c>
      <c r="J59" s="9">
        <f t="shared" si="1"/>
        <v>3.4987054789727801E-2</v>
      </c>
    </row>
    <row r="60" spans="1:10" x14ac:dyDescent="0.25">
      <c r="A60" s="7">
        <v>32875</v>
      </c>
      <c r="B60" s="13" t="s">
        <v>149</v>
      </c>
      <c r="C60" s="8">
        <v>6.9992000000000003E-5</v>
      </c>
      <c r="D60" s="8">
        <v>2.7426999999999998E-3</v>
      </c>
      <c r="E60" s="7">
        <v>3</v>
      </c>
      <c r="F60" s="7">
        <v>277</v>
      </c>
      <c r="G60" s="9">
        <f t="shared" si="0"/>
        <v>1.0830324909747291</v>
      </c>
      <c r="H60" s="7">
        <v>5</v>
      </c>
      <c r="I60" s="7">
        <v>14291</v>
      </c>
      <c r="J60" s="9">
        <f t="shared" si="1"/>
        <v>3.4987054789727801E-2</v>
      </c>
    </row>
    <row r="61" spans="1:10" x14ac:dyDescent="0.25">
      <c r="A61" s="7">
        <v>30334</v>
      </c>
      <c r="B61" s="13" t="s">
        <v>300</v>
      </c>
      <c r="C61" s="8">
        <v>7.8977E-5</v>
      </c>
      <c r="D61" s="8">
        <v>3.0431999999999998E-3</v>
      </c>
      <c r="E61" s="7">
        <v>14</v>
      </c>
      <c r="F61" s="7">
        <v>277</v>
      </c>
      <c r="G61" s="9">
        <f t="shared" si="0"/>
        <v>5.0541516245487363</v>
      </c>
      <c r="H61" s="7">
        <v>215</v>
      </c>
      <c r="I61" s="7">
        <v>14291</v>
      </c>
      <c r="J61" s="9">
        <f t="shared" si="1"/>
        <v>1.5044433559582955</v>
      </c>
    </row>
    <row r="62" spans="1:10" x14ac:dyDescent="0.25">
      <c r="A62" s="7">
        <v>48518</v>
      </c>
      <c r="B62" s="13" t="s">
        <v>333</v>
      </c>
      <c r="C62" s="8">
        <v>8.3109999999999995E-5</v>
      </c>
      <c r="D62" s="8">
        <v>3.15E-3</v>
      </c>
      <c r="E62" s="7">
        <v>67</v>
      </c>
      <c r="F62" s="7">
        <v>277</v>
      </c>
      <c r="G62" s="9">
        <f t="shared" si="0"/>
        <v>24.187725631768952</v>
      </c>
      <c r="H62" s="7">
        <v>2206</v>
      </c>
      <c r="I62" s="7">
        <v>14291</v>
      </c>
      <c r="J62" s="9">
        <f t="shared" si="1"/>
        <v>15.436288573227905</v>
      </c>
    </row>
    <row r="63" spans="1:10" x14ac:dyDescent="0.25">
      <c r="A63" s="7">
        <v>35329</v>
      </c>
      <c r="B63" s="13" t="s">
        <v>166</v>
      </c>
      <c r="C63" s="8">
        <v>8.6028999999999999E-5</v>
      </c>
      <c r="D63" s="8">
        <v>3.2079999999999999E-3</v>
      </c>
      <c r="E63" s="7">
        <v>4</v>
      </c>
      <c r="F63" s="7">
        <v>277</v>
      </c>
      <c r="G63" s="9">
        <f t="shared" si="0"/>
        <v>1.4440433212996391</v>
      </c>
      <c r="H63" s="7">
        <v>13</v>
      </c>
      <c r="I63" s="7">
        <v>14291</v>
      </c>
      <c r="J63" s="9">
        <f t="shared" si="1"/>
        <v>9.0966342453292284E-2</v>
      </c>
    </row>
    <row r="64" spans="1:10" x14ac:dyDescent="0.25">
      <c r="A64" s="7">
        <v>8284</v>
      </c>
      <c r="B64" s="13" t="s">
        <v>265</v>
      </c>
      <c r="C64" s="8">
        <v>9.0179999999999994E-5</v>
      </c>
      <c r="D64" s="8">
        <v>3.2710999999999999E-3</v>
      </c>
      <c r="E64" s="7">
        <v>22</v>
      </c>
      <c r="F64" s="7">
        <v>277</v>
      </c>
      <c r="G64" s="9">
        <f t="shared" si="0"/>
        <v>7.9422382671480145</v>
      </c>
      <c r="H64" s="7">
        <v>459</v>
      </c>
      <c r="I64" s="7">
        <v>14291</v>
      </c>
      <c r="J64" s="9">
        <f t="shared" si="1"/>
        <v>3.2118116296970123</v>
      </c>
    </row>
    <row r="65" spans="1:10" x14ac:dyDescent="0.25">
      <c r="A65" s="7">
        <v>48729</v>
      </c>
      <c r="B65" s="13" t="s">
        <v>146</v>
      </c>
      <c r="C65" s="8">
        <v>9.0549000000000003E-5</v>
      </c>
      <c r="D65" s="8">
        <v>3.2710999999999999E-3</v>
      </c>
      <c r="E65" s="7">
        <v>16</v>
      </c>
      <c r="F65" s="7">
        <v>277</v>
      </c>
      <c r="G65" s="9">
        <f t="shared" si="0"/>
        <v>5.7761732851985563</v>
      </c>
      <c r="H65" s="7">
        <v>274</v>
      </c>
      <c r="I65" s="7">
        <v>14291</v>
      </c>
      <c r="J65" s="9">
        <f t="shared" si="1"/>
        <v>1.9172906024770835</v>
      </c>
    </row>
    <row r="66" spans="1:10" x14ac:dyDescent="0.25">
      <c r="A66" s="7">
        <v>51789</v>
      </c>
      <c r="B66" s="13" t="s">
        <v>291</v>
      </c>
      <c r="C66" s="8">
        <v>9.8408999999999999E-5</v>
      </c>
      <c r="D66" s="8">
        <v>3.4472999999999999E-3</v>
      </c>
      <c r="E66" s="7">
        <v>10</v>
      </c>
      <c r="F66" s="7">
        <v>277</v>
      </c>
      <c r="G66" s="9">
        <f t="shared" si="0"/>
        <v>3.6101083032490973</v>
      </c>
      <c r="H66" s="7">
        <v>118</v>
      </c>
      <c r="I66" s="7">
        <v>14291</v>
      </c>
      <c r="J66" s="9">
        <f t="shared" si="1"/>
        <v>0.82569449303757614</v>
      </c>
    </row>
    <row r="67" spans="1:10" x14ac:dyDescent="0.25">
      <c r="A67" s="7">
        <v>48705</v>
      </c>
      <c r="B67" s="13" t="s">
        <v>178</v>
      </c>
      <c r="C67" s="8">
        <v>9.8408999999999999E-5</v>
      </c>
      <c r="D67" s="8">
        <v>3.4472999999999999E-3</v>
      </c>
      <c r="E67" s="7">
        <v>10</v>
      </c>
      <c r="F67" s="7">
        <v>277</v>
      </c>
      <c r="G67" s="9">
        <f t="shared" ref="G67:G130" si="2">(E67/F67)*100</f>
        <v>3.6101083032490973</v>
      </c>
      <c r="H67" s="7">
        <v>118</v>
      </c>
      <c r="I67" s="7">
        <v>14291</v>
      </c>
      <c r="J67" s="9">
        <f t="shared" ref="J67:J130" si="3">(H67/I67)*100</f>
        <v>0.82569449303757614</v>
      </c>
    </row>
    <row r="68" spans="1:10" x14ac:dyDescent="0.25">
      <c r="A68" s="7">
        <v>9987</v>
      </c>
      <c r="B68" s="13" t="s">
        <v>329</v>
      </c>
      <c r="C68" s="8">
        <v>1.1416E-4</v>
      </c>
      <c r="D68" s="8">
        <v>3.9392000000000003E-3</v>
      </c>
      <c r="E68" s="7">
        <v>210</v>
      </c>
      <c r="F68" s="7">
        <v>277</v>
      </c>
      <c r="G68" s="9">
        <f t="shared" si="2"/>
        <v>75.812274368231044</v>
      </c>
      <c r="H68" s="7">
        <v>9357</v>
      </c>
      <c r="I68" s="7">
        <v>14291</v>
      </c>
      <c r="J68" s="9">
        <f t="shared" si="3"/>
        <v>65.474774333496612</v>
      </c>
    </row>
    <row r="69" spans="1:10" x14ac:dyDescent="0.25">
      <c r="A69" s="7">
        <v>7568</v>
      </c>
      <c r="B69" s="13" t="s">
        <v>129</v>
      </c>
      <c r="C69" s="8">
        <v>1.2120000000000001E-4</v>
      </c>
      <c r="D69" s="8">
        <v>4.1209000000000003E-3</v>
      </c>
      <c r="E69" s="7">
        <v>11</v>
      </c>
      <c r="F69" s="7">
        <v>277</v>
      </c>
      <c r="G69" s="9">
        <f t="shared" si="2"/>
        <v>3.9711191335740073</v>
      </c>
      <c r="H69" s="7">
        <v>145</v>
      </c>
      <c r="I69" s="7">
        <v>14291</v>
      </c>
      <c r="J69" s="9">
        <f t="shared" si="3"/>
        <v>1.0146245889021062</v>
      </c>
    </row>
    <row r="70" spans="1:10" x14ac:dyDescent="0.25">
      <c r="A70" s="7">
        <v>18149</v>
      </c>
      <c r="B70" s="13" t="s">
        <v>179</v>
      </c>
      <c r="C70" s="8">
        <v>1.2430000000000001E-4</v>
      </c>
      <c r="D70" s="8">
        <v>4.1647999999999998E-3</v>
      </c>
      <c r="E70" s="7">
        <v>5</v>
      </c>
      <c r="F70" s="7">
        <v>277</v>
      </c>
      <c r="G70" s="9">
        <f t="shared" si="2"/>
        <v>1.8050541516245486</v>
      </c>
      <c r="H70" s="7">
        <v>26</v>
      </c>
      <c r="I70" s="7">
        <v>14291</v>
      </c>
      <c r="J70" s="9">
        <f t="shared" si="3"/>
        <v>0.18193268490658457</v>
      </c>
    </row>
    <row r="71" spans="1:10" x14ac:dyDescent="0.25">
      <c r="A71" s="7">
        <v>40014</v>
      </c>
      <c r="B71" s="13" t="s">
        <v>324</v>
      </c>
      <c r="C71" s="8">
        <v>1.3734000000000001E-4</v>
      </c>
      <c r="D71" s="8">
        <v>4.4305000000000004E-3</v>
      </c>
      <c r="E71" s="7">
        <v>7</v>
      </c>
      <c r="F71" s="7">
        <v>277</v>
      </c>
      <c r="G71" s="9">
        <f t="shared" si="2"/>
        <v>2.5270758122743682</v>
      </c>
      <c r="H71" s="7">
        <v>59</v>
      </c>
      <c r="I71" s="7">
        <v>14291</v>
      </c>
      <c r="J71" s="9">
        <f t="shared" si="3"/>
        <v>0.41284724651878807</v>
      </c>
    </row>
    <row r="72" spans="1:10" x14ac:dyDescent="0.25">
      <c r="A72" s="7">
        <v>90083</v>
      </c>
      <c r="B72" s="13" t="s">
        <v>319</v>
      </c>
      <c r="C72" s="8">
        <v>1.3797000000000001E-4</v>
      </c>
      <c r="D72" s="8">
        <v>4.4305000000000004E-3</v>
      </c>
      <c r="E72" s="7">
        <v>3</v>
      </c>
      <c r="F72" s="7">
        <v>277</v>
      </c>
      <c r="G72" s="9">
        <f t="shared" si="2"/>
        <v>1.0830324909747291</v>
      </c>
      <c r="H72" s="7">
        <v>6</v>
      </c>
      <c r="I72" s="7">
        <v>14291</v>
      </c>
      <c r="J72" s="9">
        <f t="shared" si="3"/>
        <v>4.1984465747673359E-2</v>
      </c>
    </row>
    <row r="73" spans="1:10" x14ac:dyDescent="0.25">
      <c r="A73" s="7">
        <v>10955</v>
      </c>
      <c r="B73" s="13" t="s">
        <v>220</v>
      </c>
      <c r="C73" s="8">
        <v>1.3797000000000001E-4</v>
      </c>
      <c r="D73" s="8">
        <v>4.4305000000000004E-3</v>
      </c>
      <c r="E73" s="7">
        <v>3</v>
      </c>
      <c r="F73" s="7">
        <v>277</v>
      </c>
      <c r="G73" s="9">
        <f t="shared" si="2"/>
        <v>1.0830324909747291</v>
      </c>
      <c r="H73" s="7">
        <v>6</v>
      </c>
      <c r="I73" s="7">
        <v>14291</v>
      </c>
      <c r="J73" s="9">
        <f t="shared" si="3"/>
        <v>4.1984465747673359E-2</v>
      </c>
    </row>
    <row r="74" spans="1:10" x14ac:dyDescent="0.25">
      <c r="A74" s="7">
        <v>44265</v>
      </c>
      <c r="B74" s="13" t="s">
        <v>221</v>
      </c>
      <c r="C74" s="8">
        <v>1.4736999999999999E-4</v>
      </c>
      <c r="D74" s="8">
        <v>4.6673000000000001E-3</v>
      </c>
      <c r="E74" s="7">
        <v>21</v>
      </c>
      <c r="F74" s="7">
        <v>277</v>
      </c>
      <c r="G74" s="9">
        <f t="shared" si="2"/>
        <v>7.5812274368231041</v>
      </c>
      <c r="H74" s="7">
        <v>442</v>
      </c>
      <c r="I74" s="7">
        <v>14291</v>
      </c>
      <c r="J74" s="9">
        <f t="shared" si="3"/>
        <v>3.0928556434119376</v>
      </c>
    </row>
    <row r="75" spans="1:10" x14ac:dyDescent="0.25">
      <c r="A75" s="7">
        <v>35239</v>
      </c>
      <c r="B75" s="13" t="s">
        <v>186</v>
      </c>
      <c r="C75" s="8">
        <v>1.5169000000000001E-4</v>
      </c>
      <c r="D75" s="8">
        <v>4.7391000000000004E-3</v>
      </c>
      <c r="E75" s="7">
        <v>13</v>
      </c>
      <c r="F75" s="7">
        <v>277</v>
      </c>
      <c r="G75" s="9">
        <f t="shared" si="2"/>
        <v>4.6931407942238268</v>
      </c>
      <c r="H75" s="7">
        <v>201</v>
      </c>
      <c r="I75" s="7">
        <v>14291</v>
      </c>
      <c r="J75" s="9">
        <f t="shared" si="3"/>
        <v>1.4064796025470576</v>
      </c>
    </row>
    <row r="76" spans="1:10" x14ac:dyDescent="0.25">
      <c r="A76" s="7">
        <v>279</v>
      </c>
      <c r="B76" s="13" t="s">
        <v>338</v>
      </c>
      <c r="C76" s="8">
        <v>1.6752999999999999E-4</v>
      </c>
      <c r="D76" s="8">
        <v>5.0302000000000003E-3</v>
      </c>
      <c r="E76" s="7">
        <v>18</v>
      </c>
      <c r="F76" s="7">
        <v>277</v>
      </c>
      <c r="G76" s="9">
        <f t="shared" si="2"/>
        <v>6.4981949458483745</v>
      </c>
      <c r="H76" s="7">
        <v>350</v>
      </c>
      <c r="I76" s="7">
        <v>14291</v>
      </c>
      <c r="J76" s="9">
        <f t="shared" si="3"/>
        <v>2.4490938352809457</v>
      </c>
    </row>
    <row r="77" spans="1:10" x14ac:dyDescent="0.25">
      <c r="A77" s="7">
        <v>22402</v>
      </c>
      <c r="B77" s="13" t="s">
        <v>309</v>
      </c>
      <c r="C77" s="8">
        <v>1.6619000000000001E-4</v>
      </c>
      <c r="D77" s="8">
        <v>5.0302000000000003E-3</v>
      </c>
      <c r="E77" s="7">
        <v>25</v>
      </c>
      <c r="F77" s="7">
        <v>277</v>
      </c>
      <c r="G77" s="9">
        <f t="shared" si="2"/>
        <v>9.025270758122744</v>
      </c>
      <c r="H77" s="7">
        <v>581</v>
      </c>
      <c r="I77" s="7">
        <v>14291</v>
      </c>
      <c r="J77" s="9">
        <f t="shared" si="3"/>
        <v>4.0654957665663707</v>
      </c>
    </row>
    <row r="78" spans="1:10" x14ac:dyDescent="0.25">
      <c r="A78" s="7">
        <v>43623</v>
      </c>
      <c r="B78" s="13" t="s">
        <v>279</v>
      </c>
      <c r="C78" s="8">
        <v>1.6378000000000001E-4</v>
      </c>
      <c r="D78" s="8">
        <v>5.0302000000000003E-3</v>
      </c>
      <c r="E78" s="7">
        <v>11</v>
      </c>
      <c r="F78" s="7">
        <v>277</v>
      </c>
      <c r="G78" s="9">
        <f t="shared" si="2"/>
        <v>3.9711191335740073</v>
      </c>
      <c r="H78" s="7">
        <v>150</v>
      </c>
      <c r="I78" s="7">
        <v>14291</v>
      </c>
      <c r="J78" s="9">
        <f t="shared" si="3"/>
        <v>1.0496116436918339</v>
      </c>
    </row>
    <row r="79" spans="1:10" x14ac:dyDescent="0.25">
      <c r="A79" s="7">
        <v>6302</v>
      </c>
      <c r="B79" s="13" t="s">
        <v>198</v>
      </c>
      <c r="C79" s="8">
        <v>1.6993999999999999E-4</v>
      </c>
      <c r="D79" s="8">
        <v>5.0372999999999998E-3</v>
      </c>
      <c r="E79" s="7">
        <v>7</v>
      </c>
      <c r="F79" s="7">
        <v>277</v>
      </c>
      <c r="G79" s="9">
        <f t="shared" si="2"/>
        <v>2.5270758122743682</v>
      </c>
      <c r="H79" s="7">
        <v>61</v>
      </c>
      <c r="I79" s="7">
        <v>14291</v>
      </c>
      <c r="J79" s="9">
        <f t="shared" si="3"/>
        <v>0.4268420684346792</v>
      </c>
    </row>
    <row r="80" spans="1:10" x14ac:dyDescent="0.25">
      <c r="A80" s="7">
        <v>35467</v>
      </c>
      <c r="B80" s="13" t="s">
        <v>134</v>
      </c>
      <c r="C80" s="8">
        <v>1.7846999999999999E-4</v>
      </c>
      <c r="D80" s="8">
        <v>5.2230999999999996E-3</v>
      </c>
      <c r="E80" s="7">
        <v>15</v>
      </c>
      <c r="F80" s="7">
        <v>277</v>
      </c>
      <c r="G80" s="9">
        <f t="shared" si="2"/>
        <v>5.4151624548736459</v>
      </c>
      <c r="H80" s="7">
        <v>261</v>
      </c>
      <c r="I80" s="7">
        <v>14291</v>
      </c>
      <c r="J80" s="9">
        <f t="shared" si="3"/>
        <v>1.826324260023791</v>
      </c>
    </row>
    <row r="81" spans="1:10" x14ac:dyDescent="0.25">
      <c r="A81" s="7">
        <v>8152</v>
      </c>
      <c r="B81" s="13" t="s">
        <v>286</v>
      </c>
      <c r="C81" s="8">
        <v>1.8925999999999999E-4</v>
      </c>
      <c r="D81" s="8">
        <v>5.4510000000000001E-3</v>
      </c>
      <c r="E81" s="7">
        <v>145</v>
      </c>
      <c r="F81" s="7">
        <v>277</v>
      </c>
      <c r="G81" s="9">
        <f t="shared" si="2"/>
        <v>52.346570397111911</v>
      </c>
      <c r="H81" s="7">
        <v>5954</v>
      </c>
      <c r="I81" s="7">
        <v>14291</v>
      </c>
      <c r="J81" s="9">
        <f t="shared" si="3"/>
        <v>41.662584843607867</v>
      </c>
    </row>
    <row r="82" spans="1:10" x14ac:dyDescent="0.25">
      <c r="A82" s="7">
        <v>51258</v>
      </c>
      <c r="B82" s="13" t="s">
        <v>278</v>
      </c>
      <c r="C82" s="8">
        <v>1.9097E-4</v>
      </c>
      <c r="D82" s="8">
        <v>5.4510000000000001E-3</v>
      </c>
      <c r="E82" s="7">
        <v>6</v>
      </c>
      <c r="F82" s="7">
        <v>277</v>
      </c>
      <c r="G82" s="9">
        <f t="shared" si="2"/>
        <v>2.1660649819494582</v>
      </c>
      <c r="H82" s="7">
        <v>44</v>
      </c>
      <c r="I82" s="7">
        <v>14291</v>
      </c>
      <c r="J82" s="9">
        <f t="shared" si="3"/>
        <v>0.30788608214960467</v>
      </c>
    </row>
    <row r="83" spans="1:10" x14ac:dyDescent="0.25">
      <c r="A83" s="7">
        <v>30335</v>
      </c>
      <c r="B83" s="13" t="s">
        <v>215</v>
      </c>
      <c r="C83" s="8">
        <v>1.9337E-4</v>
      </c>
      <c r="D83" s="8">
        <v>5.4520999999999997E-3</v>
      </c>
      <c r="E83" s="7">
        <v>10</v>
      </c>
      <c r="F83" s="7">
        <v>277</v>
      </c>
      <c r="G83" s="9">
        <f t="shared" si="2"/>
        <v>3.6101083032490973</v>
      </c>
      <c r="H83" s="7">
        <v>128</v>
      </c>
      <c r="I83" s="7">
        <v>14291</v>
      </c>
      <c r="J83" s="9">
        <f t="shared" si="3"/>
        <v>0.89566860261703174</v>
      </c>
    </row>
    <row r="84" spans="1:10" x14ac:dyDescent="0.25">
      <c r="A84" s="7">
        <v>44085</v>
      </c>
      <c r="B84" s="13" t="s">
        <v>207</v>
      </c>
      <c r="C84" s="8">
        <v>2.0940999999999999E-4</v>
      </c>
      <c r="D84" s="8">
        <v>5.8330999999999999E-3</v>
      </c>
      <c r="E84" s="7">
        <v>37</v>
      </c>
      <c r="F84" s="7">
        <v>277</v>
      </c>
      <c r="G84" s="9">
        <f t="shared" si="2"/>
        <v>13.357400722021662</v>
      </c>
      <c r="H84" s="7">
        <v>1033</v>
      </c>
      <c r="I84" s="7">
        <v>14291</v>
      </c>
      <c r="J84" s="9">
        <f t="shared" si="3"/>
        <v>7.2283255195577638</v>
      </c>
    </row>
    <row r="85" spans="1:10" x14ac:dyDescent="0.25">
      <c r="A85" s="7">
        <v>51270</v>
      </c>
      <c r="B85" s="13" t="s">
        <v>288</v>
      </c>
      <c r="C85" s="8">
        <v>2.3013999999999999E-4</v>
      </c>
      <c r="D85" s="8">
        <v>6.3343999999999996E-3</v>
      </c>
      <c r="E85" s="7">
        <v>14</v>
      </c>
      <c r="F85" s="7">
        <v>277</v>
      </c>
      <c r="G85" s="9">
        <f t="shared" si="2"/>
        <v>5.0541516245487363</v>
      </c>
      <c r="H85" s="7">
        <v>238</v>
      </c>
      <c r="I85" s="7">
        <v>14291</v>
      </c>
      <c r="J85" s="9">
        <f t="shared" si="3"/>
        <v>1.6653838079910432</v>
      </c>
    </row>
    <row r="86" spans="1:10" x14ac:dyDescent="0.25">
      <c r="A86" s="7">
        <v>51053</v>
      </c>
      <c r="B86" s="13" t="s">
        <v>263</v>
      </c>
      <c r="C86" s="8">
        <v>2.4532999999999998E-4</v>
      </c>
      <c r="D86" s="8">
        <v>6.6728999999999998E-3</v>
      </c>
      <c r="E86" s="7">
        <v>6</v>
      </c>
      <c r="F86" s="7">
        <v>277</v>
      </c>
      <c r="G86" s="9">
        <f t="shared" si="2"/>
        <v>2.1660649819494582</v>
      </c>
      <c r="H86" s="7">
        <v>46</v>
      </c>
      <c r="I86" s="7">
        <v>14291</v>
      </c>
      <c r="J86" s="9">
        <f t="shared" si="3"/>
        <v>0.32188090406549574</v>
      </c>
    </row>
    <row r="87" spans="1:10" x14ac:dyDescent="0.25">
      <c r="A87" s="7">
        <v>40012</v>
      </c>
      <c r="B87" s="13" t="s">
        <v>301</v>
      </c>
      <c r="C87" s="8">
        <v>2.5083000000000001E-4</v>
      </c>
      <c r="D87" s="8">
        <v>6.7165999999999997E-3</v>
      </c>
      <c r="E87" s="7">
        <v>14</v>
      </c>
      <c r="F87" s="7">
        <v>277</v>
      </c>
      <c r="G87" s="9">
        <f t="shared" si="2"/>
        <v>5.0541516245487363</v>
      </c>
      <c r="H87" s="7">
        <v>240</v>
      </c>
      <c r="I87" s="7">
        <v>14291</v>
      </c>
      <c r="J87" s="9">
        <f t="shared" si="3"/>
        <v>1.6793786299069344</v>
      </c>
    </row>
    <row r="88" spans="1:10" x14ac:dyDescent="0.25">
      <c r="A88" s="7">
        <v>7044</v>
      </c>
      <c r="B88" s="13" t="s">
        <v>183</v>
      </c>
      <c r="C88" s="8">
        <v>2.5274E-4</v>
      </c>
      <c r="D88" s="8">
        <v>6.7165999999999997E-3</v>
      </c>
      <c r="E88" s="7">
        <v>5</v>
      </c>
      <c r="F88" s="7">
        <v>277</v>
      </c>
      <c r="G88" s="9">
        <f t="shared" si="2"/>
        <v>1.8050541516245486</v>
      </c>
      <c r="H88" s="7">
        <v>30</v>
      </c>
      <c r="I88" s="7">
        <v>14291</v>
      </c>
      <c r="J88" s="9">
        <f t="shared" si="3"/>
        <v>0.2099223287383668</v>
      </c>
    </row>
    <row r="89" spans="1:10" x14ac:dyDescent="0.25">
      <c r="A89" s="7">
        <v>6281</v>
      </c>
      <c r="B89" s="13" t="s">
        <v>209</v>
      </c>
      <c r="C89" s="8">
        <v>2.563E-4</v>
      </c>
      <c r="D89" s="8">
        <v>6.7336999999999996E-3</v>
      </c>
      <c r="E89" s="7">
        <v>16</v>
      </c>
      <c r="F89" s="7">
        <v>277</v>
      </c>
      <c r="G89" s="9">
        <f t="shared" si="2"/>
        <v>5.7761732851985563</v>
      </c>
      <c r="H89" s="7">
        <v>300</v>
      </c>
      <c r="I89" s="7">
        <v>14291</v>
      </c>
      <c r="J89" s="9">
        <f t="shared" si="3"/>
        <v>2.0992232873836678</v>
      </c>
    </row>
    <row r="90" spans="1:10" x14ac:dyDescent="0.25">
      <c r="A90" s="7">
        <v>7018</v>
      </c>
      <c r="B90" s="13" t="s">
        <v>131</v>
      </c>
      <c r="C90" s="8">
        <v>2.6642000000000001E-4</v>
      </c>
      <c r="D90" s="8">
        <v>6.9208999999999998E-3</v>
      </c>
      <c r="E90" s="7">
        <v>9</v>
      </c>
      <c r="F90" s="7">
        <v>277</v>
      </c>
      <c r="G90" s="9">
        <f t="shared" si="2"/>
        <v>3.2490974729241873</v>
      </c>
      <c r="H90" s="7">
        <v>109</v>
      </c>
      <c r="I90" s="7">
        <v>14291</v>
      </c>
      <c r="J90" s="9">
        <f t="shared" si="3"/>
        <v>0.76271779441606613</v>
      </c>
    </row>
    <row r="91" spans="1:10" x14ac:dyDescent="0.25">
      <c r="A91" s="7">
        <v>30336</v>
      </c>
      <c r="B91" s="13" t="s">
        <v>172</v>
      </c>
      <c r="C91" s="8">
        <v>3.0689999999999998E-4</v>
      </c>
      <c r="D91" s="8">
        <v>7.8840000000000004E-3</v>
      </c>
      <c r="E91" s="7">
        <v>7</v>
      </c>
      <c r="F91" s="7">
        <v>277</v>
      </c>
      <c r="G91" s="9">
        <f t="shared" si="2"/>
        <v>2.5270758122743682</v>
      </c>
      <c r="H91" s="7">
        <v>67</v>
      </c>
      <c r="I91" s="7">
        <v>14291</v>
      </c>
      <c r="J91" s="9">
        <f t="shared" si="3"/>
        <v>0.46882653418235259</v>
      </c>
    </row>
    <row r="92" spans="1:10" x14ac:dyDescent="0.25">
      <c r="A92" s="7">
        <v>22403</v>
      </c>
      <c r="B92" s="13" t="s">
        <v>339</v>
      </c>
      <c r="C92" s="8">
        <v>3.1552000000000001E-4</v>
      </c>
      <c r="D92" s="8">
        <v>8.0161999999999994E-3</v>
      </c>
      <c r="E92" s="7">
        <v>20</v>
      </c>
      <c r="F92" s="7">
        <v>277</v>
      </c>
      <c r="G92" s="9">
        <f t="shared" si="2"/>
        <v>7.2202166064981945</v>
      </c>
      <c r="H92" s="7">
        <v>434</v>
      </c>
      <c r="I92" s="7">
        <v>14291</v>
      </c>
      <c r="J92" s="9">
        <f t="shared" si="3"/>
        <v>3.0368763557483729</v>
      </c>
    </row>
    <row r="93" spans="1:10" x14ac:dyDescent="0.25">
      <c r="A93" s="7">
        <v>40017</v>
      </c>
      <c r="B93" s="13" t="s">
        <v>332</v>
      </c>
      <c r="C93" s="8">
        <v>3.3566999999999999E-4</v>
      </c>
      <c r="D93" s="8">
        <v>8.3447999999999994E-3</v>
      </c>
      <c r="E93" s="7">
        <v>10</v>
      </c>
      <c r="F93" s="7">
        <v>277</v>
      </c>
      <c r="G93" s="9">
        <f t="shared" si="2"/>
        <v>3.6101083032490973</v>
      </c>
      <c r="H93" s="7">
        <v>137</v>
      </c>
      <c r="I93" s="7">
        <v>14291</v>
      </c>
      <c r="J93" s="9">
        <f t="shared" si="3"/>
        <v>0.95864530123854175</v>
      </c>
    </row>
    <row r="94" spans="1:10" x14ac:dyDescent="0.25">
      <c r="A94" s="7">
        <v>51272</v>
      </c>
      <c r="B94" s="13" t="s">
        <v>287</v>
      </c>
      <c r="C94" s="8">
        <v>3.3566999999999999E-4</v>
      </c>
      <c r="D94" s="8">
        <v>8.3447999999999994E-3</v>
      </c>
      <c r="E94" s="7">
        <v>10</v>
      </c>
      <c r="F94" s="7">
        <v>277</v>
      </c>
      <c r="G94" s="9">
        <f t="shared" si="2"/>
        <v>3.6101083032490973</v>
      </c>
      <c r="H94" s="7">
        <v>137</v>
      </c>
      <c r="I94" s="7">
        <v>14291</v>
      </c>
      <c r="J94" s="9">
        <f t="shared" si="3"/>
        <v>0.95864530123854175</v>
      </c>
    </row>
    <row r="95" spans="1:10" x14ac:dyDescent="0.25">
      <c r="A95" s="7">
        <v>51225</v>
      </c>
      <c r="B95" s="13" t="s">
        <v>312</v>
      </c>
      <c r="C95" s="8">
        <v>3.4106000000000002E-4</v>
      </c>
      <c r="D95" s="8">
        <v>8.3885999999999995E-3</v>
      </c>
      <c r="E95" s="7">
        <v>4</v>
      </c>
      <c r="F95" s="7">
        <v>277</v>
      </c>
      <c r="G95" s="9">
        <f t="shared" si="2"/>
        <v>1.4440433212996391</v>
      </c>
      <c r="H95" s="7">
        <v>18</v>
      </c>
      <c r="I95" s="7">
        <v>14291</v>
      </c>
      <c r="J95" s="9">
        <f t="shared" si="3"/>
        <v>0.12595339724302007</v>
      </c>
    </row>
    <row r="96" spans="1:10" x14ac:dyDescent="0.25">
      <c r="A96" s="7">
        <v>51603</v>
      </c>
      <c r="B96" s="13" t="s">
        <v>322</v>
      </c>
      <c r="C96" s="8">
        <v>3.8267999999999999E-4</v>
      </c>
      <c r="D96" s="8">
        <v>8.5071999999999995E-3</v>
      </c>
      <c r="E96" s="7">
        <v>16</v>
      </c>
      <c r="F96" s="7">
        <v>277</v>
      </c>
      <c r="G96" s="9">
        <f t="shared" si="2"/>
        <v>5.7761732851985563</v>
      </c>
      <c r="H96" s="7">
        <v>311</v>
      </c>
      <c r="I96" s="7">
        <v>14291</v>
      </c>
      <c r="J96" s="9">
        <f t="shared" si="3"/>
        <v>2.1761948079210693</v>
      </c>
    </row>
    <row r="97" spans="1:10" x14ac:dyDescent="0.25">
      <c r="A97" s="7">
        <v>10033</v>
      </c>
      <c r="B97" s="13" t="s">
        <v>292</v>
      </c>
      <c r="C97" s="8">
        <v>3.6507999999999999E-4</v>
      </c>
      <c r="D97" s="8">
        <v>8.5071999999999995E-3</v>
      </c>
      <c r="E97" s="7">
        <v>32</v>
      </c>
      <c r="F97" s="7">
        <v>277</v>
      </c>
      <c r="G97" s="9">
        <f t="shared" si="2"/>
        <v>11.552346570397113</v>
      </c>
      <c r="H97" s="7">
        <v>870</v>
      </c>
      <c r="I97" s="7">
        <v>14291</v>
      </c>
      <c r="J97" s="9">
        <f t="shared" si="3"/>
        <v>6.087747533412637</v>
      </c>
    </row>
    <row r="98" spans="1:10" x14ac:dyDescent="0.25">
      <c r="A98" s="7">
        <v>10986</v>
      </c>
      <c r="B98" s="13" t="s">
        <v>261</v>
      </c>
      <c r="C98" s="8">
        <v>3.7436000000000001E-4</v>
      </c>
      <c r="D98" s="8">
        <v>8.5071999999999995E-3</v>
      </c>
      <c r="E98" s="7">
        <v>2</v>
      </c>
      <c r="F98" s="7">
        <v>277</v>
      </c>
      <c r="G98" s="9">
        <f t="shared" si="2"/>
        <v>0.72202166064981954</v>
      </c>
      <c r="H98" s="7">
        <v>2</v>
      </c>
      <c r="I98" s="7">
        <v>14291</v>
      </c>
      <c r="J98" s="9">
        <f t="shared" si="3"/>
        <v>1.3994821915891121E-2</v>
      </c>
    </row>
    <row r="99" spans="1:10" x14ac:dyDescent="0.25">
      <c r="A99" s="7">
        <v>32898</v>
      </c>
      <c r="B99" s="13" t="s">
        <v>216</v>
      </c>
      <c r="C99" s="8">
        <v>3.7436000000000001E-4</v>
      </c>
      <c r="D99" s="8">
        <v>8.5071999999999995E-3</v>
      </c>
      <c r="E99" s="7">
        <v>2</v>
      </c>
      <c r="F99" s="7">
        <v>277</v>
      </c>
      <c r="G99" s="9">
        <f t="shared" si="2"/>
        <v>0.72202166064981954</v>
      </c>
      <c r="H99" s="7">
        <v>2</v>
      </c>
      <c r="I99" s="7">
        <v>14291</v>
      </c>
      <c r="J99" s="9">
        <f t="shared" si="3"/>
        <v>1.3994821915891121E-2</v>
      </c>
    </row>
    <row r="100" spans="1:10" x14ac:dyDescent="0.25">
      <c r="A100" s="7">
        <v>35412</v>
      </c>
      <c r="B100" s="13" t="s">
        <v>196</v>
      </c>
      <c r="C100" s="8">
        <v>3.7533E-4</v>
      </c>
      <c r="D100" s="8">
        <v>8.5071999999999995E-3</v>
      </c>
      <c r="E100" s="7">
        <v>3</v>
      </c>
      <c r="F100" s="7">
        <v>277</v>
      </c>
      <c r="G100" s="9">
        <f t="shared" si="2"/>
        <v>1.0830324909747291</v>
      </c>
      <c r="H100" s="7">
        <v>8</v>
      </c>
      <c r="I100" s="7">
        <v>14291</v>
      </c>
      <c r="J100" s="9">
        <f t="shared" si="3"/>
        <v>5.5979287663564484E-2</v>
      </c>
    </row>
    <row r="101" spans="1:10" x14ac:dyDescent="0.25">
      <c r="A101" s="7">
        <v>35414</v>
      </c>
      <c r="B101" s="13" t="s">
        <v>195</v>
      </c>
      <c r="C101" s="8">
        <v>3.7436000000000001E-4</v>
      </c>
      <c r="D101" s="8">
        <v>8.5071999999999995E-3</v>
      </c>
      <c r="E101" s="7">
        <v>2</v>
      </c>
      <c r="F101" s="7">
        <v>277</v>
      </c>
      <c r="G101" s="9">
        <f t="shared" si="2"/>
        <v>0.72202166064981954</v>
      </c>
      <c r="H101" s="7">
        <v>2</v>
      </c>
      <c r="I101" s="7">
        <v>14291</v>
      </c>
      <c r="J101" s="9">
        <f t="shared" si="3"/>
        <v>1.3994821915891121E-2</v>
      </c>
    </row>
    <row r="102" spans="1:10" x14ac:dyDescent="0.25">
      <c r="A102" s="7">
        <v>33159</v>
      </c>
      <c r="B102" s="13" t="s">
        <v>191</v>
      </c>
      <c r="C102" s="8">
        <v>3.7436000000000001E-4</v>
      </c>
      <c r="D102" s="8">
        <v>8.5071999999999995E-3</v>
      </c>
      <c r="E102" s="7">
        <v>2</v>
      </c>
      <c r="F102" s="7">
        <v>277</v>
      </c>
      <c r="G102" s="9">
        <f t="shared" si="2"/>
        <v>0.72202166064981954</v>
      </c>
      <c r="H102" s="7">
        <v>2</v>
      </c>
      <c r="I102" s="7">
        <v>14291</v>
      </c>
      <c r="J102" s="9">
        <f t="shared" si="3"/>
        <v>1.3994821915891121E-2</v>
      </c>
    </row>
    <row r="103" spans="1:10" x14ac:dyDescent="0.25">
      <c r="A103" s="7">
        <v>60346</v>
      </c>
      <c r="B103" s="13" t="s">
        <v>177</v>
      </c>
      <c r="C103" s="8">
        <v>3.7436000000000001E-4</v>
      </c>
      <c r="D103" s="8">
        <v>8.5071999999999995E-3</v>
      </c>
      <c r="E103" s="7">
        <v>2</v>
      </c>
      <c r="F103" s="7">
        <v>277</v>
      </c>
      <c r="G103" s="9">
        <f t="shared" si="2"/>
        <v>0.72202166064981954</v>
      </c>
      <c r="H103" s="7">
        <v>2</v>
      </c>
      <c r="I103" s="7">
        <v>14291</v>
      </c>
      <c r="J103" s="9">
        <f t="shared" si="3"/>
        <v>1.3994821915891121E-2</v>
      </c>
    </row>
    <row r="104" spans="1:10" ht="30" x14ac:dyDescent="0.25">
      <c r="A104" s="7">
        <v>90092</v>
      </c>
      <c r="B104" s="13" t="s">
        <v>151</v>
      </c>
      <c r="C104" s="8">
        <v>3.8099E-4</v>
      </c>
      <c r="D104" s="8">
        <v>8.5071999999999995E-3</v>
      </c>
      <c r="E104" s="7">
        <v>8</v>
      </c>
      <c r="F104" s="7">
        <v>277</v>
      </c>
      <c r="G104" s="9">
        <f t="shared" si="2"/>
        <v>2.8880866425992782</v>
      </c>
      <c r="H104" s="7">
        <v>91</v>
      </c>
      <c r="I104" s="7">
        <v>14291</v>
      </c>
      <c r="J104" s="9">
        <f t="shared" si="3"/>
        <v>0.636764397173046</v>
      </c>
    </row>
    <row r="105" spans="1:10" x14ac:dyDescent="0.25">
      <c r="A105" s="7">
        <v>32902</v>
      </c>
      <c r="B105" s="13" t="s">
        <v>136</v>
      </c>
      <c r="C105" s="8">
        <v>3.7436000000000001E-4</v>
      </c>
      <c r="D105" s="8">
        <v>8.5071999999999995E-3</v>
      </c>
      <c r="E105" s="7">
        <v>2</v>
      </c>
      <c r="F105" s="7">
        <v>277</v>
      </c>
      <c r="G105" s="9">
        <f t="shared" si="2"/>
        <v>0.72202166064981954</v>
      </c>
      <c r="H105" s="7">
        <v>2</v>
      </c>
      <c r="I105" s="7">
        <v>14291</v>
      </c>
      <c r="J105" s="9">
        <f t="shared" si="3"/>
        <v>1.3994821915891121E-2</v>
      </c>
    </row>
    <row r="106" spans="1:10" x14ac:dyDescent="0.25">
      <c r="A106" s="7">
        <v>22607</v>
      </c>
      <c r="B106" s="13" t="s">
        <v>252</v>
      </c>
      <c r="C106" s="8">
        <v>3.8661000000000001E-4</v>
      </c>
      <c r="D106" s="8">
        <v>8.5086999999999992E-3</v>
      </c>
      <c r="E106" s="7">
        <v>33</v>
      </c>
      <c r="F106" s="7">
        <v>277</v>
      </c>
      <c r="G106" s="9">
        <f t="shared" si="2"/>
        <v>11.913357400722022</v>
      </c>
      <c r="H106" s="7">
        <v>911</v>
      </c>
      <c r="I106" s="7">
        <v>14291</v>
      </c>
      <c r="J106" s="9">
        <f t="shared" si="3"/>
        <v>6.374641382688405</v>
      </c>
    </row>
    <row r="107" spans="1:10" x14ac:dyDescent="0.25">
      <c r="A107" s="7">
        <v>17015</v>
      </c>
      <c r="B107" s="13" t="s">
        <v>130</v>
      </c>
      <c r="C107" s="8">
        <v>3.9010999999999999E-4</v>
      </c>
      <c r="D107" s="8">
        <v>8.5086999999999992E-3</v>
      </c>
      <c r="E107" s="7">
        <v>6</v>
      </c>
      <c r="F107" s="7">
        <v>277</v>
      </c>
      <c r="G107" s="9">
        <f t="shared" si="2"/>
        <v>2.1660649819494582</v>
      </c>
      <c r="H107" s="7">
        <v>50</v>
      </c>
      <c r="I107" s="7">
        <v>14291</v>
      </c>
      <c r="J107" s="9">
        <f t="shared" si="3"/>
        <v>0.34987054789727801</v>
      </c>
    </row>
    <row r="108" spans="1:10" x14ac:dyDescent="0.25">
      <c r="A108" s="7">
        <v>43632</v>
      </c>
      <c r="B108" s="13" t="s">
        <v>229</v>
      </c>
      <c r="C108" s="8">
        <v>4.0924000000000001E-4</v>
      </c>
      <c r="D108" s="8">
        <v>8.7606999999999997E-3</v>
      </c>
      <c r="E108" s="7">
        <v>15</v>
      </c>
      <c r="F108" s="7">
        <v>277</v>
      </c>
      <c r="G108" s="9">
        <f t="shared" si="2"/>
        <v>5.4151624548736459</v>
      </c>
      <c r="H108" s="7">
        <v>282</v>
      </c>
      <c r="I108" s="7">
        <v>14291</v>
      </c>
      <c r="J108" s="9">
        <f t="shared" si="3"/>
        <v>1.973269890140648</v>
      </c>
    </row>
    <row r="109" spans="1:10" x14ac:dyDescent="0.25">
      <c r="A109" s="7">
        <v>19941</v>
      </c>
      <c r="B109" s="13" t="s">
        <v>228</v>
      </c>
      <c r="C109" s="8">
        <v>4.0924000000000001E-4</v>
      </c>
      <c r="D109" s="8">
        <v>8.7606999999999997E-3</v>
      </c>
      <c r="E109" s="7">
        <v>15</v>
      </c>
      <c r="F109" s="7">
        <v>277</v>
      </c>
      <c r="G109" s="9">
        <f t="shared" si="2"/>
        <v>5.4151624548736459</v>
      </c>
      <c r="H109" s="7">
        <v>282</v>
      </c>
      <c r="I109" s="7">
        <v>14291</v>
      </c>
      <c r="J109" s="9">
        <f t="shared" si="3"/>
        <v>1.973269890140648</v>
      </c>
    </row>
    <row r="110" spans="1:10" x14ac:dyDescent="0.25">
      <c r="A110" s="7">
        <v>1503</v>
      </c>
      <c r="B110" s="13" t="s">
        <v>340</v>
      </c>
      <c r="C110" s="8">
        <v>4.2358000000000001E-4</v>
      </c>
      <c r="D110" s="8">
        <v>8.9391999999999996E-3</v>
      </c>
      <c r="E110" s="7">
        <v>9</v>
      </c>
      <c r="F110" s="7">
        <v>277</v>
      </c>
      <c r="G110" s="9">
        <f t="shared" si="2"/>
        <v>3.2490974729241873</v>
      </c>
      <c r="H110" s="7">
        <v>116</v>
      </c>
      <c r="I110" s="7">
        <v>14291</v>
      </c>
      <c r="J110" s="9">
        <f t="shared" si="3"/>
        <v>0.81169967112168506</v>
      </c>
    </row>
    <row r="111" spans="1:10" x14ac:dyDescent="0.25">
      <c r="A111" s="7">
        <v>44257</v>
      </c>
      <c r="B111" s="13" t="s">
        <v>323</v>
      </c>
      <c r="C111" s="8">
        <v>4.2530999999999998E-4</v>
      </c>
      <c r="D111" s="8">
        <v>8.9391999999999996E-3</v>
      </c>
      <c r="E111" s="7">
        <v>16</v>
      </c>
      <c r="F111" s="7">
        <v>277</v>
      </c>
      <c r="G111" s="9">
        <f t="shared" si="2"/>
        <v>5.7761732851985563</v>
      </c>
      <c r="H111" s="7">
        <v>314</v>
      </c>
      <c r="I111" s="7">
        <v>14291</v>
      </c>
      <c r="J111" s="9">
        <f t="shared" si="3"/>
        <v>2.1971870407949057</v>
      </c>
    </row>
    <row r="112" spans="1:10" x14ac:dyDescent="0.25">
      <c r="A112" s="7">
        <v>10646</v>
      </c>
      <c r="B112" s="13" t="s">
        <v>145</v>
      </c>
      <c r="C112" s="8">
        <v>4.4298999999999999E-4</v>
      </c>
      <c r="D112" s="8">
        <v>9.2268999999999997E-3</v>
      </c>
      <c r="E112" s="7">
        <v>39</v>
      </c>
      <c r="F112" s="7">
        <v>277</v>
      </c>
      <c r="G112" s="9">
        <f t="shared" si="2"/>
        <v>14.079422382671481</v>
      </c>
      <c r="H112" s="7">
        <v>1153</v>
      </c>
      <c r="I112" s="7">
        <v>14291</v>
      </c>
      <c r="J112" s="9">
        <f t="shared" si="3"/>
        <v>8.0680148345112315</v>
      </c>
    </row>
    <row r="113" spans="1:10" x14ac:dyDescent="0.25">
      <c r="A113" s="7">
        <v>48545</v>
      </c>
      <c r="B113" s="13" t="s">
        <v>214</v>
      </c>
      <c r="C113" s="8">
        <v>4.5474000000000003E-4</v>
      </c>
      <c r="D113" s="8">
        <v>9.3871000000000007E-3</v>
      </c>
      <c r="E113" s="7">
        <v>13</v>
      </c>
      <c r="F113" s="7">
        <v>277</v>
      </c>
      <c r="G113" s="9">
        <f t="shared" si="2"/>
        <v>4.6931407942238268</v>
      </c>
      <c r="H113" s="7">
        <v>225</v>
      </c>
      <c r="I113" s="7">
        <v>14291</v>
      </c>
      <c r="J113" s="9">
        <f t="shared" si="3"/>
        <v>1.574417465537751</v>
      </c>
    </row>
    <row r="114" spans="1:10" x14ac:dyDescent="0.25">
      <c r="A114" s="7">
        <v>6259</v>
      </c>
      <c r="B114" s="13" t="s">
        <v>310</v>
      </c>
      <c r="C114" s="8">
        <v>4.7802000000000001E-4</v>
      </c>
      <c r="D114" s="8">
        <v>9.6270999999999995E-3</v>
      </c>
      <c r="E114" s="7">
        <v>22</v>
      </c>
      <c r="F114" s="7">
        <v>277</v>
      </c>
      <c r="G114" s="9">
        <f t="shared" si="2"/>
        <v>7.9422382671480145</v>
      </c>
      <c r="H114" s="7">
        <v>517</v>
      </c>
      <c r="I114" s="7">
        <v>14291</v>
      </c>
      <c r="J114" s="9">
        <f t="shared" si="3"/>
        <v>3.6176614652578545</v>
      </c>
    </row>
    <row r="115" spans="1:10" x14ac:dyDescent="0.25">
      <c r="A115" s="7">
        <v>51271</v>
      </c>
      <c r="B115" s="13" t="s">
        <v>253</v>
      </c>
      <c r="C115" s="8">
        <v>4.7886000000000001E-4</v>
      </c>
      <c r="D115" s="8">
        <v>9.6270999999999995E-3</v>
      </c>
      <c r="E115" s="7">
        <v>7</v>
      </c>
      <c r="F115" s="7">
        <v>277</v>
      </c>
      <c r="G115" s="9">
        <f t="shared" si="2"/>
        <v>2.5270758122743682</v>
      </c>
      <c r="H115" s="7">
        <v>72</v>
      </c>
      <c r="I115" s="7">
        <v>14291</v>
      </c>
      <c r="J115" s="9">
        <f t="shared" si="3"/>
        <v>0.50381358897208028</v>
      </c>
    </row>
    <row r="116" spans="1:10" x14ac:dyDescent="0.25">
      <c r="A116" s="7">
        <v>40013</v>
      </c>
      <c r="B116" s="13" t="s">
        <v>175</v>
      </c>
      <c r="C116" s="8">
        <v>4.7886000000000001E-4</v>
      </c>
      <c r="D116" s="8">
        <v>9.6270999999999995E-3</v>
      </c>
      <c r="E116" s="7">
        <v>7</v>
      </c>
      <c r="F116" s="7">
        <v>277</v>
      </c>
      <c r="G116" s="9">
        <f t="shared" si="2"/>
        <v>2.5270758122743682</v>
      </c>
      <c r="H116" s="7">
        <v>72</v>
      </c>
      <c r="I116" s="7">
        <v>14291</v>
      </c>
      <c r="J116" s="9">
        <f t="shared" si="3"/>
        <v>0.50381358897208028</v>
      </c>
    </row>
    <row r="117" spans="1:10" x14ac:dyDescent="0.25">
      <c r="A117" s="7">
        <v>7398</v>
      </c>
      <c r="B117" s="13" t="s">
        <v>142</v>
      </c>
      <c r="C117" s="8">
        <v>5.8504E-4</v>
      </c>
      <c r="D117" s="8">
        <v>1.1179E-2</v>
      </c>
      <c r="E117" s="7">
        <v>12</v>
      </c>
      <c r="F117" s="7">
        <v>277</v>
      </c>
      <c r="G117" s="9">
        <f t="shared" si="2"/>
        <v>4.3321299638989164</v>
      </c>
      <c r="H117" s="7">
        <v>202</v>
      </c>
      <c r="I117" s="7">
        <v>14291</v>
      </c>
      <c r="J117" s="9">
        <f t="shared" si="3"/>
        <v>1.4134770135050032</v>
      </c>
    </row>
    <row r="118" spans="1:10" x14ac:dyDescent="0.25">
      <c r="A118" s="7">
        <v>60548</v>
      </c>
      <c r="B118" s="13" t="s">
        <v>276</v>
      </c>
      <c r="C118" s="8">
        <v>6.1550000000000005E-4</v>
      </c>
      <c r="D118" s="8">
        <v>1.1568999999999999E-2</v>
      </c>
      <c r="E118" s="7">
        <v>18</v>
      </c>
      <c r="F118" s="7">
        <v>277</v>
      </c>
      <c r="G118" s="9">
        <f t="shared" si="2"/>
        <v>6.4981949458483745</v>
      </c>
      <c r="H118" s="7">
        <v>390</v>
      </c>
      <c r="I118" s="7">
        <v>14291</v>
      </c>
      <c r="J118" s="9">
        <f t="shared" si="3"/>
        <v>2.7289902735987686</v>
      </c>
    </row>
    <row r="119" spans="1:10" x14ac:dyDescent="0.25">
      <c r="A119" s="7">
        <v>51246</v>
      </c>
      <c r="B119" s="13" t="s">
        <v>318</v>
      </c>
      <c r="C119" s="8">
        <v>6.2679000000000001E-4</v>
      </c>
      <c r="D119" s="8">
        <v>1.1686999999999999E-2</v>
      </c>
      <c r="E119" s="7">
        <v>25</v>
      </c>
      <c r="F119" s="7">
        <v>277</v>
      </c>
      <c r="G119" s="9">
        <f t="shared" si="2"/>
        <v>9.025270758122744</v>
      </c>
      <c r="H119" s="7">
        <v>635</v>
      </c>
      <c r="I119" s="7">
        <v>14291</v>
      </c>
      <c r="J119" s="9">
        <f t="shared" si="3"/>
        <v>4.443355958295431</v>
      </c>
    </row>
    <row r="120" spans="1:10" x14ac:dyDescent="0.25">
      <c r="A120" s="7">
        <v>6996</v>
      </c>
      <c r="B120" s="13" t="s">
        <v>203</v>
      </c>
      <c r="C120" s="8">
        <v>6.3376000000000003E-4</v>
      </c>
      <c r="D120" s="8">
        <v>1.1691999999999999E-2</v>
      </c>
      <c r="E120" s="7">
        <v>44</v>
      </c>
      <c r="F120" s="7">
        <v>277</v>
      </c>
      <c r="G120" s="9">
        <f t="shared" si="2"/>
        <v>15.884476534296029</v>
      </c>
      <c r="H120" s="7">
        <v>1378</v>
      </c>
      <c r="I120" s="7">
        <v>14291</v>
      </c>
      <c r="J120" s="9">
        <f t="shared" si="3"/>
        <v>9.6424323000489824</v>
      </c>
    </row>
    <row r="121" spans="1:10" x14ac:dyDescent="0.25">
      <c r="A121" s="7">
        <v>10648</v>
      </c>
      <c r="B121" s="13" t="s">
        <v>141</v>
      </c>
      <c r="C121" s="8">
        <v>6.6067000000000003E-4</v>
      </c>
      <c r="D121" s="8">
        <v>1.2026999999999999E-2</v>
      </c>
      <c r="E121" s="7">
        <v>16</v>
      </c>
      <c r="F121" s="7">
        <v>277</v>
      </c>
      <c r="G121" s="9">
        <f t="shared" si="2"/>
        <v>5.7761732851985563</v>
      </c>
      <c r="H121" s="7">
        <v>327</v>
      </c>
      <c r="I121" s="7">
        <v>14291</v>
      </c>
      <c r="J121" s="9">
        <f t="shared" si="3"/>
        <v>2.2881533832481979</v>
      </c>
    </row>
    <row r="122" spans="1:10" x14ac:dyDescent="0.25">
      <c r="A122" s="7">
        <v>7049</v>
      </c>
      <c r="B122" s="13" t="s">
        <v>254</v>
      </c>
      <c r="C122" s="8">
        <v>7.6130000000000002E-4</v>
      </c>
      <c r="D122" s="8">
        <v>1.3481999999999999E-2</v>
      </c>
      <c r="E122" s="7">
        <v>29</v>
      </c>
      <c r="F122" s="7">
        <v>277</v>
      </c>
      <c r="G122" s="9">
        <f t="shared" si="2"/>
        <v>10.469314079422382</v>
      </c>
      <c r="H122" s="7">
        <v>793</v>
      </c>
      <c r="I122" s="7">
        <v>14291</v>
      </c>
      <c r="J122" s="9">
        <f t="shared" si="3"/>
        <v>5.5489468896508294</v>
      </c>
    </row>
    <row r="123" spans="1:10" x14ac:dyDescent="0.25">
      <c r="A123" s="7">
        <v>70613</v>
      </c>
      <c r="B123" s="13" t="s">
        <v>244</v>
      </c>
      <c r="C123" s="8">
        <v>7.8142000000000001E-4</v>
      </c>
      <c r="D123" s="8">
        <v>1.3481999999999999E-2</v>
      </c>
      <c r="E123" s="7">
        <v>3</v>
      </c>
      <c r="F123" s="7">
        <v>277</v>
      </c>
      <c r="G123" s="9">
        <f t="shared" si="2"/>
        <v>1.0830324909747291</v>
      </c>
      <c r="H123" s="7">
        <v>10</v>
      </c>
      <c r="I123" s="7">
        <v>14291</v>
      </c>
      <c r="J123" s="9">
        <f t="shared" si="3"/>
        <v>6.9974109579455601E-2</v>
      </c>
    </row>
    <row r="124" spans="1:10" x14ac:dyDescent="0.25">
      <c r="A124" s="7">
        <v>10953</v>
      </c>
      <c r="B124" s="13" t="s">
        <v>218</v>
      </c>
      <c r="C124" s="8">
        <v>7.8142000000000001E-4</v>
      </c>
      <c r="D124" s="8">
        <v>1.3481999999999999E-2</v>
      </c>
      <c r="E124" s="7">
        <v>3</v>
      </c>
      <c r="F124" s="7">
        <v>277</v>
      </c>
      <c r="G124" s="9">
        <f t="shared" si="2"/>
        <v>1.0830324909747291</v>
      </c>
      <c r="H124" s="7">
        <v>10</v>
      </c>
      <c r="I124" s="7">
        <v>14291</v>
      </c>
      <c r="J124" s="9">
        <f t="shared" si="3"/>
        <v>6.9974109579455601E-2</v>
      </c>
    </row>
    <row r="125" spans="1:10" x14ac:dyDescent="0.25">
      <c r="A125" s="7">
        <v>9057</v>
      </c>
      <c r="B125" s="13" t="s">
        <v>176</v>
      </c>
      <c r="C125" s="8">
        <v>8.3955E-4</v>
      </c>
      <c r="D125" s="8">
        <v>1.4378E-2</v>
      </c>
      <c r="E125" s="7">
        <v>21</v>
      </c>
      <c r="F125" s="7">
        <v>277</v>
      </c>
      <c r="G125" s="9">
        <f t="shared" si="2"/>
        <v>7.5812274368231041</v>
      </c>
      <c r="H125" s="7">
        <v>504</v>
      </c>
      <c r="I125" s="7">
        <v>14291</v>
      </c>
      <c r="J125" s="9">
        <f t="shared" si="3"/>
        <v>3.5266951228045622</v>
      </c>
    </row>
    <row r="126" spans="1:10" x14ac:dyDescent="0.25">
      <c r="A126" s="7">
        <v>10605</v>
      </c>
      <c r="B126" s="13" t="s">
        <v>264</v>
      </c>
      <c r="C126" s="8">
        <v>8.9077000000000004E-4</v>
      </c>
      <c r="D126" s="8">
        <v>1.5032999999999999E-2</v>
      </c>
      <c r="E126" s="7">
        <v>29</v>
      </c>
      <c r="F126" s="7">
        <v>277</v>
      </c>
      <c r="G126" s="9">
        <f t="shared" si="2"/>
        <v>10.469314079422382</v>
      </c>
      <c r="H126" s="7">
        <v>801</v>
      </c>
      <c r="I126" s="7">
        <v>14291</v>
      </c>
      <c r="J126" s="9">
        <f t="shared" si="3"/>
        <v>5.6049261773143932</v>
      </c>
    </row>
    <row r="127" spans="1:10" x14ac:dyDescent="0.25">
      <c r="A127" s="7">
        <v>30163</v>
      </c>
      <c r="B127" s="13" t="s">
        <v>321</v>
      </c>
      <c r="C127" s="8">
        <v>9.6909000000000003E-4</v>
      </c>
      <c r="D127" s="8">
        <v>1.6004000000000001E-2</v>
      </c>
      <c r="E127" s="7">
        <v>16</v>
      </c>
      <c r="F127" s="7">
        <v>277</v>
      </c>
      <c r="G127" s="9">
        <f t="shared" si="2"/>
        <v>5.7761732851985563</v>
      </c>
      <c r="H127" s="7">
        <v>339</v>
      </c>
      <c r="I127" s="7">
        <v>14291</v>
      </c>
      <c r="J127" s="9">
        <f t="shared" si="3"/>
        <v>2.3721223147435451</v>
      </c>
    </row>
    <row r="128" spans="1:10" x14ac:dyDescent="0.25">
      <c r="A128" s="7">
        <v>51052</v>
      </c>
      <c r="B128" s="13" t="s">
        <v>165</v>
      </c>
      <c r="C128" s="8">
        <v>9.6747000000000001E-4</v>
      </c>
      <c r="D128" s="8">
        <v>1.6004000000000001E-2</v>
      </c>
      <c r="E128" s="7">
        <v>9</v>
      </c>
      <c r="F128" s="7">
        <v>277</v>
      </c>
      <c r="G128" s="9">
        <f t="shared" si="2"/>
        <v>3.2490974729241873</v>
      </c>
      <c r="H128" s="7">
        <v>130</v>
      </c>
      <c r="I128" s="7">
        <v>14291</v>
      </c>
      <c r="J128" s="9">
        <f t="shared" si="3"/>
        <v>0.90966342453292282</v>
      </c>
    </row>
    <row r="129" spans="1:10" x14ac:dyDescent="0.25">
      <c r="A129" s="7">
        <v>60348</v>
      </c>
      <c r="B129" s="13" t="s">
        <v>341</v>
      </c>
      <c r="C129" s="8">
        <v>1.0215999999999999E-3</v>
      </c>
      <c r="D129" s="8">
        <v>1.6247000000000001E-2</v>
      </c>
      <c r="E129" s="7">
        <v>9</v>
      </c>
      <c r="F129" s="7">
        <v>277</v>
      </c>
      <c r="G129" s="9">
        <f t="shared" si="2"/>
        <v>3.2490974729241873</v>
      </c>
      <c r="H129" s="7">
        <v>131</v>
      </c>
      <c r="I129" s="7">
        <v>14291</v>
      </c>
      <c r="J129" s="9">
        <f t="shared" si="3"/>
        <v>0.91666083549086841</v>
      </c>
    </row>
    <row r="130" spans="1:10" x14ac:dyDescent="0.25">
      <c r="A130" s="7">
        <v>8544</v>
      </c>
      <c r="B130" s="13" t="s">
        <v>258</v>
      </c>
      <c r="C130" s="8">
        <v>1.0196000000000001E-3</v>
      </c>
      <c r="D130" s="8">
        <v>1.6247000000000001E-2</v>
      </c>
      <c r="E130" s="7">
        <v>11</v>
      </c>
      <c r="F130" s="7">
        <v>277</v>
      </c>
      <c r="G130" s="9">
        <f t="shared" si="2"/>
        <v>3.9711191335740073</v>
      </c>
      <c r="H130" s="7">
        <v>186</v>
      </c>
      <c r="I130" s="7">
        <v>14291</v>
      </c>
      <c r="J130" s="9">
        <f t="shared" si="3"/>
        <v>1.3015184381778742</v>
      </c>
    </row>
    <row r="131" spans="1:10" x14ac:dyDescent="0.25">
      <c r="A131" s="7">
        <v>48869</v>
      </c>
      <c r="B131" s="13" t="s">
        <v>331</v>
      </c>
      <c r="C131" s="8">
        <v>1.0897999999999999E-3</v>
      </c>
      <c r="D131" s="8">
        <v>1.6576E-2</v>
      </c>
      <c r="E131" s="7">
        <v>51</v>
      </c>
      <c r="F131" s="7">
        <v>277</v>
      </c>
      <c r="G131" s="9">
        <f t="shared" ref="G131:G194" si="4">(E131/F131)*100</f>
        <v>18.411552346570399</v>
      </c>
      <c r="H131" s="7">
        <v>1711</v>
      </c>
      <c r="I131" s="7">
        <v>14291</v>
      </c>
      <c r="J131" s="9">
        <f t="shared" ref="J131:J194" si="5">(H131/I131)*100</f>
        <v>11.972570149044854</v>
      </c>
    </row>
    <row r="132" spans="1:10" x14ac:dyDescent="0.25">
      <c r="A132" s="7">
        <v>43066</v>
      </c>
      <c r="B132" s="13" t="s">
        <v>137</v>
      </c>
      <c r="C132" s="8">
        <v>1.1195000000000001E-3</v>
      </c>
      <c r="D132" s="8">
        <v>1.6808E-2</v>
      </c>
      <c r="E132" s="7">
        <v>17</v>
      </c>
      <c r="F132" s="7">
        <v>277</v>
      </c>
      <c r="G132" s="9">
        <f t="shared" si="4"/>
        <v>6.1371841155234659</v>
      </c>
      <c r="H132" s="7">
        <v>377</v>
      </c>
      <c r="I132" s="7">
        <v>14291</v>
      </c>
      <c r="J132" s="9">
        <f t="shared" si="5"/>
        <v>2.6380239311454763</v>
      </c>
    </row>
    <row r="133" spans="1:10" x14ac:dyDescent="0.25">
      <c r="A133" s="7">
        <v>43069</v>
      </c>
      <c r="B133" s="13" t="s">
        <v>162</v>
      </c>
      <c r="C133" s="8">
        <v>1.291E-3</v>
      </c>
      <c r="D133" s="8">
        <v>1.9134000000000002E-2</v>
      </c>
      <c r="E133" s="7">
        <v>17</v>
      </c>
      <c r="F133" s="7">
        <v>277</v>
      </c>
      <c r="G133" s="9">
        <f t="shared" si="4"/>
        <v>6.1371841155234659</v>
      </c>
      <c r="H133" s="7">
        <v>382</v>
      </c>
      <c r="I133" s="7">
        <v>14291</v>
      </c>
      <c r="J133" s="9">
        <f t="shared" si="5"/>
        <v>2.6730109859352038</v>
      </c>
    </row>
    <row r="134" spans="1:10" x14ac:dyDescent="0.25">
      <c r="A134" s="7">
        <v>9892</v>
      </c>
      <c r="B134" s="13" t="s">
        <v>315</v>
      </c>
      <c r="C134" s="8">
        <v>1.3789E-3</v>
      </c>
      <c r="D134" s="8">
        <v>1.9866000000000002E-2</v>
      </c>
      <c r="E134" s="7">
        <v>30</v>
      </c>
      <c r="F134" s="7">
        <v>277</v>
      </c>
      <c r="G134" s="9">
        <f t="shared" si="4"/>
        <v>10.830324909747292</v>
      </c>
      <c r="H134" s="7">
        <v>863</v>
      </c>
      <c r="I134" s="7">
        <v>14291</v>
      </c>
      <c r="J134" s="9">
        <f t="shared" si="5"/>
        <v>6.0387656567070191</v>
      </c>
    </row>
    <row r="135" spans="1:10" x14ac:dyDescent="0.25">
      <c r="A135" s="7">
        <v>48522</v>
      </c>
      <c r="B135" s="13" t="s">
        <v>266</v>
      </c>
      <c r="C135" s="8">
        <v>1.5861E-3</v>
      </c>
      <c r="D135" s="8">
        <v>2.2047000000000001E-2</v>
      </c>
      <c r="E135" s="7">
        <v>57</v>
      </c>
      <c r="F135" s="7">
        <v>277</v>
      </c>
      <c r="G135" s="9">
        <f t="shared" si="4"/>
        <v>20.577617328519857</v>
      </c>
      <c r="H135" s="7">
        <v>2002</v>
      </c>
      <c r="I135" s="7">
        <v>14291</v>
      </c>
      <c r="J135" s="9">
        <f t="shared" si="5"/>
        <v>14.008816737807011</v>
      </c>
    </row>
    <row r="136" spans="1:10" x14ac:dyDescent="0.25">
      <c r="A136" s="7">
        <v>51604</v>
      </c>
      <c r="B136" s="13" t="s">
        <v>270</v>
      </c>
      <c r="C136" s="8">
        <v>1.7807999999999999E-3</v>
      </c>
      <c r="D136" s="8">
        <v>2.3702000000000001E-2</v>
      </c>
      <c r="E136" s="7">
        <v>8</v>
      </c>
      <c r="F136" s="7">
        <v>277</v>
      </c>
      <c r="G136" s="9">
        <f t="shared" si="4"/>
        <v>2.8880866425992782</v>
      </c>
      <c r="H136" s="7">
        <v>115</v>
      </c>
      <c r="I136" s="7">
        <v>14291</v>
      </c>
      <c r="J136" s="9">
        <f t="shared" si="5"/>
        <v>0.80470226016373936</v>
      </c>
    </row>
    <row r="137" spans="1:10" x14ac:dyDescent="0.25">
      <c r="A137" s="7">
        <v>30154</v>
      </c>
      <c r="B137" s="13" t="s">
        <v>167</v>
      </c>
      <c r="C137" s="8">
        <v>1.8115E-3</v>
      </c>
      <c r="D137" s="8">
        <v>2.3931999999999998E-2</v>
      </c>
      <c r="E137" s="7">
        <v>49</v>
      </c>
      <c r="F137" s="7">
        <v>277</v>
      </c>
      <c r="G137" s="9">
        <f t="shared" si="4"/>
        <v>17.689530685920577</v>
      </c>
      <c r="H137" s="7">
        <v>1665</v>
      </c>
      <c r="I137" s="7">
        <v>14291</v>
      </c>
      <c r="J137" s="9">
        <f t="shared" si="5"/>
        <v>11.650689244979358</v>
      </c>
    </row>
    <row r="138" spans="1:10" x14ac:dyDescent="0.25">
      <c r="A138" s="7">
        <v>6974</v>
      </c>
      <c r="B138" s="13" t="s">
        <v>210</v>
      </c>
      <c r="C138" s="8">
        <v>1.8940000000000001E-3</v>
      </c>
      <c r="D138" s="8">
        <v>2.4879999999999999E-2</v>
      </c>
      <c r="E138" s="7">
        <v>17</v>
      </c>
      <c r="F138" s="7">
        <v>277</v>
      </c>
      <c r="G138" s="9">
        <f t="shared" si="4"/>
        <v>6.1371841155234659</v>
      </c>
      <c r="H138" s="7">
        <v>396</v>
      </c>
      <c r="I138" s="7">
        <v>14291</v>
      </c>
      <c r="J138" s="9">
        <f t="shared" si="5"/>
        <v>2.7709747393464417</v>
      </c>
    </row>
    <row r="139" spans="1:10" x14ac:dyDescent="0.25">
      <c r="A139" s="7">
        <v>43523</v>
      </c>
      <c r="B139" s="13" t="s">
        <v>159</v>
      </c>
      <c r="C139" s="8">
        <v>1.9273999999999999E-3</v>
      </c>
      <c r="D139" s="8">
        <v>2.5176E-2</v>
      </c>
      <c r="E139" s="7">
        <v>7</v>
      </c>
      <c r="F139" s="7">
        <v>277</v>
      </c>
      <c r="G139" s="9">
        <f t="shared" si="4"/>
        <v>2.5270758122743682</v>
      </c>
      <c r="H139" s="7">
        <v>91</v>
      </c>
      <c r="I139" s="7">
        <v>14291</v>
      </c>
      <c r="J139" s="9">
        <f t="shared" si="5"/>
        <v>0.636764397173046</v>
      </c>
    </row>
    <row r="140" spans="1:10" x14ac:dyDescent="0.25">
      <c r="A140" s="7">
        <v>43687</v>
      </c>
      <c r="B140" s="13" t="s">
        <v>180</v>
      </c>
      <c r="C140" s="8">
        <v>2.4914999999999998E-3</v>
      </c>
      <c r="D140" s="8">
        <v>2.9692E-2</v>
      </c>
      <c r="E140" s="7">
        <v>39</v>
      </c>
      <c r="F140" s="7">
        <v>277</v>
      </c>
      <c r="G140" s="9">
        <f t="shared" si="4"/>
        <v>14.079422382671481</v>
      </c>
      <c r="H140" s="7">
        <v>1265</v>
      </c>
      <c r="I140" s="7">
        <v>14291</v>
      </c>
      <c r="J140" s="9">
        <f t="shared" si="5"/>
        <v>8.8517248618011326</v>
      </c>
    </row>
    <row r="141" spans="1:10" ht="30" x14ac:dyDescent="0.25">
      <c r="A141" s="7">
        <v>45934</v>
      </c>
      <c r="B141" s="13" t="s">
        <v>306</v>
      </c>
      <c r="C141" s="8">
        <v>2.7870999999999998E-3</v>
      </c>
      <c r="D141" s="8">
        <v>3.2543999999999997E-2</v>
      </c>
      <c r="E141" s="7">
        <v>21</v>
      </c>
      <c r="F141" s="7">
        <v>277</v>
      </c>
      <c r="G141" s="9">
        <f t="shared" si="4"/>
        <v>7.5812274368231041</v>
      </c>
      <c r="H141" s="7">
        <v>556</v>
      </c>
      <c r="I141" s="7">
        <v>14291</v>
      </c>
      <c r="J141" s="9">
        <f t="shared" si="5"/>
        <v>3.8905604926177313</v>
      </c>
    </row>
    <row r="142" spans="1:10" x14ac:dyDescent="0.25">
      <c r="A142" s="7">
        <v>23033</v>
      </c>
      <c r="B142" s="13" t="s">
        <v>236</v>
      </c>
      <c r="C142" s="8">
        <v>2.8289999999999999E-3</v>
      </c>
      <c r="D142" s="8">
        <v>3.2703000000000003E-2</v>
      </c>
      <c r="E142" s="7">
        <v>58</v>
      </c>
      <c r="F142" s="7">
        <v>277</v>
      </c>
      <c r="G142" s="9">
        <f t="shared" si="4"/>
        <v>20.938628158844764</v>
      </c>
      <c r="H142" s="7">
        <v>2098</v>
      </c>
      <c r="I142" s="7">
        <v>14291</v>
      </c>
      <c r="J142" s="9">
        <f t="shared" si="5"/>
        <v>14.680568189769785</v>
      </c>
    </row>
    <row r="143" spans="1:10" x14ac:dyDescent="0.25">
      <c r="A143" s="7">
        <v>7010</v>
      </c>
      <c r="B143" s="13" t="s">
        <v>148</v>
      </c>
      <c r="C143" s="8">
        <v>2.8181E-3</v>
      </c>
      <c r="D143" s="8">
        <v>3.2703000000000003E-2</v>
      </c>
      <c r="E143" s="7">
        <v>18</v>
      </c>
      <c r="F143" s="7">
        <v>277</v>
      </c>
      <c r="G143" s="9">
        <f t="shared" si="4"/>
        <v>6.4981949458483745</v>
      </c>
      <c r="H143" s="7">
        <v>447</v>
      </c>
      <c r="I143" s="7">
        <v>14291</v>
      </c>
      <c r="J143" s="9">
        <f t="shared" si="5"/>
        <v>3.1278426982016652</v>
      </c>
    </row>
    <row r="144" spans="1:10" x14ac:dyDescent="0.25">
      <c r="A144" s="7">
        <v>51172</v>
      </c>
      <c r="B144" s="13" t="s">
        <v>297</v>
      </c>
      <c r="C144" s="8">
        <v>3.1599000000000002E-3</v>
      </c>
      <c r="D144" s="8">
        <v>3.5747000000000001E-2</v>
      </c>
      <c r="E144" s="7">
        <v>21</v>
      </c>
      <c r="F144" s="7">
        <v>277</v>
      </c>
      <c r="G144" s="9">
        <f t="shared" si="4"/>
        <v>7.5812274368231041</v>
      </c>
      <c r="H144" s="7">
        <v>562</v>
      </c>
      <c r="I144" s="7">
        <v>14291</v>
      </c>
      <c r="J144" s="9">
        <f t="shared" si="5"/>
        <v>3.9325449583654049</v>
      </c>
    </row>
    <row r="145" spans="1:10" x14ac:dyDescent="0.25">
      <c r="A145" s="7">
        <v>902</v>
      </c>
      <c r="B145" s="13" t="s">
        <v>271</v>
      </c>
      <c r="C145" s="8">
        <v>3.3295E-3</v>
      </c>
      <c r="D145" s="8">
        <v>3.5977000000000002E-2</v>
      </c>
      <c r="E145" s="7">
        <v>14</v>
      </c>
      <c r="F145" s="7">
        <v>277</v>
      </c>
      <c r="G145" s="9">
        <f t="shared" si="4"/>
        <v>5.0541516245487363</v>
      </c>
      <c r="H145" s="7">
        <v>314</v>
      </c>
      <c r="I145" s="7">
        <v>14291</v>
      </c>
      <c r="J145" s="9">
        <f t="shared" si="5"/>
        <v>2.1971870407949057</v>
      </c>
    </row>
    <row r="146" spans="1:10" x14ac:dyDescent="0.25">
      <c r="A146" s="7">
        <v>16486</v>
      </c>
      <c r="B146" s="13" t="s">
        <v>239</v>
      </c>
      <c r="C146" s="8">
        <v>3.3457000000000001E-3</v>
      </c>
      <c r="D146" s="8">
        <v>3.5977000000000002E-2</v>
      </c>
      <c r="E146" s="7">
        <v>3</v>
      </c>
      <c r="F146" s="7">
        <v>277</v>
      </c>
      <c r="G146" s="9">
        <f t="shared" si="4"/>
        <v>1.0830324909747291</v>
      </c>
      <c r="H146" s="7">
        <v>16</v>
      </c>
      <c r="I146" s="7">
        <v>14291</v>
      </c>
      <c r="J146" s="9">
        <f t="shared" si="5"/>
        <v>0.11195857532712897</v>
      </c>
    </row>
    <row r="147" spans="1:10" x14ac:dyDescent="0.25">
      <c r="A147" s="7">
        <v>34622</v>
      </c>
      <c r="B147" s="13" t="s">
        <v>187</v>
      </c>
      <c r="C147" s="8">
        <v>3.2358999999999999E-3</v>
      </c>
      <c r="D147" s="8">
        <v>3.5977000000000002E-2</v>
      </c>
      <c r="E147" s="7">
        <v>14</v>
      </c>
      <c r="F147" s="7">
        <v>277</v>
      </c>
      <c r="G147" s="9">
        <f t="shared" si="4"/>
        <v>5.0541516245487363</v>
      </c>
      <c r="H147" s="7">
        <v>313</v>
      </c>
      <c r="I147" s="7">
        <v>14291</v>
      </c>
      <c r="J147" s="9">
        <f t="shared" si="5"/>
        <v>2.1901896298369605</v>
      </c>
    </row>
    <row r="148" spans="1:10" x14ac:dyDescent="0.25">
      <c r="A148" s="7">
        <v>23052</v>
      </c>
      <c r="B148" s="13" t="s">
        <v>342</v>
      </c>
      <c r="C148" s="8">
        <v>3.5695000000000002E-3</v>
      </c>
      <c r="D148" s="8">
        <v>3.7104999999999999E-2</v>
      </c>
      <c r="E148" s="7">
        <v>80</v>
      </c>
      <c r="F148" s="7">
        <v>277</v>
      </c>
      <c r="G148" s="9">
        <f t="shared" si="4"/>
        <v>28.880866425992778</v>
      </c>
      <c r="H148" s="7">
        <v>3129</v>
      </c>
      <c r="I148" s="7">
        <v>14291</v>
      </c>
      <c r="J148" s="9">
        <f t="shared" si="5"/>
        <v>21.894898887411657</v>
      </c>
    </row>
    <row r="149" spans="1:10" x14ac:dyDescent="0.25">
      <c r="A149" s="7">
        <v>43524</v>
      </c>
      <c r="B149" s="13" t="s">
        <v>217</v>
      </c>
      <c r="C149" s="8">
        <v>3.5433999999999999E-3</v>
      </c>
      <c r="D149" s="8">
        <v>3.7104999999999999E-2</v>
      </c>
      <c r="E149" s="7">
        <v>5</v>
      </c>
      <c r="F149" s="7">
        <v>277</v>
      </c>
      <c r="G149" s="9">
        <f t="shared" si="4"/>
        <v>1.8050541516245486</v>
      </c>
      <c r="H149" s="7">
        <v>53</v>
      </c>
      <c r="I149" s="7">
        <v>14291</v>
      </c>
      <c r="J149" s="9">
        <f t="shared" si="5"/>
        <v>0.37086278077111468</v>
      </c>
    </row>
    <row r="150" spans="1:10" x14ac:dyDescent="0.25">
      <c r="A150" s="7">
        <v>32501</v>
      </c>
      <c r="B150" s="13" t="s">
        <v>171</v>
      </c>
      <c r="C150" s="8">
        <v>3.5395000000000001E-3</v>
      </c>
      <c r="D150" s="8">
        <v>3.7104999999999999E-2</v>
      </c>
      <c r="E150" s="7">
        <v>106</v>
      </c>
      <c r="F150" s="7">
        <v>277</v>
      </c>
      <c r="G150" s="9">
        <f t="shared" si="4"/>
        <v>38.26714801444043</v>
      </c>
      <c r="H150" s="7">
        <v>4370</v>
      </c>
      <c r="I150" s="7">
        <v>14291</v>
      </c>
      <c r="J150" s="9">
        <f t="shared" si="5"/>
        <v>30.578685886222097</v>
      </c>
    </row>
    <row r="151" spans="1:10" x14ac:dyDescent="0.25">
      <c r="A151" s="7">
        <v>8156</v>
      </c>
      <c r="B151" s="13" t="s">
        <v>298</v>
      </c>
      <c r="C151" s="8">
        <v>4.0530999999999996E-3</v>
      </c>
      <c r="D151" s="8">
        <v>3.9045000000000003E-2</v>
      </c>
      <c r="E151" s="7">
        <v>4</v>
      </c>
      <c r="F151" s="7">
        <v>277</v>
      </c>
      <c r="G151" s="9">
        <f t="shared" si="4"/>
        <v>1.4440433212996391</v>
      </c>
      <c r="H151" s="7">
        <v>34</v>
      </c>
      <c r="I151" s="7">
        <v>14291</v>
      </c>
      <c r="J151" s="9">
        <f t="shared" si="5"/>
        <v>0.23791197257014904</v>
      </c>
    </row>
    <row r="152" spans="1:10" x14ac:dyDescent="0.25">
      <c r="A152" s="7">
        <v>34329</v>
      </c>
      <c r="B152" s="13" t="s">
        <v>184</v>
      </c>
      <c r="C152" s="8">
        <v>4.1631000000000003E-3</v>
      </c>
      <c r="D152" s="8">
        <v>3.9939000000000002E-2</v>
      </c>
      <c r="E152" s="7">
        <v>5</v>
      </c>
      <c r="F152" s="7">
        <v>277</v>
      </c>
      <c r="G152" s="9">
        <f t="shared" si="4"/>
        <v>1.8050541516245486</v>
      </c>
      <c r="H152" s="7">
        <v>55</v>
      </c>
      <c r="I152" s="7">
        <v>14291</v>
      </c>
      <c r="J152" s="9">
        <f t="shared" si="5"/>
        <v>0.38485760268700581</v>
      </c>
    </row>
    <row r="153" spans="1:10" x14ac:dyDescent="0.25">
      <c r="A153" s="7">
        <v>43412</v>
      </c>
      <c r="B153" s="13" t="s">
        <v>219</v>
      </c>
      <c r="C153" s="8">
        <v>4.2652000000000002E-3</v>
      </c>
      <c r="D153" s="8">
        <v>4.0717000000000003E-2</v>
      </c>
      <c r="E153" s="7">
        <v>46</v>
      </c>
      <c r="F153" s="7">
        <v>277</v>
      </c>
      <c r="G153" s="9">
        <f t="shared" si="4"/>
        <v>16.60649819494585</v>
      </c>
      <c r="H153" s="7">
        <v>1606</v>
      </c>
      <c r="I153" s="7">
        <v>14291</v>
      </c>
      <c r="J153" s="9">
        <f t="shared" si="5"/>
        <v>11.237841998460569</v>
      </c>
    </row>
    <row r="154" spans="1:10" x14ac:dyDescent="0.25">
      <c r="A154" s="7">
        <v>16485</v>
      </c>
      <c r="B154" s="13" t="s">
        <v>238</v>
      </c>
      <c r="C154" s="8">
        <v>4.3138999999999999E-3</v>
      </c>
      <c r="D154" s="8">
        <v>4.0876000000000003E-2</v>
      </c>
      <c r="E154" s="7">
        <v>7</v>
      </c>
      <c r="F154" s="7">
        <v>277</v>
      </c>
      <c r="G154" s="9">
        <f t="shared" si="4"/>
        <v>2.5270758122743682</v>
      </c>
      <c r="H154" s="7">
        <v>105</v>
      </c>
      <c r="I154" s="7">
        <v>14291</v>
      </c>
      <c r="J154" s="9">
        <f t="shared" si="5"/>
        <v>0.73472815058428376</v>
      </c>
    </row>
    <row r="155" spans="1:10" x14ac:dyDescent="0.25">
      <c r="A155" s="7">
        <v>6464</v>
      </c>
      <c r="B155" s="13" t="s">
        <v>155</v>
      </c>
      <c r="C155" s="8">
        <v>4.5662999999999997E-3</v>
      </c>
      <c r="D155" s="8">
        <v>4.2915000000000002E-2</v>
      </c>
      <c r="E155" s="7">
        <v>44</v>
      </c>
      <c r="F155" s="7">
        <v>277</v>
      </c>
      <c r="G155" s="9">
        <f t="shared" si="4"/>
        <v>15.884476534296029</v>
      </c>
      <c r="H155" s="7">
        <v>1525</v>
      </c>
      <c r="I155" s="7">
        <v>14291</v>
      </c>
      <c r="J155" s="9">
        <f t="shared" si="5"/>
        <v>10.671051710866978</v>
      </c>
    </row>
    <row r="156" spans="1:10" x14ac:dyDescent="0.25">
      <c r="A156" s="7">
        <v>90329</v>
      </c>
      <c r="B156" s="13" t="s">
        <v>347</v>
      </c>
      <c r="C156" s="8">
        <v>4.7375999999999998E-3</v>
      </c>
      <c r="D156" s="8">
        <v>4.3771999999999998E-2</v>
      </c>
      <c r="E156" s="7">
        <v>3</v>
      </c>
      <c r="F156" s="7">
        <v>277</v>
      </c>
      <c r="G156" s="9">
        <f t="shared" si="4"/>
        <v>1.0830324909747291</v>
      </c>
      <c r="H156" s="7">
        <v>18</v>
      </c>
      <c r="I156" s="7">
        <v>14291</v>
      </c>
      <c r="J156" s="9">
        <f t="shared" si="5"/>
        <v>0.12595339724302007</v>
      </c>
    </row>
    <row r="157" spans="1:10" x14ac:dyDescent="0.25">
      <c r="A157" s="7">
        <v>70271</v>
      </c>
      <c r="B157" s="13" t="s">
        <v>206</v>
      </c>
      <c r="C157" s="8">
        <v>4.7521000000000004E-3</v>
      </c>
      <c r="D157" s="8">
        <v>4.3771999999999998E-2</v>
      </c>
      <c r="E157" s="7">
        <v>19</v>
      </c>
      <c r="F157" s="7">
        <v>277</v>
      </c>
      <c r="G157" s="9">
        <f t="shared" si="4"/>
        <v>6.8592057761732859</v>
      </c>
      <c r="H157" s="7">
        <v>507</v>
      </c>
      <c r="I157" s="7">
        <v>14291</v>
      </c>
      <c r="J157" s="9">
        <f t="shared" si="5"/>
        <v>3.5476873556783994</v>
      </c>
    </row>
    <row r="158" spans="1:10" x14ac:dyDescent="0.25">
      <c r="A158" s="7">
        <v>6461</v>
      </c>
      <c r="B158" s="13" t="s">
        <v>201</v>
      </c>
      <c r="C158" s="8">
        <v>4.7521000000000004E-3</v>
      </c>
      <c r="D158" s="8">
        <v>4.3771999999999998E-2</v>
      </c>
      <c r="E158" s="7">
        <v>19</v>
      </c>
      <c r="F158" s="7">
        <v>277</v>
      </c>
      <c r="G158" s="9">
        <f t="shared" si="4"/>
        <v>6.8592057761732859</v>
      </c>
      <c r="H158" s="7">
        <v>507</v>
      </c>
      <c r="I158" s="7">
        <v>14291</v>
      </c>
      <c r="J158" s="9">
        <f t="shared" si="5"/>
        <v>3.5476873556783994</v>
      </c>
    </row>
    <row r="159" spans="1:10" x14ac:dyDescent="0.25">
      <c r="A159" s="7">
        <v>51605</v>
      </c>
      <c r="B159" s="13" t="s">
        <v>237</v>
      </c>
      <c r="C159" s="8">
        <v>4.8393000000000004E-3</v>
      </c>
      <c r="D159" s="8">
        <v>4.4380999999999997E-2</v>
      </c>
      <c r="E159" s="7">
        <v>6</v>
      </c>
      <c r="F159" s="7">
        <v>277</v>
      </c>
      <c r="G159" s="9">
        <f t="shared" si="4"/>
        <v>2.1660649819494582</v>
      </c>
      <c r="H159" s="7">
        <v>81</v>
      </c>
      <c r="I159" s="7">
        <v>14291</v>
      </c>
      <c r="J159" s="9">
        <f t="shared" si="5"/>
        <v>0.5667902875935904</v>
      </c>
    </row>
    <row r="160" spans="1:10" x14ac:dyDescent="0.25">
      <c r="A160" s="7">
        <v>10564</v>
      </c>
      <c r="B160" s="13" t="s">
        <v>247</v>
      </c>
      <c r="C160" s="8">
        <v>5.4657999999999998E-3</v>
      </c>
      <c r="D160" s="8">
        <v>4.7490999999999998E-2</v>
      </c>
      <c r="E160" s="7">
        <v>8</v>
      </c>
      <c r="F160" s="7">
        <v>277</v>
      </c>
      <c r="G160" s="9">
        <f t="shared" si="4"/>
        <v>2.8880866425992782</v>
      </c>
      <c r="H160" s="7">
        <v>138</v>
      </c>
      <c r="I160" s="7">
        <v>14291</v>
      </c>
      <c r="J160" s="9">
        <f t="shared" si="5"/>
        <v>0.96564271219648723</v>
      </c>
    </row>
    <row r="161" spans="1:10" x14ac:dyDescent="0.25">
      <c r="A161" s="7">
        <v>33158</v>
      </c>
      <c r="B161" s="13" t="s">
        <v>192</v>
      </c>
      <c r="C161" s="8">
        <v>5.5461E-3</v>
      </c>
      <c r="D161" s="8">
        <v>4.7490999999999998E-2</v>
      </c>
      <c r="E161" s="7">
        <v>3</v>
      </c>
      <c r="F161" s="7">
        <v>277</v>
      </c>
      <c r="G161" s="9">
        <f t="shared" si="4"/>
        <v>1.0830324909747291</v>
      </c>
      <c r="H161" s="7">
        <v>19</v>
      </c>
      <c r="I161" s="7">
        <v>14291</v>
      </c>
      <c r="J161" s="9">
        <f t="shared" si="5"/>
        <v>0.13295080820096566</v>
      </c>
    </row>
    <row r="162" spans="1:10" x14ac:dyDescent="0.25">
      <c r="A162" s="7">
        <v>48468</v>
      </c>
      <c r="B162" s="13" t="s">
        <v>213</v>
      </c>
      <c r="C162" s="8">
        <v>5.8567999999999997E-3</v>
      </c>
      <c r="D162" s="8">
        <v>4.9966000000000003E-2</v>
      </c>
      <c r="E162" s="7">
        <v>22</v>
      </c>
      <c r="F162" s="7">
        <v>277</v>
      </c>
      <c r="G162" s="9">
        <f t="shared" si="4"/>
        <v>7.9422382671480145</v>
      </c>
      <c r="H162" s="7">
        <v>632</v>
      </c>
      <c r="I162" s="7">
        <v>14291</v>
      </c>
      <c r="J162" s="9">
        <f t="shared" si="5"/>
        <v>4.4223637254215946</v>
      </c>
    </row>
    <row r="163" spans="1:10" x14ac:dyDescent="0.25">
      <c r="A163" s="7">
        <v>22411</v>
      </c>
      <c r="B163" s="13" t="s">
        <v>150</v>
      </c>
      <c r="C163" s="8">
        <v>6.0448999999999998E-3</v>
      </c>
      <c r="D163" s="8">
        <v>5.1193000000000002E-2</v>
      </c>
      <c r="E163" s="7">
        <v>5</v>
      </c>
      <c r="F163" s="7">
        <v>277</v>
      </c>
      <c r="G163" s="9">
        <f t="shared" si="4"/>
        <v>1.8050541516245486</v>
      </c>
      <c r="H163" s="7">
        <v>60</v>
      </c>
      <c r="I163" s="7">
        <v>14291</v>
      </c>
      <c r="J163" s="9">
        <f t="shared" si="5"/>
        <v>0.41984465747673361</v>
      </c>
    </row>
    <row r="164" spans="1:10" x14ac:dyDescent="0.25">
      <c r="A164" s="7">
        <v>65003</v>
      </c>
      <c r="B164" s="13" t="s">
        <v>359</v>
      </c>
      <c r="C164" s="8">
        <v>6.1713000000000002E-3</v>
      </c>
      <c r="D164" s="8">
        <v>5.1884E-2</v>
      </c>
      <c r="E164" s="7">
        <v>23</v>
      </c>
      <c r="F164" s="7">
        <v>277</v>
      </c>
      <c r="G164" s="9">
        <f t="shared" si="4"/>
        <v>8.3032490974729249</v>
      </c>
      <c r="H164" s="7">
        <v>674</v>
      </c>
      <c r="I164" s="7">
        <v>14291</v>
      </c>
      <c r="J164" s="9">
        <f t="shared" si="5"/>
        <v>4.7162549856553078</v>
      </c>
    </row>
    <row r="165" spans="1:10" x14ac:dyDescent="0.25">
      <c r="A165" s="7">
        <v>9607</v>
      </c>
      <c r="B165" s="13" t="s">
        <v>154</v>
      </c>
      <c r="C165" s="8">
        <v>6.4231999999999996E-3</v>
      </c>
      <c r="D165" s="8">
        <v>5.3496000000000002E-2</v>
      </c>
      <c r="E165" s="7">
        <v>17</v>
      </c>
      <c r="F165" s="7">
        <v>277</v>
      </c>
      <c r="G165" s="9">
        <f t="shared" si="4"/>
        <v>6.1371841155234659</v>
      </c>
      <c r="H165" s="7">
        <v>447</v>
      </c>
      <c r="I165" s="7">
        <v>14291</v>
      </c>
      <c r="J165" s="9">
        <f t="shared" si="5"/>
        <v>3.1278426982016652</v>
      </c>
    </row>
    <row r="166" spans="1:10" x14ac:dyDescent="0.25">
      <c r="A166" s="7">
        <v>43933</v>
      </c>
      <c r="B166" s="13" t="s">
        <v>360</v>
      </c>
      <c r="C166" s="8">
        <v>7.1177999999999996E-3</v>
      </c>
      <c r="D166" s="8">
        <v>5.6621999999999999E-2</v>
      </c>
      <c r="E166" s="7">
        <v>24</v>
      </c>
      <c r="F166" s="7">
        <v>277</v>
      </c>
      <c r="G166" s="9">
        <f t="shared" si="4"/>
        <v>8.6642599277978327</v>
      </c>
      <c r="H166" s="7">
        <v>722</v>
      </c>
      <c r="I166" s="7">
        <v>14291</v>
      </c>
      <c r="J166" s="9">
        <f t="shared" si="5"/>
        <v>5.0521307116366945</v>
      </c>
    </row>
    <row r="167" spans="1:10" x14ac:dyDescent="0.25">
      <c r="A167" s="7">
        <v>9719</v>
      </c>
      <c r="B167" s="13" t="s">
        <v>153</v>
      </c>
      <c r="C167" s="8">
        <v>7.6803000000000001E-3</v>
      </c>
      <c r="D167" s="8">
        <v>5.8410999999999998E-2</v>
      </c>
      <c r="E167" s="7">
        <v>18</v>
      </c>
      <c r="F167" s="7">
        <v>277</v>
      </c>
      <c r="G167" s="9">
        <f t="shared" si="4"/>
        <v>6.4981949458483745</v>
      </c>
      <c r="H167" s="7">
        <v>493</v>
      </c>
      <c r="I167" s="7">
        <v>14291</v>
      </c>
      <c r="J167" s="9">
        <f t="shared" si="5"/>
        <v>3.4497236022671607</v>
      </c>
    </row>
    <row r="168" spans="1:10" x14ac:dyDescent="0.25">
      <c r="A168" s="7">
        <v>42306</v>
      </c>
      <c r="B168" s="13" t="s">
        <v>280</v>
      </c>
      <c r="C168" s="8">
        <v>7.9288999999999991E-3</v>
      </c>
      <c r="D168" s="8">
        <v>5.9712000000000001E-2</v>
      </c>
      <c r="E168" s="7">
        <v>5</v>
      </c>
      <c r="F168" s="7">
        <v>277</v>
      </c>
      <c r="G168" s="9">
        <f t="shared" si="4"/>
        <v>1.8050541516245486</v>
      </c>
      <c r="H168" s="7">
        <v>64</v>
      </c>
      <c r="I168" s="7">
        <v>14291</v>
      </c>
      <c r="J168" s="9">
        <f t="shared" si="5"/>
        <v>0.44783430130851587</v>
      </c>
    </row>
    <row r="169" spans="1:10" x14ac:dyDescent="0.25">
      <c r="A169" s="7">
        <v>10948</v>
      </c>
      <c r="B169" s="13" t="s">
        <v>289</v>
      </c>
      <c r="C169" s="8">
        <v>7.9637000000000006E-3</v>
      </c>
      <c r="D169" s="8">
        <v>5.978E-2</v>
      </c>
      <c r="E169" s="7">
        <v>4</v>
      </c>
      <c r="F169" s="7">
        <v>277</v>
      </c>
      <c r="G169" s="9">
        <f t="shared" si="4"/>
        <v>1.4440433212996391</v>
      </c>
      <c r="H169" s="7">
        <v>41</v>
      </c>
      <c r="I169" s="7">
        <v>14291</v>
      </c>
      <c r="J169" s="9">
        <f t="shared" si="5"/>
        <v>0.286893849275768</v>
      </c>
    </row>
    <row r="170" spans="1:10" x14ac:dyDescent="0.25">
      <c r="A170" s="7">
        <v>51240</v>
      </c>
      <c r="B170" s="13" t="s">
        <v>200</v>
      </c>
      <c r="C170" s="8">
        <v>8.1496999999999993E-3</v>
      </c>
      <c r="D170" s="8">
        <v>6.0977000000000003E-2</v>
      </c>
      <c r="E170" s="7">
        <v>12</v>
      </c>
      <c r="F170" s="7">
        <v>277</v>
      </c>
      <c r="G170" s="9">
        <f t="shared" si="4"/>
        <v>4.3321299638989164</v>
      </c>
      <c r="H170" s="7">
        <v>278</v>
      </c>
      <c r="I170" s="7">
        <v>14291</v>
      </c>
      <c r="J170" s="9">
        <f t="shared" si="5"/>
        <v>1.9452802463088656</v>
      </c>
    </row>
    <row r="171" spans="1:10" x14ac:dyDescent="0.25">
      <c r="A171" s="7">
        <v>44237</v>
      </c>
      <c r="B171" s="13" t="s">
        <v>346</v>
      </c>
      <c r="C171" s="8">
        <v>8.7048000000000004E-3</v>
      </c>
      <c r="D171" s="8">
        <v>6.3089999999999993E-2</v>
      </c>
      <c r="E171" s="7">
        <v>116</v>
      </c>
      <c r="F171" s="7">
        <v>277</v>
      </c>
      <c r="G171" s="9">
        <f t="shared" si="4"/>
        <v>41.877256317689529</v>
      </c>
      <c r="H171" s="7">
        <v>4985</v>
      </c>
      <c r="I171" s="7">
        <v>14291</v>
      </c>
      <c r="J171" s="9">
        <f t="shared" si="5"/>
        <v>34.882093625358621</v>
      </c>
    </row>
    <row r="172" spans="1:10" x14ac:dyDescent="0.25">
      <c r="A172" s="7">
        <v>32989</v>
      </c>
      <c r="B172" s="13" t="s">
        <v>330</v>
      </c>
      <c r="C172" s="8">
        <v>8.8981000000000008E-3</v>
      </c>
      <c r="D172" s="8">
        <v>6.4288999999999999E-2</v>
      </c>
      <c r="E172" s="7">
        <v>14</v>
      </c>
      <c r="F172" s="7">
        <v>277</v>
      </c>
      <c r="G172" s="9">
        <f t="shared" si="4"/>
        <v>5.0541516245487363</v>
      </c>
      <c r="H172" s="7">
        <v>352</v>
      </c>
      <c r="I172" s="7">
        <v>14291</v>
      </c>
      <c r="J172" s="9">
        <f t="shared" si="5"/>
        <v>2.4630886571968373</v>
      </c>
    </row>
    <row r="173" spans="1:10" x14ac:dyDescent="0.25">
      <c r="A173" s="7">
        <v>51128</v>
      </c>
      <c r="B173" s="13" t="s">
        <v>320</v>
      </c>
      <c r="C173" s="8">
        <v>8.9321999999999995E-3</v>
      </c>
      <c r="D173" s="8">
        <v>6.4334000000000002E-2</v>
      </c>
      <c r="E173" s="7">
        <v>19</v>
      </c>
      <c r="F173" s="7">
        <v>277</v>
      </c>
      <c r="G173" s="9">
        <f t="shared" si="4"/>
        <v>6.8592057761732859</v>
      </c>
      <c r="H173" s="7">
        <v>539</v>
      </c>
      <c r="I173" s="7">
        <v>14291</v>
      </c>
      <c r="J173" s="9">
        <f t="shared" si="5"/>
        <v>3.7716045063326571</v>
      </c>
    </row>
    <row r="174" spans="1:10" x14ac:dyDescent="0.25">
      <c r="A174" s="7">
        <v>51239</v>
      </c>
      <c r="B174" s="13" t="s">
        <v>168</v>
      </c>
      <c r="C174" s="8">
        <v>9.0320000000000001E-3</v>
      </c>
      <c r="D174" s="8">
        <v>6.4851000000000006E-2</v>
      </c>
      <c r="E174" s="7">
        <v>32</v>
      </c>
      <c r="F174" s="7">
        <v>277</v>
      </c>
      <c r="G174" s="9">
        <f t="shared" si="4"/>
        <v>11.552346570397113</v>
      </c>
      <c r="H174" s="7">
        <v>1067</v>
      </c>
      <c r="I174" s="7">
        <v>14291</v>
      </c>
      <c r="J174" s="9">
        <f t="shared" si="5"/>
        <v>7.4662374921279122</v>
      </c>
    </row>
    <row r="175" spans="1:10" x14ac:dyDescent="0.25">
      <c r="A175" s="7">
        <v>34621</v>
      </c>
      <c r="B175" s="13" t="s">
        <v>157</v>
      </c>
      <c r="C175" s="8">
        <v>9.1091999999999996E-3</v>
      </c>
      <c r="D175" s="8">
        <v>6.4863000000000004E-2</v>
      </c>
      <c r="E175" s="7">
        <v>14</v>
      </c>
      <c r="F175" s="7">
        <v>277</v>
      </c>
      <c r="G175" s="9">
        <f t="shared" si="4"/>
        <v>5.0541516245487363</v>
      </c>
      <c r="H175" s="7">
        <v>353</v>
      </c>
      <c r="I175" s="7">
        <v>14291</v>
      </c>
      <c r="J175" s="9">
        <f t="shared" si="5"/>
        <v>2.4700860681547825</v>
      </c>
    </row>
    <row r="176" spans="1:10" x14ac:dyDescent="0.25">
      <c r="A176" s="7">
        <v>10984</v>
      </c>
      <c r="B176" s="13" t="s">
        <v>262</v>
      </c>
      <c r="C176" s="8">
        <v>9.7037000000000009E-3</v>
      </c>
      <c r="D176" s="8">
        <v>6.5029000000000003E-2</v>
      </c>
      <c r="E176" s="7">
        <v>2</v>
      </c>
      <c r="F176" s="7">
        <v>277</v>
      </c>
      <c r="G176" s="9">
        <f t="shared" si="4"/>
        <v>0.72202166064981954</v>
      </c>
      <c r="H176" s="7">
        <v>8</v>
      </c>
      <c r="I176" s="7">
        <v>14291</v>
      </c>
      <c r="J176" s="9">
        <f t="shared" si="5"/>
        <v>5.5979287663564484E-2</v>
      </c>
    </row>
    <row r="177" spans="1:10" x14ac:dyDescent="0.25">
      <c r="A177" s="7">
        <v>23034</v>
      </c>
      <c r="B177" s="13" t="s">
        <v>235</v>
      </c>
      <c r="C177" s="8">
        <v>9.5253999999999998E-3</v>
      </c>
      <c r="D177" s="8">
        <v>6.5029000000000003E-2</v>
      </c>
      <c r="E177" s="7">
        <v>34</v>
      </c>
      <c r="F177" s="7">
        <v>277</v>
      </c>
      <c r="G177" s="9">
        <f t="shared" si="4"/>
        <v>12.274368231046932</v>
      </c>
      <c r="H177" s="7">
        <v>1156</v>
      </c>
      <c r="I177" s="7">
        <v>14291</v>
      </c>
      <c r="J177" s="9">
        <f t="shared" si="5"/>
        <v>8.0890070673850687</v>
      </c>
    </row>
    <row r="178" spans="1:10" x14ac:dyDescent="0.25">
      <c r="A178" s="7">
        <v>31324</v>
      </c>
      <c r="B178" s="13" t="s">
        <v>199</v>
      </c>
      <c r="C178" s="8">
        <v>1.0163E-2</v>
      </c>
      <c r="D178" s="8">
        <v>6.7908999999999997E-2</v>
      </c>
      <c r="E178" s="7">
        <v>25</v>
      </c>
      <c r="F178" s="7">
        <v>277</v>
      </c>
      <c r="G178" s="9">
        <f t="shared" si="4"/>
        <v>9.025270758122744</v>
      </c>
      <c r="H178" s="7">
        <v>785</v>
      </c>
      <c r="I178" s="7">
        <v>14291</v>
      </c>
      <c r="J178" s="9">
        <f t="shared" si="5"/>
        <v>5.4929676019872646</v>
      </c>
    </row>
    <row r="179" spans="1:10" x14ac:dyDescent="0.25">
      <c r="A179" s="7">
        <v>32386</v>
      </c>
      <c r="B179" s="13" t="s">
        <v>336</v>
      </c>
      <c r="C179" s="8">
        <v>1.0884E-2</v>
      </c>
      <c r="D179" s="8">
        <v>7.1689000000000003E-2</v>
      </c>
      <c r="E179" s="7">
        <v>6</v>
      </c>
      <c r="F179" s="7">
        <v>277</v>
      </c>
      <c r="G179" s="9">
        <f t="shared" si="4"/>
        <v>2.1660649819494582</v>
      </c>
      <c r="H179" s="7">
        <v>96</v>
      </c>
      <c r="I179" s="7">
        <v>14291</v>
      </c>
      <c r="J179" s="9">
        <f t="shared" si="5"/>
        <v>0.67175145196277375</v>
      </c>
    </row>
    <row r="180" spans="1:10" x14ac:dyDescent="0.25">
      <c r="A180" s="7">
        <v>50789</v>
      </c>
      <c r="B180" s="13" t="s">
        <v>351</v>
      </c>
      <c r="C180" s="8">
        <v>1.1949E-2</v>
      </c>
      <c r="D180" s="8">
        <v>7.6883000000000007E-2</v>
      </c>
      <c r="E180" s="7">
        <v>146</v>
      </c>
      <c r="F180" s="7">
        <v>277</v>
      </c>
      <c r="G180" s="9">
        <f t="shared" si="4"/>
        <v>52.707581227436826</v>
      </c>
      <c r="H180" s="7">
        <v>6548</v>
      </c>
      <c r="I180" s="7">
        <v>14291</v>
      </c>
      <c r="J180" s="9">
        <f t="shared" si="5"/>
        <v>45.819046952627531</v>
      </c>
    </row>
    <row r="181" spans="1:10" x14ac:dyDescent="0.25">
      <c r="A181" s="7">
        <v>9725</v>
      </c>
      <c r="B181" s="13" t="s">
        <v>240</v>
      </c>
      <c r="C181" s="8">
        <v>1.2293999999999999E-2</v>
      </c>
      <c r="D181" s="8">
        <v>7.7176999999999996E-2</v>
      </c>
      <c r="E181" s="7">
        <v>16</v>
      </c>
      <c r="F181" s="7">
        <v>277</v>
      </c>
      <c r="G181" s="9">
        <f t="shared" si="4"/>
        <v>5.7761732851985563</v>
      </c>
      <c r="H181" s="7">
        <v>441</v>
      </c>
      <c r="I181" s="7">
        <v>14291</v>
      </c>
      <c r="J181" s="9">
        <f t="shared" si="5"/>
        <v>3.085858232453992</v>
      </c>
    </row>
    <row r="182" spans="1:10" x14ac:dyDescent="0.25">
      <c r="A182" s="7">
        <v>34330</v>
      </c>
      <c r="B182" s="13" t="s">
        <v>249</v>
      </c>
      <c r="C182" s="8">
        <v>1.3582E-2</v>
      </c>
      <c r="D182" s="8">
        <v>8.2854999999999998E-2</v>
      </c>
      <c r="E182" s="7">
        <v>5</v>
      </c>
      <c r="F182" s="7">
        <v>277</v>
      </c>
      <c r="G182" s="9">
        <f t="shared" si="4"/>
        <v>1.8050541516245486</v>
      </c>
      <c r="H182" s="7">
        <v>73</v>
      </c>
      <c r="I182" s="7">
        <v>14291</v>
      </c>
      <c r="J182" s="9">
        <f t="shared" si="5"/>
        <v>0.51081099993002588</v>
      </c>
    </row>
    <row r="183" spans="1:10" x14ac:dyDescent="0.25">
      <c r="A183" s="7">
        <v>32879</v>
      </c>
      <c r="B183" s="13" t="s">
        <v>233</v>
      </c>
      <c r="C183" s="8">
        <v>1.4019999999999999E-2</v>
      </c>
      <c r="D183" s="8">
        <v>8.5075999999999999E-2</v>
      </c>
      <c r="E183" s="7">
        <v>23</v>
      </c>
      <c r="F183" s="7">
        <v>277</v>
      </c>
      <c r="G183" s="9">
        <f t="shared" si="4"/>
        <v>8.3032490974729249</v>
      </c>
      <c r="H183" s="7">
        <v>725</v>
      </c>
      <c r="I183" s="7">
        <v>14291</v>
      </c>
      <c r="J183" s="9">
        <f t="shared" si="5"/>
        <v>5.0731229445105308</v>
      </c>
    </row>
    <row r="184" spans="1:10" x14ac:dyDescent="0.25">
      <c r="A184" s="7">
        <v>6275</v>
      </c>
      <c r="B184" s="13" t="s">
        <v>348</v>
      </c>
      <c r="C184" s="8">
        <v>1.4342000000000001E-2</v>
      </c>
      <c r="D184" s="8">
        <v>8.6579000000000003E-2</v>
      </c>
      <c r="E184" s="7">
        <v>5</v>
      </c>
      <c r="F184" s="7">
        <v>277</v>
      </c>
      <c r="G184" s="9">
        <f t="shared" si="4"/>
        <v>1.8050541516245486</v>
      </c>
      <c r="H184" s="7">
        <v>74</v>
      </c>
      <c r="I184" s="7">
        <v>14291</v>
      </c>
      <c r="J184" s="9">
        <f t="shared" si="5"/>
        <v>0.51780841088797147</v>
      </c>
    </row>
    <row r="185" spans="1:10" x14ac:dyDescent="0.25">
      <c r="A185" s="7">
        <v>60343</v>
      </c>
      <c r="B185" s="13" t="s">
        <v>204</v>
      </c>
      <c r="C185" s="8">
        <v>1.5202E-2</v>
      </c>
      <c r="D185" s="8">
        <v>8.8306999999999997E-2</v>
      </c>
      <c r="E185" s="7">
        <v>2</v>
      </c>
      <c r="F185" s="7">
        <v>277</v>
      </c>
      <c r="G185" s="9">
        <f t="shared" si="4"/>
        <v>0.72202166064981954</v>
      </c>
      <c r="H185" s="7">
        <v>10</v>
      </c>
      <c r="I185" s="7">
        <v>14291</v>
      </c>
      <c r="J185" s="9">
        <f t="shared" si="5"/>
        <v>6.9974109579455601E-2</v>
      </c>
    </row>
    <row r="186" spans="1:10" x14ac:dyDescent="0.25">
      <c r="A186" s="7">
        <v>90317</v>
      </c>
      <c r="B186" s="13" t="s">
        <v>353</v>
      </c>
      <c r="C186" s="8">
        <v>1.6499E-2</v>
      </c>
      <c r="D186" s="8">
        <v>9.1642000000000001E-2</v>
      </c>
      <c r="E186" s="7">
        <v>3</v>
      </c>
      <c r="F186" s="7">
        <v>277</v>
      </c>
      <c r="G186" s="9">
        <f t="shared" si="4"/>
        <v>1.0830324909747291</v>
      </c>
      <c r="H186" s="7">
        <v>28</v>
      </c>
      <c r="I186" s="7">
        <v>14291</v>
      </c>
      <c r="J186" s="9">
        <f t="shared" si="5"/>
        <v>0.1959275068224757</v>
      </c>
    </row>
    <row r="187" spans="1:10" x14ac:dyDescent="0.25">
      <c r="A187" s="7">
        <v>33157</v>
      </c>
      <c r="B187" s="13" t="s">
        <v>281</v>
      </c>
      <c r="C187" s="8">
        <v>1.7668E-2</v>
      </c>
      <c r="D187" s="8">
        <v>9.1642000000000001E-2</v>
      </c>
      <c r="E187" s="7">
        <v>5</v>
      </c>
      <c r="F187" s="7">
        <v>277</v>
      </c>
      <c r="G187" s="9">
        <f t="shared" si="4"/>
        <v>1.8050541516245486</v>
      </c>
      <c r="H187" s="7">
        <v>78</v>
      </c>
      <c r="I187" s="7">
        <v>14291</v>
      </c>
      <c r="J187" s="9">
        <f t="shared" si="5"/>
        <v>0.54579805471975362</v>
      </c>
    </row>
    <row r="188" spans="1:10" x14ac:dyDescent="0.25">
      <c r="A188" s="7">
        <v>32387</v>
      </c>
      <c r="B188" s="13" t="s">
        <v>245</v>
      </c>
      <c r="C188" s="8">
        <v>1.9878E-2</v>
      </c>
      <c r="D188" s="8">
        <v>9.3221999999999999E-2</v>
      </c>
      <c r="E188" s="7">
        <v>3</v>
      </c>
      <c r="F188" s="7">
        <v>277</v>
      </c>
      <c r="G188" s="9">
        <f t="shared" si="4"/>
        <v>1.0830324909747291</v>
      </c>
      <c r="H188" s="7">
        <v>30</v>
      </c>
      <c r="I188" s="7">
        <v>14291</v>
      </c>
      <c r="J188" s="9">
        <f t="shared" si="5"/>
        <v>0.2099223287383668</v>
      </c>
    </row>
    <row r="189" spans="1:10" x14ac:dyDescent="0.25">
      <c r="A189" s="7">
        <v>46822</v>
      </c>
      <c r="B189" s="13" t="s">
        <v>308</v>
      </c>
      <c r="C189" s="8">
        <v>2.0473000000000002E-2</v>
      </c>
      <c r="D189" s="8">
        <v>9.4855999999999996E-2</v>
      </c>
      <c r="E189" s="7">
        <v>5</v>
      </c>
      <c r="F189" s="7">
        <v>277</v>
      </c>
      <c r="G189" s="9">
        <f t="shared" si="4"/>
        <v>1.8050541516245486</v>
      </c>
      <c r="H189" s="7">
        <v>81</v>
      </c>
      <c r="I189" s="7">
        <v>14291</v>
      </c>
      <c r="J189" s="9">
        <f t="shared" si="5"/>
        <v>0.5667902875935904</v>
      </c>
    </row>
    <row r="190" spans="1:10" x14ac:dyDescent="0.25">
      <c r="A190" s="7">
        <v>70925</v>
      </c>
      <c r="B190" s="13" t="s">
        <v>211</v>
      </c>
      <c r="C190" s="8">
        <v>2.0469000000000001E-2</v>
      </c>
      <c r="D190" s="8">
        <v>9.4855999999999996E-2</v>
      </c>
      <c r="E190" s="7">
        <v>4</v>
      </c>
      <c r="F190" s="7">
        <v>277</v>
      </c>
      <c r="G190" s="9">
        <f t="shared" si="4"/>
        <v>1.4440433212996391</v>
      </c>
      <c r="H190" s="7">
        <v>54</v>
      </c>
      <c r="I190" s="7">
        <v>14291</v>
      </c>
      <c r="J190" s="9">
        <f t="shared" si="5"/>
        <v>0.37786019172906021</v>
      </c>
    </row>
    <row r="191" spans="1:10" x14ac:dyDescent="0.25">
      <c r="A191" s="7">
        <v>10558</v>
      </c>
      <c r="B191" s="13" t="s">
        <v>334</v>
      </c>
      <c r="C191" s="8">
        <v>2.2280000000000001E-2</v>
      </c>
      <c r="D191" s="8">
        <v>0.10127</v>
      </c>
      <c r="E191" s="7">
        <v>19</v>
      </c>
      <c r="F191" s="7">
        <v>277</v>
      </c>
      <c r="G191" s="9">
        <f t="shared" si="4"/>
        <v>6.8592057761732859</v>
      </c>
      <c r="H191" s="7">
        <v>593</v>
      </c>
      <c r="I191" s="7">
        <v>14291</v>
      </c>
      <c r="J191" s="9">
        <f t="shared" si="5"/>
        <v>4.1494646980617178</v>
      </c>
    </row>
    <row r="192" spans="1:10" x14ac:dyDescent="0.25">
      <c r="A192" s="7">
        <v>40008</v>
      </c>
      <c r="B192" s="13" t="s">
        <v>325</v>
      </c>
      <c r="C192" s="8">
        <v>2.3569E-2</v>
      </c>
      <c r="D192" s="8">
        <v>0.10643</v>
      </c>
      <c r="E192" s="7">
        <v>13</v>
      </c>
      <c r="F192" s="7">
        <v>277</v>
      </c>
      <c r="G192" s="9">
        <f t="shared" si="4"/>
        <v>4.6931407942238268</v>
      </c>
      <c r="H192" s="7">
        <v>360</v>
      </c>
      <c r="I192" s="7">
        <v>14291</v>
      </c>
      <c r="J192" s="9">
        <f t="shared" si="5"/>
        <v>2.5190679448604016</v>
      </c>
    </row>
    <row r="193" spans="1:10" x14ac:dyDescent="0.25">
      <c r="A193" s="7">
        <v>90304</v>
      </c>
      <c r="B193" s="13" t="s">
        <v>311</v>
      </c>
      <c r="C193" s="8">
        <v>2.4374E-2</v>
      </c>
      <c r="D193" s="8">
        <v>0.10949</v>
      </c>
      <c r="E193" s="7">
        <v>39</v>
      </c>
      <c r="F193" s="7">
        <v>277</v>
      </c>
      <c r="G193" s="9">
        <f t="shared" si="4"/>
        <v>14.079422382671481</v>
      </c>
      <c r="H193" s="7">
        <v>1461</v>
      </c>
      <c r="I193" s="7">
        <v>14291</v>
      </c>
      <c r="J193" s="9">
        <f t="shared" si="5"/>
        <v>10.223217409558464</v>
      </c>
    </row>
    <row r="194" spans="1:10" x14ac:dyDescent="0.25">
      <c r="A194" s="7">
        <v>65007</v>
      </c>
      <c r="B194" s="13" t="s">
        <v>352</v>
      </c>
      <c r="C194" s="8">
        <v>2.5600999999999999E-2</v>
      </c>
      <c r="D194" s="8">
        <v>0.11317000000000001</v>
      </c>
      <c r="E194" s="7">
        <v>151</v>
      </c>
      <c r="F194" s="7">
        <v>277</v>
      </c>
      <c r="G194" s="9">
        <f t="shared" si="4"/>
        <v>54.512635379061372</v>
      </c>
      <c r="H194" s="7">
        <v>6936</v>
      </c>
      <c r="I194" s="7">
        <v>14291</v>
      </c>
      <c r="J194" s="9">
        <f t="shared" si="5"/>
        <v>48.534042404310405</v>
      </c>
    </row>
    <row r="195" spans="1:10" x14ac:dyDescent="0.25">
      <c r="A195" s="7">
        <v>44248</v>
      </c>
      <c r="B195" s="13" t="s">
        <v>326</v>
      </c>
      <c r="C195" s="8">
        <v>2.8729999999999999E-2</v>
      </c>
      <c r="D195" s="8">
        <v>0.12402000000000001</v>
      </c>
      <c r="E195" s="7">
        <v>23</v>
      </c>
      <c r="F195" s="7">
        <v>277</v>
      </c>
      <c r="G195" s="9">
        <f t="shared" ref="G195:G233" si="6">(E195/F195)*100</f>
        <v>8.3032490974729249</v>
      </c>
      <c r="H195" s="7">
        <v>777</v>
      </c>
      <c r="I195" s="7">
        <v>14291</v>
      </c>
      <c r="J195" s="9">
        <f t="shared" ref="J195:J233" si="7">(H195/I195)*100</f>
        <v>5.4369883143236999</v>
      </c>
    </row>
    <row r="196" spans="1:10" x14ac:dyDescent="0.25">
      <c r="A196" s="7">
        <v>31327</v>
      </c>
      <c r="B196" s="13" t="s">
        <v>299</v>
      </c>
      <c r="C196" s="8">
        <v>2.9121000000000001E-2</v>
      </c>
      <c r="D196" s="8">
        <v>0.12402000000000001</v>
      </c>
      <c r="E196" s="7">
        <v>19</v>
      </c>
      <c r="F196" s="7">
        <v>277</v>
      </c>
      <c r="G196" s="9">
        <f t="shared" si="6"/>
        <v>6.8592057761732859</v>
      </c>
      <c r="H196" s="7">
        <v>611</v>
      </c>
      <c r="I196" s="7">
        <v>14291</v>
      </c>
      <c r="J196" s="9">
        <f t="shared" si="7"/>
        <v>4.2754180953047376</v>
      </c>
    </row>
    <row r="197" spans="1:10" x14ac:dyDescent="0.25">
      <c r="A197" s="7">
        <v>9890</v>
      </c>
      <c r="B197" s="13" t="s">
        <v>314</v>
      </c>
      <c r="C197" s="8">
        <v>3.3548000000000001E-2</v>
      </c>
      <c r="D197" s="8">
        <v>0.13655999999999999</v>
      </c>
      <c r="E197" s="7">
        <v>19</v>
      </c>
      <c r="F197" s="7">
        <v>277</v>
      </c>
      <c r="G197" s="9">
        <f t="shared" si="6"/>
        <v>6.8592057761732859</v>
      </c>
      <c r="H197" s="7">
        <v>621</v>
      </c>
      <c r="I197" s="7">
        <v>14291</v>
      </c>
      <c r="J197" s="9">
        <f t="shared" si="7"/>
        <v>4.3453922048841926</v>
      </c>
    </row>
    <row r="198" spans="1:10" x14ac:dyDescent="0.25">
      <c r="A198" s="7">
        <v>44087</v>
      </c>
      <c r="B198" s="13" t="s">
        <v>143</v>
      </c>
      <c r="C198" s="8">
        <v>3.5385E-2</v>
      </c>
      <c r="D198" s="8">
        <v>0.13804</v>
      </c>
      <c r="E198" s="7">
        <v>7</v>
      </c>
      <c r="F198" s="7">
        <v>277</v>
      </c>
      <c r="G198" s="9">
        <f t="shared" si="6"/>
        <v>2.5270758122743682</v>
      </c>
      <c r="H198" s="7">
        <v>159</v>
      </c>
      <c r="I198" s="7">
        <v>14291</v>
      </c>
      <c r="J198" s="9">
        <f t="shared" si="7"/>
        <v>1.112588342313344</v>
      </c>
    </row>
    <row r="199" spans="1:10" x14ac:dyDescent="0.25">
      <c r="A199" s="7">
        <v>904</v>
      </c>
      <c r="B199" s="13" t="s">
        <v>212</v>
      </c>
      <c r="C199" s="8">
        <v>4.5558000000000001E-2</v>
      </c>
      <c r="D199" s="8">
        <v>0.15673999999999999</v>
      </c>
      <c r="E199" s="7">
        <v>9</v>
      </c>
      <c r="F199" s="7">
        <v>277</v>
      </c>
      <c r="G199" s="9">
        <f t="shared" si="6"/>
        <v>3.2490974729241873</v>
      </c>
      <c r="H199" s="7">
        <v>241</v>
      </c>
      <c r="I199" s="7">
        <v>14291</v>
      </c>
      <c r="J199" s="9">
        <f t="shared" si="7"/>
        <v>1.68637604086488</v>
      </c>
    </row>
    <row r="200" spans="1:10" x14ac:dyDescent="0.25">
      <c r="A200" s="7">
        <v>51248</v>
      </c>
      <c r="B200" s="13" t="s">
        <v>317</v>
      </c>
      <c r="C200" s="8">
        <v>5.4705999999999998E-2</v>
      </c>
      <c r="D200" s="8">
        <v>0.17147000000000001</v>
      </c>
      <c r="E200" s="7">
        <v>8</v>
      </c>
      <c r="F200" s="7">
        <v>277</v>
      </c>
      <c r="G200" s="9">
        <f t="shared" si="6"/>
        <v>2.8880866425992782</v>
      </c>
      <c r="H200" s="7">
        <v>212</v>
      </c>
      <c r="I200" s="7">
        <v>14291</v>
      </c>
      <c r="J200" s="9">
        <f t="shared" si="7"/>
        <v>1.4834511230844587</v>
      </c>
    </row>
    <row r="201" spans="1:10" x14ac:dyDescent="0.25">
      <c r="A201" s="7">
        <v>51224</v>
      </c>
      <c r="B201" s="13" t="s">
        <v>354</v>
      </c>
      <c r="C201" s="8">
        <v>6.9171999999999997E-2</v>
      </c>
      <c r="D201" s="8">
        <v>0.19867000000000001</v>
      </c>
      <c r="E201" s="7">
        <v>3</v>
      </c>
      <c r="F201" s="7">
        <v>277</v>
      </c>
      <c r="G201" s="9">
        <f t="shared" si="6"/>
        <v>1.0830324909747291</v>
      </c>
      <c r="H201" s="7">
        <v>49</v>
      </c>
      <c r="I201" s="7">
        <v>14291</v>
      </c>
      <c r="J201" s="9">
        <f t="shared" si="7"/>
        <v>0.34287313693933247</v>
      </c>
    </row>
    <row r="202" spans="1:10" x14ac:dyDescent="0.25">
      <c r="A202" s="7">
        <v>65008</v>
      </c>
      <c r="B202" s="13" t="s">
        <v>358</v>
      </c>
      <c r="C202" s="8">
        <v>7.2293999999999997E-2</v>
      </c>
      <c r="D202" s="8">
        <v>0.20036999999999999</v>
      </c>
      <c r="E202" s="7">
        <v>38</v>
      </c>
      <c r="F202" s="7">
        <v>277</v>
      </c>
      <c r="G202" s="9">
        <f t="shared" si="6"/>
        <v>13.718411552346572</v>
      </c>
      <c r="H202" s="7">
        <v>1543</v>
      </c>
      <c r="I202" s="7">
        <v>14291</v>
      </c>
      <c r="J202" s="9">
        <f t="shared" si="7"/>
        <v>10.79700510811</v>
      </c>
    </row>
    <row r="203" spans="1:10" x14ac:dyDescent="0.25">
      <c r="A203" s="7">
        <v>50794</v>
      </c>
      <c r="B203" s="13" t="s">
        <v>257</v>
      </c>
      <c r="C203" s="8">
        <v>7.1668999999999997E-2</v>
      </c>
      <c r="D203" s="8">
        <v>0.20036999999999999</v>
      </c>
      <c r="E203" s="7">
        <v>133</v>
      </c>
      <c r="F203" s="7">
        <v>277</v>
      </c>
      <c r="G203" s="9">
        <f t="shared" si="6"/>
        <v>48.014440433212997</v>
      </c>
      <c r="H203" s="7">
        <v>6218</v>
      </c>
      <c r="I203" s="7">
        <v>14291</v>
      </c>
      <c r="J203" s="9">
        <f t="shared" si="7"/>
        <v>43.509901336505493</v>
      </c>
    </row>
    <row r="204" spans="1:10" x14ac:dyDescent="0.25">
      <c r="A204" s="7">
        <v>7165</v>
      </c>
      <c r="B204" s="13" t="s">
        <v>169</v>
      </c>
      <c r="C204" s="8">
        <v>7.4786000000000005E-2</v>
      </c>
      <c r="D204" s="8">
        <v>0.20036999999999999</v>
      </c>
      <c r="E204" s="7">
        <v>45</v>
      </c>
      <c r="F204" s="7">
        <v>277</v>
      </c>
      <c r="G204" s="9">
        <f t="shared" si="6"/>
        <v>16.245487364620939</v>
      </c>
      <c r="H204" s="7">
        <v>1876</v>
      </c>
      <c r="I204" s="7">
        <v>14291</v>
      </c>
      <c r="J204" s="9">
        <f t="shared" si="7"/>
        <v>13.127142957105869</v>
      </c>
    </row>
    <row r="205" spans="1:10" x14ac:dyDescent="0.25">
      <c r="A205" s="7">
        <v>35556</v>
      </c>
      <c r="B205" s="13" t="s">
        <v>202</v>
      </c>
      <c r="C205" s="8">
        <v>8.5361999999999993E-2</v>
      </c>
      <c r="D205" s="8">
        <v>0.222</v>
      </c>
      <c r="E205" s="7">
        <v>22</v>
      </c>
      <c r="F205" s="7">
        <v>277</v>
      </c>
      <c r="G205" s="9">
        <f t="shared" si="6"/>
        <v>7.9422382671480145</v>
      </c>
      <c r="H205" s="7">
        <v>831</v>
      </c>
      <c r="I205" s="7">
        <v>14291</v>
      </c>
      <c r="J205" s="9">
        <f t="shared" si="7"/>
        <v>5.8148485060527602</v>
      </c>
    </row>
    <row r="206" spans="1:10" x14ac:dyDescent="0.25">
      <c r="A206" s="7">
        <v>51051</v>
      </c>
      <c r="B206" s="13" t="s">
        <v>283</v>
      </c>
      <c r="C206" s="8">
        <v>9.3394000000000005E-2</v>
      </c>
      <c r="D206" s="8">
        <v>0.22492000000000001</v>
      </c>
      <c r="E206" s="7">
        <v>6</v>
      </c>
      <c r="F206" s="7">
        <v>277</v>
      </c>
      <c r="G206" s="9">
        <f t="shared" si="6"/>
        <v>2.1660649819494582</v>
      </c>
      <c r="H206" s="7">
        <v>161</v>
      </c>
      <c r="I206" s="7">
        <v>14291</v>
      </c>
      <c r="J206" s="9">
        <f t="shared" si="7"/>
        <v>1.1265831642292352</v>
      </c>
    </row>
    <row r="207" spans="1:10" x14ac:dyDescent="0.25">
      <c r="A207" s="7">
        <v>51049</v>
      </c>
      <c r="B207" s="13" t="s">
        <v>269</v>
      </c>
      <c r="C207" s="8">
        <v>0.12388</v>
      </c>
      <c r="D207" s="8">
        <v>0.26844000000000001</v>
      </c>
      <c r="E207" s="7">
        <v>14</v>
      </c>
      <c r="F207" s="7">
        <v>277</v>
      </c>
      <c r="G207" s="9">
        <f t="shared" si="6"/>
        <v>5.0541516245487363</v>
      </c>
      <c r="H207" s="7">
        <v>512</v>
      </c>
      <c r="I207" s="7">
        <v>14291</v>
      </c>
      <c r="J207" s="9">
        <f t="shared" si="7"/>
        <v>3.582674410468127</v>
      </c>
    </row>
    <row r="208" spans="1:10" x14ac:dyDescent="0.25">
      <c r="A208" s="7">
        <v>51223</v>
      </c>
      <c r="B208" s="13" t="s">
        <v>181</v>
      </c>
      <c r="C208" s="8">
        <v>0.14813000000000001</v>
      </c>
      <c r="D208" s="8">
        <v>0.29271000000000003</v>
      </c>
      <c r="E208" s="7">
        <v>5</v>
      </c>
      <c r="F208" s="7">
        <v>277</v>
      </c>
      <c r="G208" s="9">
        <f t="shared" si="6"/>
        <v>1.8050541516245486</v>
      </c>
      <c r="H208" s="7">
        <v>144</v>
      </c>
      <c r="I208" s="7">
        <v>14291</v>
      </c>
      <c r="J208" s="9">
        <f t="shared" si="7"/>
        <v>1.0076271779441606</v>
      </c>
    </row>
    <row r="209" spans="1:10" x14ac:dyDescent="0.25">
      <c r="A209" s="7">
        <v>23046</v>
      </c>
      <c r="B209" s="13" t="s">
        <v>294</v>
      </c>
      <c r="C209" s="8">
        <v>0.16525999999999999</v>
      </c>
      <c r="D209" s="8">
        <v>0.31472</v>
      </c>
      <c r="E209" s="7">
        <v>48</v>
      </c>
      <c r="F209" s="7">
        <v>277</v>
      </c>
      <c r="G209" s="9">
        <f t="shared" si="6"/>
        <v>17.328519855595665</v>
      </c>
      <c r="H209" s="7">
        <v>2155</v>
      </c>
      <c r="I209" s="7">
        <v>14291</v>
      </c>
      <c r="J209" s="9">
        <f t="shared" si="7"/>
        <v>15.079420614372681</v>
      </c>
    </row>
    <row r="210" spans="1:10" x14ac:dyDescent="0.25">
      <c r="A210" s="7">
        <v>23060</v>
      </c>
      <c r="B210" s="13" t="s">
        <v>293</v>
      </c>
      <c r="C210" s="8">
        <v>0.16525999999999999</v>
      </c>
      <c r="D210" s="8">
        <v>0.31472</v>
      </c>
      <c r="E210" s="7">
        <v>48</v>
      </c>
      <c r="F210" s="7">
        <v>277</v>
      </c>
      <c r="G210" s="9">
        <f t="shared" si="6"/>
        <v>17.328519855595665</v>
      </c>
      <c r="H210" s="7">
        <v>2155</v>
      </c>
      <c r="I210" s="7">
        <v>14291</v>
      </c>
      <c r="J210" s="9">
        <f t="shared" si="7"/>
        <v>15.079420614372681</v>
      </c>
    </row>
    <row r="211" spans="1:10" x14ac:dyDescent="0.25">
      <c r="A211" s="7">
        <v>42445</v>
      </c>
      <c r="B211" s="13" t="s">
        <v>285</v>
      </c>
      <c r="C211" s="8">
        <v>0.16517000000000001</v>
      </c>
      <c r="D211" s="8">
        <v>0.31472</v>
      </c>
      <c r="E211" s="7">
        <v>4</v>
      </c>
      <c r="F211" s="7">
        <v>277</v>
      </c>
      <c r="G211" s="9">
        <f t="shared" si="6"/>
        <v>1.4440433212996391</v>
      </c>
      <c r="H211" s="7">
        <v>110</v>
      </c>
      <c r="I211" s="7">
        <v>14291</v>
      </c>
      <c r="J211" s="9">
        <f t="shared" si="7"/>
        <v>0.76971520537401161</v>
      </c>
    </row>
    <row r="212" spans="1:10" x14ac:dyDescent="0.25">
      <c r="A212" s="7">
        <v>9056</v>
      </c>
      <c r="B212" s="13" t="s">
        <v>327</v>
      </c>
      <c r="C212" s="8">
        <v>0.17138999999999999</v>
      </c>
      <c r="D212" s="8">
        <v>0.32425999999999999</v>
      </c>
      <c r="E212" s="7">
        <v>24</v>
      </c>
      <c r="F212" s="7">
        <v>277</v>
      </c>
      <c r="G212" s="9">
        <f t="shared" si="6"/>
        <v>8.6642599277978327</v>
      </c>
      <c r="H212" s="7">
        <v>1007</v>
      </c>
      <c r="I212" s="7">
        <v>14291</v>
      </c>
      <c r="J212" s="9">
        <f t="shared" si="7"/>
        <v>7.0463928346511784</v>
      </c>
    </row>
    <row r="213" spans="1:10" x14ac:dyDescent="0.25">
      <c r="A213" s="7">
        <v>10817</v>
      </c>
      <c r="B213" s="13" t="s">
        <v>357</v>
      </c>
      <c r="C213" s="8">
        <v>0.17634</v>
      </c>
      <c r="D213" s="8">
        <v>0.32466</v>
      </c>
      <c r="E213" s="7">
        <v>5</v>
      </c>
      <c r="F213" s="7">
        <v>277</v>
      </c>
      <c r="G213" s="9">
        <f t="shared" si="6"/>
        <v>1.8050541516245486</v>
      </c>
      <c r="H213" s="7">
        <v>153</v>
      </c>
      <c r="I213" s="7">
        <v>14291</v>
      </c>
      <c r="J213" s="9">
        <f t="shared" si="7"/>
        <v>1.0706038765656707</v>
      </c>
    </row>
    <row r="214" spans="1:10" x14ac:dyDescent="0.25">
      <c r="A214" s="7">
        <v>70201</v>
      </c>
      <c r="B214" s="13" t="s">
        <v>182</v>
      </c>
      <c r="C214" s="8">
        <v>0.17311000000000001</v>
      </c>
      <c r="D214" s="8">
        <v>0.32466</v>
      </c>
      <c r="E214" s="7">
        <v>5</v>
      </c>
      <c r="F214" s="7">
        <v>277</v>
      </c>
      <c r="G214" s="9">
        <f t="shared" si="6"/>
        <v>1.8050541516245486</v>
      </c>
      <c r="H214" s="7">
        <v>152</v>
      </c>
      <c r="I214" s="7">
        <v>14291</v>
      </c>
      <c r="J214" s="9">
        <f t="shared" si="7"/>
        <v>1.0636064656077253</v>
      </c>
    </row>
    <row r="215" spans="1:10" x14ac:dyDescent="0.25">
      <c r="A215" s="7">
        <v>6139</v>
      </c>
      <c r="B215" s="13" t="s">
        <v>140</v>
      </c>
      <c r="C215" s="8">
        <v>0.18390999999999999</v>
      </c>
      <c r="D215" s="8">
        <v>0.33193</v>
      </c>
      <c r="E215" s="7">
        <v>40</v>
      </c>
      <c r="F215" s="7">
        <v>277</v>
      </c>
      <c r="G215" s="9">
        <f t="shared" si="6"/>
        <v>14.440433212996389</v>
      </c>
      <c r="H215" s="7">
        <v>1786</v>
      </c>
      <c r="I215" s="7">
        <v>14291</v>
      </c>
      <c r="J215" s="9">
        <f t="shared" si="7"/>
        <v>12.49737597089077</v>
      </c>
    </row>
    <row r="216" spans="1:10" x14ac:dyDescent="0.25">
      <c r="A216" s="7">
        <v>60341</v>
      </c>
      <c r="B216" s="13" t="s">
        <v>337</v>
      </c>
      <c r="C216" s="8">
        <v>0.23821000000000001</v>
      </c>
      <c r="D216" s="8">
        <v>0.38606000000000001</v>
      </c>
      <c r="E216" s="7">
        <v>8</v>
      </c>
      <c r="F216" s="7">
        <v>277</v>
      </c>
      <c r="G216" s="9">
        <f t="shared" si="6"/>
        <v>2.8880866425992782</v>
      </c>
      <c r="H216" s="7">
        <v>304</v>
      </c>
      <c r="I216" s="7">
        <v>14291</v>
      </c>
      <c r="J216" s="9">
        <f t="shared" si="7"/>
        <v>2.1272129312154506</v>
      </c>
    </row>
    <row r="217" spans="1:10" x14ac:dyDescent="0.25">
      <c r="A217" s="7">
        <v>32880</v>
      </c>
      <c r="B217" s="13" t="s">
        <v>147</v>
      </c>
      <c r="C217" s="8">
        <v>0.23802999999999999</v>
      </c>
      <c r="D217" s="8">
        <v>0.38606000000000001</v>
      </c>
      <c r="E217" s="7">
        <v>5</v>
      </c>
      <c r="F217" s="7">
        <v>277</v>
      </c>
      <c r="G217" s="9">
        <f t="shared" si="6"/>
        <v>1.8050541516245486</v>
      </c>
      <c r="H217" s="7">
        <v>171</v>
      </c>
      <c r="I217" s="7">
        <v>14291</v>
      </c>
      <c r="J217" s="9">
        <f t="shared" si="7"/>
        <v>1.1965572738086909</v>
      </c>
    </row>
    <row r="218" spans="1:10" x14ac:dyDescent="0.25">
      <c r="A218" s="7">
        <v>34641</v>
      </c>
      <c r="B218" s="13" t="s">
        <v>345</v>
      </c>
      <c r="C218" s="8">
        <v>0.34490999999999999</v>
      </c>
      <c r="D218" s="8">
        <v>0.47950999999999999</v>
      </c>
      <c r="E218" s="7">
        <v>43</v>
      </c>
      <c r="F218" s="7">
        <v>277</v>
      </c>
      <c r="G218" s="9">
        <f t="shared" si="6"/>
        <v>15.523465703971121</v>
      </c>
      <c r="H218" s="7">
        <v>2078</v>
      </c>
      <c r="I218" s="7">
        <v>14291</v>
      </c>
      <c r="J218" s="9">
        <f t="shared" si="7"/>
        <v>14.540619970610875</v>
      </c>
    </row>
    <row r="219" spans="1:10" x14ac:dyDescent="0.25">
      <c r="A219" s="7">
        <v>10467</v>
      </c>
      <c r="B219" s="13" t="s">
        <v>260</v>
      </c>
      <c r="C219" s="8">
        <v>0.39688000000000001</v>
      </c>
      <c r="D219" s="8">
        <v>0.52339999999999998</v>
      </c>
      <c r="E219" s="7">
        <v>26</v>
      </c>
      <c r="F219" s="7">
        <v>277</v>
      </c>
      <c r="G219" s="9">
        <f t="shared" si="6"/>
        <v>9.3862815884476536</v>
      </c>
      <c r="H219" s="7">
        <v>1259</v>
      </c>
      <c r="I219" s="7">
        <v>14291</v>
      </c>
      <c r="J219" s="9">
        <f t="shared" si="7"/>
        <v>8.8097403960534599</v>
      </c>
    </row>
    <row r="220" spans="1:10" x14ac:dyDescent="0.25">
      <c r="A220" s="7">
        <v>6807</v>
      </c>
      <c r="B220" s="13" t="s">
        <v>246</v>
      </c>
      <c r="C220" s="8">
        <v>0.43032999999999999</v>
      </c>
      <c r="D220" s="8">
        <v>0.55183000000000004</v>
      </c>
      <c r="E220" s="7">
        <v>44</v>
      </c>
      <c r="F220" s="7">
        <v>277</v>
      </c>
      <c r="G220" s="9">
        <f t="shared" si="6"/>
        <v>15.884476534296029</v>
      </c>
      <c r="H220" s="7">
        <v>2196</v>
      </c>
      <c r="I220" s="7">
        <v>14291</v>
      </c>
      <c r="J220" s="9">
        <f t="shared" si="7"/>
        <v>15.36631446364845</v>
      </c>
    </row>
    <row r="221" spans="1:10" x14ac:dyDescent="0.25">
      <c r="A221" s="7">
        <v>60255</v>
      </c>
      <c r="B221" s="13" t="s">
        <v>256</v>
      </c>
      <c r="C221" s="8">
        <v>0.48934</v>
      </c>
      <c r="D221" s="8">
        <v>0.59765000000000001</v>
      </c>
      <c r="E221" s="7">
        <v>66</v>
      </c>
      <c r="F221" s="7">
        <v>277</v>
      </c>
      <c r="G221" s="9">
        <f t="shared" si="6"/>
        <v>23.826714801444044</v>
      </c>
      <c r="H221" s="7">
        <v>3374</v>
      </c>
      <c r="I221" s="7">
        <v>14291</v>
      </c>
      <c r="J221" s="9">
        <f t="shared" si="7"/>
        <v>23.609264572108319</v>
      </c>
    </row>
    <row r="222" spans="1:10" x14ac:dyDescent="0.25">
      <c r="A222" s="7">
        <v>19222</v>
      </c>
      <c r="B222" s="13" t="s">
        <v>344</v>
      </c>
      <c r="C222" s="8">
        <v>0.72236999999999996</v>
      </c>
      <c r="D222" s="8">
        <v>0.78966000000000003</v>
      </c>
      <c r="E222" s="7">
        <v>72</v>
      </c>
      <c r="F222" s="7">
        <v>277</v>
      </c>
      <c r="G222" s="9">
        <f t="shared" si="6"/>
        <v>25.992779783393498</v>
      </c>
      <c r="H222" s="7">
        <v>3915</v>
      </c>
      <c r="I222" s="7">
        <v>14291</v>
      </c>
      <c r="J222" s="9">
        <f t="shared" si="7"/>
        <v>27.394863900356871</v>
      </c>
    </row>
    <row r="223" spans="1:10" x14ac:dyDescent="0.25">
      <c r="A223" s="7">
        <v>80090</v>
      </c>
      <c r="B223" s="13" t="s">
        <v>190</v>
      </c>
      <c r="C223" s="8">
        <v>0.81225000000000003</v>
      </c>
      <c r="D223" s="8">
        <v>0.86024999999999996</v>
      </c>
      <c r="E223" s="7">
        <v>63</v>
      </c>
      <c r="F223" s="7">
        <v>277</v>
      </c>
      <c r="G223" s="9">
        <f t="shared" si="6"/>
        <v>22.743682310469314</v>
      </c>
      <c r="H223" s="7">
        <v>3551</v>
      </c>
      <c r="I223" s="7">
        <v>14291</v>
      </c>
      <c r="J223" s="9">
        <f t="shared" si="7"/>
        <v>24.847806311664684</v>
      </c>
    </row>
    <row r="224" spans="1:10" x14ac:dyDescent="0.25">
      <c r="A224" s="7">
        <v>9059</v>
      </c>
      <c r="B224" s="13" t="s">
        <v>189</v>
      </c>
      <c r="C224" s="8">
        <v>0.8145</v>
      </c>
      <c r="D224" s="8">
        <v>0.86224000000000001</v>
      </c>
      <c r="E224" s="7">
        <v>17</v>
      </c>
      <c r="F224" s="7">
        <v>277</v>
      </c>
      <c r="G224" s="9">
        <f t="shared" si="6"/>
        <v>6.1371841155234659</v>
      </c>
      <c r="H224" s="7">
        <v>1051</v>
      </c>
      <c r="I224" s="7">
        <v>14291</v>
      </c>
      <c r="J224" s="9">
        <f t="shared" si="7"/>
        <v>7.3542789168007845</v>
      </c>
    </row>
    <row r="225" spans="1:10" x14ac:dyDescent="0.25">
      <c r="A225" s="7">
        <v>31323</v>
      </c>
      <c r="B225" s="13" t="s">
        <v>163</v>
      </c>
      <c r="C225" s="8">
        <v>0.86094999999999999</v>
      </c>
      <c r="D225" s="8">
        <v>0.89744000000000002</v>
      </c>
      <c r="E225" s="7">
        <v>65</v>
      </c>
      <c r="F225" s="7">
        <v>277</v>
      </c>
      <c r="G225" s="9">
        <f t="shared" si="6"/>
        <v>23.465703971119133</v>
      </c>
      <c r="H225" s="7">
        <v>3732</v>
      </c>
      <c r="I225" s="7">
        <v>14291</v>
      </c>
      <c r="J225" s="9">
        <f t="shared" si="7"/>
        <v>26.114337695052832</v>
      </c>
    </row>
    <row r="226" spans="1:10" x14ac:dyDescent="0.25">
      <c r="A226" s="7">
        <v>10468</v>
      </c>
      <c r="B226" s="13" t="s">
        <v>160</v>
      </c>
      <c r="C226" s="8">
        <v>0.91927000000000003</v>
      </c>
      <c r="D226" s="8">
        <v>0.94333999999999996</v>
      </c>
      <c r="E226" s="7">
        <v>48</v>
      </c>
      <c r="F226" s="7">
        <v>277</v>
      </c>
      <c r="G226" s="9">
        <f t="shared" si="6"/>
        <v>17.328519855595665</v>
      </c>
      <c r="H226" s="7">
        <v>2926</v>
      </c>
      <c r="I226" s="7">
        <v>14291</v>
      </c>
      <c r="J226" s="9">
        <f t="shared" si="7"/>
        <v>20.474424462948708</v>
      </c>
    </row>
    <row r="227" spans="1:10" x14ac:dyDescent="0.25">
      <c r="A227" s="7">
        <v>10556</v>
      </c>
      <c r="B227" s="13" t="s">
        <v>335</v>
      </c>
      <c r="C227" s="8">
        <v>0.95818000000000003</v>
      </c>
      <c r="D227" s="8">
        <v>0.97462000000000004</v>
      </c>
      <c r="E227" s="7">
        <v>45</v>
      </c>
      <c r="F227" s="7">
        <v>277</v>
      </c>
      <c r="G227" s="9">
        <f t="shared" si="6"/>
        <v>16.245487364620939</v>
      </c>
      <c r="H227" s="7">
        <v>2875</v>
      </c>
      <c r="I227" s="7">
        <v>14291</v>
      </c>
      <c r="J227" s="9">
        <f t="shared" si="7"/>
        <v>20.117556504093486</v>
      </c>
    </row>
    <row r="228" spans="1:10" x14ac:dyDescent="0.25">
      <c r="A228" s="7">
        <v>9889</v>
      </c>
      <c r="B228" s="13" t="s">
        <v>132</v>
      </c>
      <c r="C228" s="8">
        <v>0.97045000000000003</v>
      </c>
      <c r="D228" s="8">
        <v>0.98321000000000003</v>
      </c>
      <c r="E228" s="7">
        <v>47</v>
      </c>
      <c r="F228" s="7">
        <v>277</v>
      </c>
      <c r="G228" s="9">
        <f t="shared" si="6"/>
        <v>16.967509025270758</v>
      </c>
      <c r="H228" s="7">
        <v>3043</v>
      </c>
      <c r="I228" s="7">
        <v>14291</v>
      </c>
      <c r="J228" s="9">
        <f t="shared" si="7"/>
        <v>21.293121545028342</v>
      </c>
    </row>
    <row r="229" spans="1:10" x14ac:dyDescent="0.25">
      <c r="A229" s="7">
        <v>9058</v>
      </c>
      <c r="B229" s="13" t="s">
        <v>284</v>
      </c>
      <c r="C229" s="8">
        <v>0.97426000000000001</v>
      </c>
      <c r="D229" s="8">
        <v>0.98545000000000005</v>
      </c>
      <c r="E229" s="7">
        <v>25</v>
      </c>
      <c r="F229" s="7">
        <v>277</v>
      </c>
      <c r="G229" s="9">
        <f t="shared" si="6"/>
        <v>9.025270758122744</v>
      </c>
      <c r="H229" s="7">
        <v>1794</v>
      </c>
      <c r="I229" s="7">
        <v>14291</v>
      </c>
      <c r="J229" s="9">
        <f t="shared" si="7"/>
        <v>12.553355258554335</v>
      </c>
    </row>
    <row r="230" spans="1:10" x14ac:dyDescent="0.25">
      <c r="A230" s="7">
        <v>19219</v>
      </c>
      <c r="B230" s="13" t="s">
        <v>307</v>
      </c>
      <c r="C230" s="8">
        <v>0.97489999999999999</v>
      </c>
      <c r="D230" s="8">
        <v>0.98555999999999999</v>
      </c>
      <c r="E230" s="7">
        <v>46</v>
      </c>
      <c r="F230" s="7">
        <v>277</v>
      </c>
      <c r="G230" s="9">
        <f t="shared" si="6"/>
        <v>16.60649819494585</v>
      </c>
      <c r="H230" s="7">
        <v>3012</v>
      </c>
      <c r="I230" s="7">
        <v>14291</v>
      </c>
      <c r="J230" s="9">
        <f t="shared" si="7"/>
        <v>21.076201805332026</v>
      </c>
    </row>
    <row r="231" spans="1:10" x14ac:dyDescent="0.25">
      <c r="A231" s="7">
        <v>31326</v>
      </c>
      <c r="B231" s="13" t="s">
        <v>241</v>
      </c>
      <c r="C231" s="8">
        <v>0.97602999999999995</v>
      </c>
      <c r="D231" s="8">
        <v>0.98626999999999998</v>
      </c>
      <c r="E231" s="7">
        <v>46</v>
      </c>
      <c r="F231" s="7">
        <v>277</v>
      </c>
      <c r="G231" s="9">
        <f t="shared" si="6"/>
        <v>16.60649819494585</v>
      </c>
      <c r="H231" s="7">
        <v>3019</v>
      </c>
      <c r="I231" s="7">
        <v>14291</v>
      </c>
      <c r="J231" s="9">
        <f t="shared" si="7"/>
        <v>21.125183682037648</v>
      </c>
    </row>
    <row r="232" spans="1:10" x14ac:dyDescent="0.25">
      <c r="A232" s="7">
        <v>51171</v>
      </c>
      <c r="B232" s="13" t="s">
        <v>234</v>
      </c>
      <c r="C232" s="8">
        <v>0.97887000000000002</v>
      </c>
      <c r="D232" s="8">
        <v>0.98826999999999998</v>
      </c>
      <c r="E232" s="7">
        <v>46</v>
      </c>
      <c r="F232" s="7">
        <v>277</v>
      </c>
      <c r="G232" s="9">
        <f t="shared" si="6"/>
        <v>16.60649819494585</v>
      </c>
      <c r="H232" s="7">
        <v>3038</v>
      </c>
      <c r="I232" s="7">
        <v>14291</v>
      </c>
      <c r="J232" s="9">
        <f t="shared" si="7"/>
        <v>21.258134490238611</v>
      </c>
    </row>
    <row r="233" spans="1:10" x14ac:dyDescent="0.25">
      <c r="A233" s="7">
        <v>8150</v>
      </c>
      <c r="B233" s="13" t="s">
        <v>343</v>
      </c>
      <c r="C233" s="7">
        <v>1</v>
      </c>
      <c r="D233" s="7">
        <v>1</v>
      </c>
      <c r="E233" s="7">
        <v>277</v>
      </c>
      <c r="F233" s="7">
        <v>277</v>
      </c>
      <c r="G233" s="9">
        <f t="shared" si="6"/>
        <v>100</v>
      </c>
      <c r="H233" s="7">
        <v>14291</v>
      </c>
      <c r="I233" s="7">
        <v>14291</v>
      </c>
      <c r="J233" s="9">
        <f t="shared" si="7"/>
        <v>100</v>
      </c>
    </row>
  </sheetData>
  <sortState ref="A2:H233">
    <sortCondition ref="D2:D23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BiNGO summary</vt:lpstr>
      <vt:lpstr>Molecular function</vt:lpstr>
      <vt:lpstr>Cellular component</vt:lpstr>
      <vt:lpstr>Biological process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Coline</dc:creator>
  <cp:lastModifiedBy>Sylvain</cp:lastModifiedBy>
  <dcterms:created xsi:type="dcterms:W3CDTF">2020-10-19T08:51:55Z</dcterms:created>
  <dcterms:modified xsi:type="dcterms:W3CDTF">2020-11-30T14:29:09Z</dcterms:modified>
</cp:coreProperties>
</file>