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0100" windowHeight="90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Sheet1!$C$2:$D$77</definedName>
    <definedName name="enrichment_results_wg_result1547821605" localSheetId="1">Sheet2!$C$1:$M$169</definedName>
    <definedName name="enrichment_results_wg_result1547821881" localSheetId="1">Sheet2!$C$1:$M$42</definedName>
  </definedNames>
  <calcPr calcId="125725"/>
</workbook>
</file>

<file path=xl/calcChain.xml><?xml version="1.0" encoding="utf-8"?>
<calcChain xmlns="http://schemas.openxmlformats.org/spreadsheetml/2006/main">
  <c r="B3" i="2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2"/>
</calcChain>
</file>

<file path=xl/connections.xml><?xml version="1.0" encoding="utf-8"?>
<connections xmlns="http://schemas.openxmlformats.org/spreadsheetml/2006/main">
  <connection id="1" name="enrichment_results_wg_result1547821605" type="6" refreshedVersion="5" background="1" saveData="1">
    <textPr codePage="850" sourceFile="C:\Users\User\Desktop\Zaffaroni\WebGestAlt\up\enrichment_results_wg_result1547821605.txt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enrichment_results_wg_result1547821881" type="6" refreshedVersion="5" background="1" saveData="1">
    <textPr codePage="850" sourceFile="C:\Users\User\Desktop\Zaffaroni\WebGestAlt\dn\enrichment_results_wg_result1547821881.txt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<sst xmlns="http://schemas.openxmlformats.org/spreadsheetml/2006/main" count="617" uniqueCount="393">
  <si>
    <t>name</t>
  </si>
  <si>
    <t>label</t>
  </si>
  <si>
    <t>Cell Cycle, Mitotic</t>
  </si>
  <si>
    <t>Cell Cycle</t>
  </si>
  <si>
    <t>M Phase</t>
  </si>
  <si>
    <t>DNA Repair</t>
  </si>
  <si>
    <t>Cell Cycle Checkpoints</t>
  </si>
  <si>
    <t>G2/M Checkpoints</t>
  </si>
  <si>
    <t>DNA Double-Strand Break Repair</t>
  </si>
  <si>
    <t>Epigenetic regulation of gene expression</t>
  </si>
  <si>
    <t>C</t>
  </si>
  <si>
    <t>HATs acetylate histones</t>
  </si>
  <si>
    <t>Mitotic Prophase</t>
  </si>
  <si>
    <t>Homology Directed Repair</t>
  </si>
  <si>
    <t>HDR through Homologous Recombination (HRR) or Single Strand Annealing (SSA)</t>
  </si>
  <si>
    <t>HDACs deacetylate histones</t>
  </si>
  <si>
    <t>Telomere Maintenance</t>
  </si>
  <si>
    <t>Condensation of Prophase Chromosomes</t>
  </si>
  <si>
    <t>PRC2 methylates histones and DNA</t>
  </si>
  <si>
    <t>DNA methylation</t>
  </si>
  <si>
    <t>Mitotic Prometaphase</t>
  </si>
  <si>
    <t>Processing of DNA double-strand break ends</t>
  </si>
  <si>
    <t>Positive epigenetic regulation of rRNA expression</t>
  </si>
  <si>
    <t>Resolution of Sister Chromatid Cohesion</t>
  </si>
  <si>
    <t>Gene Silencing by RNA</t>
  </si>
  <si>
    <t>Chromatin modifying enzymes</t>
  </si>
  <si>
    <t>Chromatin organization</t>
  </si>
  <si>
    <t>RMTs methylate histone arginines</t>
  </si>
  <si>
    <t>Mitotic Spindle Checkpoint</t>
  </si>
  <si>
    <t>Nonhomologous End-Joining (NHEJ)</t>
  </si>
  <si>
    <t>Homologous DNA Pairing and Strand Exchange</t>
  </si>
  <si>
    <t>Mitotic Metaphase and Anaphase</t>
  </si>
  <si>
    <t>DNA strand elongation</t>
  </si>
  <si>
    <t>Recruitment and ATM-mediated phosphorylation of repair and signaling proteins at DNA double strand breaks</t>
  </si>
  <si>
    <t>DNA Double Strand Break Response</t>
  </si>
  <si>
    <t>Mitotic Anaphase</t>
  </si>
  <si>
    <t>TCF dependent signaling in response to WNT</t>
  </si>
  <si>
    <t>E</t>
  </si>
  <si>
    <t>HDR through Homologous Recombination (HRR)</t>
  </si>
  <si>
    <t>Mitotic G1-G1/S phases</t>
  </si>
  <si>
    <t>DNA Replication</t>
  </si>
  <si>
    <t>Polo-like kinase mediated events</t>
  </si>
  <si>
    <t>TP53 Regulates Transcription of Cell Cycle Genes</t>
  </si>
  <si>
    <t>S Phase</t>
  </si>
  <si>
    <t>Cyclin A/B1/B2 associated events during G2/M transition</t>
  </si>
  <si>
    <t>G1/S Transition</t>
  </si>
  <si>
    <t>Synthesis of DNA</t>
  </si>
  <si>
    <t>G2/M Transition</t>
  </si>
  <si>
    <t>Mitotic G2-G2/M phases</t>
  </si>
  <si>
    <t>Signaling by WNT</t>
  </si>
  <si>
    <t>Condensation of Prometaphase Chromosomes</t>
  </si>
  <si>
    <t>G0 and Early G1</t>
  </si>
  <si>
    <t>Regulation of mitotic cell cycle</t>
  </si>
  <si>
    <t>AURKA Activation by TPX2</t>
  </si>
  <si>
    <t>Regulation of PLK1 Activity at G2/M Transition</t>
  </si>
  <si>
    <t>Activation of E2F1 target genes at G1/S</t>
  </si>
  <si>
    <t>G1/S-Specific Transcription</t>
  </si>
  <si>
    <t>G2/M DNA replication checkpoint</t>
  </si>
  <si>
    <t>Extension of Telomeres</t>
  </si>
  <si>
    <t>E2F mediated regulation of DNA replication</t>
  </si>
  <si>
    <t>Telomere C-strand (Lagging Strand) Synthesis</t>
  </si>
  <si>
    <t>Regulation of APC/C activators between G1/S and early anaphase</t>
  </si>
  <si>
    <t>Recruitment of mitotic centrosome proteins and complexes</t>
  </si>
  <si>
    <t>PKMTs methylate histone lysines</t>
  </si>
  <si>
    <t>DNA Replication Pre-Initiation</t>
  </si>
  <si>
    <t>E2F-enabled inhibition of pre-replication complex formation</t>
  </si>
  <si>
    <t>Fatty acid metabolism</t>
  </si>
  <si>
    <t>Metabolism of lipids</t>
  </si>
  <si>
    <t>Mitochondrial fatty acid beta-oxidation of saturated fatty acids</t>
  </si>
  <si>
    <t>Beta oxidation of octanoyl-CoA to hexanoyl-CoA</t>
  </si>
  <si>
    <t>Beta oxidation of hexanoyl-CoA to butanoyl-CoA</t>
  </si>
  <si>
    <t>Mitochondrial Fatty Acid Beta-Oxidation</t>
  </si>
  <si>
    <t>Triglyceride metabolism</t>
  </si>
  <si>
    <t>Beta oxidation of decanoyl-CoA to octanoyl-CoA-CoA</t>
  </si>
  <si>
    <t>Phospholipid metabolism</t>
  </si>
  <si>
    <t>Beta oxidation of lauroyl-CoA to decanoyl-CoA-CoA</t>
  </si>
  <si>
    <t>Glycerophospholipid biosynthesis</t>
  </si>
  <si>
    <t>Triglyceride catabolism</t>
  </si>
  <si>
    <t>Acyl chain remodeling of DAG and TAG</t>
  </si>
  <si>
    <t>link</t>
  </si>
  <si>
    <t>O</t>
  </si>
  <si>
    <t>R</t>
  </si>
  <si>
    <t>pValue</t>
  </si>
  <si>
    <t>FDR</t>
  </si>
  <si>
    <t>overlapId</t>
  </si>
  <si>
    <t>R-HSA-556833</t>
  </si>
  <si>
    <t>http://reactome.org/PathwayBrowser/#/R-HSA-556833</t>
  </si>
  <si>
    <t>10087;10390;10449;10555;10965;11001;11145;1119;11343;114876;1149;117245;123;1545;1580;1645;1646;1892;2167;2171;2180;2194;22925;23175;23344;23417;2819;3030;3032;3033;32;3295;34;340485;35;37;38;3991;427;50486;51099;51129;5130;51422;51703;5286;5346;54545;54675;5468;54893;55331;57104;5728;57678;58488;6319;63924;641371;660;7069;7108;788;7923;79993;81544;81846;84649;84803;8503;857;8644;8694;91452;94103;948;9517</t>
  </si>
  <si>
    <t>FABP4;ACACB;PLIN1;PIK3R3;CD36;MTMR12;CIDEC;CAV1;ACSL1;GPAM;LIPE;GPD1;FABP5;PNPLA2;G0S2;PLA2G16;BMX;PPARG;THRSP;ESYT1;CIDEA;DGAT1;CYP4B1;ACSL5;HADH;GPAT3;OSBPL1A;ACER2;PTEN;HADHA;PRKAG2;MGLL;AGPAT2;ACADVL;FASN;AKR1C2;SLC25A20;ECHS1;ACOT2;ASAH1;MTMR10;PIK3C2A;ABHD5;ACER3;GDPD5;ACAT1;ELOVL7;PCTP;SLC27A2;ORMDL3;CHKA;AKR1C1;HRASLS5;DGAT2;ANGPTL4;PLIN2;ACAA2;PCYT1A;HSD17B8;HADHB;SCD;CRLS1;LPIN1;ACADM;SPTLC2;TM7SF2;SBF2;CYP1B1;ACOT1;ACBD5;COL4A3BP;AKR1C3;HSD17B4;CEPT1;MLYCD;ACADS;PLA2R1</t>
  </si>
  <si>
    <t>R-HSA-8978868</t>
  </si>
  <si>
    <t>http://reactome.org/PathwayBrowser/#/R-HSA-8978868</t>
  </si>
  <si>
    <t>10449;10965;11001;1545;1580;1892;2180;2194;23417;3030;3032;3033;32;3295;34;35;37;51422;51703;58488;6319;641371;7069;788;7923;79993;8644;91452</t>
  </si>
  <si>
    <t>ACACB;ACSL1;THRSP;CYP4B1;ACSL5;HADH;HADHA;PRKAG2;ACADVL;FASN;SLC25A20;ECHS1;ACOT2;ELOVL7;PCTP;SLC27A2;ACAA2;HSD17B8;HADHB;SCD;ACADM;CYP1B1;ACOT1;ACBD5;AKR1C3;HSD17B4;MLYCD;ACADS</t>
  </si>
  <si>
    <t>R-HSA-77286</t>
  </si>
  <si>
    <t>http://reactome.org/PathwayBrowser/#/R-HSA-77286</t>
  </si>
  <si>
    <t>1892;3030;3032;3033;34;35;37</t>
  </si>
  <si>
    <t>HADH;HADHA;ACADVL;ECHS1;HADHB;ACADM;ACADS</t>
  </si>
  <si>
    <t>R-HSA-77348</t>
  </si>
  <si>
    <t>http://reactome.org/PathwayBrowser/#/R-HSA-77348</t>
  </si>
  <si>
    <t>1892;3030;3032;3033;34</t>
  </si>
  <si>
    <t>HADH;HADHA;ECHS1;HADHB;ACADM</t>
  </si>
  <si>
    <t>R-HSA-77350</t>
  </si>
  <si>
    <t>http://reactome.org/PathwayBrowser/#/R-HSA-77350</t>
  </si>
  <si>
    <t>1892;3030;3032;3033;35</t>
  </si>
  <si>
    <t>HADH;HADHA;ECHS1;HADHB;ACADS</t>
  </si>
  <si>
    <t>R-HSA-77289</t>
  </si>
  <si>
    <t>http://reactome.org/PathwayBrowser/#/R-HSA-77289</t>
  </si>
  <si>
    <t>10449;10965;1892;3030;3032;3033;34;35;37;58488;641371</t>
  </si>
  <si>
    <t>HADH;HADHA;ACADVL;ECHS1;ACOT2;PCTP;ACAA2;HADHB;ACADM;ACOT1;ACADS</t>
  </si>
  <si>
    <t>R-HSA-8979227</t>
  </si>
  <si>
    <t>http://reactome.org/PathwayBrowser/#/R-HSA-8979227</t>
  </si>
  <si>
    <t>11343;2167;2171;23175;3991;51099;5346;57678;84649;857;8694</t>
  </si>
  <si>
    <t>FABP4;PLIN1;CAV1;GPAM;LIPE;FABP5;DGAT1;MGLL;ABHD5;DGAT2;LPIN1</t>
  </si>
  <si>
    <t>R-HSA-77346</t>
  </si>
  <si>
    <t>http://reactome.org/PathwayBrowser/#/R-HSA-77346</t>
  </si>
  <si>
    <t>R-HSA-1483257</t>
  </si>
  <si>
    <t>http://reactome.org/PathwayBrowser/#/R-HSA-1483257</t>
  </si>
  <si>
    <t>10390;10555;11145;1119;11343;117245;22925;23175;2819;3030;3032;5130;5286;54545;54675;54893;57104;5728;57678;58488;660;81544;81846;84649;84803;8503;8694</t>
  </si>
  <si>
    <t>PIK3R3;MTMR12;GPAM;GPD1;PNPLA2;PLA2G16;BMX;DGAT1;GPAT3;PTEN;HADHA;MGLL;AGPAT2;MTMR10;PIK3C2A;GDPD5;PCTP;CHKA;HRASLS5;DGAT2;PCYT1A;HADHB;CRLS1;LPIN1;SBF2;CEPT1;PLA2R1</t>
  </si>
  <si>
    <t>R-HSA-77310</t>
  </si>
  <si>
    <t>http://reactome.org/PathwayBrowser/#/R-HSA-77310</t>
  </si>
  <si>
    <t>1892;3030;3032;3033</t>
  </si>
  <si>
    <t>HADH;HADHA;ECHS1;HADHB</t>
  </si>
  <si>
    <t>R-HSA-1483206</t>
  </si>
  <si>
    <t>http://reactome.org/PathwayBrowser/#/R-HSA-1483206</t>
  </si>
  <si>
    <t>10390;10555;11145;1119;11343;117245;22925;23175;2819;3030;3032;5130;54675;57104;57678;58488;84649;84803;8694</t>
  </si>
  <si>
    <t>GPAM;GPD1;PNPLA2;PLA2G16;DGAT1;GPAT3;HADHA;MGLL;AGPAT2;PCTP;CHKA;HRASLS5;DGAT2;PCYT1A;HADHB;CRLS1;LPIN1;CEPT1;PLA2R1</t>
  </si>
  <si>
    <t>R-HSA-163560</t>
  </si>
  <si>
    <t>http://reactome.org/PathwayBrowser/#/R-HSA-163560</t>
  </si>
  <si>
    <t>11343;2167;2171;3991;51099;5346;857</t>
  </si>
  <si>
    <t>FABP4;PLIN1;CAV1;LIPE;FABP5;MGLL;ABHD5</t>
  </si>
  <si>
    <t>R-HSA-1482883</t>
  </si>
  <si>
    <t>http://reactome.org/PathwayBrowser/#/R-HSA-1482883</t>
  </si>
  <si>
    <t>11343;57104;84649;8694</t>
  </si>
  <si>
    <t>PNPLA2;DGAT1;MGLL;DGAT2</t>
  </si>
  <si>
    <t>REACTOME ID</t>
  </si>
  <si>
    <t>DD vs. WD</t>
  </si>
  <si>
    <t>down</t>
  </si>
  <si>
    <t>up</t>
  </si>
  <si>
    <t>genes</t>
  </si>
  <si>
    <t>R-HSA-1640170</t>
  </si>
  <si>
    <t>http://reactome.org/PathwayBrowser/#/R-HSA-1640170</t>
  </si>
  <si>
    <t>10051;10112;1019;1029;10381;10403;10592;1063;10733;10926;11065;11073;1111;11130;11200;113130;116028;128312;151648;157570;2237;22974;22995;2305;23354;23649;2491;26271;3012;3017;3018;333932;4001;401541;4085;4171;4173;4174;4193;4605;51512;51659;5347;54908;55135;55143;55166;55355;5558;55920;580;5883;5888;5933;5983;5984;6241;63967;64105;65057;672;675;6790;701;7153;723790;79019;79023;79172;79682;80010;81930;8317;8331;8335;8337;8339;8340;8342;8343;8344;8345;8347;8349;8354;83540;8355;8358;8360;83990;84131;84296;84515;85236;890;891;8968;8970;898;9133;9212;9232;9493;95681;9662;9688;9814;983;9837;990;991;994;995</t>
  </si>
  <si>
    <t>GINS1;HIST1H2BB;CENPK;HIST1H2AE;DBF4;HIST2H2BE;HIST1H2AJ;KIF23;FOXM1;GINS2;HIST1H2BL;HIST1H2BD;GINS4;HIST1H2BG;CHEK1;RFC4;WRAP53;SGO1;MDM2;CDC20;CENPF;CDC6;RMI2;HIST1H2AB;CENPM;PLK1;UBE2C;CDCA8;ZWINT;CHEK2;CCNA2;HAUS5;PLK4;TPX2;RFC3;CDK4;BRCA2;PTTG1;HIST1H2BH;NDC80;CCNB2;CDCA5;HJURP;PRIM2;TOP2A;HIST1H2BE;HIST1H3G;CEP41;KIF20A;CDKN2A;RBL1;HIST3H2BB;HIST1H2BF;RRM2;CENPP;BRIP1;CEP152;POLA2;HIST2H3A;CENPQ;AURKB;CENPO;CDC25B;RMI1;HIST1H2BC;MCM4;MAD2L1;SMC4;CEP135;HIST2H2AA4;MCM8;RAD51;MYBL2;MCM2;CDK1;TOPBP1;CCNB1;BARD1;NUF2;AURKA;RCC2;SPDL1;BUB1B;RAD9A;HIST1H3I;MCM5;NUP93;CENPU;LMNB1;HIST1H3F;ESCO2;HIST1H2BM;HIST1H2BK;ACD;HIST1H4D;CDC7;BRCA1;GTSE1;CLSPN;HIST1H2BJ;NUP37;HIST1H3B;FBXO5;HIST2H2AA3;CDC25C;KIF18A;CEP78;CCNE1;CENPI;FEN1;TUBB3;SMC2;SFI1</t>
  </si>
  <si>
    <t>R-HSA-69278</t>
  </si>
  <si>
    <t>http://reactome.org/PathwayBrowser/#/R-HSA-69278</t>
  </si>
  <si>
    <t>10051;10112;1019;1029;10381;10403;10592;1063;10733;10926;11065;11130;113130;128312;151648;157570;2237;22974;22995;2305;23354;23649;2491;26271;3012;3017;3018;333932;4001;401541;4085;4171;4173;4174;4605;51512;51659;5347;54908;55143;55166;5558;55920;5933;5983;5984;6241;64105;6790;701;7153;723790;79019;79023;79172;79682;81930;8317;8331;8335;8337;8339;8340;8342;8343;8344;8345;8347;8349;8354;83540;8355;8358;8360;84131;84296;84515;85236;890;891;8968;8970;898;9133;9212;9232;9493;95681;9662;9688;9814;983;9837;990;991;994;995</t>
  </si>
  <si>
    <t>GINS1;HIST1H2BB;CENPK;HIST1H2AE;DBF4;HIST2H2BE;HIST1H2AJ;KIF23;FOXM1;GINS2;HIST1H2BL;HIST1H2BD;GINS4;HIST1H2BG;RFC4;SGO1;CDC20;CENPF;CDC6;HIST1H2AB;CENPM;PLK1;UBE2C;CDCA8;ZWINT;CCNA2;HAUS5;PLK4;TPX2;RFC3;CDK4;PTTG1;HIST1H2BH;NDC80;CCNB2;CDCA5;PRIM2;TOP2A;HIST1H2BE;HIST1H3G;CEP41;KIF20A;CDKN2A;RBL1;HIST3H2BB;HIST1H2BF;RRM2;CENPP;CEP152;POLA2;HIST2H3A;CENPQ;AURKB;CENPO;CDC25B;HIST1H2BC;MCM4;MAD2L1;SMC4;CEP135;HIST2H2AA4;MCM8;MYBL2;MCM2;CDK1;CCNB1;NUF2;AURKA;RCC2;SPDL1;BUB1B;HIST1H3I;MCM5;NUP93;CENPU;LMNB1;HIST1H3F;ESCO2;HIST1H2BM;HIST1H2BK;HIST1H4D;CDC7;GTSE1;HIST1H2BJ;NUP37;HIST1H3B;FBXO5;HIST2H2AA3;CDC25C;KIF18A;CEP78;CCNE1;CENPI;FEN1;TUBB3;SMC2;SFI1</t>
  </si>
  <si>
    <t>R-HSA-68886</t>
  </si>
  <si>
    <t>http://reactome.org/PathwayBrowser/#/R-HSA-68886</t>
  </si>
  <si>
    <t>10051;10112;10381;10403;10592;1063;10733;11065;11130;113130;128312;151648;22995;23354;2491;26271;3012;3017;3018;333932;4001;401541;4085;5347;54908;55143;55166;55920;64105;701;723790;79019;79023;79172;79682;81930;8331;8335;8337;8339;8340;8342;8343;8344;8345;8347;8349;8354;83540;8355;8358;8360;84131;85236;891;8968;8970;9133;9212;9232;9493;95681;9662;9688;9814;983;991</t>
  </si>
  <si>
    <t>HIST1H2BB;CENPK;HIST1H2AE;HIST2H2BE;HIST1H2AJ;KIF23;HIST1H2BL;HIST1H2BD;HIST1H2BG;SGO1;CDC20;CENPF;HIST1H2AB;CENPM;PLK1;UBE2C;CDCA8;ZWINT;HAUS5;PLK4;PTTG1;HIST1H2BH;NDC80;CCNB2;CDCA5;HIST1H2BE;HIST1H3G;CEP41;KIF20A;HIST3H2BB;HIST1H2BF;CENPP;CEP152;HIST2H3A;CENPQ;AURKB;CENPO;HIST1H2BC;MAD2L1;SMC4;CEP135;HIST2H2AA4;CDK1;CCNB1;NUF2;RCC2;SPDL1;BUB1B;HIST1H3I;NUP93;CENPU;LMNB1;HIST1H3F;HIST1H2BM;HIST1H2BK;HIST1H4D;HIST1H2BJ;NUP37;HIST1H3B;FBXO5;HIST2H2AA3;KIF18A;CEP78;CENPI;TUBB3;SMC2;SFI1</t>
  </si>
  <si>
    <t>R-HSA-73894</t>
  </si>
  <si>
    <t>http://reactome.org/PathwayBrowser/#/R-HSA-73894</t>
  </si>
  <si>
    <t>10635;10721;11073;1111;11200;116028;128312;2068;2071;2176;2177;2187;2237;29089;3017;3018;51514;55775;56852;580;5883;5888;5983;5984;63967;64421;672;675;7516;80010;8339;8340;8342;8343;8344;8345;8347;8349;8360;83990;85236;890;8970;91442;9768;9937</t>
  </si>
  <si>
    <t>UBE2T;POLQ;HIST1H2BB;HIST2H2BE;HIST1H2BL;HIST1H2BD;HIST1H2BG;DTL;CHEK1;RFC4;RAD51AP1;RMI2;CHEK2;CCNA2;RFC3;BRCA2;HIST1H2BH;XRCC2;HIST1H2BE;HIST3H2BB;HIST1H2BF;BRIP1;RMI1;HIST1H2BC;RAD51;TOPBP1;BARD1;PCLAF;FANCD2;RAD9A;HIST1H2BM;HIST1H2BK;ERCC3;HIST1H4D;DCLRE1C;FANCB;BRCA1;CLSPN;DCLRE1A;HIST1H2BJ;FAAP24;FEN1;FANCC;RAD18;TDP1;ERCC2</t>
  </si>
  <si>
    <t>R-HSA-69620</t>
  </si>
  <si>
    <t>http://reactome.org/PathwayBrowser/#/R-HSA-69620</t>
  </si>
  <si>
    <t>1029;10403;1063;10926;11065;11073;1111;11130;11200;116028;128312;151648;2491;3017;3018;401541;4085;4171;4173;4174;4193;51512;5347;54908;55143;55166;55920;580;5883;5983;5984;63967;64105;672;701;79019;79023;79172;79682;80010;81930;8317;8339;8340;8342;8343;8344;8345;8347;8349;83540;8360;83990;84515;85236;890;891;8970;898;9133;9212;983;990;991;995</t>
  </si>
  <si>
    <t>HIST1H2BB;CENPK;DBF4;HIST2H2BE;HIST1H2BL;HIST1H2BD;HIST1H2BG;CHEK1;RFC4;SGO1;MDM2;CDC20;CENPF;CDC6;RMI2;CENPM;PLK1;UBE2C;CDCA8;ZWINT;CHEK2;CCNA2;RFC3;HIST1H2BH;NDC80;CCNB2;HIST1H2BE;CDKN2A;HIST3H2BB;HIST1H2BF;CENPP;BRIP1;CENPQ;AURKB;CENPO;RMI1;HIST1H2BC;MCM4;MAD2L1;MCM8;MCM2;CDK1;TOPBP1;CCNB1;BARD1;NUF2;RCC2;SPDL1;BUB1B;RAD9A;MCM5;CENPU;HIST1H2BM;HIST1H2BK;HIST1H4D;CDC7;BRCA1;GTSE1;CLSPN;HIST1H2BJ;NUP37;CDC25C;KIF18A;CCNE1;CENPI</t>
  </si>
  <si>
    <t>R-HSA-69481</t>
  </si>
  <si>
    <t>http://reactome.org/PathwayBrowser/#/R-HSA-69481</t>
  </si>
  <si>
    <t>10926;11073;1111;11200;116028;128312;3017;3018;4171;4173;4174;51512;580;5883;5983;5984;63967;672;80010;8317;8339;8340;8342;8343;8344;8345;8347;8349;8360;83990;84515;85236;891;8970;9133;983;990;995</t>
  </si>
  <si>
    <t>HIST1H2BB;DBF4;HIST2H2BE;HIST1H2BL;HIST1H2BD;HIST1H2BG;CHEK1;RFC4;CDC6;RMI2;CHEK2;RFC3;HIST1H2BH;CCNB2;HIST1H2BE;HIST3H2BB;HIST1H2BF;BRIP1;RMI1;HIST1H2BC;MCM4;MCM8;MCM2;CDK1;TOPBP1;CCNB1;BARD1;RAD9A;MCM5;HIST1H2BM;HIST1H2BK;HIST1H4D;CDC7;BRCA1;GTSE1;CLSPN;HIST1H2BJ;CDC25C</t>
  </si>
  <si>
    <t>R-HSA-5693532</t>
  </si>
  <si>
    <t>http://reactome.org/PathwayBrowser/#/R-HSA-5693532</t>
  </si>
  <si>
    <t>10635;10721;11073;1111;11200;116028;128312;2237;3017;3018;55775;580;5883;5888;5983;5984;63967;64421;672;675;7516;80010;8339;8340;8342;8343;8344;8345;8347;8349;8360;83990;85236;890;8970</t>
  </si>
  <si>
    <t>POLQ;HIST1H2BB;HIST2H2BE;HIST1H2BL;HIST1H2BD;HIST1H2BG;CHEK1;RFC4;RAD51AP1;RMI2;CHEK2;CCNA2;RFC3;BRCA2;HIST1H2BH;XRCC2;HIST1H2BE;HIST3H2BB;HIST1H2BF;BRIP1;RMI1;HIST1H2BC;RAD51;TOPBP1;BARD1;RAD9A;HIST1H2BM;HIST1H2BK;HIST1H4D;DCLRE1C;BRCA1;CLSPN;HIST1H2BJ;FEN1;TDP1</t>
  </si>
  <si>
    <t>R-HSA-212165</t>
  </si>
  <si>
    <t>http://reactome.org/PathwayBrowser/#/R-HSA-212165</t>
  </si>
  <si>
    <t>128312;1786;1789;2068;2071;2146;26147;29128;3012;3017;3018;3066;333932;723790;8331;8335;8337;8339;8340;8342;8343;8344;8345;8347;8349;8354;8355;8358;8360;85236;8968;8970</t>
  </si>
  <si>
    <t>HIST1H2BB;HIST1H2AE;HIST2H2BE;HIST1H2AJ;HIST1H2BL;HIST1H2BD;HIST1H2BG;HIST1H2AB;DNMT1;HIST1H2BH;HIST1H2BE;HIST1H3G;HIST3H2BB;HIST1H2BF;HIST2H3A;HIST1H2BC;HIST2H2AA4;HIST1H3I;HDAC2;HIST1H3F;HIST1H2BM;HIST1H2BK;ERCC3;HIST1H4D;HIST1H2BJ;HIST1H3B;DNMT3B;HIST2H2AA3;UHRF1;PHF19;EZH2;ERCC2</t>
  </si>
  <si>
    <t>R-HSA-3214847</t>
  </si>
  <si>
    <t>http://reactome.org/PathwayBrowser/#/R-HSA-3214847</t>
  </si>
  <si>
    <t>128312;3012;3017;3018;317772;333932;440689;723790;8329;8330;8331;8332;8335;8336;8337;8339;8340;8342;8343;8344;8345;8347;8349;8354;8355;8358;8360;85235;85236;8968;8969;8970;92815</t>
  </si>
  <si>
    <t>HIST1H2AI;HIST1H2BB;HIST1H2AE;HIST2H2BE;HIST1H2AJ;HIST1H2BL;HIST1H2BD;HIST1H2BG;HIST1H2AB;HIST1H2AH;HIST1H2BH;HIST1H2AM;HIST1H2AL;HIST1H2BE;HIST3H2A;HIST1H3G;HIST3H2BB;HIST1H2BF;HIST2H3A;HIST1H2AG;HIST1H2BC;HIST2H2AA4;HIST2H2BF;HIST1H2AK;HIST1H3I;HIST1H3F;HIST1H2BM;HIST1H2BK;HIST1H4D;HIST1H2BJ;HIST1H3B;HIST2H2AA3;HIST2H2AB</t>
  </si>
  <si>
    <t>R-HSA-68875</t>
  </si>
  <si>
    <t>http://reactome.org/PathwayBrowser/#/R-HSA-68875</t>
  </si>
  <si>
    <t>10051;10592;128312;3012;3017;3018;333932;4001;5347;723790;79023;8331;8335;8337;8339;8340;8342;8343;8344;8345;8347;8349;8354;8355;8358;8360;85236;891;8968;8970;9133;9688;983</t>
  </si>
  <si>
    <t>HIST1H2BB;HIST1H2AE;HIST2H2BE;HIST1H2AJ;HIST1H2BL;HIST1H2BD;HIST1H2BG;HIST1H2AB;PLK1;HIST1H2BH;CCNB2;HIST1H2BE;HIST1H3G;HIST3H2BB;HIST1H2BF;HIST2H3A;HIST1H2BC;SMC4;HIST2H2AA4;CDK1;CCNB1;HIST1H3I;NUP93;LMNB1;HIST1H3F;HIST1H2BM;HIST1H2BK;HIST1H4D;HIST1H2BJ;NUP37;HIST1H3B;HIST2H2AA3;SMC2</t>
  </si>
  <si>
    <t>R-HSA-5693538</t>
  </si>
  <si>
    <t>http://reactome.org/PathwayBrowser/#/R-HSA-5693538</t>
  </si>
  <si>
    <t>10635;10721;11073;1111;116028;128312;2237;3017;3018;580;5883;5888;5983;5984;63967;672;675;7516;80010;8339;8340;8342;8343;8344;8345;8347;8349;8360;83990;85236;890;8970</t>
  </si>
  <si>
    <t>POLQ;HIST1H2BB;HIST2H2BE;HIST1H2BL;HIST1H2BD;HIST1H2BG;CHEK1;RFC4;RAD51AP1;RMI2;CCNA2;RFC3;BRCA2;HIST1H2BH;XRCC2;HIST1H2BE;HIST3H2BB;HIST1H2BF;BRIP1;RMI1;HIST1H2BC;RAD51;TOPBP1;BARD1;RAD9A;HIST1H2BM;HIST1H2BK;HIST1H4D;BRCA1;CLSPN;HIST1H2BJ;FEN1</t>
  </si>
  <si>
    <t>R-HSA-5693567</t>
  </si>
  <si>
    <t>http://reactome.org/PathwayBrowser/#/R-HSA-5693567</t>
  </si>
  <si>
    <t>10635;11073;1111;116028;128312;3017;3018;580;5883;5888;5983;5984;63967;672;675;7516;80010;8339;8340;8342;8343;8344;8345;8347;8349;8360;83990;85236;890;8970</t>
  </si>
  <si>
    <t>HIST1H2BB;HIST2H2BE;HIST1H2BL;HIST1H2BD;HIST1H2BG;CHEK1;RFC4;RAD51AP1;RMI2;CCNA2;RFC3;BRCA2;HIST1H2BH;XRCC2;HIST1H2BE;HIST3H2BB;HIST1H2BF;BRIP1;RMI1;HIST1H2BC;RAD51;TOPBP1;BARD1;RAD9A;HIST1H2BM;HIST1H2BK;HIST1H4D;BRCA1;CLSPN;HIST1H2BJ</t>
  </si>
  <si>
    <t>R-HSA-3214815</t>
  </si>
  <si>
    <t>http://reactome.org/PathwayBrowser/#/R-HSA-3214815</t>
  </si>
  <si>
    <t>128312;3012;3017;3018;3066;317772;333932;440689;723790;8329;8330;8331;8332;8335;8336;8337;8339;8340;8342;8343;8344;8345;8347;8349;8354;8355;8358;8360;85235;85236;8968;8969;8970;92815</t>
  </si>
  <si>
    <t>HIST1H2AI;HIST1H2BB;HIST1H2AE;HIST2H2BE;HIST1H2AJ;HIST1H2BL;HIST1H2BD;HIST1H2BG;HIST1H2AB;HIST1H2AH;HIST1H2BH;HIST1H2AM;HIST1H2AL;HIST1H2BE;HIST3H2A;HIST1H3G;HIST3H2BB;HIST1H2BF;HIST2H3A;HIST1H2AG;HIST1H2BC;HIST2H2AA4;HIST2H2BF;HIST1H2AK;HIST1H3I;HDAC2;HIST1H3F;HIST1H2BM;HIST1H2BK;HIST1H4D;HIST1H2BJ;HIST1H3B;HIST2H2AA3;HIST2H2AB</t>
  </si>
  <si>
    <t>R-HSA-157579</t>
  </si>
  <si>
    <t>http://reactome.org/PathwayBrowser/#/R-HSA-157579</t>
  </si>
  <si>
    <t>128312;2237;23649;3012;3017;3018;55135;5558;5983;5984;65057;723790;8331;8335;8337;8339;8340;8342;8343;8344;8345;8347;8349;8360;85236;8970</t>
  </si>
  <si>
    <t>HIST1H2BB;HIST1H2AE;HIST2H2BE;HIST1H2AJ;HIST1H2BL;HIST1H2BD;HIST1H2BG;RFC4;WRAP53;HIST1H2AB;RFC3;HIST1H2BH;PRIM2;HIST1H2BE;HIST3H2BB;HIST1H2BF;POLA2;HIST1H2BC;HIST2H2AA4;HIST1H2BM;HIST1H2BK;ACD;HIST1H4D;HIST1H2BJ;HIST2H2AA3;FEN1</t>
  </si>
  <si>
    <t>128312;3012;3017;3018;3066;333932;723790;8331;8335;8337;8339;8340;8342;8343;8344;8345;8347;8349;8354;8355;8358;8360;85236;8968;8970</t>
  </si>
  <si>
    <t>HIST1H2BB;HIST1H2AE;HIST2H2BE;HIST1H2AJ;HIST1H2BL;HIST1H2BD;HIST1H2BG;HIST1H2AB;HIST1H2BH;HIST1H2BE;HIST1H3G;HIST3H2BB;HIST1H2BF;HIST2H3A;HIST1H2BC;HIST2H2AA4;HIST1H3I;HDAC2;HIST1H3F;HIST1H2BM;HIST1H2BK;HIST1H4D;HIST1H2BJ;HIST1H3B;HIST2H2AA3</t>
  </si>
  <si>
    <t>R-HSA-2299718</t>
  </si>
  <si>
    <t>http://reactome.org/PathwayBrowser/#/R-HSA-2299718</t>
  </si>
  <si>
    <t>10051;10592;128312;3012;3017;3018;333932;5347;723790;8331;8335;8337;8339;8340;8342;8343;8344;8345;8347;8349;8354;8355;8358;8360;85236;891;8968;8970;983</t>
  </si>
  <si>
    <t>HIST1H2BB;HIST1H2AE;HIST2H2BE;HIST1H2AJ;HIST1H2BL;HIST1H2BD;HIST1H2BG;HIST1H2AB;PLK1;HIST1H2BH;HIST1H2BE;HIST1H3G;HIST3H2BB;HIST1H2BF;HIST2H3A;HIST1H2BC;SMC4;HIST2H2AA4;CDK1;CCNB1;HIST1H3I;HIST1H3F;HIST1H2BM;HIST1H2BK;HIST1H4D;HIST1H2BJ;HIST1H3B;HIST2H2AA3;SMC2</t>
  </si>
  <si>
    <t>R-HSA-212300</t>
  </si>
  <si>
    <t>http://reactome.org/PathwayBrowser/#/R-HSA-212300</t>
  </si>
  <si>
    <t>128312;1786;1789;2146;26147;3012;3017;3018;333932;723790;8331;8335;8337;8339;8340;8342;8343;8344;8345;8347;8349;8354;8355;8358;8360;85236;8968;8970</t>
  </si>
  <si>
    <t>HIST1H2BB;HIST1H2AE;HIST2H2BE;HIST1H2AJ;HIST1H2BL;HIST1H2BD;HIST1H2BG;HIST1H2AB;DNMT1;HIST1H2BH;HIST1H2BE;HIST1H3G;HIST3H2BB;HIST1H2BF;HIST2H3A;HIST1H2BC;HIST2H2AA4;HIST1H3I;HIST1H3F;HIST1H2BM;HIST1H2BK;HIST1H4D;HIST1H2BJ;HIST1H3B;DNMT3B;HIST2H2AA3;PHF19;EZH2</t>
  </si>
  <si>
    <t>R-HSA-5334118</t>
  </si>
  <si>
    <t>http://reactome.org/PathwayBrowser/#/R-HSA-5334118</t>
  </si>
  <si>
    <t>128312;1786;1789;29128;3012;3017;3018;333932;723790;8331;8335;8337;8339;8340;8342;8343;8344;8345;8347;8349;8354;8355;8358;8360;85236;8968;8970</t>
  </si>
  <si>
    <t>HIST1H2BB;HIST1H2AE;HIST2H2BE;HIST1H2AJ;HIST1H2BL;HIST1H2BD;HIST1H2BG;HIST1H2AB;DNMT1;HIST1H2BH;HIST1H2BE;HIST1H3G;HIST3H2BB;HIST1H2BF;HIST2H3A;HIST1H2BC;HIST2H2AA4;HIST1H3I;HIST1H3F;HIST1H2BM;HIST1H2BK;HIST1H4D;HIST1H2BJ;HIST1H3B;DNMT3B;HIST2H2AA3;UHRF1</t>
  </si>
  <si>
    <t>R-HSA-68877</t>
  </si>
  <si>
    <t>http://reactome.org/PathwayBrowser/#/R-HSA-68877</t>
  </si>
  <si>
    <t>10051;10381;10403;10592;1063;10733;11130;113130;151648;22995;23354;2491;401541;4085;5347;54908;55143;55166;55920;64105;701;79019;79023;79172;79682;81930;83540;84131;891;9133;9212;95681;9662;9814;983;991</t>
  </si>
  <si>
    <t>CENPK;SGO1;CDC20;CENPF;CENPM;PLK1;CDCA8;ZWINT;HAUS5;PLK4;NDC80;CCNB2;CDCA5;CEP41;CENPP;CEP152;CENPQ;AURKB;CENPO;MAD2L1;SMC4;CEP135;CDK1;CCNB1;NUF2;RCC2;SPDL1;BUB1B;CENPU;NUP37;KIF18A;CEP78;CENPI;TUBB3;SMC2;SFI1</t>
  </si>
  <si>
    <t>R-HSA-5693607</t>
  </si>
  <si>
    <t>http://reactome.org/PathwayBrowser/#/R-HSA-5693607</t>
  </si>
  <si>
    <t>11073;1111;116028;128312;3017;3018;580;5883;5983;5984;63967;672;80010;8339;8340;8342;8343;8344;8345;8347;8349;8360;83990;85236;890;8970</t>
  </si>
  <si>
    <t>HIST1H2BB;HIST2H2BE;HIST1H2BL;HIST1H2BD;HIST1H2BG;CHEK1;RFC4;RMI2;CCNA2;RFC3;HIST1H2BH;HIST1H2BE;HIST3H2BB;HIST1H2BF;BRIP1;RMI1;HIST1H2BC;TOPBP1;BARD1;RAD9A;HIST1H2BM;HIST1H2BK;HIST1H4D;BRCA1;CLSPN;HIST1H2BJ</t>
  </si>
  <si>
    <t>128312;3012;3017;3018;333932;723790;79023;8331;8335;8337;8339;8340;8342;8343;8344;8345;8347;8349;8354;8355;8358;8360;85236;8968;8970;9688</t>
  </si>
  <si>
    <t>HIST1H2BB;HIST1H2AE;HIST2H2BE;HIST1H2AJ;HIST1H2BL;HIST1H2BD;HIST1H2BG;HIST1H2AB;HIST1H2BH;HIST1H2BE;HIST1H3G;HIST3H2BB;HIST1H2BF;HIST2H3A;HIST1H2BC;HIST2H2AA4;HIST1H3I;NUP93;HIST1H3F;HIST1H2BM;HIST1H2BK;HIST1H4D;HIST1H2BJ;NUP37;HIST1H3B;HIST2H2AA3</t>
  </si>
  <si>
    <t>R-HSA-5250913</t>
  </si>
  <si>
    <t>http://reactome.org/PathwayBrowser/#/R-HSA-5250913</t>
  </si>
  <si>
    <t>R-HSA-2500257</t>
  </si>
  <si>
    <t>http://reactome.org/PathwayBrowser/#/R-HSA-2500257</t>
  </si>
  <si>
    <t>10381;10403;1063;11130;113130;151648;2491;401541;4085;5347;54908;55143;55166;55920;64105;701;79019;79023;79172;79682;81930;83540;891;9133;9212;983;991</t>
  </si>
  <si>
    <t>CENPK;SGO1;CDC20;CENPF;CENPM;PLK1;CDCA8;ZWINT;NDC80;CCNB2;CDCA5;CENPP;CENPQ;AURKB;CENPO;MAD2L1;CDK1;CCNB1;NUF2;RCC2;SPDL1;BUB1B;CENPU;NUP37;KIF18A;CENPI;TUBB3</t>
  </si>
  <si>
    <t>R-HSA-211000</t>
  </si>
  <si>
    <t>http://reactome.org/PathwayBrowser/#/R-HSA-211000</t>
  </si>
  <si>
    <t>R-HSA-3247509</t>
  </si>
  <si>
    <t>http://reactome.org/PathwayBrowser/#/R-HSA-3247509</t>
  </si>
  <si>
    <t>1019;128312;2146;3012;3017;3018;3066;317772;333932;440689;64754;723790;8329;8330;8331;8332;8335;8336;8337;8339;8340;8342;8343;8344;8345;8347;8349;8354;8355;8358;8360;84678;85235;85236;8968;8969;8970;92815</t>
  </si>
  <si>
    <t>HIST1H2AI;HIST1H2BB;HIST1H2AE;HIST2H2BE;HIST1H2AJ;HIST1H2BL;HIST1H2BD;HIST1H2BG;HIST1H2AB;SMYD3;CDK4;HIST1H2AH;KDM2B;HIST1H2BH;HIST1H2AM;HIST1H2AL;HIST1H2BE;HIST3H2A;HIST1H3G;HIST3H2BB;HIST1H2BF;HIST2H3A;HIST1H2AG;HIST1H2BC;HIST2H2AA4;HIST2H2BF;HIST1H2AK;HIST1H3I;HDAC2;HIST1H3F;HIST1H2BM;HIST1H2BK;HIST1H4D;HIST1H2BJ;HIST1H3B;HIST2H2AA3;HIST2H2AB;EZH2</t>
  </si>
  <si>
    <t>R-HSA-4839726</t>
  </si>
  <si>
    <t>http://reactome.org/PathwayBrowser/#/R-HSA-4839726</t>
  </si>
  <si>
    <t>R-HSA-3214858</t>
  </si>
  <si>
    <t>http://reactome.org/PathwayBrowser/#/R-HSA-3214858</t>
  </si>
  <si>
    <t>1019;3012;317772;333932;723790;8329;8330;8331;8332;8335;8336;8337;8354;8355;8358;8360;85235;8968;8969;92815</t>
  </si>
  <si>
    <t>HIST1H2AI;HIST1H2AE;HIST1H2AJ;HIST1H2AB;CDK4;HIST1H2AH;HIST1H2AM;HIST1H2AL;HIST3H2A;HIST1H3G;HIST2H3A;HIST1H2AG;HIST2H2AA4;HIST1H2AK;HIST1H3I;HIST1H3F;HIST1H4D;HIST1H3B;HIST2H2AA3;HIST2H2AB</t>
  </si>
  <si>
    <t>R-HSA-69618</t>
  </si>
  <si>
    <t>http://reactome.org/PathwayBrowser/#/R-HSA-69618</t>
  </si>
  <si>
    <t>10403;1063;11065;11130;151648;2491;401541;4085;5347;54908;55143;55166;55920;64105;701;79019;79023;79172;79682;81930;83540;9212;991</t>
  </si>
  <si>
    <t>CENPK;SGO1;CDC20;CENPF;CENPM;PLK1;UBE2C;CDCA8;ZWINT;NDC80;CENPP;CENPQ;AURKB;CENPO;MAD2L1;NUF2;RCC2;SPDL1;BUB1B;CENPU;NUP37;KIF18A;CENPI</t>
  </si>
  <si>
    <t>R-HSA-5693571</t>
  </si>
  <si>
    <t>http://reactome.org/PathwayBrowser/#/R-HSA-5693571</t>
  </si>
  <si>
    <t>128312;3017;3018;55775;580;64421;672;8339;8340;8342;8343;8344;8345;8347;8349;8360;85236;8970</t>
  </si>
  <si>
    <t>HIST1H2BB;HIST2H2BE;HIST1H2BL;HIST1H2BD;HIST1H2BG;HIST1H2BH;HIST1H2BE;HIST3H2BB;HIST1H2BF;HIST1H2BC;BARD1;HIST1H2BM;HIST1H2BK;HIST1H4D;DCLRE1C;BRCA1;HIST1H2BJ;TDP1</t>
  </si>
  <si>
    <t>R-HSA-5693579</t>
  </si>
  <si>
    <t>http://reactome.org/PathwayBrowser/#/R-HSA-5693579</t>
  </si>
  <si>
    <t>10635;11073;1111;116028;580;5883;5888;5983;5984;672;675;7516;80010;83990</t>
  </si>
  <si>
    <t>CHEK1;RFC4;RAD51AP1;RMI2;RFC3;BRCA2;XRCC2;BRIP1;RMI1;RAD51;TOPBP1;BARD1;RAD9A;BRCA1</t>
  </si>
  <si>
    <t>R-HSA-2555396</t>
  </si>
  <si>
    <t>http://reactome.org/PathwayBrowser/#/R-HSA-2555396</t>
  </si>
  <si>
    <t>10381;10403;1063;11065;11130;113130;151648;2491;26271;4001;401541;4085;5347;54908;55143;55166;55920;64105;701;79019;79023;79172;79682;81930;83540;9212;9232;991</t>
  </si>
  <si>
    <t>CENPK;SGO1;CDC20;CENPF;CENPM;PLK1;UBE2C;CDCA8;ZWINT;PTTG1;NDC80;CDCA5;CENPP;CENPQ;AURKB;CENPO;MAD2L1;NUF2;RCC2;SPDL1;BUB1B;CENPU;LMNB1;NUP37;FBXO5;KIF18A;CENPI;TUBB3</t>
  </si>
  <si>
    <t>R-HSA-69190</t>
  </si>
  <si>
    <t>http://reactome.org/PathwayBrowser/#/R-HSA-69190</t>
  </si>
  <si>
    <t>2237;23649;4171;4173;4174;51659;5558;5983;5984;84296;84515;9837</t>
  </si>
  <si>
    <t>GINS1;GINS2;GINS4;RFC4;RFC3;PRIM2;POLA2;MCM4;MCM8;MCM2;MCM5;FEN1</t>
  </si>
  <si>
    <t>R-HSA-5693565</t>
  </si>
  <si>
    <t>http://reactome.org/PathwayBrowser/#/R-HSA-5693565</t>
  </si>
  <si>
    <t>11200;128312;3017;3018;580;672;8339;8340;8342;8343;8344;8345;8347;8349;8360;85236;8970</t>
  </si>
  <si>
    <t>HIST1H2BB;HIST2H2BE;HIST1H2BL;HIST1H2BD;HIST1H2BG;CHEK2;HIST1H2BH;HIST1H2BE;HIST3H2BB;HIST1H2BF;HIST1H2BC;BARD1;HIST1H2BM;HIST1H2BK;HIST1H4D;BRCA1;HIST1H2BJ</t>
  </si>
  <si>
    <t>R-HSA-5693606</t>
  </si>
  <si>
    <t>http://reactome.org/PathwayBrowser/#/R-HSA-5693606</t>
  </si>
  <si>
    <t>R-HSA-68882</t>
  </si>
  <si>
    <t>http://reactome.org/PathwayBrowser/#/R-HSA-68882</t>
  </si>
  <si>
    <t>10381;10403;1063;11065;11130;113130;151648;2491;4001;401541;4085;5347;54908;55143;55166;55920;64105;701;79019;79023;79172;79682;81930;83540;9212;9232;991</t>
  </si>
  <si>
    <t>CENPK;SGO1;CDC20;CENPF;CENPM;PLK1;UBE2C;CDCA8;ZWINT;PTTG1;NDC80;CDCA5;CENPP;CENPQ;AURKB;CENPO;MAD2L1;NUF2;RCC2;SPDL1;BUB1B;CENPU;LMNB1;NUP37;KIF18A;CENPI;TUBB3</t>
  </si>
  <si>
    <t>R-HSA-201681</t>
  </si>
  <si>
    <t>http://reactome.org/PathwayBrowser/#/R-HSA-201681</t>
  </si>
  <si>
    <t>128312;3012;3017;3018;333932;4221;6662;723790;7474;8331;8335;8337;8339;8340;8342;8343;8344;8345;8347;8349;8354;8355;8358;8360;85236;8968;8970</t>
  </si>
  <si>
    <t>HIST1H2BB;HIST1H2AE;HIST2H2BE;HIST1H2AJ;HIST1H2BL;HIST1H2BD;WNT5A;HIST1H2BG;HIST1H2AB;HIST1H2BH;HIST1H2BE;HIST1H3G;HIST3H2BB;HIST1H2BF;HIST2H3A;HIST1H2BC;HIST2H2AA4;HIST1H3I;HIST1H3F;HIST1H2BM;HIST1H2BK;HIST1H4D;HIST1H2BJ;HIST1H3B;HIST2H2AA3;SOX9;MEN1</t>
  </si>
  <si>
    <t>R-HSA-5685942</t>
  </si>
  <si>
    <t>http://reactome.org/PathwayBrowser/#/R-HSA-5685942</t>
  </si>
  <si>
    <t>R-HSA-453279</t>
  </si>
  <si>
    <t>http://reactome.org/PathwayBrowser/#/R-HSA-453279</t>
  </si>
  <si>
    <t>1019;1029;10926;23649;26271;4171;4173;4174;4605;5558;5933;6241;7153;8317;84515;890;891;898;983;990</t>
  </si>
  <si>
    <t>DBF4;CDC6;CCNA2;CDK4;PRIM2;TOP2A;CDKN2A;RBL1;RRM2;POLA2;MCM4;MCM8;MYBL2;MCM2;CDK1;CCNB1;MCM5;CDC7;FBXO5;CCNE1</t>
  </si>
  <si>
    <t>R-HSA-69306</t>
  </si>
  <si>
    <t>http://reactome.org/PathwayBrowser/#/R-HSA-69306</t>
  </si>
  <si>
    <t>10926;11065;2237;23649;4171;4173;4174;51659;5558;5983;5984;8317;84296;84515;890;898;9837;990</t>
  </si>
  <si>
    <t>GINS1;DBF4;GINS2;GINS4;RFC4;CDC6;UBE2C;CCNA2;RFC3;PRIM2;POLA2;MCM4;MCM8;MCM2;MCM5;CDC7;CCNE1;FEN1</t>
  </si>
  <si>
    <t>R-HSA-156711</t>
  </si>
  <si>
    <t>http://reactome.org/PathwayBrowser/#/R-HSA-156711</t>
  </si>
  <si>
    <t>1063;2305;4605;5347;891;9133;995</t>
  </si>
  <si>
    <t>FOXM1;CENPF;PLK1;CCNB2;MYBL2;CCNB1;CDC25C</t>
  </si>
  <si>
    <t>R-HSA-6791312</t>
  </si>
  <si>
    <t>http://reactome.org/PathwayBrowser/#/R-HSA-6791312</t>
  </si>
  <si>
    <t>10769;144455;581;5933;6790;79733;890;891;898;983;995</t>
  </si>
  <si>
    <t>E2F7;CCNA2;E2F8;PLK2;RBL1;CDK1;CCNB1;AURKA;BAX;CDC25C;CCNE1</t>
  </si>
  <si>
    <t>R-HSA-69242</t>
  </si>
  <si>
    <t>http://reactome.org/PathwayBrowser/#/R-HSA-69242</t>
  </si>
  <si>
    <t>1019;11065;113130;157570;2237;23649;4171;4173;4174;51659;5558;5983;5984;84296;84515;890;898;9837;990;994</t>
  </si>
  <si>
    <t>GINS1;GINS2;GINS4;RFC4;CDC6;UBE2C;CCNA2;RFC3;CDK4;CDCA5;PRIM2;POLA2;CDC25B;MCM4;MCM8;MCM2;MCM5;ESCO2;CCNE1;FEN1</t>
  </si>
  <si>
    <t>10926;23649;4171;4173;4174;5558;8317;84515;990</t>
  </si>
  <si>
    <t>DBF4;CDC6;PRIM2;POLA2;MCM4;MCM8;MCM2;MCM5;CDC7</t>
  </si>
  <si>
    <t>R-HSA-69273</t>
  </si>
  <si>
    <t>http://reactome.org/PathwayBrowser/#/R-HSA-69273</t>
  </si>
  <si>
    <t>2305;5347;890;891;9133;983;994;995</t>
  </si>
  <si>
    <t>FOXM1;PLK1;CCNA2;CCNB2;CDC25B;CDK1;CCNB1;CDC25C</t>
  </si>
  <si>
    <t>R-HSA-69206</t>
  </si>
  <si>
    <t>http://reactome.org/PathwayBrowser/#/R-HSA-69206</t>
  </si>
  <si>
    <t>1019;10926;23649;26271;4171;4173;4174;5558;5933;6241;8317;84515;890;891;898;983;990</t>
  </si>
  <si>
    <t>DBF4;CDC6;CCNA2;CDK4;PRIM2;RBL1;RRM2;POLA2;MCM4;MCM8;MCM2;CDK1;CCNB1;MCM5;CDC7;FBXO5;CCNE1</t>
  </si>
  <si>
    <t>R-HSA-69239</t>
  </si>
  <si>
    <t>http://reactome.org/PathwayBrowser/#/R-HSA-69239</t>
  </si>
  <si>
    <t>11065;2237;23649;4171;4173;4174;51659;5558;5983;5984;84296;84515;890;898;9837;990</t>
  </si>
  <si>
    <t>GINS1;GINS2;GINS4;RFC4;CDC6;UBE2C;CCNA2;RFC3;PRIM2;POLA2;MCM4;MCM8;MCM2;MCM5;CCNE1;FEN1</t>
  </si>
  <si>
    <t>R-HSA-69275</t>
  </si>
  <si>
    <t>http://reactome.org/PathwayBrowser/#/R-HSA-69275</t>
  </si>
  <si>
    <t>10381;1063;10733;22974;22995;2305;23354;4605;51512;5347;6790;84131;890;891;9133;95681;9662;9814;983;994;995</t>
  </si>
  <si>
    <t>FOXM1;CENPF;PLK1;CCNA2;HAUS5;PLK4;TPX2;CCNB2;CEP41;CEP152;CDC25B;CEP135;MYBL2;CDK1;CCNB1;AURKA;GTSE1;CDC25C;CEP78;TUBB3;SFI1</t>
  </si>
  <si>
    <t>R-HSA-453274</t>
  </si>
  <si>
    <t>http://reactome.org/PathwayBrowser/#/R-HSA-453274</t>
  </si>
  <si>
    <t>R-HSA-195721</t>
  </si>
  <si>
    <t>http://reactome.org/PathwayBrowser/#/R-HSA-195721</t>
  </si>
  <si>
    <t>128312;2786;3012;3017;3018;333932;4221;6662;723790;7474;8331;8335;8337;8339;8340;8342;8343;8344;8345;8347;8349;8354;8355;8358;8360;85236;8968;8970</t>
  </si>
  <si>
    <t>HIST1H2BB;HIST1H2AE;HIST2H2BE;HIST1H2AJ;HIST1H2BL;HIST1H2BD;WNT5A;HIST1H2BG;HIST1H2AB;HIST1H2BH;HIST1H2BE;HIST1H3G;HIST3H2BB;HIST1H2BF;HIST2H3A;HIST1H2BC;HIST2H2AA4;HIST1H3I;HIST1H3F;HIST1H2BM;HIST1H2BK;HIST1H4D;HIST1H2BJ;HIST1H3B;HIST2H2AA3;SOX9;GNG4;MEN1</t>
  </si>
  <si>
    <t>R-HSA-2514853</t>
  </si>
  <si>
    <t>http://reactome.org/PathwayBrowser/#/R-HSA-2514853</t>
  </si>
  <si>
    <t>10051;10592;891;9133;983</t>
  </si>
  <si>
    <t>CCNB2;SMC4;CDK1;CCNB1;SMC2</t>
  </si>
  <si>
    <t>R-HSA-1538133</t>
  </si>
  <si>
    <t>http://reactome.org/PathwayBrowser/#/R-HSA-1538133</t>
  </si>
  <si>
    <t>4605;5933;7153;890;898;983;990</t>
  </si>
  <si>
    <t>CDC6;CCNA2;TOP2A;RBL1;MYBL2;CDK1;CCNE1</t>
  </si>
  <si>
    <t>11065;26271;4085;5347;6790;701;890;891;9212;9232;983;991</t>
  </si>
  <si>
    <t>CDC20;PLK1;UBE2C;CCNA2;PTTG1;AURKB;MAD2L1;CDK1;CCNB1;AURKA;BUB1B;FBXO5</t>
  </si>
  <si>
    <t>R-HSA-453276</t>
  </si>
  <si>
    <t>http://reactome.org/PathwayBrowser/#/R-HSA-453276</t>
  </si>
  <si>
    <t>R-HSA-8854518</t>
  </si>
  <si>
    <t>http://reactome.org/PathwayBrowser/#/R-HSA-8854518</t>
  </si>
  <si>
    <t>10733;22974;22995;23354;5347;6790;84131;95681;9662;9814;983</t>
  </si>
  <si>
    <t>PLK1;HAUS5;PLK4;TPX2;CEP41;CEP152;CEP135;CDK1;AURKA;CEP78;SFI1</t>
  </si>
  <si>
    <t>R-HSA-2565942</t>
  </si>
  <si>
    <t>http://reactome.org/PathwayBrowser/#/R-HSA-2565942</t>
  </si>
  <si>
    <t>10733;22995;23354;5347;6790;84131;891;9133;95681;9662;9814;983</t>
  </si>
  <si>
    <t>PLK1;HAUS5;PLK4;CCNB2;CEP41;CEP152;CEP135;CDK1;CCNB1;AURKA;CEP78;SFI1</t>
  </si>
  <si>
    <t>R-HSA-539107</t>
  </si>
  <si>
    <t>http://reactome.org/PathwayBrowser/#/R-HSA-539107</t>
  </si>
  <si>
    <t>26271;5933;6241;898;983;990</t>
  </si>
  <si>
    <t>CDC6;RBL1;RRM2;CDK1;FBXO5;CCNE1</t>
  </si>
  <si>
    <t>R-HSA-69205</t>
  </si>
  <si>
    <t>http://reactome.org/PathwayBrowser/#/R-HSA-69205</t>
  </si>
  <si>
    <t>R-HSA-69478</t>
  </si>
  <si>
    <t>http://reactome.org/PathwayBrowser/#/R-HSA-69478</t>
  </si>
  <si>
    <t>891;9133;983</t>
  </si>
  <si>
    <t>CCNB2;CDK1;CCNB1</t>
  </si>
  <si>
    <t>2237;23649;5558;5983;5984</t>
  </si>
  <si>
    <t>RFC4;RFC3;PRIM2;POLA2;FEN1</t>
  </si>
  <si>
    <t>R-HSA-180786</t>
  </si>
  <si>
    <t>http://reactome.org/PathwayBrowser/#/R-HSA-180786</t>
  </si>
  <si>
    <t>2237;23649;55135;5558;5983;5984</t>
  </si>
  <si>
    <t>RFC4;WRAP53;RFC3;PRIM2;POLA2;FEN1</t>
  </si>
  <si>
    <t>10733;22995;23354;5347;84131;95681;9662;9814;983</t>
  </si>
  <si>
    <t>PLK1;HAUS5;PLK4;CEP41;CEP152;CEP135;CDK1;CEP78;SFI1</t>
  </si>
  <si>
    <t>R-HSA-113510</t>
  </si>
  <si>
    <t>http://reactome.org/PathwayBrowser/#/R-HSA-113510</t>
  </si>
  <si>
    <t>23649;5558;84515;891;983</t>
  </si>
  <si>
    <t>PRIM2;POLA2;MCM8;CDK1;CCNB1</t>
  </si>
  <si>
    <t>R-HSA-174417</t>
  </si>
  <si>
    <t>http://reactome.org/PathwayBrowser/#/R-HSA-174417</t>
  </si>
  <si>
    <t>R-HSA-176408</t>
  </si>
  <si>
    <t>http://reactome.org/PathwayBrowser/#/R-HSA-176408</t>
  </si>
  <si>
    <t>11065;26271;4085;5347;701;890;891;983;991</t>
  </si>
  <si>
    <t>CDC20;PLK1;UBE2C;CCNA2;MAD2L1;CDK1;CCNB1;BUB1B;FBXO5</t>
  </si>
  <si>
    <t>R-HSA-380270</t>
  </si>
  <si>
    <t>http://reactome.org/PathwayBrowser/#/R-HSA-380270</t>
  </si>
  <si>
    <t>R-HSA-3214841</t>
  </si>
  <si>
    <t>http://reactome.org/PathwayBrowser/#/R-HSA-3214841</t>
  </si>
  <si>
    <t>2146;333932;64754;8354;8355;8358;8360;8968</t>
  </si>
  <si>
    <t>SMYD3;HIST1H3G;HIST2H3A;HIST1H3I;HIST1H3F;HIST1H4D;HIST1H3B;EZH2</t>
  </si>
  <si>
    <t>R-HSA-69002</t>
  </si>
  <si>
    <t>http://reactome.org/PathwayBrowser/#/R-HSA-69002</t>
  </si>
  <si>
    <t>R-HSA-113507</t>
  </si>
  <si>
    <t>http://reactome.org/PathwayBrowser/#/R-HSA-113507</t>
  </si>
  <si>
    <t>84515;891;983</t>
  </si>
  <si>
    <t>MCM8;CDK1;CCNB1</t>
  </si>
  <si>
    <t>blue</t>
  </si>
  <si>
    <t>cell cycle</t>
  </si>
  <si>
    <t>light green</t>
  </si>
  <si>
    <t>dark green</t>
  </si>
  <si>
    <t>DNA repair</t>
  </si>
  <si>
    <t>aquamarine</t>
  </si>
  <si>
    <t>epigenetic regulation</t>
  </si>
  <si>
    <t>yellow</t>
  </si>
  <si>
    <t>telomere maintenance</t>
  </si>
  <si>
    <t>red</t>
  </si>
  <si>
    <t>WNT signaling</t>
  </si>
  <si>
    <t>lipid metabolism</t>
  </si>
  <si>
    <t>overlap</t>
  </si>
  <si>
    <t>color legend</t>
  </si>
  <si>
    <r>
      <t xml:space="preserve">Table S1. Annotation clusters of significantly over-represented pathways in DD </t>
    </r>
    <r>
      <rPr>
        <b/>
        <i/>
        <sz val="14"/>
        <color theme="1"/>
        <rFont val="Calibri"/>
        <family val="2"/>
        <scheme val="minor"/>
      </rPr>
      <t xml:space="preserve">vs. </t>
    </r>
    <r>
      <rPr>
        <b/>
        <sz val="14"/>
        <color theme="1"/>
        <rFont val="Calibri"/>
        <family val="2"/>
        <scheme val="minor"/>
      </rPr>
      <t>WD comparison.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</si>
</sst>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2" fontId="3" fillId="0" borderId="0" xfId="0" applyNumberFormat="1" applyFont="1"/>
    <xf numFmtId="11" fontId="3" fillId="0" borderId="0" xfId="0" applyNumberFormat="1" applyFont="1"/>
    <xf numFmtId="1" fontId="2" fillId="0" borderId="0" xfId="0" applyNumberFormat="1" applyFont="1"/>
    <xf numFmtId="2" fontId="2" fillId="0" borderId="0" xfId="0" applyNumberFormat="1" applyFont="1"/>
    <xf numFmtId="11" fontId="2" fillId="0" borderId="0" xfId="0" applyNumberFormat="1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enrichment_results_wg_result1547821605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enrichment_results_wg_result1547821881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7"/>
  <sheetViews>
    <sheetView tabSelected="1" workbookViewId="0">
      <selection activeCell="A6" sqref="A6"/>
    </sheetView>
  </sheetViews>
  <sheetFormatPr defaultColWidth="8.85546875" defaultRowHeight="15.75"/>
  <cols>
    <col min="1" max="1" width="91.7109375" style="4" bestFit="1" customWidth="1"/>
    <col min="2" max="2" width="11.42578125" style="4" bestFit="1" customWidth="1"/>
    <col min="3" max="3" width="12.28515625" style="4" bestFit="1" customWidth="1"/>
    <col min="4" max="4" width="20.28515625" style="4" bestFit="1" customWidth="1"/>
    <col min="5" max="5" width="16.7109375" style="4" bestFit="1" customWidth="1"/>
    <col min="6" max="6" width="7.85546875" style="4" customWidth="1"/>
    <col min="7" max="8" width="4.28515625" style="5" bestFit="1" customWidth="1"/>
    <col min="9" max="10" width="6" style="6" bestFit="1" customWidth="1"/>
    <col min="11" max="11" width="9.42578125" style="7" customWidth="1"/>
    <col min="12" max="12" width="10.5703125" style="7" customWidth="1"/>
    <col min="13" max="13" width="8" style="5" bestFit="1" customWidth="1"/>
    <col min="14" max="16384" width="8.85546875" style="4"/>
  </cols>
  <sheetData>
    <row r="1" spans="1:14" ht="18.75">
      <c r="A1" s="12" t="s">
        <v>392</v>
      </c>
    </row>
    <row r="2" spans="1:14" s="3" customFormat="1">
      <c r="A2" s="3" t="s">
        <v>0</v>
      </c>
      <c r="B2" s="3" t="s">
        <v>136</v>
      </c>
      <c r="C2" s="3" t="s">
        <v>391</v>
      </c>
      <c r="D2" s="3" t="s">
        <v>1</v>
      </c>
      <c r="E2" s="3" t="s">
        <v>135</v>
      </c>
      <c r="F2" s="3" t="s">
        <v>79</v>
      </c>
      <c r="G2" s="8" t="s">
        <v>10</v>
      </c>
      <c r="H2" s="8" t="s">
        <v>80</v>
      </c>
      <c r="I2" s="9" t="s">
        <v>37</v>
      </c>
      <c r="J2" s="9" t="s">
        <v>81</v>
      </c>
      <c r="K2" s="10" t="s">
        <v>82</v>
      </c>
      <c r="L2" s="10" t="s">
        <v>83</v>
      </c>
      <c r="M2" s="8" t="s">
        <v>390</v>
      </c>
      <c r="N2" s="3" t="s">
        <v>139</v>
      </c>
    </row>
    <row r="3" spans="1:14">
      <c r="A3" s="4" t="s">
        <v>2</v>
      </c>
      <c r="B3" s="4" t="s">
        <v>138</v>
      </c>
      <c r="C3" s="11" t="s">
        <v>380</v>
      </c>
      <c r="D3" s="4" t="s">
        <v>379</v>
      </c>
      <c r="E3" s="4" t="s">
        <v>144</v>
      </c>
      <c r="F3" s="4" t="s">
        <v>145</v>
      </c>
      <c r="G3" s="5">
        <v>528</v>
      </c>
      <c r="H3" s="5">
        <v>97</v>
      </c>
      <c r="I3" s="6">
        <v>18.512894813097599</v>
      </c>
      <c r="J3" s="6">
        <v>5.2395911595291702</v>
      </c>
      <c r="K3" s="7">
        <v>0</v>
      </c>
      <c r="L3" s="7">
        <v>0</v>
      </c>
      <c r="M3" s="5">
        <v>97</v>
      </c>
      <c r="N3" s="4" t="s">
        <v>147</v>
      </c>
    </row>
    <row r="4" spans="1:14">
      <c r="A4" s="4" t="s">
        <v>3</v>
      </c>
      <c r="B4" s="4" t="s">
        <v>138</v>
      </c>
      <c r="C4" s="4" t="s">
        <v>380</v>
      </c>
      <c r="D4" s="4" t="s">
        <v>379</v>
      </c>
      <c r="E4" s="4" t="s">
        <v>140</v>
      </c>
      <c r="F4" s="4" t="s">
        <v>141</v>
      </c>
      <c r="G4" s="5">
        <v>633</v>
      </c>
      <c r="H4" s="5">
        <v>113</v>
      </c>
      <c r="I4" s="6">
        <v>22.194436395247699</v>
      </c>
      <c r="J4" s="6">
        <v>5.0913660517279604</v>
      </c>
      <c r="K4" s="7">
        <v>0</v>
      </c>
      <c r="L4" s="7">
        <v>0</v>
      </c>
      <c r="M4" s="5">
        <v>113</v>
      </c>
      <c r="N4" s="4" t="s">
        <v>143</v>
      </c>
    </row>
    <row r="5" spans="1:14">
      <c r="A5" s="4" t="s">
        <v>4</v>
      </c>
      <c r="B5" s="4" t="s">
        <v>138</v>
      </c>
      <c r="C5" s="4" t="s">
        <v>380</v>
      </c>
      <c r="D5" s="4" t="s">
        <v>379</v>
      </c>
      <c r="E5" s="4" t="s">
        <v>148</v>
      </c>
      <c r="F5" s="4" t="s">
        <v>149</v>
      </c>
      <c r="G5" s="5">
        <v>385</v>
      </c>
      <c r="H5" s="5">
        <v>67</v>
      </c>
      <c r="I5" s="6">
        <v>13.498985801217</v>
      </c>
      <c r="J5" s="6">
        <v>4.9633358377160004</v>
      </c>
      <c r="K5" s="7">
        <v>0</v>
      </c>
      <c r="L5" s="7">
        <v>0</v>
      </c>
      <c r="M5" s="5">
        <v>67</v>
      </c>
      <c r="N5" s="4" t="s">
        <v>151</v>
      </c>
    </row>
    <row r="6" spans="1:14">
      <c r="A6" s="4" t="s">
        <v>5</v>
      </c>
      <c r="B6" s="4" t="s">
        <v>138</v>
      </c>
      <c r="C6" s="4" t="s">
        <v>381</v>
      </c>
      <c r="D6" s="4" t="s">
        <v>382</v>
      </c>
      <c r="E6" s="4" t="s">
        <v>152</v>
      </c>
      <c r="F6" s="4" t="s">
        <v>153</v>
      </c>
      <c r="G6" s="5">
        <v>309</v>
      </c>
      <c r="H6" s="5">
        <v>46</v>
      </c>
      <c r="I6" s="6">
        <v>10.834250941756</v>
      </c>
      <c r="J6" s="6">
        <v>4.2457942175506096</v>
      </c>
      <c r="K6" s="7">
        <v>0</v>
      </c>
      <c r="L6" s="7">
        <v>0</v>
      </c>
      <c r="M6" s="5">
        <v>46</v>
      </c>
      <c r="N6" s="4" t="s">
        <v>155</v>
      </c>
    </row>
    <row r="7" spans="1:14">
      <c r="A7" s="4" t="s">
        <v>6</v>
      </c>
      <c r="B7" s="4" t="s">
        <v>138</v>
      </c>
      <c r="C7" s="4" t="s">
        <v>380</v>
      </c>
      <c r="D7" s="4" t="s">
        <v>379</v>
      </c>
      <c r="E7" s="4" t="s">
        <v>156</v>
      </c>
      <c r="F7" s="4" t="s">
        <v>157</v>
      </c>
      <c r="G7" s="5">
        <v>288</v>
      </c>
      <c r="H7" s="5">
        <v>65</v>
      </c>
      <c r="I7" s="6">
        <v>10.097942625325899</v>
      </c>
      <c r="J7" s="6">
        <v>6.4369547750229499</v>
      </c>
      <c r="K7" s="7">
        <v>0</v>
      </c>
      <c r="L7" s="7">
        <v>0</v>
      </c>
      <c r="M7" s="5">
        <v>65</v>
      </c>
      <c r="N7" s="4" t="s">
        <v>159</v>
      </c>
    </row>
    <row r="8" spans="1:14">
      <c r="A8" s="4" t="s">
        <v>7</v>
      </c>
      <c r="B8" s="4" t="s">
        <v>138</v>
      </c>
      <c r="C8" s="4" t="s">
        <v>380</v>
      </c>
      <c r="D8" s="4" t="s">
        <v>379</v>
      </c>
      <c r="E8" s="4" t="s">
        <v>160</v>
      </c>
      <c r="F8" s="4" t="s">
        <v>161</v>
      </c>
      <c r="G8" s="5">
        <v>166</v>
      </c>
      <c r="H8" s="5">
        <v>38</v>
      </c>
      <c r="I8" s="6">
        <v>5.82034192987539</v>
      </c>
      <c r="J8" s="6">
        <v>6.5288260479936202</v>
      </c>
      <c r="K8" s="7">
        <v>0</v>
      </c>
      <c r="L8" s="7">
        <v>0</v>
      </c>
      <c r="M8" s="5">
        <v>38</v>
      </c>
      <c r="N8" s="4" t="s">
        <v>163</v>
      </c>
    </row>
    <row r="9" spans="1:14">
      <c r="A9" s="4" t="s">
        <v>8</v>
      </c>
      <c r="B9" s="4" t="s">
        <v>138</v>
      </c>
      <c r="C9" s="4" t="s">
        <v>381</v>
      </c>
      <c r="D9" s="4" t="s">
        <v>382</v>
      </c>
      <c r="E9" s="4" t="s">
        <v>164</v>
      </c>
      <c r="F9" s="4" t="s">
        <v>165</v>
      </c>
      <c r="G9" s="5">
        <v>161</v>
      </c>
      <c r="H9" s="5">
        <v>35</v>
      </c>
      <c r="I9" s="6">
        <v>5.6450304259634896</v>
      </c>
      <c r="J9" s="6">
        <v>6.2001437297879898</v>
      </c>
      <c r="K9" s="7">
        <v>0</v>
      </c>
      <c r="L9" s="7">
        <v>0</v>
      </c>
      <c r="M9" s="5">
        <v>35</v>
      </c>
      <c r="N9" s="4" t="s">
        <v>167</v>
      </c>
    </row>
    <row r="10" spans="1:14">
      <c r="A10" s="4" t="s">
        <v>9</v>
      </c>
      <c r="B10" s="4" t="s">
        <v>138</v>
      </c>
      <c r="C10" s="4" t="s">
        <v>383</v>
      </c>
      <c r="D10" s="4" t="s">
        <v>384</v>
      </c>
      <c r="E10" s="4" t="s">
        <v>168</v>
      </c>
      <c r="F10" s="4" t="s">
        <v>169</v>
      </c>
      <c r="G10" s="5">
        <v>143</v>
      </c>
      <c r="H10" s="5">
        <v>32</v>
      </c>
      <c r="I10" s="6">
        <v>5.0139090118806102</v>
      </c>
      <c r="J10" s="6">
        <v>6.3822458533202298</v>
      </c>
      <c r="K10" s="7">
        <v>0</v>
      </c>
      <c r="L10" s="7">
        <v>0</v>
      </c>
      <c r="M10" s="5">
        <v>32</v>
      </c>
      <c r="N10" s="4" t="s">
        <v>171</v>
      </c>
    </row>
    <row r="11" spans="1:14">
      <c r="A11" s="4" t="s">
        <v>11</v>
      </c>
      <c r="B11" s="4" t="s">
        <v>138</v>
      </c>
      <c r="C11" s="4" t="s">
        <v>383</v>
      </c>
      <c r="D11" s="4" t="s">
        <v>384</v>
      </c>
      <c r="E11" s="4" t="s">
        <v>172</v>
      </c>
      <c r="F11" s="4" t="s">
        <v>173</v>
      </c>
      <c r="G11" s="5">
        <v>137</v>
      </c>
      <c r="H11" s="5">
        <v>33</v>
      </c>
      <c r="I11" s="6">
        <v>4.8035352071863198</v>
      </c>
      <c r="J11" s="6">
        <v>6.8699402786994002</v>
      </c>
      <c r="K11" s="7">
        <v>0</v>
      </c>
      <c r="L11" s="7">
        <v>0</v>
      </c>
      <c r="M11" s="5">
        <v>33</v>
      </c>
      <c r="N11" s="4" t="s">
        <v>175</v>
      </c>
    </row>
    <row r="12" spans="1:14">
      <c r="A12" s="4" t="s">
        <v>12</v>
      </c>
      <c r="B12" s="4" t="s">
        <v>138</v>
      </c>
      <c r="C12" s="4" t="s">
        <v>380</v>
      </c>
      <c r="D12" s="4" t="s">
        <v>379</v>
      </c>
      <c r="E12" s="4" t="s">
        <v>176</v>
      </c>
      <c r="F12" s="4" t="s">
        <v>177</v>
      </c>
      <c r="G12" s="5">
        <v>135</v>
      </c>
      <c r="H12" s="5">
        <v>33</v>
      </c>
      <c r="I12" s="6">
        <v>4.7334106056215504</v>
      </c>
      <c r="J12" s="6">
        <v>6.9717171717171702</v>
      </c>
      <c r="K12" s="7">
        <v>0</v>
      </c>
      <c r="L12" s="7">
        <v>0</v>
      </c>
      <c r="M12" s="5">
        <v>33</v>
      </c>
      <c r="N12" s="4" t="s">
        <v>179</v>
      </c>
    </row>
    <row r="13" spans="1:14">
      <c r="A13" s="4" t="s">
        <v>13</v>
      </c>
      <c r="B13" s="4" t="s">
        <v>138</v>
      </c>
      <c r="C13" s="4" t="s">
        <v>381</v>
      </c>
      <c r="D13" s="4" t="s">
        <v>382</v>
      </c>
      <c r="E13" s="4" t="s">
        <v>180</v>
      </c>
      <c r="F13" s="4" t="s">
        <v>181</v>
      </c>
      <c r="G13" s="5">
        <v>133</v>
      </c>
      <c r="H13" s="5">
        <v>32</v>
      </c>
      <c r="I13" s="6">
        <v>4.6632860040567898</v>
      </c>
      <c r="J13" s="6">
        <v>6.8621139625924297</v>
      </c>
      <c r="K13" s="7">
        <v>0</v>
      </c>
      <c r="L13" s="7">
        <v>0</v>
      </c>
      <c r="M13" s="5">
        <v>32</v>
      </c>
      <c r="N13" s="4" t="s">
        <v>183</v>
      </c>
    </row>
    <row r="14" spans="1:14">
      <c r="A14" s="4" t="s">
        <v>14</v>
      </c>
      <c r="B14" s="4" t="s">
        <v>138</v>
      </c>
      <c r="C14" s="4" t="s">
        <v>381</v>
      </c>
      <c r="D14" s="4" t="s">
        <v>382</v>
      </c>
      <c r="E14" s="4" t="s">
        <v>184</v>
      </c>
      <c r="F14" s="4" t="s">
        <v>185</v>
      </c>
      <c r="G14" s="5">
        <v>127</v>
      </c>
      <c r="H14" s="5">
        <v>30</v>
      </c>
      <c r="I14" s="6">
        <v>4.4529121993625003</v>
      </c>
      <c r="J14" s="6">
        <v>6.7371640528404999</v>
      </c>
      <c r="K14" s="7">
        <v>0</v>
      </c>
      <c r="L14" s="7">
        <v>0</v>
      </c>
      <c r="M14" s="5">
        <v>30</v>
      </c>
      <c r="N14" s="4" t="s">
        <v>187</v>
      </c>
    </row>
    <row r="15" spans="1:14">
      <c r="A15" s="4" t="s">
        <v>15</v>
      </c>
      <c r="B15" s="4" t="s">
        <v>138</v>
      </c>
      <c r="C15" s="4" t="s">
        <v>383</v>
      </c>
      <c r="D15" s="4" t="s">
        <v>384</v>
      </c>
      <c r="E15" s="4" t="s">
        <v>188</v>
      </c>
      <c r="F15" s="4" t="s">
        <v>189</v>
      </c>
      <c r="G15" s="5">
        <v>90</v>
      </c>
      <c r="H15" s="5">
        <v>34</v>
      </c>
      <c r="I15" s="6">
        <v>3.1556070704143702</v>
      </c>
      <c r="J15" s="6">
        <v>10.774471992653799</v>
      </c>
      <c r="K15" s="7">
        <v>0</v>
      </c>
      <c r="L15" s="7">
        <v>0</v>
      </c>
      <c r="M15" s="5">
        <v>34</v>
      </c>
      <c r="N15" s="4" t="s">
        <v>191</v>
      </c>
    </row>
    <row r="16" spans="1:14">
      <c r="A16" s="4" t="s">
        <v>16</v>
      </c>
      <c r="B16" s="4" t="s">
        <v>138</v>
      </c>
      <c r="C16" s="4" t="s">
        <v>385</v>
      </c>
      <c r="D16" s="4" t="s">
        <v>386</v>
      </c>
      <c r="E16" s="4" t="s">
        <v>192</v>
      </c>
      <c r="F16" s="4" t="s">
        <v>193</v>
      </c>
      <c r="G16" s="5">
        <v>79</v>
      </c>
      <c r="H16" s="5">
        <v>26</v>
      </c>
      <c r="I16" s="6">
        <v>2.76992176180817</v>
      </c>
      <c r="J16" s="6">
        <v>9.3865467099068898</v>
      </c>
      <c r="K16" s="7">
        <v>0</v>
      </c>
      <c r="L16" s="7">
        <v>0</v>
      </c>
      <c r="M16" s="5">
        <v>26</v>
      </c>
      <c r="N16" s="4" t="s">
        <v>195</v>
      </c>
    </row>
    <row r="17" spans="1:14">
      <c r="A17" s="4" t="s">
        <v>17</v>
      </c>
      <c r="B17" s="4" t="s">
        <v>138</v>
      </c>
      <c r="C17" s="4" t="s">
        <v>380</v>
      </c>
      <c r="D17" s="4" t="s">
        <v>379</v>
      </c>
      <c r="E17" s="4" t="s">
        <v>198</v>
      </c>
      <c r="F17" s="4" t="s">
        <v>199</v>
      </c>
      <c r="G17" s="5">
        <v>69</v>
      </c>
      <c r="H17" s="5">
        <v>29</v>
      </c>
      <c r="I17" s="6">
        <v>2.41929875398435</v>
      </c>
      <c r="J17" s="6">
        <v>11.9869445442567</v>
      </c>
      <c r="K17" s="7">
        <v>0</v>
      </c>
      <c r="L17" s="7">
        <v>0</v>
      </c>
      <c r="M17" s="5">
        <v>29</v>
      </c>
      <c r="N17" s="4" t="s">
        <v>201</v>
      </c>
    </row>
    <row r="18" spans="1:14">
      <c r="A18" s="4" t="s">
        <v>18</v>
      </c>
      <c r="B18" s="4" t="s">
        <v>138</v>
      </c>
      <c r="C18" s="4" t="s">
        <v>383</v>
      </c>
      <c r="D18" s="4" t="s">
        <v>384</v>
      </c>
      <c r="E18" s="4" t="s">
        <v>202</v>
      </c>
      <c r="F18" s="4" t="s">
        <v>203</v>
      </c>
      <c r="G18" s="5">
        <v>68</v>
      </c>
      <c r="H18" s="5">
        <v>28</v>
      </c>
      <c r="I18" s="6">
        <v>2.3842364532019702</v>
      </c>
      <c r="J18" s="6">
        <v>11.7438016528925</v>
      </c>
      <c r="K18" s="7">
        <v>0</v>
      </c>
      <c r="L18" s="7">
        <v>0</v>
      </c>
      <c r="M18" s="5">
        <v>28</v>
      </c>
      <c r="N18" s="4" t="s">
        <v>205</v>
      </c>
    </row>
    <row r="19" spans="1:14">
      <c r="A19" s="4" t="s">
        <v>19</v>
      </c>
      <c r="B19" s="4" t="s">
        <v>138</v>
      </c>
      <c r="C19" s="4" t="s">
        <v>383</v>
      </c>
      <c r="D19" s="4" t="s">
        <v>384</v>
      </c>
      <c r="E19" s="4" t="s">
        <v>206</v>
      </c>
      <c r="F19" s="4" t="s">
        <v>207</v>
      </c>
      <c r="G19" s="5">
        <v>60</v>
      </c>
      <c r="H19" s="5">
        <v>27</v>
      </c>
      <c r="I19" s="6">
        <v>2.1037380469429099</v>
      </c>
      <c r="J19" s="6">
        <v>12.834297520661099</v>
      </c>
      <c r="K19" s="7">
        <v>0</v>
      </c>
      <c r="L19" s="7">
        <v>0</v>
      </c>
      <c r="M19" s="5">
        <v>27</v>
      </c>
      <c r="N19" s="4" t="s">
        <v>209</v>
      </c>
    </row>
    <row r="20" spans="1:14">
      <c r="A20" s="4" t="s">
        <v>20</v>
      </c>
      <c r="B20" s="4" t="s">
        <v>138</v>
      </c>
      <c r="C20" s="4" t="s">
        <v>380</v>
      </c>
      <c r="D20" s="4" t="s">
        <v>379</v>
      </c>
      <c r="E20" s="4" t="s">
        <v>210</v>
      </c>
      <c r="F20" s="4" t="s">
        <v>211</v>
      </c>
      <c r="G20" s="5">
        <v>195</v>
      </c>
      <c r="H20" s="5">
        <v>36</v>
      </c>
      <c r="I20" s="6">
        <v>6.83714865256447</v>
      </c>
      <c r="J20" s="6">
        <v>5.2653528289891902</v>
      </c>
      <c r="K20" s="7">
        <v>1.11022302462515E-16</v>
      </c>
      <c r="L20" s="7">
        <v>4.7822856785728597E-15</v>
      </c>
      <c r="M20" s="5">
        <v>36</v>
      </c>
      <c r="N20" s="4" t="s">
        <v>213</v>
      </c>
    </row>
    <row r="21" spans="1:14">
      <c r="A21" s="4" t="s">
        <v>21</v>
      </c>
      <c r="B21" s="4" t="s">
        <v>138</v>
      </c>
      <c r="C21" s="4" t="s">
        <v>381</v>
      </c>
      <c r="D21" s="4" t="s">
        <v>382</v>
      </c>
      <c r="E21" s="4" t="s">
        <v>214</v>
      </c>
      <c r="F21" s="4" t="s">
        <v>215</v>
      </c>
      <c r="G21" s="5">
        <v>95</v>
      </c>
      <c r="H21" s="5">
        <v>26</v>
      </c>
      <c r="I21" s="6">
        <v>3.3309185743262799</v>
      </c>
      <c r="J21" s="6">
        <v>7.8056546324488902</v>
      </c>
      <c r="K21" s="7">
        <v>1.11022302462515E-16</v>
      </c>
      <c r="L21" s="7">
        <v>4.7822856785728597E-15</v>
      </c>
      <c r="M21" s="5">
        <v>26</v>
      </c>
      <c r="N21" s="4" t="s">
        <v>217</v>
      </c>
    </row>
    <row r="22" spans="1:14">
      <c r="A22" s="4" t="s">
        <v>22</v>
      </c>
      <c r="B22" s="4" t="s">
        <v>138</v>
      </c>
      <c r="C22" s="4" t="s">
        <v>383</v>
      </c>
      <c r="D22" s="4" t="s">
        <v>384</v>
      </c>
      <c r="E22" s="4" t="s">
        <v>220</v>
      </c>
      <c r="F22" s="4" t="s">
        <v>221</v>
      </c>
      <c r="G22" s="5">
        <v>101</v>
      </c>
      <c r="H22" s="5">
        <v>25</v>
      </c>
      <c r="I22" s="6">
        <v>3.5412923790205699</v>
      </c>
      <c r="J22" s="6">
        <v>7.0595695933229603</v>
      </c>
      <c r="K22" s="7">
        <v>5.2180482157382302E-15</v>
      </c>
      <c r="L22" s="7">
        <v>1.8348361379014201E-13</v>
      </c>
      <c r="M22" s="5">
        <v>25</v>
      </c>
      <c r="N22" s="4" t="s">
        <v>197</v>
      </c>
    </row>
    <row r="23" spans="1:14">
      <c r="A23" s="4" t="s">
        <v>23</v>
      </c>
      <c r="B23" s="4" t="s">
        <v>138</v>
      </c>
      <c r="C23" s="4" t="s">
        <v>380</v>
      </c>
      <c r="D23" s="4" t="s">
        <v>379</v>
      </c>
      <c r="E23" s="4" t="s">
        <v>222</v>
      </c>
      <c r="F23" s="4" t="s">
        <v>223</v>
      </c>
      <c r="G23" s="5">
        <v>121</v>
      </c>
      <c r="H23" s="5">
        <v>27</v>
      </c>
      <c r="I23" s="6">
        <v>4.2425383946682098</v>
      </c>
      <c r="J23" s="6">
        <v>6.3641144730551096</v>
      </c>
      <c r="K23" s="7">
        <v>6.6613381477509298E-15</v>
      </c>
      <c r="L23" s="7">
        <v>2.2504873781519301E-13</v>
      </c>
      <c r="M23" s="5">
        <v>27</v>
      </c>
      <c r="N23" s="4" t="s">
        <v>225</v>
      </c>
    </row>
    <row r="24" spans="1:14">
      <c r="A24" s="4" t="s">
        <v>24</v>
      </c>
      <c r="B24" s="4" t="s">
        <v>138</v>
      </c>
      <c r="C24" s="4" t="s">
        <v>383</v>
      </c>
      <c r="D24" s="4" t="s">
        <v>384</v>
      </c>
      <c r="E24" s="4" t="s">
        <v>226</v>
      </c>
      <c r="F24" s="4" t="s">
        <v>227</v>
      </c>
      <c r="G24" s="5">
        <v>125</v>
      </c>
      <c r="H24" s="5">
        <v>26</v>
      </c>
      <c r="I24" s="6">
        <v>4.3827875977977397</v>
      </c>
      <c r="J24" s="6">
        <v>5.9322975206611499</v>
      </c>
      <c r="K24" s="7">
        <v>1.2723155862204201E-13</v>
      </c>
      <c r="L24" s="7">
        <v>3.8459644825575398E-12</v>
      </c>
      <c r="M24" s="5">
        <v>26</v>
      </c>
      <c r="N24" s="4" t="s">
        <v>219</v>
      </c>
    </row>
    <row r="25" spans="1:14">
      <c r="A25" s="4" t="s">
        <v>25</v>
      </c>
      <c r="B25" s="4" t="s">
        <v>138</v>
      </c>
      <c r="C25" s="4" t="s">
        <v>383</v>
      </c>
      <c r="D25" s="4" t="s">
        <v>384</v>
      </c>
      <c r="E25" s="4" t="s">
        <v>228</v>
      </c>
      <c r="F25" s="4" t="s">
        <v>229</v>
      </c>
      <c r="G25" s="5">
        <v>270</v>
      </c>
      <c r="H25" s="5">
        <v>38</v>
      </c>
      <c r="I25" s="6">
        <v>9.4668212112431096</v>
      </c>
      <c r="J25" s="6">
        <v>4.0140189776553399</v>
      </c>
      <c r="K25" s="7">
        <v>1.51434420558871E-13</v>
      </c>
      <c r="L25" s="7">
        <v>4.4223984173378802E-12</v>
      </c>
      <c r="M25" s="5">
        <v>38</v>
      </c>
      <c r="N25" s="4" t="s">
        <v>231</v>
      </c>
    </row>
    <row r="26" spans="1:14">
      <c r="A26" s="4" t="s">
        <v>26</v>
      </c>
      <c r="B26" s="4" t="s">
        <v>138</v>
      </c>
      <c r="C26" s="4" t="s">
        <v>380</v>
      </c>
      <c r="D26" s="4" t="s">
        <v>379</v>
      </c>
      <c r="E26" s="4" t="s">
        <v>232</v>
      </c>
      <c r="F26" s="4" t="s">
        <v>233</v>
      </c>
      <c r="G26" s="5">
        <v>270</v>
      </c>
      <c r="H26" s="5">
        <v>38</v>
      </c>
      <c r="I26" s="6">
        <v>9.4668212112431096</v>
      </c>
      <c r="J26" s="6">
        <v>4.0140189776553399</v>
      </c>
      <c r="K26" s="7">
        <v>1.51434420558871E-13</v>
      </c>
      <c r="L26" s="7">
        <v>4.4223984173378802E-12</v>
      </c>
      <c r="M26" s="5">
        <v>38</v>
      </c>
      <c r="N26" s="4" t="s">
        <v>231</v>
      </c>
    </row>
    <row r="27" spans="1:14">
      <c r="A27" s="4" t="s">
        <v>27</v>
      </c>
      <c r="B27" s="4" t="s">
        <v>138</v>
      </c>
      <c r="C27" s="4" t="s">
        <v>383</v>
      </c>
      <c r="D27" s="4" t="s">
        <v>384</v>
      </c>
      <c r="E27" s="4" t="s">
        <v>234</v>
      </c>
      <c r="F27" s="4" t="s">
        <v>235</v>
      </c>
      <c r="G27" s="5">
        <v>76</v>
      </c>
      <c r="H27" s="5">
        <v>20</v>
      </c>
      <c r="I27" s="6">
        <v>2.6647348594610198</v>
      </c>
      <c r="J27" s="6">
        <v>7.5054371465854697</v>
      </c>
      <c r="K27" s="7">
        <v>8.4943163614070697E-13</v>
      </c>
      <c r="L27" s="7">
        <v>2.28682923292256E-11</v>
      </c>
      <c r="M27" s="5">
        <v>20</v>
      </c>
      <c r="N27" s="4" t="s">
        <v>237</v>
      </c>
    </row>
    <row r="28" spans="1:14">
      <c r="A28" s="4" t="s">
        <v>28</v>
      </c>
      <c r="B28" s="4" t="s">
        <v>138</v>
      </c>
      <c r="C28" s="4" t="s">
        <v>380</v>
      </c>
      <c r="D28" s="4" t="s">
        <v>379</v>
      </c>
      <c r="E28" s="4" t="s">
        <v>238</v>
      </c>
      <c r="F28" s="4" t="s">
        <v>239</v>
      </c>
      <c r="G28" s="5">
        <v>109</v>
      </c>
      <c r="H28" s="5">
        <v>23</v>
      </c>
      <c r="I28" s="6">
        <v>3.82179078527962</v>
      </c>
      <c r="J28" s="6">
        <v>6.0181211615740304</v>
      </c>
      <c r="K28" s="7">
        <v>2.4935609133081E-12</v>
      </c>
      <c r="L28" s="7">
        <v>6.6098545440459294E-11</v>
      </c>
      <c r="M28" s="5">
        <v>23</v>
      </c>
      <c r="N28" s="4" t="s">
        <v>241</v>
      </c>
    </row>
    <row r="29" spans="1:14">
      <c r="A29" s="4" t="s">
        <v>29</v>
      </c>
      <c r="B29" s="4" t="s">
        <v>138</v>
      </c>
      <c r="C29" s="4" t="s">
        <v>381</v>
      </c>
      <c r="D29" s="4" t="s">
        <v>382</v>
      </c>
      <c r="E29" s="4" t="s">
        <v>242</v>
      </c>
      <c r="F29" s="4" t="s">
        <v>243</v>
      </c>
      <c r="G29" s="5">
        <v>67</v>
      </c>
      <c r="H29" s="5">
        <v>18</v>
      </c>
      <c r="I29" s="6">
        <v>2.3491741524195802</v>
      </c>
      <c r="J29" s="6">
        <v>7.6622671765141197</v>
      </c>
      <c r="K29" s="7">
        <v>8.22608647865763E-12</v>
      </c>
      <c r="L29" s="7">
        <v>2.1475071216253099E-10</v>
      </c>
      <c r="M29" s="5">
        <v>18</v>
      </c>
      <c r="N29" s="4" t="s">
        <v>245</v>
      </c>
    </row>
    <row r="30" spans="1:14">
      <c r="A30" s="4" t="s">
        <v>30</v>
      </c>
      <c r="B30" s="4" t="s">
        <v>138</v>
      </c>
      <c r="C30" s="4" t="s">
        <v>381</v>
      </c>
      <c r="D30" s="4" t="s">
        <v>382</v>
      </c>
      <c r="E30" s="4" t="s">
        <v>246</v>
      </c>
      <c r="F30" s="4" t="s">
        <v>247</v>
      </c>
      <c r="G30" s="5">
        <v>42</v>
      </c>
      <c r="H30" s="5">
        <v>14</v>
      </c>
      <c r="I30" s="6">
        <v>1.4726166328600401</v>
      </c>
      <c r="J30" s="6">
        <v>9.5068870523415896</v>
      </c>
      <c r="K30" s="7">
        <v>7.1698202930292596E-11</v>
      </c>
      <c r="L30" s="7">
        <v>1.7399437133646999E-9</v>
      </c>
      <c r="M30" s="5">
        <v>14</v>
      </c>
      <c r="N30" s="4" t="s">
        <v>249</v>
      </c>
    </row>
    <row r="31" spans="1:14">
      <c r="A31" s="4" t="s">
        <v>31</v>
      </c>
      <c r="B31" s="4" t="s">
        <v>138</v>
      </c>
      <c r="C31" s="4" t="s">
        <v>380</v>
      </c>
      <c r="D31" s="4" t="s">
        <v>379</v>
      </c>
      <c r="E31" s="4" t="s">
        <v>250</v>
      </c>
      <c r="F31" s="4" t="s">
        <v>251</v>
      </c>
      <c r="G31" s="5">
        <v>197</v>
      </c>
      <c r="H31" s="5">
        <v>28</v>
      </c>
      <c r="I31" s="6">
        <v>6.9072732541292297</v>
      </c>
      <c r="J31" s="6">
        <v>4.0536980324705203</v>
      </c>
      <c r="K31" s="7">
        <v>2.2244084352252E-10</v>
      </c>
      <c r="L31" s="7">
        <v>5.2502133341000203E-9</v>
      </c>
      <c r="M31" s="5">
        <v>28</v>
      </c>
      <c r="N31" s="4" t="s">
        <v>253</v>
      </c>
    </row>
    <row r="32" spans="1:14">
      <c r="A32" s="4" t="s">
        <v>32</v>
      </c>
      <c r="B32" s="4" t="s">
        <v>138</v>
      </c>
      <c r="C32" s="4" t="s">
        <v>381</v>
      </c>
      <c r="D32" s="4" t="s">
        <v>382</v>
      </c>
      <c r="E32" s="4" t="s">
        <v>254</v>
      </c>
      <c r="F32" s="4" t="s">
        <v>255</v>
      </c>
      <c r="G32" s="5">
        <v>32</v>
      </c>
      <c r="H32" s="5">
        <v>12</v>
      </c>
      <c r="I32" s="6">
        <v>1.1219936250362199</v>
      </c>
      <c r="J32" s="6">
        <v>10.6952479338842</v>
      </c>
      <c r="K32" s="7">
        <v>3.4557801065204702E-10</v>
      </c>
      <c r="L32" s="7">
        <v>7.9885085361534392E-9</v>
      </c>
      <c r="M32" s="5">
        <v>12</v>
      </c>
      <c r="N32" s="4" t="s">
        <v>257</v>
      </c>
    </row>
    <row r="33" spans="1:14">
      <c r="A33" s="4" t="s">
        <v>33</v>
      </c>
      <c r="B33" s="4" t="s">
        <v>138</v>
      </c>
      <c r="C33" s="4" t="s">
        <v>381</v>
      </c>
      <c r="D33" s="4" t="s">
        <v>382</v>
      </c>
      <c r="E33" s="4" t="s">
        <v>258</v>
      </c>
      <c r="F33" s="4" t="s">
        <v>259</v>
      </c>
      <c r="G33" s="5">
        <v>74</v>
      </c>
      <c r="H33" s="5">
        <v>17</v>
      </c>
      <c r="I33" s="6">
        <v>2.5946102578962602</v>
      </c>
      <c r="J33" s="6">
        <v>6.5520437793164996</v>
      </c>
      <c r="K33" s="7">
        <v>4.6622594673806299E-10</v>
      </c>
      <c r="L33" s="7">
        <v>1.0569832976706301E-8</v>
      </c>
      <c r="M33" s="5">
        <v>17</v>
      </c>
      <c r="N33" s="4" t="s">
        <v>261</v>
      </c>
    </row>
    <row r="34" spans="1:14">
      <c r="A34" s="4" t="s">
        <v>34</v>
      </c>
      <c r="B34" s="4" t="s">
        <v>138</v>
      </c>
      <c r="C34" s="4" t="s">
        <v>381</v>
      </c>
      <c r="D34" s="4" t="s">
        <v>382</v>
      </c>
      <c r="E34" s="4" t="s">
        <v>262</v>
      </c>
      <c r="F34" s="4" t="s">
        <v>263</v>
      </c>
      <c r="G34" s="5">
        <v>75</v>
      </c>
      <c r="H34" s="5">
        <v>17</v>
      </c>
      <c r="I34" s="6">
        <v>2.62967255867864</v>
      </c>
      <c r="J34" s="6">
        <v>6.4646831955922801</v>
      </c>
      <c r="K34" s="7">
        <v>5.8383986534238302E-10</v>
      </c>
      <c r="L34" s="7">
        <v>1.3064364779025E-8</v>
      </c>
      <c r="M34" s="5">
        <v>17</v>
      </c>
      <c r="N34" s="4" t="s">
        <v>261</v>
      </c>
    </row>
    <row r="35" spans="1:14">
      <c r="A35" s="4" t="s">
        <v>35</v>
      </c>
      <c r="B35" s="4" t="s">
        <v>138</v>
      </c>
      <c r="C35" s="4" t="s">
        <v>380</v>
      </c>
      <c r="D35" s="4" t="s">
        <v>379</v>
      </c>
      <c r="E35" s="4" t="s">
        <v>264</v>
      </c>
      <c r="F35" s="4" t="s">
        <v>265</v>
      </c>
      <c r="G35" s="5">
        <v>196</v>
      </c>
      <c r="H35" s="5">
        <v>27</v>
      </c>
      <c r="I35" s="6">
        <v>6.8722109533468503</v>
      </c>
      <c r="J35" s="6">
        <v>3.92886658795749</v>
      </c>
      <c r="K35" s="7">
        <v>9.6471186594726491E-10</v>
      </c>
      <c r="L35" s="7">
        <v>2.1310237756758101E-8</v>
      </c>
      <c r="M35" s="5">
        <v>27</v>
      </c>
      <c r="N35" s="4" t="s">
        <v>267</v>
      </c>
    </row>
    <row r="36" spans="1:14">
      <c r="A36" s="4" t="s">
        <v>36</v>
      </c>
      <c r="B36" s="4" t="s">
        <v>138</v>
      </c>
      <c r="C36" s="4" t="s">
        <v>387</v>
      </c>
      <c r="D36" s="4" t="s">
        <v>388</v>
      </c>
      <c r="E36" s="4" t="s">
        <v>268</v>
      </c>
      <c r="F36" s="4" t="s">
        <v>269</v>
      </c>
      <c r="G36" s="5">
        <v>228</v>
      </c>
      <c r="H36" s="5">
        <v>27</v>
      </c>
      <c r="I36" s="6">
        <v>7.9942045783830702</v>
      </c>
      <c r="J36" s="6">
        <v>3.37744671596346</v>
      </c>
      <c r="K36" s="7">
        <v>2.6947394760057301E-8</v>
      </c>
      <c r="L36" s="7">
        <v>5.3368231231699802E-7</v>
      </c>
      <c r="M36" s="5">
        <v>27</v>
      </c>
      <c r="N36" s="4" t="s">
        <v>271</v>
      </c>
    </row>
    <row r="37" spans="1:14">
      <c r="A37" s="4" t="s">
        <v>38</v>
      </c>
      <c r="B37" s="4" t="s">
        <v>138</v>
      </c>
      <c r="C37" s="4" t="s">
        <v>381</v>
      </c>
      <c r="D37" s="4" t="s">
        <v>382</v>
      </c>
      <c r="E37" s="4" t="s">
        <v>272</v>
      </c>
      <c r="F37" s="4" t="s">
        <v>273</v>
      </c>
      <c r="G37" s="5">
        <v>65</v>
      </c>
      <c r="H37" s="5">
        <v>14</v>
      </c>
      <c r="I37" s="6">
        <v>2.2790495508548201</v>
      </c>
      <c r="J37" s="6">
        <v>6.1429116338207201</v>
      </c>
      <c r="K37" s="7">
        <v>3.9695292386454599E-8</v>
      </c>
      <c r="L37" s="7">
        <v>7.6848302002091404E-7</v>
      </c>
      <c r="M37" s="5">
        <v>14</v>
      </c>
      <c r="N37" s="4" t="s">
        <v>249</v>
      </c>
    </row>
    <row r="38" spans="1:14">
      <c r="A38" s="4" t="s">
        <v>39</v>
      </c>
      <c r="B38" s="4" t="s">
        <v>138</v>
      </c>
      <c r="C38" s="4" t="s">
        <v>380</v>
      </c>
      <c r="D38" s="4" t="s">
        <v>379</v>
      </c>
      <c r="E38" s="4" t="s">
        <v>274</v>
      </c>
      <c r="F38" s="4" t="s">
        <v>275</v>
      </c>
      <c r="G38" s="5">
        <v>149</v>
      </c>
      <c r="H38" s="5">
        <v>20</v>
      </c>
      <c r="I38" s="6">
        <v>5.2242828165748998</v>
      </c>
      <c r="J38" s="6">
        <v>3.8282766653724498</v>
      </c>
      <c r="K38" s="7">
        <v>2.3476486510354201E-7</v>
      </c>
      <c r="L38" s="7">
        <v>4.3494608878860597E-6</v>
      </c>
      <c r="M38" s="5">
        <v>20</v>
      </c>
      <c r="N38" s="4" t="s">
        <v>277</v>
      </c>
    </row>
    <row r="39" spans="1:14">
      <c r="A39" s="4" t="s">
        <v>40</v>
      </c>
      <c r="B39" s="4" t="s">
        <v>138</v>
      </c>
      <c r="C39" s="4" t="s">
        <v>380</v>
      </c>
      <c r="D39" s="4" t="s">
        <v>379</v>
      </c>
      <c r="E39" s="4" t="s">
        <v>278</v>
      </c>
      <c r="F39" s="4" t="s">
        <v>279</v>
      </c>
      <c r="G39" s="5">
        <v>127</v>
      </c>
      <c r="H39" s="5">
        <v>18</v>
      </c>
      <c r="I39" s="6">
        <v>4.4529121993625003</v>
      </c>
      <c r="J39" s="6">
        <v>4.0422984317042996</v>
      </c>
      <c r="K39" s="7">
        <v>4.1710478049239399E-7</v>
      </c>
      <c r="L39" s="7">
        <v>7.4089849153442801E-6</v>
      </c>
      <c r="M39" s="5">
        <v>18</v>
      </c>
      <c r="N39" s="4" t="s">
        <v>281</v>
      </c>
    </row>
    <row r="40" spans="1:14">
      <c r="A40" s="4" t="s">
        <v>41</v>
      </c>
      <c r="B40" s="4" t="s">
        <v>138</v>
      </c>
      <c r="C40" s="4" t="s">
        <v>380</v>
      </c>
      <c r="D40" s="4" t="s">
        <v>379</v>
      </c>
      <c r="E40" s="4" t="s">
        <v>282</v>
      </c>
      <c r="F40" s="4" t="s">
        <v>283</v>
      </c>
      <c r="G40" s="5">
        <v>16</v>
      </c>
      <c r="H40" s="5">
        <v>7</v>
      </c>
      <c r="I40" s="6">
        <v>0.56099681251810996</v>
      </c>
      <c r="J40" s="6">
        <v>12.477789256198299</v>
      </c>
      <c r="K40" s="7">
        <v>5.3533352839529805E-7</v>
      </c>
      <c r="L40" s="7">
        <v>9.3169663578292899E-6</v>
      </c>
      <c r="M40" s="5">
        <v>7</v>
      </c>
      <c r="N40" s="4" t="s">
        <v>285</v>
      </c>
    </row>
    <row r="41" spans="1:14">
      <c r="A41" s="4" t="s">
        <v>42</v>
      </c>
      <c r="B41" s="4" t="s">
        <v>138</v>
      </c>
      <c r="C41" s="4" t="s">
        <v>380</v>
      </c>
      <c r="D41" s="4" t="s">
        <v>379</v>
      </c>
      <c r="E41" s="4" t="s">
        <v>286</v>
      </c>
      <c r="F41" s="4" t="s">
        <v>287</v>
      </c>
      <c r="G41" s="5">
        <v>49</v>
      </c>
      <c r="H41" s="5">
        <v>11</v>
      </c>
      <c r="I41" s="6">
        <v>1.7180527383367099</v>
      </c>
      <c r="J41" s="6">
        <v>6.4025974025974</v>
      </c>
      <c r="K41" s="7">
        <v>7.4457060827981504E-7</v>
      </c>
      <c r="L41" s="7">
        <v>1.24552927967584E-5</v>
      </c>
      <c r="M41" s="5">
        <v>11</v>
      </c>
      <c r="N41" s="4" t="s">
        <v>289</v>
      </c>
    </row>
    <row r="42" spans="1:14">
      <c r="A42" s="4" t="s">
        <v>43</v>
      </c>
      <c r="B42" s="4" t="s">
        <v>138</v>
      </c>
      <c r="C42" s="4" t="s">
        <v>380</v>
      </c>
      <c r="D42" s="4" t="s">
        <v>379</v>
      </c>
      <c r="E42" s="4" t="s">
        <v>290</v>
      </c>
      <c r="F42" s="4" t="s">
        <v>291</v>
      </c>
      <c r="G42" s="5">
        <v>161</v>
      </c>
      <c r="H42" s="5">
        <v>20</v>
      </c>
      <c r="I42" s="6">
        <v>5.6450304259634896</v>
      </c>
      <c r="J42" s="6">
        <v>3.5429392741645702</v>
      </c>
      <c r="K42" s="7">
        <v>8.3391122707165903E-7</v>
      </c>
      <c r="L42" s="7">
        <v>1.3815663886966E-5</v>
      </c>
      <c r="M42" s="5">
        <v>20</v>
      </c>
      <c r="N42" s="4" t="s">
        <v>293</v>
      </c>
    </row>
    <row r="43" spans="1:14">
      <c r="A43" s="4" t="s">
        <v>44</v>
      </c>
      <c r="B43" s="4" t="s">
        <v>138</v>
      </c>
      <c r="C43" s="4" t="s">
        <v>380</v>
      </c>
      <c r="D43" s="4" t="s">
        <v>379</v>
      </c>
      <c r="E43" s="4" t="s">
        <v>296</v>
      </c>
      <c r="F43" s="4" t="s">
        <v>297</v>
      </c>
      <c r="G43" s="5">
        <v>25</v>
      </c>
      <c r="H43" s="5">
        <v>8</v>
      </c>
      <c r="I43" s="6">
        <v>0.87655751955954797</v>
      </c>
      <c r="J43" s="6">
        <v>9.1266115702479294</v>
      </c>
      <c r="K43" s="7">
        <v>1.3555042166490901E-6</v>
      </c>
      <c r="L43" s="7">
        <v>2.1827418367162501E-5</v>
      </c>
      <c r="M43" s="5">
        <v>8</v>
      </c>
      <c r="N43" s="4" t="s">
        <v>299</v>
      </c>
    </row>
    <row r="44" spans="1:14">
      <c r="A44" s="4" t="s">
        <v>45</v>
      </c>
      <c r="B44" s="4" t="s">
        <v>138</v>
      </c>
      <c r="C44" s="4" t="s">
        <v>380</v>
      </c>
      <c r="D44" s="4" t="s">
        <v>379</v>
      </c>
      <c r="E44" s="4" t="s">
        <v>300</v>
      </c>
      <c r="F44" s="4" t="s">
        <v>301</v>
      </c>
      <c r="G44" s="5">
        <v>131</v>
      </c>
      <c r="H44" s="5">
        <v>17</v>
      </c>
      <c r="I44" s="6">
        <v>4.5931614024920302</v>
      </c>
      <c r="J44" s="6">
        <v>3.7011545012932898</v>
      </c>
      <c r="K44" s="7">
        <v>3.0612342389879601E-6</v>
      </c>
      <c r="L44" s="7">
        <v>4.8838024016446799E-5</v>
      </c>
      <c r="M44" s="5">
        <v>17</v>
      </c>
      <c r="N44" s="4" t="s">
        <v>303</v>
      </c>
    </row>
    <row r="45" spans="1:14">
      <c r="A45" s="4" t="s">
        <v>46</v>
      </c>
      <c r="B45" s="4" t="s">
        <v>138</v>
      </c>
      <c r="C45" s="4" t="s">
        <v>380</v>
      </c>
      <c r="D45" s="4" t="s">
        <v>379</v>
      </c>
      <c r="E45" s="4" t="s">
        <v>304</v>
      </c>
      <c r="F45" s="4" t="s">
        <v>305</v>
      </c>
      <c r="G45" s="5">
        <v>119</v>
      </c>
      <c r="H45" s="5">
        <v>16</v>
      </c>
      <c r="I45" s="6">
        <v>4.1724137931034404</v>
      </c>
      <c r="J45" s="6">
        <v>3.8347107438016499</v>
      </c>
      <c r="K45" s="7">
        <v>3.7443030309613998E-6</v>
      </c>
      <c r="L45" s="7">
        <v>5.8290244005247803E-5</v>
      </c>
      <c r="M45" s="5">
        <v>16</v>
      </c>
      <c r="N45" s="4" t="s">
        <v>307</v>
      </c>
    </row>
    <row r="46" spans="1:14">
      <c r="A46" s="4" t="s">
        <v>47</v>
      </c>
      <c r="B46" s="4" t="s">
        <v>138</v>
      </c>
      <c r="C46" s="4" t="s">
        <v>380</v>
      </c>
      <c r="D46" s="4" t="s">
        <v>379</v>
      </c>
      <c r="E46" s="4" t="s">
        <v>308</v>
      </c>
      <c r="F46" s="4" t="s">
        <v>309</v>
      </c>
      <c r="G46" s="5">
        <v>194</v>
      </c>
      <c r="H46" s="5">
        <v>21</v>
      </c>
      <c r="I46" s="6">
        <v>6.8020863517820898</v>
      </c>
      <c r="J46" s="6">
        <v>3.0872880633892801</v>
      </c>
      <c r="K46" s="7">
        <v>4.2419515355884798E-6</v>
      </c>
      <c r="L46" s="7">
        <v>6.5257879426954899E-5</v>
      </c>
      <c r="M46" s="5">
        <v>21</v>
      </c>
      <c r="N46" s="4" t="s">
        <v>311</v>
      </c>
    </row>
    <row r="47" spans="1:14">
      <c r="A47" s="4" t="s">
        <v>48</v>
      </c>
      <c r="B47" s="4" t="s">
        <v>138</v>
      </c>
      <c r="C47" s="4" t="s">
        <v>380</v>
      </c>
      <c r="D47" s="4" t="s">
        <v>379</v>
      </c>
      <c r="E47" s="4" t="s">
        <v>312</v>
      </c>
      <c r="F47" s="4" t="s">
        <v>313</v>
      </c>
      <c r="G47" s="5">
        <v>196</v>
      </c>
      <c r="H47" s="5">
        <v>21</v>
      </c>
      <c r="I47" s="6">
        <v>6.8722109533468503</v>
      </c>
      <c r="J47" s="6">
        <v>3.05578512396694</v>
      </c>
      <c r="K47" s="7">
        <v>4.9930521166530099E-6</v>
      </c>
      <c r="L47" s="7">
        <v>7.5465164885904799E-5</v>
      </c>
      <c r="M47" s="5">
        <v>21</v>
      </c>
      <c r="N47" s="4" t="s">
        <v>311</v>
      </c>
    </row>
    <row r="48" spans="1:14">
      <c r="A48" s="4" t="s">
        <v>49</v>
      </c>
      <c r="B48" s="4" t="s">
        <v>138</v>
      </c>
      <c r="C48" s="4" t="s">
        <v>387</v>
      </c>
      <c r="D48" s="4" t="s">
        <v>388</v>
      </c>
      <c r="E48" s="4" t="s">
        <v>314</v>
      </c>
      <c r="F48" s="4" t="s">
        <v>315</v>
      </c>
      <c r="G48" s="5">
        <v>321</v>
      </c>
      <c r="H48" s="5">
        <v>28</v>
      </c>
      <c r="I48" s="6">
        <v>11.254998551144499</v>
      </c>
      <c r="J48" s="6">
        <v>2.4877835277155498</v>
      </c>
      <c r="K48" s="7">
        <v>7.9782380024706595E-6</v>
      </c>
      <c r="L48" s="7">
        <v>1.1953481807179899E-4</v>
      </c>
      <c r="M48" s="5">
        <v>28</v>
      </c>
      <c r="N48" s="4" t="s">
        <v>317</v>
      </c>
    </row>
    <row r="49" spans="1:14">
      <c r="A49" s="4" t="s">
        <v>50</v>
      </c>
      <c r="B49" s="4" t="s">
        <v>138</v>
      </c>
      <c r="C49" s="4" t="s">
        <v>380</v>
      </c>
      <c r="D49" s="4" t="s">
        <v>379</v>
      </c>
      <c r="E49" s="4" t="s">
        <v>318</v>
      </c>
      <c r="F49" s="4" t="s">
        <v>319</v>
      </c>
      <c r="G49" s="5">
        <v>11</v>
      </c>
      <c r="H49" s="5">
        <v>5</v>
      </c>
      <c r="I49" s="6">
        <v>0.38568530860620098</v>
      </c>
      <c r="J49" s="6">
        <v>12.963936889556701</v>
      </c>
      <c r="K49" s="7">
        <v>2.0006480756617998E-5</v>
      </c>
      <c r="L49" s="7">
        <v>2.94625353364554E-4</v>
      </c>
      <c r="M49" s="5">
        <v>5</v>
      </c>
      <c r="N49" s="4" t="s">
        <v>321</v>
      </c>
    </row>
    <row r="50" spans="1:14">
      <c r="A50" s="4" t="s">
        <v>51</v>
      </c>
      <c r="B50" s="4" t="s">
        <v>138</v>
      </c>
      <c r="C50" s="4" t="s">
        <v>380</v>
      </c>
      <c r="D50" s="4" t="s">
        <v>379</v>
      </c>
      <c r="E50" s="4" t="s">
        <v>322</v>
      </c>
      <c r="F50" s="4" t="s">
        <v>323</v>
      </c>
      <c r="G50" s="5">
        <v>27</v>
      </c>
      <c r="H50" s="5">
        <v>7</v>
      </c>
      <c r="I50" s="6">
        <v>0.94668212112431105</v>
      </c>
      <c r="J50" s="6">
        <v>7.3942454851545696</v>
      </c>
      <c r="K50" s="7">
        <v>2.97487416746067E-5</v>
      </c>
      <c r="L50" s="7">
        <v>4.3073178071720498E-4</v>
      </c>
      <c r="M50" s="5">
        <v>7</v>
      </c>
      <c r="N50" s="4" t="s">
        <v>325</v>
      </c>
    </row>
    <row r="51" spans="1:14">
      <c r="A51" s="4" t="s">
        <v>52</v>
      </c>
      <c r="B51" s="4" t="s">
        <v>138</v>
      </c>
      <c r="C51" s="4" t="s">
        <v>380</v>
      </c>
      <c r="D51" s="4" t="s">
        <v>379</v>
      </c>
      <c r="E51" s="4" t="s">
        <v>328</v>
      </c>
      <c r="F51" s="4" t="s">
        <v>329</v>
      </c>
      <c r="G51" s="5">
        <v>86</v>
      </c>
      <c r="H51" s="5">
        <v>12</v>
      </c>
      <c r="I51" s="6">
        <v>3.0153578672848398</v>
      </c>
      <c r="J51" s="6">
        <v>3.9796271381895001</v>
      </c>
      <c r="K51" s="7">
        <v>4.23808823111215E-5</v>
      </c>
      <c r="L51" s="7">
        <v>6.0348975390134198E-4</v>
      </c>
      <c r="M51" s="5">
        <v>12</v>
      </c>
      <c r="N51" s="4" t="s">
        <v>327</v>
      </c>
    </row>
    <row r="52" spans="1:14">
      <c r="A52" s="4" t="s">
        <v>53</v>
      </c>
      <c r="B52" s="4" t="s">
        <v>138</v>
      </c>
      <c r="C52" s="4" t="s">
        <v>380</v>
      </c>
      <c r="D52" s="4" t="s">
        <v>379</v>
      </c>
      <c r="E52" s="4" t="s">
        <v>330</v>
      </c>
      <c r="F52" s="4" t="s">
        <v>331</v>
      </c>
      <c r="G52" s="5">
        <v>73</v>
      </c>
      <c r="H52" s="5">
        <v>11</v>
      </c>
      <c r="I52" s="6">
        <v>2.5595479571138799</v>
      </c>
      <c r="J52" s="6">
        <v>4.2976338729763297</v>
      </c>
      <c r="K52" s="7">
        <v>4.2765875447603402E-5</v>
      </c>
      <c r="L52" s="7">
        <v>6.0398035570672704E-4</v>
      </c>
      <c r="M52" s="5">
        <v>11</v>
      </c>
      <c r="N52" s="4" t="s">
        <v>333</v>
      </c>
    </row>
    <row r="53" spans="1:14">
      <c r="A53" s="4" t="s">
        <v>54</v>
      </c>
      <c r="B53" s="4" t="s">
        <v>138</v>
      </c>
      <c r="C53" s="4" t="s">
        <v>380</v>
      </c>
      <c r="D53" s="4" t="s">
        <v>379</v>
      </c>
      <c r="E53" s="4" t="s">
        <v>334</v>
      </c>
      <c r="F53" s="4" t="s">
        <v>335</v>
      </c>
      <c r="G53" s="5">
        <v>88</v>
      </c>
      <c r="H53" s="5">
        <v>12</v>
      </c>
      <c r="I53" s="6">
        <v>3.0854824688495999</v>
      </c>
      <c r="J53" s="6">
        <v>3.8891810668670099</v>
      </c>
      <c r="K53" s="7">
        <v>5.3448657658994301E-5</v>
      </c>
      <c r="L53" s="7">
        <v>7.3673629717157705E-4</v>
      </c>
      <c r="M53" s="5">
        <v>12</v>
      </c>
      <c r="N53" s="4" t="s">
        <v>337</v>
      </c>
    </row>
    <row r="54" spans="1:14">
      <c r="A54" s="4" t="s">
        <v>55</v>
      </c>
      <c r="B54" s="4" t="s">
        <v>138</v>
      </c>
      <c r="C54" s="4" t="s">
        <v>380</v>
      </c>
      <c r="D54" s="4" t="s">
        <v>379</v>
      </c>
      <c r="E54" s="4" t="s">
        <v>338</v>
      </c>
      <c r="F54" s="4" t="s">
        <v>339</v>
      </c>
      <c r="G54" s="5">
        <v>28</v>
      </c>
      <c r="H54" s="5">
        <v>6</v>
      </c>
      <c r="I54" s="6">
        <v>0.98174442190669298</v>
      </c>
      <c r="J54" s="6">
        <v>6.11157024793388</v>
      </c>
      <c r="K54" s="7">
        <v>3.48831350803768E-4</v>
      </c>
      <c r="L54" s="7">
        <v>4.6591970343790199E-3</v>
      </c>
      <c r="M54" s="5">
        <v>6</v>
      </c>
      <c r="N54" s="4" t="s">
        <v>341</v>
      </c>
    </row>
    <row r="55" spans="1:14">
      <c r="A55" s="4" t="s">
        <v>56</v>
      </c>
      <c r="B55" s="4" t="s">
        <v>138</v>
      </c>
      <c r="C55" s="4" t="s">
        <v>380</v>
      </c>
      <c r="D55" s="4" t="s">
        <v>379</v>
      </c>
      <c r="E55" s="4" t="s">
        <v>342</v>
      </c>
      <c r="F55" s="4" t="s">
        <v>343</v>
      </c>
      <c r="G55" s="5">
        <v>28</v>
      </c>
      <c r="H55" s="5">
        <v>6</v>
      </c>
      <c r="I55" s="6">
        <v>0.98174442190669298</v>
      </c>
      <c r="J55" s="6">
        <v>6.11157024793388</v>
      </c>
      <c r="K55" s="7">
        <v>3.48831350803768E-4</v>
      </c>
      <c r="L55" s="7">
        <v>4.6591970343790199E-3</v>
      </c>
      <c r="M55" s="5">
        <v>6</v>
      </c>
      <c r="N55" s="4" t="s">
        <v>341</v>
      </c>
    </row>
    <row r="56" spans="1:14">
      <c r="A56" s="4" t="s">
        <v>57</v>
      </c>
      <c r="B56" s="4" t="s">
        <v>138</v>
      </c>
      <c r="C56" s="4" t="s">
        <v>380</v>
      </c>
      <c r="D56" s="4" t="s">
        <v>379</v>
      </c>
      <c r="E56" s="4" t="s">
        <v>344</v>
      </c>
      <c r="F56" s="4" t="s">
        <v>345</v>
      </c>
      <c r="G56" s="5">
        <v>5</v>
      </c>
      <c r="H56" s="5">
        <v>3</v>
      </c>
      <c r="I56" s="6">
        <v>0.175311503911909</v>
      </c>
      <c r="J56" s="6">
        <v>17.112396694214802</v>
      </c>
      <c r="K56" s="7">
        <v>4.0561112436399101E-4</v>
      </c>
      <c r="L56" s="7">
        <v>5.3759074406089001E-3</v>
      </c>
      <c r="M56" s="5">
        <v>3</v>
      </c>
      <c r="N56" s="4" t="s">
        <v>347</v>
      </c>
    </row>
    <row r="57" spans="1:14">
      <c r="A57" s="4" t="s">
        <v>58</v>
      </c>
      <c r="B57" s="4" t="s">
        <v>138</v>
      </c>
      <c r="C57" s="4" t="s">
        <v>385</v>
      </c>
      <c r="D57" s="4" t="s">
        <v>386</v>
      </c>
      <c r="E57" s="4" t="s">
        <v>350</v>
      </c>
      <c r="F57" s="4" t="s">
        <v>351</v>
      </c>
      <c r="G57" s="5">
        <v>30</v>
      </c>
      <c r="H57" s="5">
        <v>6</v>
      </c>
      <c r="I57" s="6">
        <v>1.0518690234714501</v>
      </c>
      <c r="J57" s="6">
        <v>5.7041322314049498</v>
      </c>
      <c r="K57" s="7">
        <v>5.1817233335516E-4</v>
      </c>
      <c r="L57" s="7">
        <v>6.7128641381273696E-3</v>
      </c>
      <c r="M57" s="5">
        <v>6</v>
      </c>
      <c r="N57" s="4" t="s">
        <v>353</v>
      </c>
    </row>
    <row r="58" spans="1:14">
      <c r="A58" s="4" t="s">
        <v>59</v>
      </c>
      <c r="B58" s="4" t="s">
        <v>138</v>
      </c>
      <c r="C58" s="4" t="s">
        <v>380</v>
      </c>
      <c r="D58" s="4" t="s">
        <v>379</v>
      </c>
      <c r="E58" s="4" t="s">
        <v>356</v>
      </c>
      <c r="F58" s="4" t="s">
        <v>357</v>
      </c>
      <c r="G58" s="5">
        <v>22</v>
      </c>
      <c r="H58" s="5">
        <v>5</v>
      </c>
      <c r="I58" s="6">
        <v>0.77137061721240197</v>
      </c>
      <c r="J58" s="6">
        <v>6.4819684447783601</v>
      </c>
      <c r="K58" s="7">
        <v>8.2896095232654001E-4</v>
      </c>
      <c r="L58" s="7">
        <v>1.0425545407727201E-2</v>
      </c>
      <c r="M58" s="5">
        <v>5</v>
      </c>
      <c r="N58" s="4" t="s">
        <v>359</v>
      </c>
    </row>
    <row r="59" spans="1:14">
      <c r="A59" s="4" t="s">
        <v>60</v>
      </c>
      <c r="B59" s="4" t="s">
        <v>138</v>
      </c>
      <c r="C59" s="4" t="s">
        <v>385</v>
      </c>
      <c r="D59" s="4" t="s">
        <v>386</v>
      </c>
      <c r="E59" s="4" t="s">
        <v>360</v>
      </c>
      <c r="F59" s="4" t="s">
        <v>361</v>
      </c>
      <c r="G59" s="5">
        <v>24</v>
      </c>
      <c r="H59" s="5">
        <v>5</v>
      </c>
      <c r="I59" s="6">
        <v>0.84149521877716604</v>
      </c>
      <c r="J59" s="6">
        <v>5.9418044077134899</v>
      </c>
      <c r="K59" s="7">
        <v>1.26300043171412E-3</v>
      </c>
      <c r="L59" s="7">
        <v>1.5007929267885699E-2</v>
      </c>
      <c r="M59" s="5">
        <v>5</v>
      </c>
      <c r="N59" s="4" t="s">
        <v>349</v>
      </c>
    </row>
    <row r="60" spans="1:14">
      <c r="A60" s="4" t="s">
        <v>61</v>
      </c>
      <c r="B60" s="4" t="s">
        <v>138</v>
      </c>
      <c r="C60" s="4" t="s">
        <v>380</v>
      </c>
      <c r="D60" s="4" t="s">
        <v>379</v>
      </c>
      <c r="E60" s="4" t="s">
        <v>362</v>
      </c>
      <c r="F60" s="4" t="s">
        <v>363</v>
      </c>
      <c r="G60" s="5">
        <v>80</v>
      </c>
      <c r="H60" s="5">
        <v>9</v>
      </c>
      <c r="I60" s="6">
        <v>2.8049840625905502</v>
      </c>
      <c r="J60" s="6">
        <v>3.2085743801652802</v>
      </c>
      <c r="K60" s="7">
        <v>1.8695764243008501E-3</v>
      </c>
      <c r="L60" s="7">
        <v>2.0917403760197201E-2</v>
      </c>
      <c r="M60" s="5">
        <v>9</v>
      </c>
      <c r="N60" s="4" t="s">
        <v>365</v>
      </c>
    </row>
    <row r="61" spans="1:14">
      <c r="A61" s="4" t="s">
        <v>62</v>
      </c>
      <c r="B61" s="4" t="s">
        <v>138</v>
      </c>
      <c r="C61" s="4" t="s">
        <v>380</v>
      </c>
      <c r="D61" s="4" t="s">
        <v>379</v>
      </c>
      <c r="E61" s="4" t="s">
        <v>366</v>
      </c>
      <c r="F61" s="4" t="s">
        <v>367</v>
      </c>
      <c r="G61" s="5">
        <v>82</v>
      </c>
      <c r="H61" s="5">
        <v>9</v>
      </c>
      <c r="I61" s="6">
        <v>2.8751086641553099</v>
      </c>
      <c r="J61" s="6">
        <v>3.1303164684539402</v>
      </c>
      <c r="K61" s="7">
        <v>2.2223125754042799E-3</v>
      </c>
      <c r="L61" s="7">
        <v>2.4234459287478301E-2</v>
      </c>
      <c r="M61" s="5">
        <v>9</v>
      </c>
      <c r="N61" s="4" t="s">
        <v>355</v>
      </c>
    </row>
    <row r="62" spans="1:14">
      <c r="A62" s="4" t="s">
        <v>63</v>
      </c>
      <c r="B62" s="4" t="s">
        <v>138</v>
      </c>
      <c r="C62" s="4" t="s">
        <v>383</v>
      </c>
      <c r="D62" s="4" t="s">
        <v>384</v>
      </c>
      <c r="E62" s="4" t="s">
        <v>368</v>
      </c>
      <c r="F62" s="4" t="s">
        <v>369</v>
      </c>
      <c r="G62" s="5">
        <v>69</v>
      </c>
      <c r="H62" s="5">
        <v>8</v>
      </c>
      <c r="I62" s="6">
        <v>2.41929875398435</v>
      </c>
      <c r="J62" s="6">
        <v>3.30674332255359</v>
      </c>
      <c r="K62" s="7">
        <v>2.7326664181359598E-3</v>
      </c>
      <c r="L62" s="7">
        <v>2.9612479487096E-2</v>
      </c>
      <c r="M62" s="5">
        <v>8</v>
      </c>
      <c r="N62" s="4" t="s">
        <v>371</v>
      </c>
    </row>
    <row r="63" spans="1:14">
      <c r="A63" s="4" t="s">
        <v>64</v>
      </c>
      <c r="B63" s="4" t="s">
        <v>138</v>
      </c>
      <c r="C63" s="4" t="s">
        <v>380</v>
      </c>
      <c r="D63" s="4" t="s">
        <v>379</v>
      </c>
      <c r="E63" s="4" t="s">
        <v>372</v>
      </c>
      <c r="F63" s="4" t="s">
        <v>373</v>
      </c>
      <c r="G63" s="5">
        <v>85</v>
      </c>
      <c r="H63" s="5">
        <v>9</v>
      </c>
      <c r="I63" s="6">
        <v>2.98029556650246</v>
      </c>
      <c r="J63" s="6">
        <v>3.0198347107438002</v>
      </c>
      <c r="K63" s="7">
        <v>2.84866798769589E-3</v>
      </c>
      <c r="L63" s="7">
        <v>3.06765933925001E-2</v>
      </c>
      <c r="M63" s="5">
        <v>9</v>
      </c>
      <c r="N63" s="4" t="s">
        <v>295</v>
      </c>
    </row>
    <row r="64" spans="1:14">
      <c r="A64" s="4" t="s">
        <v>65</v>
      </c>
      <c r="B64" s="4" t="s">
        <v>138</v>
      </c>
      <c r="C64" s="4" t="s">
        <v>380</v>
      </c>
      <c r="D64" s="4" t="s">
        <v>379</v>
      </c>
      <c r="E64" s="4" t="s">
        <v>374</v>
      </c>
      <c r="F64" s="4" t="s">
        <v>375</v>
      </c>
      <c r="G64" s="5">
        <v>9</v>
      </c>
      <c r="H64" s="5">
        <v>3</v>
      </c>
      <c r="I64" s="6">
        <v>0.31556070704143702</v>
      </c>
      <c r="J64" s="6">
        <v>9.5068870523415896</v>
      </c>
      <c r="K64" s="7">
        <v>3.06726138697455E-3</v>
      </c>
      <c r="L64" s="7">
        <v>3.2622786233068801E-2</v>
      </c>
      <c r="M64" s="5">
        <v>3</v>
      </c>
      <c r="N64" s="4" t="s">
        <v>377</v>
      </c>
    </row>
    <row r="65" spans="1:14">
      <c r="A65" s="4" t="s">
        <v>66</v>
      </c>
      <c r="B65" s="4" t="s">
        <v>137</v>
      </c>
      <c r="C65" s="4" t="s">
        <v>378</v>
      </c>
      <c r="D65" s="4" t="s">
        <v>389</v>
      </c>
      <c r="E65" s="4" t="s">
        <v>89</v>
      </c>
      <c r="F65" s="4" t="s">
        <v>90</v>
      </c>
      <c r="G65" s="5">
        <v>175</v>
      </c>
      <c r="H65" s="5">
        <v>28</v>
      </c>
      <c r="I65" s="6">
        <v>9.5503718728870801</v>
      </c>
      <c r="J65" s="6">
        <v>2.93182300884955</v>
      </c>
      <c r="K65" s="7">
        <v>2.4662418263154898E-7</v>
      </c>
      <c r="L65" s="7">
        <v>1.17168491406384E-4</v>
      </c>
      <c r="M65" s="5">
        <v>28</v>
      </c>
      <c r="N65" s="4" t="s">
        <v>92</v>
      </c>
    </row>
    <row r="66" spans="1:14">
      <c r="A66" s="4" t="s">
        <v>67</v>
      </c>
      <c r="B66" s="4" t="s">
        <v>137</v>
      </c>
      <c r="C66" s="4" t="s">
        <v>378</v>
      </c>
      <c r="D66" s="4" t="s">
        <v>389</v>
      </c>
      <c r="E66" s="4" t="s">
        <v>85</v>
      </c>
      <c r="F66" s="4" t="s">
        <v>86</v>
      </c>
      <c r="G66" s="5">
        <v>726</v>
      </c>
      <c r="H66" s="5">
        <v>77</v>
      </c>
      <c r="I66" s="6">
        <v>39.620399884091498</v>
      </c>
      <c r="J66" s="6">
        <v>1.9434432823813299</v>
      </c>
      <c r="K66" s="7">
        <v>7.9757296322924193E-9</v>
      </c>
      <c r="L66" s="7">
        <v>1.37421821564398E-5</v>
      </c>
      <c r="M66" s="5">
        <v>77</v>
      </c>
      <c r="N66" s="4" t="s">
        <v>88</v>
      </c>
    </row>
    <row r="67" spans="1:14">
      <c r="A67" s="4" t="s">
        <v>68</v>
      </c>
      <c r="B67" s="4" t="s">
        <v>137</v>
      </c>
      <c r="C67" s="4" t="s">
        <v>378</v>
      </c>
      <c r="D67" s="4" t="s">
        <v>389</v>
      </c>
      <c r="E67" s="4" t="s">
        <v>93</v>
      </c>
      <c r="F67" s="4" t="s">
        <v>94</v>
      </c>
      <c r="G67" s="5">
        <v>11</v>
      </c>
      <c r="H67" s="5">
        <v>7</v>
      </c>
      <c r="I67" s="6">
        <v>0.60030908915290204</v>
      </c>
      <c r="J67" s="6">
        <v>11.660659694288</v>
      </c>
      <c r="K67" s="7">
        <v>3.7859847756838102E-7</v>
      </c>
      <c r="L67" s="7">
        <v>1.17168491406384E-4</v>
      </c>
      <c r="M67" s="5">
        <v>7</v>
      </c>
      <c r="N67" s="4" t="s">
        <v>96</v>
      </c>
    </row>
    <row r="68" spans="1:14">
      <c r="A68" s="4" t="s">
        <v>69</v>
      </c>
      <c r="B68" s="4" t="s">
        <v>137</v>
      </c>
      <c r="C68" s="4" t="s">
        <v>378</v>
      </c>
      <c r="D68" s="4" t="s">
        <v>389</v>
      </c>
      <c r="E68" s="4" t="s">
        <v>97</v>
      </c>
      <c r="F68" s="4" t="s">
        <v>98</v>
      </c>
      <c r="G68" s="5">
        <v>5</v>
      </c>
      <c r="H68" s="5">
        <v>5</v>
      </c>
      <c r="I68" s="6">
        <v>0.27286776779677302</v>
      </c>
      <c r="J68" s="6">
        <v>18.323893805309702</v>
      </c>
      <c r="K68" s="7">
        <v>4.7601824715304201E-7</v>
      </c>
      <c r="L68" s="7">
        <v>1.17168491406384E-4</v>
      </c>
      <c r="M68" s="5">
        <v>5</v>
      </c>
      <c r="N68" s="4" t="s">
        <v>100</v>
      </c>
    </row>
    <row r="69" spans="1:14">
      <c r="A69" s="4" t="s">
        <v>70</v>
      </c>
      <c r="B69" s="4" t="s">
        <v>137</v>
      </c>
      <c r="C69" s="4" t="s">
        <v>378</v>
      </c>
      <c r="D69" s="4" t="s">
        <v>389</v>
      </c>
      <c r="E69" s="4" t="s">
        <v>101</v>
      </c>
      <c r="F69" s="4" t="s">
        <v>102</v>
      </c>
      <c r="G69" s="5">
        <v>5</v>
      </c>
      <c r="H69" s="5">
        <v>5</v>
      </c>
      <c r="I69" s="6">
        <v>0.27286776779677302</v>
      </c>
      <c r="J69" s="6">
        <v>18.323893805309702</v>
      </c>
      <c r="K69" s="7">
        <v>4.7601824715304201E-7</v>
      </c>
      <c r="L69" s="7">
        <v>1.17168491406384E-4</v>
      </c>
      <c r="M69" s="5">
        <v>5</v>
      </c>
      <c r="N69" s="4" t="s">
        <v>104</v>
      </c>
    </row>
    <row r="70" spans="1:14">
      <c r="A70" s="4" t="s">
        <v>71</v>
      </c>
      <c r="B70" s="4" t="s">
        <v>137</v>
      </c>
      <c r="C70" s="4" t="s">
        <v>378</v>
      </c>
      <c r="D70" s="4" t="s">
        <v>389</v>
      </c>
      <c r="E70" s="4" t="s">
        <v>105</v>
      </c>
      <c r="F70" s="4" t="s">
        <v>106</v>
      </c>
      <c r="G70" s="5">
        <v>36</v>
      </c>
      <c r="H70" s="5">
        <v>11</v>
      </c>
      <c r="I70" s="6">
        <v>1.9646479281367699</v>
      </c>
      <c r="J70" s="6">
        <v>5.59896755162241</v>
      </c>
      <c r="K70" s="7">
        <v>1.9980314109879699E-6</v>
      </c>
      <c r="L70" s="7">
        <v>3.82512013459142E-4</v>
      </c>
      <c r="M70" s="5">
        <v>11</v>
      </c>
      <c r="N70" s="4" t="s">
        <v>108</v>
      </c>
    </row>
    <row r="71" spans="1:14">
      <c r="A71" s="4" t="s">
        <v>72</v>
      </c>
      <c r="B71" s="4" t="s">
        <v>137</v>
      </c>
      <c r="C71" s="4" t="s">
        <v>378</v>
      </c>
      <c r="D71" s="4" t="s">
        <v>389</v>
      </c>
      <c r="E71" s="4" t="s">
        <v>109</v>
      </c>
      <c r="F71" s="4" t="s">
        <v>110</v>
      </c>
      <c r="G71" s="5">
        <v>37</v>
      </c>
      <c r="H71" s="5">
        <v>11</v>
      </c>
      <c r="I71" s="6">
        <v>2.0192214816961198</v>
      </c>
      <c r="J71" s="6">
        <v>5.4476441042812702</v>
      </c>
      <c r="K71" s="7">
        <v>2.7047982329442201E-6</v>
      </c>
      <c r="L71" s="7">
        <v>4.2719540561437098E-4</v>
      </c>
      <c r="M71" s="5">
        <v>11</v>
      </c>
      <c r="N71" s="4" t="s">
        <v>112</v>
      </c>
    </row>
    <row r="72" spans="1:14">
      <c r="A72" s="4" t="s">
        <v>73</v>
      </c>
      <c r="B72" s="4" t="s">
        <v>137</v>
      </c>
      <c r="C72" s="4" t="s">
        <v>378</v>
      </c>
      <c r="D72" s="4" t="s">
        <v>389</v>
      </c>
      <c r="E72" s="4" t="s">
        <v>113</v>
      </c>
      <c r="F72" s="4" t="s">
        <v>114</v>
      </c>
      <c r="G72" s="5">
        <v>6</v>
      </c>
      <c r="H72" s="5">
        <v>5</v>
      </c>
      <c r="I72" s="6">
        <v>0.32744132135612802</v>
      </c>
      <c r="J72" s="6">
        <v>15.2699115044247</v>
      </c>
      <c r="K72" s="7">
        <v>2.7273067102484501E-6</v>
      </c>
      <c r="L72" s="7">
        <v>4.2719540561437098E-4</v>
      </c>
      <c r="M72" s="5">
        <v>5</v>
      </c>
      <c r="N72" s="4" t="s">
        <v>100</v>
      </c>
    </row>
    <row r="73" spans="1:14">
      <c r="A73" s="4" t="s">
        <v>74</v>
      </c>
      <c r="B73" s="4" t="s">
        <v>137</v>
      </c>
      <c r="C73" s="4" t="s">
        <v>378</v>
      </c>
      <c r="D73" s="4" t="s">
        <v>389</v>
      </c>
      <c r="E73" s="4" t="s">
        <v>115</v>
      </c>
      <c r="F73" s="4" t="s">
        <v>116</v>
      </c>
      <c r="G73" s="5">
        <v>207</v>
      </c>
      <c r="H73" s="5">
        <v>27</v>
      </c>
      <c r="I73" s="6">
        <v>11.296725586786399</v>
      </c>
      <c r="J73" s="6">
        <v>2.3900731050404</v>
      </c>
      <c r="K73" s="7">
        <v>2.1447316256306601E-5</v>
      </c>
      <c r="L73" s="7">
        <v>2.84259430073972E-3</v>
      </c>
      <c r="M73" s="5">
        <v>27</v>
      </c>
      <c r="N73" s="4" t="s">
        <v>118</v>
      </c>
    </row>
    <row r="74" spans="1:14">
      <c r="A74" s="4" t="s">
        <v>75</v>
      </c>
      <c r="B74" s="4" t="s">
        <v>137</v>
      </c>
      <c r="C74" s="4" t="s">
        <v>378</v>
      </c>
      <c r="D74" s="4" t="s">
        <v>389</v>
      </c>
      <c r="E74" s="4" t="s">
        <v>119</v>
      </c>
      <c r="F74" s="4" t="s">
        <v>120</v>
      </c>
      <c r="G74" s="5">
        <v>5</v>
      </c>
      <c r="H74" s="5">
        <v>4</v>
      </c>
      <c r="I74" s="6">
        <v>0.27286776779677302</v>
      </c>
      <c r="J74" s="6">
        <v>14.659115044247701</v>
      </c>
      <c r="K74" s="7">
        <v>4.2002458562118103E-5</v>
      </c>
      <c r="L74" s="7">
        <v>4.8246824068353001E-3</v>
      </c>
      <c r="M74" s="5">
        <v>4</v>
      </c>
      <c r="N74" s="4" t="s">
        <v>122</v>
      </c>
    </row>
    <row r="75" spans="1:14">
      <c r="A75" s="4" t="s">
        <v>76</v>
      </c>
      <c r="B75" s="4" t="s">
        <v>137</v>
      </c>
      <c r="C75" s="4" t="s">
        <v>378</v>
      </c>
      <c r="D75" s="4" t="s">
        <v>389</v>
      </c>
      <c r="E75" s="4" t="s">
        <v>123</v>
      </c>
      <c r="F75" s="4" t="s">
        <v>124</v>
      </c>
      <c r="G75" s="5">
        <v>126</v>
      </c>
      <c r="H75" s="5">
        <v>19</v>
      </c>
      <c r="I75" s="6">
        <v>6.8762677484786998</v>
      </c>
      <c r="J75" s="6">
        <v>2.76312684365781</v>
      </c>
      <c r="K75" s="7">
        <v>4.9447261913915201E-5</v>
      </c>
      <c r="L75" s="7">
        <v>5.07398905839942E-3</v>
      </c>
      <c r="M75" s="5">
        <v>19</v>
      </c>
      <c r="N75" s="4" t="s">
        <v>126</v>
      </c>
    </row>
    <row r="76" spans="1:14">
      <c r="A76" s="4" t="s">
        <v>77</v>
      </c>
      <c r="B76" s="4" t="s">
        <v>137</v>
      </c>
      <c r="C76" s="4" t="s">
        <v>378</v>
      </c>
      <c r="D76" s="4" t="s">
        <v>389</v>
      </c>
      <c r="E76" s="4" t="s">
        <v>127</v>
      </c>
      <c r="F76" s="4" t="s">
        <v>128</v>
      </c>
      <c r="G76" s="5">
        <v>24</v>
      </c>
      <c r="H76" s="5">
        <v>7</v>
      </c>
      <c r="I76" s="6">
        <v>1.3097652854245101</v>
      </c>
      <c r="J76" s="6">
        <v>5.3444690265486701</v>
      </c>
      <c r="K76" s="7">
        <v>2.1281633287728501E-4</v>
      </c>
      <c r="L76" s="7">
        <v>1.35808348721319E-2</v>
      </c>
      <c r="M76" s="5">
        <v>7</v>
      </c>
      <c r="N76" s="4" t="s">
        <v>130</v>
      </c>
    </row>
    <row r="77" spans="1:14">
      <c r="A77" s="4" t="s">
        <v>78</v>
      </c>
      <c r="B77" s="4" t="s">
        <v>137</v>
      </c>
      <c r="C77" s="4" t="s">
        <v>378</v>
      </c>
      <c r="D77" s="4" t="s">
        <v>389</v>
      </c>
      <c r="E77" s="4" t="s">
        <v>131</v>
      </c>
      <c r="F77" s="4" t="s">
        <v>132</v>
      </c>
      <c r="G77" s="5">
        <v>7</v>
      </c>
      <c r="H77" s="5">
        <v>4</v>
      </c>
      <c r="I77" s="6">
        <v>0.38201487491548303</v>
      </c>
      <c r="J77" s="6">
        <v>10.470796460176899</v>
      </c>
      <c r="K77" s="7">
        <v>2.69135592466218E-4</v>
      </c>
      <c r="L77" s="7">
        <v>1.6236980411653099E-2</v>
      </c>
      <c r="M77" s="5">
        <v>4</v>
      </c>
      <c r="N77" s="4" t="s">
        <v>134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38"/>
  <sheetViews>
    <sheetView workbookViewId="0">
      <selection activeCell="E2" sqref="E2:E76"/>
    </sheetView>
  </sheetViews>
  <sheetFormatPr defaultRowHeight="15"/>
  <sheetData>
    <row r="1" spans="1:5">
      <c r="A1" t="s">
        <v>84</v>
      </c>
      <c r="B1" t="s">
        <v>390</v>
      </c>
    </row>
    <row r="2" spans="1:5" ht="15.75">
      <c r="A2" t="s">
        <v>146</v>
      </c>
      <c r="B2" s="2">
        <f>LEN(A2)-LEN(SUBSTITUTE(A2,";","")) + 1</f>
        <v>97</v>
      </c>
      <c r="E2">
        <v>97</v>
      </c>
    </row>
    <row r="3" spans="1:5" ht="15.75">
      <c r="A3" t="s">
        <v>142</v>
      </c>
      <c r="B3" s="2">
        <f t="shared" ref="B3:B66" si="0">LEN(A3)-LEN(SUBSTITUTE(A3,";","")) + 1</f>
        <v>113</v>
      </c>
      <c r="E3">
        <v>113</v>
      </c>
    </row>
    <row r="4" spans="1:5" ht="15.75">
      <c r="A4" t="s">
        <v>150</v>
      </c>
      <c r="B4" s="2">
        <f t="shared" si="0"/>
        <v>67</v>
      </c>
      <c r="E4">
        <v>67</v>
      </c>
    </row>
    <row r="5" spans="1:5" ht="15.75">
      <c r="A5" t="s">
        <v>154</v>
      </c>
      <c r="B5" s="2">
        <f t="shared" si="0"/>
        <v>46</v>
      </c>
      <c r="E5">
        <v>46</v>
      </c>
    </row>
    <row r="6" spans="1:5" ht="15.75">
      <c r="A6" t="s">
        <v>158</v>
      </c>
      <c r="B6" s="2">
        <f t="shared" si="0"/>
        <v>65</v>
      </c>
      <c r="E6">
        <v>65</v>
      </c>
    </row>
    <row r="7" spans="1:5" ht="15.75">
      <c r="A7" t="s">
        <v>162</v>
      </c>
      <c r="B7" s="2">
        <f t="shared" si="0"/>
        <v>38</v>
      </c>
      <c r="E7">
        <v>38</v>
      </c>
    </row>
    <row r="8" spans="1:5" ht="15.75">
      <c r="A8" t="s">
        <v>166</v>
      </c>
      <c r="B8" s="2">
        <f t="shared" si="0"/>
        <v>35</v>
      </c>
      <c r="E8">
        <v>35</v>
      </c>
    </row>
    <row r="9" spans="1:5" ht="15.75">
      <c r="A9" t="s">
        <v>170</v>
      </c>
      <c r="B9" s="2">
        <f t="shared" si="0"/>
        <v>32</v>
      </c>
      <c r="E9">
        <v>32</v>
      </c>
    </row>
    <row r="10" spans="1:5" ht="15.75">
      <c r="A10" t="s">
        <v>174</v>
      </c>
      <c r="B10" s="2">
        <f t="shared" si="0"/>
        <v>33</v>
      </c>
      <c r="E10">
        <v>33</v>
      </c>
    </row>
    <row r="11" spans="1:5" ht="15.75">
      <c r="A11" t="s">
        <v>178</v>
      </c>
      <c r="B11" s="2">
        <f t="shared" si="0"/>
        <v>33</v>
      </c>
      <c r="E11">
        <v>33</v>
      </c>
    </row>
    <row r="12" spans="1:5" ht="15.75">
      <c r="A12" t="s">
        <v>182</v>
      </c>
      <c r="B12" s="2">
        <f t="shared" si="0"/>
        <v>32</v>
      </c>
      <c r="E12">
        <v>32</v>
      </c>
    </row>
    <row r="13" spans="1:5" ht="15.75">
      <c r="A13" t="s">
        <v>186</v>
      </c>
      <c r="B13" s="2">
        <f t="shared" si="0"/>
        <v>30</v>
      </c>
      <c r="E13">
        <v>30</v>
      </c>
    </row>
    <row r="14" spans="1:5" ht="15.75">
      <c r="A14" t="s">
        <v>190</v>
      </c>
      <c r="B14" s="2">
        <f t="shared" si="0"/>
        <v>34</v>
      </c>
      <c r="E14">
        <v>34</v>
      </c>
    </row>
    <row r="15" spans="1:5" ht="15.75">
      <c r="A15" t="s">
        <v>194</v>
      </c>
      <c r="B15" s="2">
        <f t="shared" si="0"/>
        <v>26</v>
      </c>
      <c r="E15">
        <v>26</v>
      </c>
    </row>
    <row r="16" spans="1:5" ht="15.75">
      <c r="A16" t="s">
        <v>200</v>
      </c>
      <c r="B16" s="2">
        <f t="shared" si="0"/>
        <v>29</v>
      </c>
      <c r="E16">
        <v>29</v>
      </c>
    </row>
    <row r="17" spans="1:5" ht="15.75">
      <c r="A17" t="s">
        <v>204</v>
      </c>
      <c r="B17" s="2">
        <f t="shared" si="0"/>
        <v>28</v>
      </c>
      <c r="E17">
        <v>28</v>
      </c>
    </row>
    <row r="18" spans="1:5" ht="15.75">
      <c r="A18" t="s">
        <v>208</v>
      </c>
      <c r="B18" s="2">
        <f t="shared" si="0"/>
        <v>27</v>
      </c>
      <c r="E18">
        <v>27</v>
      </c>
    </row>
    <row r="19" spans="1:5" ht="15.75">
      <c r="A19" t="s">
        <v>212</v>
      </c>
      <c r="B19" s="2">
        <f t="shared" si="0"/>
        <v>36</v>
      </c>
      <c r="E19">
        <v>36</v>
      </c>
    </row>
    <row r="20" spans="1:5" ht="15.75">
      <c r="A20" t="s">
        <v>216</v>
      </c>
      <c r="B20" s="2">
        <f t="shared" si="0"/>
        <v>26</v>
      </c>
      <c r="E20">
        <v>26</v>
      </c>
    </row>
    <row r="21" spans="1:5" ht="15.75">
      <c r="A21" t="s">
        <v>196</v>
      </c>
      <c r="B21" s="2">
        <f t="shared" si="0"/>
        <v>25</v>
      </c>
      <c r="E21">
        <v>25</v>
      </c>
    </row>
    <row r="22" spans="1:5" ht="15.75">
      <c r="A22" t="s">
        <v>224</v>
      </c>
      <c r="B22" s="2">
        <f t="shared" si="0"/>
        <v>27</v>
      </c>
      <c r="E22">
        <v>27</v>
      </c>
    </row>
    <row r="23" spans="1:5" ht="15.75">
      <c r="A23" t="s">
        <v>218</v>
      </c>
      <c r="B23" s="2">
        <f t="shared" si="0"/>
        <v>26</v>
      </c>
      <c r="E23">
        <v>26</v>
      </c>
    </row>
    <row r="24" spans="1:5" ht="15.75">
      <c r="A24" t="s">
        <v>230</v>
      </c>
      <c r="B24" s="2">
        <f t="shared" si="0"/>
        <v>38</v>
      </c>
      <c r="E24">
        <v>38</v>
      </c>
    </row>
    <row r="25" spans="1:5" ht="15.75">
      <c r="A25" t="s">
        <v>230</v>
      </c>
      <c r="B25" s="2">
        <f t="shared" si="0"/>
        <v>38</v>
      </c>
      <c r="E25">
        <v>38</v>
      </c>
    </row>
    <row r="26" spans="1:5" ht="15.75">
      <c r="A26" t="s">
        <v>236</v>
      </c>
      <c r="B26" s="2">
        <f t="shared" si="0"/>
        <v>20</v>
      </c>
      <c r="E26">
        <v>20</v>
      </c>
    </row>
    <row r="27" spans="1:5" ht="15.75">
      <c r="A27" t="s">
        <v>240</v>
      </c>
      <c r="B27" s="2">
        <f t="shared" si="0"/>
        <v>23</v>
      </c>
      <c r="E27">
        <v>23</v>
      </c>
    </row>
    <row r="28" spans="1:5" ht="15.75">
      <c r="A28" t="s">
        <v>244</v>
      </c>
      <c r="B28" s="2">
        <f t="shared" si="0"/>
        <v>18</v>
      </c>
      <c r="E28">
        <v>18</v>
      </c>
    </row>
    <row r="29" spans="1:5" ht="15.75">
      <c r="A29" t="s">
        <v>248</v>
      </c>
      <c r="B29" s="2">
        <f t="shared" si="0"/>
        <v>14</v>
      </c>
      <c r="E29">
        <v>14</v>
      </c>
    </row>
    <row r="30" spans="1:5" ht="15.75">
      <c r="A30" t="s">
        <v>252</v>
      </c>
      <c r="B30" s="2">
        <f t="shared" si="0"/>
        <v>28</v>
      </c>
      <c r="E30">
        <v>28</v>
      </c>
    </row>
    <row r="31" spans="1:5" ht="15.75">
      <c r="A31" t="s">
        <v>256</v>
      </c>
      <c r="B31" s="2">
        <f t="shared" si="0"/>
        <v>12</v>
      </c>
      <c r="E31">
        <v>12</v>
      </c>
    </row>
    <row r="32" spans="1:5" ht="15.75">
      <c r="A32" t="s">
        <v>260</v>
      </c>
      <c r="B32" s="2">
        <f t="shared" si="0"/>
        <v>17</v>
      </c>
      <c r="E32">
        <v>17</v>
      </c>
    </row>
    <row r="33" spans="1:11" ht="15.75">
      <c r="A33" t="s">
        <v>260</v>
      </c>
      <c r="B33" s="2">
        <f t="shared" si="0"/>
        <v>17</v>
      </c>
      <c r="E33">
        <v>17</v>
      </c>
    </row>
    <row r="34" spans="1:11" ht="15.75">
      <c r="A34" t="s">
        <v>266</v>
      </c>
      <c r="B34" s="2">
        <f t="shared" si="0"/>
        <v>27</v>
      </c>
      <c r="E34">
        <v>27</v>
      </c>
    </row>
    <row r="35" spans="1:11" ht="15.75">
      <c r="A35" t="s">
        <v>270</v>
      </c>
      <c r="B35" s="2">
        <f t="shared" si="0"/>
        <v>27</v>
      </c>
      <c r="E35">
        <v>27</v>
      </c>
    </row>
    <row r="36" spans="1:11" ht="15.75">
      <c r="A36" t="s">
        <v>248</v>
      </c>
      <c r="B36" s="2">
        <f t="shared" si="0"/>
        <v>14</v>
      </c>
      <c r="E36">
        <v>14</v>
      </c>
    </row>
    <row r="37" spans="1:11" ht="15.75">
      <c r="A37" t="s">
        <v>276</v>
      </c>
      <c r="B37" s="2">
        <f t="shared" si="0"/>
        <v>20</v>
      </c>
      <c r="E37">
        <v>20</v>
      </c>
    </row>
    <row r="38" spans="1:11" ht="15.75">
      <c r="A38" t="s">
        <v>280</v>
      </c>
      <c r="B38" s="2">
        <f t="shared" si="0"/>
        <v>18</v>
      </c>
      <c r="E38">
        <v>18</v>
      </c>
    </row>
    <row r="39" spans="1:11" ht="15.75">
      <c r="A39" t="s">
        <v>284</v>
      </c>
      <c r="B39" s="2">
        <f t="shared" si="0"/>
        <v>7</v>
      </c>
      <c r="E39">
        <v>7</v>
      </c>
      <c r="J39" s="1"/>
      <c r="K39" s="1"/>
    </row>
    <row r="40" spans="1:11" ht="15.75">
      <c r="A40" t="s">
        <v>288</v>
      </c>
      <c r="B40" s="2">
        <f t="shared" si="0"/>
        <v>11</v>
      </c>
      <c r="E40">
        <v>11</v>
      </c>
      <c r="J40" s="1"/>
      <c r="K40" s="1"/>
    </row>
    <row r="41" spans="1:11" ht="15.75">
      <c r="A41" t="s">
        <v>292</v>
      </c>
      <c r="B41" s="2">
        <f t="shared" si="0"/>
        <v>20</v>
      </c>
      <c r="E41">
        <v>20</v>
      </c>
      <c r="J41" s="1"/>
      <c r="K41" s="1"/>
    </row>
    <row r="42" spans="1:11" ht="15.75">
      <c r="A42" t="s">
        <v>298</v>
      </c>
      <c r="B42" s="2">
        <f t="shared" si="0"/>
        <v>8</v>
      </c>
      <c r="E42">
        <v>8</v>
      </c>
      <c r="J42" s="1"/>
      <c r="K42" s="1"/>
    </row>
    <row r="43" spans="1:11" ht="15.75">
      <c r="A43" t="s">
        <v>302</v>
      </c>
      <c r="B43" s="2">
        <f t="shared" si="0"/>
        <v>17</v>
      </c>
      <c r="E43">
        <v>17</v>
      </c>
      <c r="J43" s="1"/>
      <c r="K43" s="1"/>
    </row>
    <row r="44" spans="1:11" ht="15.75">
      <c r="A44" t="s">
        <v>306</v>
      </c>
      <c r="B44" s="2">
        <f t="shared" si="0"/>
        <v>16</v>
      </c>
      <c r="E44">
        <v>16</v>
      </c>
      <c r="J44" s="1"/>
      <c r="K44" s="1"/>
    </row>
    <row r="45" spans="1:11" ht="15.75">
      <c r="A45" t="s">
        <v>310</v>
      </c>
      <c r="B45" s="2">
        <f t="shared" si="0"/>
        <v>21</v>
      </c>
      <c r="E45">
        <v>21</v>
      </c>
      <c r="J45" s="1"/>
      <c r="K45" s="1"/>
    </row>
    <row r="46" spans="1:11" ht="15.75">
      <c r="A46" t="s">
        <v>310</v>
      </c>
      <c r="B46" s="2">
        <f t="shared" si="0"/>
        <v>21</v>
      </c>
      <c r="E46">
        <v>21</v>
      </c>
      <c r="J46" s="1"/>
      <c r="K46" s="1"/>
    </row>
    <row r="47" spans="1:11" ht="15.75">
      <c r="A47" t="s">
        <v>316</v>
      </c>
      <c r="B47" s="2">
        <f t="shared" si="0"/>
        <v>28</v>
      </c>
      <c r="E47">
        <v>28</v>
      </c>
      <c r="J47" s="1"/>
      <c r="K47" s="1"/>
    </row>
    <row r="48" spans="1:11" ht="15.75">
      <c r="A48" t="s">
        <v>320</v>
      </c>
      <c r="B48" s="2">
        <f t="shared" si="0"/>
        <v>5</v>
      </c>
      <c r="E48">
        <v>5</v>
      </c>
      <c r="J48" s="1"/>
      <c r="K48" s="1"/>
    </row>
    <row r="49" spans="1:11" ht="15.75">
      <c r="A49" t="s">
        <v>324</v>
      </c>
      <c r="B49" s="2">
        <f t="shared" si="0"/>
        <v>7</v>
      </c>
      <c r="E49">
        <v>7</v>
      </c>
      <c r="J49" s="1"/>
      <c r="K49" s="1"/>
    </row>
    <row r="50" spans="1:11" ht="15.75">
      <c r="A50" t="s">
        <v>326</v>
      </c>
      <c r="B50" s="2">
        <f t="shared" si="0"/>
        <v>12</v>
      </c>
      <c r="E50">
        <v>12</v>
      </c>
      <c r="J50" s="1"/>
      <c r="K50" s="1"/>
    </row>
    <row r="51" spans="1:11" ht="15.75">
      <c r="A51" t="s">
        <v>332</v>
      </c>
      <c r="B51" s="2">
        <f t="shared" si="0"/>
        <v>11</v>
      </c>
      <c r="E51">
        <v>11</v>
      </c>
      <c r="J51" s="1"/>
      <c r="K51" s="1"/>
    </row>
    <row r="52" spans="1:11" ht="15.75">
      <c r="A52" t="s">
        <v>336</v>
      </c>
      <c r="B52" s="2">
        <f t="shared" si="0"/>
        <v>12</v>
      </c>
      <c r="E52">
        <v>12</v>
      </c>
      <c r="J52" s="1"/>
      <c r="K52" s="1"/>
    </row>
    <row r="53" spans="1:11" ht="15.75">
      <c r="A53" t="s">
        <v>340</v>
      </c>
      <c r="B53" s="2">
        <f t="shared" si="0"/>
        <v>6</v>
      </c>
      <c r="E53">
        <v>6</v>
      </c>
      <c r="J53" s="1"/>
      <c r="K53" s="1"/>
    </row>
    <row r="54" spans="1:11" ht="15.75">
      <c r="A54" t="s">
        <v>340</v>
      </c>
      <c r="B54" s="2">
        <f t="shared" si="0"/>
        <v>6</v>
      </c>
      <c r="E54">
        <v>6</v>
      </c>
      <c r="J54" s="1"/>
      <c r="K54" s="1"/>
    </row>
    <row r="55" spans="1:11" ht="15.75">
      <c r="A55" t="s">
        <v>346</v>
      </c>
      <c r="B55" s="2">
        <f t="shared" si="0"/>
        <v>3</v>
      </c>
      <c r="E55">
        <v>3</v>
      </c>
      <c r="J55" s="1"/>
      <c r="K55" s="1"/>
    </row>
    <row r="56" spans="1:11" ht="15.75">
      <c r="A56" t="s">
        <v>352</v>
      </c>
      <c r="B56" s="2">
        <f t="shared" si="0"/>
        <v>6</v>
      </c>
      <c r="E56">
        <v>6</v>
      </c>
      <c r="J56" s="1"/>
      <c r="K56" s="1"/>
    </row>
    <row r="57" spans="1:11" ht="15.75">
      <c r="A57" t="s">
        <v>358</v>
      </c>
      <c r="B57" s="2">
        <f t="shared" si="0"/>
        <v>5</v>
      </c>
      <c r="E57">
        <v>5</v>
      </c>
      <c r="J57" s="1"/>
      <c r="K57" s="1"/>
    </row>
    <row r="58" spans="1:11" ht="15.75">
      <c r="A58" t="s">
        <v>348</v>
      </c>
      <c r="B58" s="2">
        <f t="shared" si="0"/>
        <v>5</v>
      </c>
      <c r="E58">
        <v>5</v>
      </c>
      <c r="J58" s="1"/>
      <c r="K58" s="1"/>
    </row>
    <row r="59" spans="1:11" ht="15.75">
      <c r="A59" t="s">
        <v>364</v>
      </c>
      <c r="B59" s="2">
        <f t="shared" si="0"/>
        <v>9</v>
      </c>
      <c r="E59">
        <v>9</v>
      </c>
      <c r="J59" s="1"/>
      <c r="K59" s="1"/>
    </row>
    <row r="60" spans="1:11" ht="15.75">
      <c r="A60" t="s">
        <v>354</v>
      </c>
      <c r="B60" s="2">
        <f t="shared" si="0"/>
        <v>9</v>
      </c>
      <c r="E60">
        <v>9</v>
      </c>
      <c r="J60" s="1"/>
      <c r="K60" s="1"/>
    </row>
    <row r="61" spans="1:11" ht="15.75">
      <c r="A61" t="s">
        <v>370</v>
      </c>
      <c r="B61" s="2">
        <f t="shared" si="0"/>
        <v>8</v>
      </c>
      <c r="E61">
        <v>8</v>
      </c>
      <c r="J61" s="1"/>
      <c r="K61" s="1"/>
    </row>
    <row r="62" spans="1:11" ht="15.75">
      <c r="A62" t="s">
        <v>294</v>
      </c>
      <c r="B62" s="2">
        <f t="shared" si="0"/>
        <v>9</v>
      </c>
      <c r="E62">
        <v>9</v>
      </c>
      <c r="J62" s="1"/>
      <c r="K62" s="1"/>
    </row>
    <row r="63" spans="1:11" ht="15.75">
      <c r="A63" t="s">
        <v>376</v>
      </c>
      <c r="B63" s="2">
        <f t="shared" si="0"/>
        <v>3</v>
      </c>
      <c r="E63">
        <v>3</v>
      </c>
      <c r="J63" s="1"/>
      <c r="K63" s="1"/>
    </row>
    <row r="64" spans="1:11" ht="15.75">
      <c r="A64" t="s">
        <v>91</v>
      </c>
      <c r="B64" s="2">
        <f t="shared" si="0"/>
        <v>28</v>
      </c>
      <c r="E64">
        <v>28</v>
      </c>
      <c r="J64" s="1"/>
      <c r="K64" s="1"/>
    </row>
    <row r="65" spans="1:11" ht="15.75">
      <c r="A65" t="s">
        <v>87</v>
      </c>
      <c r="B65" s="2">
        <f t="shared" si="0"/>
        <v>77</v>
      </c>
      <c r="E65">
        <v>77</v>
      </c>
      <c r="J65" s="1"/>
      <c r="K65" s="1"/>
    </row>
    <row r="66" spans="1:11" ht="15.75">
      <c r="A66" t="s">
        <v>95</v>
      </c>
      <c r="B66" s="2">
        <f t="shared" si="0"/>
        <v>7</v>
      </c>
      <c r="E66">
        <v>7</v>
      </c>
      <c r="J66" s="1"/>
      <c r="K66" s="1"/>
    </row>
    <row r="67" spans="1:11" ht="15.75">
      <c r="A67" t="s">
        <v>99</v>
      </c>
      <c r="B67" s="2">
        <f t="shared" ref="B67:B76" si="1">LEN(A67)-LEN(SUBSTITUTE(A67,";","")) + 1</f>
        <v>5</v>
      </c>
      <c r="E67">
        <v>5</v>
      </c>
      <c r="J67" s="1"/>
      <c r="K67" s="1"/>
    </row>
    <row r="68" spans="1:11" ht="15.75">
      <c r="A68" t="s">
        <v>103</v>
      </c>
      <c r="B68" s="2">
        <f t="shared" si="1"/>
        <v>5</v>
      </c>
      <c r="E68">
        <v>5</v>
      </c>
      <c r="J68" s="1"/>
      <c r="K68" s="1"/>
    </row>
    <row r="69" spans="1:11" ht="15.75">
      <c r="A69" t="s">
        <v>107</v>
      </c>
      <c r="B69" s="2">
        <f t="shared" si="1"/>
        <v>11</v>
      </c>
      <c r="E69">
        <v>11</v>
      </c>
      <c r="J69" s="1"/>
      <c r="K69" s="1"/>
    </row>
    <row r="70" spans="1:11" ht="15.75">
      <c r="A70" t="s">
        <v>111</v>
      </c>
      <c r="B70" s="2">
        <f t="shared" si="1"/>
        <v>11</v>
      </c>
      <c r="E70">
        <v>11</v>
      </c>
      <c r="J70" s="1"/>
      <c r="K70" s="1"/>
    </row>
    <row r="71" spans="1:11" ht="15.75">
      <c r="A71" t="s">
        <v>99</v>
      </c>
      <c r="B71" s="2">
        <f t="shared" si="1"/>
        <v>5</v>
      </c>
      <c r="E71">
        <v>5</v>
      </c>
      <c r="J71" s="1"/>
      <c r="K71" s="1"/>
    </row>
    <row r="72" spans="1:11" ht="15.75">
      <c r="A72" t="s">
        <v>117</v>
      </c>
      <c r="B72" s="2">
        <f t="shared" si="1"/>
        <v>27</v>
      </c>
      <c r="E72">
        <v>27</v>
      </c>
      <c r="J72" s="1"/>
      <c r="K72" s="1"/>
    </row>
    <row r="73" spans="1:11" ht="15.75">
      <c r="A73" t="s">
        <v>121</v>
      </c>
      <c r="B73" s="2">
        <f t="shared" si="1"/>
        <v>4</v>
      </c>
      <c r="E73">
        <v>4</v>
      </c>
      <c r="J73" s="1"/>
      <c r="K73" s="1"/>
    </row>
    <row r="74" spans="1:11" ht="15.75">
      <c r="A74" t="s">
        <v>125</v>
      </c>
      <c r="B74" s="2">
        <f t="shared" si="1"/>
        <v>19</v>
      </c>
      <c r="E74">
        <v>19</v>
      </c>
      <c r="J74" s="1"/>
      <c r="K74" s="1"/>
    </row>
    <row r="75" spans="1:11" ht="15.75">
      <c r="A75" t="s">
        <v>129</v>
      </c>
      <c r="B75" s="2">
        <f t="shared" si="1"/>
        <v>7</v>
      </c>
      <c r="E75">
        <v>7</v>
      </c>
      <c r="J75" s="1"/>
      <c r="K75" s="1"/>
    </row>
    <row r="76" spans="1:11" ht="15.75">
      <c r="A76" t="s">
        <v>133</v>
      </c>
      <c r="B76" s="2">
        <f t="shared" si="1"/>
        <v>4</v>
      </c>
      <c r="E76">
        <v>4</v>
      </c>
      <c r="J76" s="1"/>
      <c r="K76" s="1"/>
    </row>
    <row r="77" spans="1:11">
      <c r="J77" s="1"/>
      <c r="K77" s="1"/>
    </row>
    <row r="78" spans="1:11">
      <c r="J78" s="1"/>
      <c r="K78" s="1"/>
    </row>
    <row r="79" spans="1:11">
      <c r="J79" s="1"/>
      <c r="K79" s="1"/>
    </row>
    <row r="80" spans="1:11">
      <c r="J80" s="1"/>
      <c r="K80" s="1"/>
    </row>
    <row r="81" spans="10:11">
      <c r="J81" s="1"/>
      <c r="K81" s="1"/>
    </row>
    <row r="82" spans="10:11">
      <c r="J82" s="1"/>
      <c r="K82" s="1"/>
    </row>
    <row r="83" spans="10:11">
      <c r="J83" s="1"/>
      <c r="K83" s="1"/>
    </row>
    <row r="84" spans="10:11">
      <c r="J84" s="1"/>
      <c r="K84" s="1"/>
    </row>
    <row r="85" spans="10:11">
      <c r="J85" s="1"/>
      <c r="K85" s="1"/>
    </row>
    <row r="86" spans="10:11">
      <c r="J86" s="1"/>
      <c r="K86" s="1"/>
    </row>
    <row r="87" spans="10:11">
      <c r="J87" s="1"/>
      <c r="K87" s="1"/>
    </row>
    <row r="88" spans="10:11">
      <c r="J88" s="1"/>
      <c r="K88" s="1"/>
    </row>
    <row r="89" spans="10:11">
      <c r="J89" s="1"/>
      <c r="K89" s="1"/>
    </row>
    <row r="90" spans="10:11">
      <c r="J90" s="1"/>
      <c r="K90" s="1"/>
    </row>
    <row r="91" spans="10:11">
      <c r="J91" s="1"/>
      <c r="K91" s="1"/>
    </row>
    <row r="92" spans="10:11">
      <c r="J92" s="1"/>
      <c r="K92" s="1"/>
    </row>
    <row r="93" spans="10:11">
      <c r="J93" s="1"/>
      <c r="K93" s="1"/>
    </row>
    <row r="94" spans="10:11">
      <c r="J94" s="1"/>
      <c r="K94" s="1"/>
    </row>
    <row r="95" spans="10:11">
      <c r="J95" s="1"/>
      <c r="K95" s="1"/>
    </row>
    <row r="96" spans="10:11">
      <c r="J96" s="1"/>
      <c r="K96" s="1"/>
    </row>
    <row r="97" spans="10:11">
      <c r="J97" s="1"/>
      <c r="K97" s="1"/>
    </row>
    <row r="98" spans="10:11">
      <c r="J98" s="1"/>
      <c r="K98" s="1"/>
    </row>
    <row r="99" spans="10:11">
      <c r="J99" s="1"/>
      <c r="K99" s="1"/>
    </row>
    <row r="100" spans="10:11">
      <c r="J100" s="1"/>
      <c r="K100" s="1"/>
    </row>
    <row r="101" spans="10:11">
      <c r="J101" s="1"/>
      <c r="K101" s="1"/>
    </row>
    <row r="102" spans="10:11">
      <c r="J102" s="1"/>
      <c r="K102" s="1"/>
    </row>
    <row r="103" spans="10:11">
      <c r="J103" s="1"/>
      <c r="K103" s="1"/>
    </row>
    <row r="104" spans="10:11">
      <c r="J104" s="1"/>
      <c r="K104" s="1"/>
    </row>
    <row r="105" spans="10:11">
      <c r="J105" s="1"/>
      <c r="K105" s="1"/>
    </row>
    <row r="106" spans="10:11">
      <c r="J106" s="1"/>
      <c r="K106" s="1"/>
    </row>
    <row r="107" spans="10:11">
      <c r="J107" s="1"/>
      <c r="K107" s="1"/>
    </row>
    <row r="108" spans="10:11">
      <c r="J108" s="1"/>
      <c r="K108" s="1"/>
    </row>
    <row r="109" spans="10:11">
      <c r="J109" s="1"/>
      <c r="K109" s="1"/>
    </row>
    <row r="110" spans="10:11">
      <c r="J110" s="1"/>
      <c r="K110" s="1"/>
    </row>
    <row r="111" spans="10:11">
      <c r="J111" s="1"/>
      <c r="K111" s="1"/>
    </row>
    <row r="112" spans="10:11">
      <c r="J112" s="1"/>
      <c r="K112" s="1"/>
    </row>
    <row r="113" spans="10:11">
      <c r="J113" s="1"/>
      <c r="K113" s="1"/>
    </row>
    <row r="114" spans="10:11">
      <c r="J114" s="1"/>
      <c r="K114" s="1"/>
    </row>
    <row r="115" spans="10:11">
      <c r="J115" s="1"/>
      <c r="K115" s="1"/>
    </row>
    <row r="116" spans="10:11">
      <c r="J116" s="1"/>
      <c r="K116" s="1"/>
    </row>
    <row r="117" spans="10:11">
      <c r="J117" s="1"/>
      <c r="K117" s="1"/>
    </row>
    <row r="118" spans="10:11">
      <c r="J118" s="1"/>
      <c r="K118" s="1"/>
    </row>
    <row r="119" spans="10:11">
      <c r="J119" s="1"/>
      <c r="K119" s="1"/>
    </row>
    <row r="120" spans="10:11">
      <c r="J120" s="1"/>
      <c r="K120" s="1"/>
    </row>
    <row r="121" spans="10:11">
      <c r="J121" s="1"/>
      <c r="K121" s="1"/>
    </row>
    <row r="122" spans="10:11">
      <c r="J122" s="1"/>
      <c r="K122" s="1"/>
    </row>
    <row r="123" spans="10:11">
      <c r="J123" s="1"/>
      <c r="K123" s="1"/>
    </row>
    <row r="124" spans="10:11">
      <c r="J124" s="1"/>
      <c r="K124" s="1"/>
    </row>
    <row r="125" spans="10:11">
      <c r="J125" s="1"/>
      <c r="K125" s="1"/>
    </row>
    <row r="126" spans="10:11">
      <c r="J126" s="1"/>
      <c r="K126" s="1"/>
    </row>
    <row r="127" spans="10:11">
      <c r="J127" s="1"/>
    </row>
    <row r="128" spans="10:11">
      <c r="J128" s="1"/>
    </row>
    <row r="129" spans="10:10">
      <c r="J129" s="1"/>
    </row>
    <row r="130" spans="10:10">
      <c r="J130" s="1"/>
    </row>
    <row r="131" spans="10:10">
      <c r="J131" s="1"/>
    </row>
    <row r="132" spans="10:10">
      <c r="J132" s="1"/>
    </row>
    <row r="133" spans="10:10">
      <c r="J133" s="1"/>
    </row>
    <row r="134" spans="10:10">
      <c r="J134" s="1"/>
    </row>
    <row r="135" spans="10:10">
      <c r="J135" s="1"/>
    </row>
    <row r="136" spans="10:10">
      <c r="J136" s="1"/>
    </row>
    <row r="137" spans="10:10">
      <c r="J137" s="1"/>
    </row>
    <row r="138" spans="10:10">
      <c r="J13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Sheet2!enrichment_results_wg_result1547821605</vt:lpstr>
      <vt:lpstr>Sheet2!enrichment_results_wg_result1547821881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perciostefano</dc:creator>
  <cp:lastModifiedBy>folinimarco</cp:lastModifiedBy>
  <dcterms:created xsi:type="dcterms:W3CDTF">2022-05-12T14:54:38Z</dcterms:created>
  <dcterms:modified xsi:type="dcterms:W3CDTF">2022-05-17T14:50:48Z</dcterms:modified>
</cp:coreProperties>
</file>