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\March\3-23\3-pdf\1-cancers-1607834\cancers-1607834-supplementary\supplementary file\"/>
    </mc:Choice>
  </mc:AlternateContent>
  <xr:revisionPtr revIDLastSave="0" documentId="13_ncr:1_{C2CC1458-0AAD-44EC-96D3-15637817E164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pplementary S1" sheetId="1" r:id="rId1"/>
    <sheet name="工作表1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1" i="2"/>
</calcChain>
</file>

<file path=xl/sharedStrings.xml><?xml version="1.0" encoding="utf-8"?>
<sst xmlns="http://schemas.openxmlformats.org/spreadsheetml/2006/main" count="803" uniqueCount="230">
  <si>
    <t>BSA</t>
    <phoneticPr fontId="1" type="noConversion"/>
  </si>
  <si>
    <t>yes</t>
  </si>
  <si>
    <t>-</t>
    <phoneticPr fontId="1" type="noConversion"/>
  </si>
  <si>
    <t>Liver cirrhosis</t>
    <phoneticPr fontId="1" type="noConversion"/>
  </si>
  <si>
    <t>HBV</t>
  </si>
  <si>
    <t>HCV</t>
  </si>
  <si>
    <t>Prior treatment for HCC</t>
    <phoneticPr fontId="1" type="noConversion"/>
  </si>
  <si>
    <t>RFA</t>
    <phoneticPr fontId="1" type="noConversion"/>
  </si>
  <si>
    <t>TACE</t>
    <phoneticPr fontId="1" type="noConversion"/>
  </si>
  <si>
    <t>HAIC</t>
    <phoneticPr fontId="1" type="noConversion"/>
  </si>
  <si>
    <t>Chemotherapy</t>
    <phoneticPr fontId="1" type="noConversion"/>
  </si>
  <si>
    <t>Immunotherapy</t>
    <phoneticPr fontId="1" type="noConversion"/>
  </si>
  <si>
    <t>Sorafenib</t>
    <phoneticPr fontId="1" type="noConversion"/>
  </si>
  <si>
    <t>Dermatitis</t>
    <phoneticPr fontId="1" type="noConversion"/>
  </si>
  <si>
    <t>Rib fracture</t>
    <phoneticPr fontId="1" type="noConversion"/>
  </si>
  <si>
    <t>Esophagitis</t>
    <phoneticPr fontId="1" type="noConversion"/>
  </si>
  <si>
    <t>Duodenal and Gastric Ulcer</t>
    <phoneticPr fontId="1" type="noConversion"/>
  </si>
  <si>
    <t>Colitis</t>
    <phoneticPr fontId="1" type="noConversion"/>
  </si>
  <si>
    <t>Diarrhea</t>
    <phoneticPr fontId="1" type="noConversion"/>
  </si>
  <si>
    <t>T2N0M0</t>
    <phoneticPr fontId="1" type="noConversion"/>
  </si>
  <si>
    <t>T4N0M0</t>
    <phoneticPr fontId="1" type="noConversion"/>
  </si>
  <si>
    <t>Tumor number</t>
    <phoneticPr fontId="1" type="noConversion"/>
  </si>
  <si>
    <t>Sum of tumor size(cm)</t>
    <phoneticPr fontId="1" type="noConversion"/>
  </si>
  <si>
    <t>CR</t>
  </si>
  <si>
    <t>PR</t>
  </si>
  <si>
    <t>PD</t>
  </si>
  <si>
    <t>Pretreatment Lab data</t>
    <phoneticPr fontId="1" type="noConversion"/>
  </si>
  <si>
    <t>INR</t>
    <phoneticPr fontId="1" type="noConversion"/>
  </si>
  <si>
    <t>Child-Pugh class</t>
    <phoneticPr fontId="1" type="noConversion"/>
  </si>
  <si>
    <t>Worst post-treatment data in 3 monts</t>
    <phoneticPr fontId="1" type="noConversion"/>
  </si>
  <si>
    <t>RILD</t>
    <phoneticPr fontId="1" type="noConversion"/>
  </si>
  <si>
    <t>PFS</t>
    <phoneticPr fontId="1" type="noConversion"/>
  </si>
  <si>
    <t>In-Fied response</t>
    <phoneticPr fontId="1" type="noConversion"/>
  </si>
  <si>
    <t>OS</t>
    <phoneticPr fontId="1" type="noConversion"/>
  </si>
  <si>
    <t>Cause of Death</t>
    <phoneticPr fontId="1" type="noConversion"/>
  </si>
  <si>
    <t>Right portal vein</t>
    <phoneticPr fontId="1" type="noConversion"/>
  </si>
  <si>
    <t>Image study</t>
    <phoneticPr fontId="1" type="noConversion"/>
  </si>
  <si>
    <t>Male</t>
  </si>
  <si>
    <t>Female</t>
  </si>
  <si>
    <t>None</t>
    <phoneticPr fontId="1" type="noConversion"/>
  </si>
  <si>
    <t>Alcoholic</t>
    <phoneticPr fontId="1" type="noConversion"/>
  </si>
  <si>
    <t>HCC</t>
  </si>
  <si>
    <t>poorly differentiated HCC</t>
  </si>
  <si>
    <t>-</t>
  </si>
  <si>
    <t>T1bN0M0</t>
    <phoneticPr fontId="1" type="noConversion"/>
  </si>
  <si>
    <t>T1aN0M0</t>
    <phoneticPr fontId="1" type="noConversion"/>
  </si>
  <si>
    <t>T3N0M0</t>
    <phoneticPr fontId="1" type="noConversion"/>
  </si>
  <si>
    <t>AJCC 8th stage</t>
    <phoneticPr fontId="1" type="noConversion"/>
  </si>
  <si>
    <t>Ueda classification</t>
    <phoneticPr fontId="1" type="noConversion"/>
  </si>
  <si>
    <t>Location of Vascular Thrombosis</t>
    <phoneticPr fontId="1" type="noConversion"/>
  </si>
  <si>
    <t>Left portal vein</t>
    <phoneticPr fontId="1" type="noConversion"/>
  </si>
  <si>
    <t>Right anterior portal vein thrombosis</t>
    <phoneticPr fontId="1" type="noConversion"/>
  </si>
  <si>
    <t>Single</t>
  </si>
  <si>
    <t>Multiple</t>
  </si>
  <si>
    <t>angioectasia</t>
  </si>
  <si>
    <t>Duoodenal ulcer</t>
    <phoneticPr fontId="1" type="noConversion"/>
  </si>
  <si>
    <t>Gastric ulcer</t>
    <phoneticPr fontId="1" type="noConversion"/>
  </si>
  <si>
    <t>Gastrci varices</t>
    <phoneticPr fontId="1" type="noConversion"/>
  </si>
  <si>
    <t>Mild</t>
  </si>
  <si>
    <t>Mild</t>
    <phoneticPr fontId="1" type="noConversion"/>
  </si>
  <si>
    <t>A</t>
  </si>
  <si>
    <t>B</t>
  </si>
  <si>
    <t>Moderate</t>
    <phoneticPr fontId="1" type="noConversion"/>
  </si>
  <si>
    <t>C</t>
  </si>
  <si>
    <t>uncontrolled intrahepatic tumors</t>
  </si>
  <si>
    <t>Infection</t>
    <phoneticPr fontId="1" type="noConversion"/>
  </si>
  <si>
    <t>Sepsis</t>
    <phoneticPr fontId="1" type="noConversion"/>
  </si>
  <si>
    <t>Pneumonia-related septic shock</t>
    <phoneticPr fontId="1" type="noConversion"/>
  </si>
  <si>
    <t>Classic + non-classic RILD</t>
    <phoneticPr fontId="1" type="noConversion"/>
  </si>
  <si>
    <t>Non-classic RILD</t>
    <phoneticPr fontId="1" type="noConversion"/>
  </si>
  <si>
    <t>-</t>
    <phoneticPr fontId="1" type="noConversion"/>
  </si>
  <si>
    <t>Combined treatment during PBT</t>
    <phoneticPr fontId="1" type="noConversion"/>
  </si>
  <si>
    <t>Immunotherapy (nivolumab)</t>
    <phoneticPr fontId="1" type="noConversion"/>
  </si>
  <si>
    <t>Sorafenib</t>
    <phoneticPr fontId="1" type="noConversion"/>
  </si>
  <si>
    <t>Ascites</t>
    <phoneticPr fontId="1" type="noConversion"/>
  </si>
  <si>
    <t>Bile duct drainage</t>
    <phoneticPr fontId="1" type="noConversion"/>
  </si>
  <si>
    <t>CT-guide drainage</t>
  </si>
  <si>
    <t>PTCD</t>
  </si>
  <si>
    <t>ERCP</t>
  </si>
  <si>
    <t>Post-treatment bile duct drainage</t>
    <phoneticPr fontId="1" type="noConversion"/>
  </si>
  <si>
    <t>Anterior right portal vein</t>
    <phoneticPr fontId="1" type="noConversion"/>
  </si>
  <si>
    <t>Posterior right portal vein</t>
    <phoneticPr fontId="1" type="noConversion"/>
  </si>
  <si>
    <t>Vp3</t>
    <phoneticPr fontId="1" type="noConversion"/>
  </si>
  <si>
    <t>Vp2</t>
    <phoneticPr fontId="1" type="noConversion"/>
  </si>
  <si>
    <t>Portal vein main trunk</t>
    <phoneticPr fontId="1" type="noConversion"/>
  </si>
  <si>
    <t>Vp4</t>
    <phoneticPr fontId="1" type="noConversion"/>
  </si>
  <si>
    <t>T4N1M0</t>
    <phoneticPr fontId="1" type="noConversion"/>
  </si>
  <si>
    <t>Right segmental portal vein</t>
    <phoneticPr fontId="1" type="noConversion"/>
  </si>
  <si>
    <t>In-field</t>
    <phoneticPr fontId="1" type="noConversion"/>
  </si>
  <si>
    <t>Intra-hepatic</t>
  </si>
  <si>
    <t xml:space="preserve"> Right posterior portal vein, RHV, and IVC</t>
    <phoneticPr fontId="1" type="noConversion"/>
  </si>
  <si>
    <t>Degree of vascular invasion</t>
    <phoneticPr fontId="1" type="noConversion"/>
  </si>
  <si>
    <t xml:space="preserve"> Right portal vein and right hepatic vein</t>
    <phoneticPr fontId="1" type="noConversion"/>
  </si>
  <si>
    <t>Vp3 + Vv1</t>
    <phoneticPr fontId="1" type="noConversion"/>
  </si>
  <si>
    <t>Portal vein main trunk, right portal vein and SMV</t>
    <phoneticPr fontId="1" type="noConversion"/>
  </si>
  <si>
    <t>Vp2 + Vv3</t>
    <phoneticPr fontId="1" type="noConversion"/>
  </si>
  <si>
    <t>No</t>
    <phoneticPr fontId="1" type="noConversion"/>
  </si>
  <si>
    <t>Expired</t>
    <phoneticPr fontId="1" type="noConversion"/>
  </si>
  <si>
    <t>Alive</t>
    <phoneticPr fontId="1" type="noConversion"/>
  </si>
  <si>
    <t>Tumor progression-related obstructive jaundice</t>
    <phoneticPr fontId="1" type="noConversion"/>
  </si>
  <si>
    <t>Unknown</t>
    <phoneticPr fontId="1" type="noConversion"/>
  </si>
  <si>
    <t>Immunotherapy-related hepatitis</t>
    <phoneticPr fontId="1" type="noConversion"/>
  </si>
  <si>
    <t>Cancer related death</t>
    <phoneticPr fontId="1" type="noConversion"/>
  </si>
  <si>
    <t>Hepatic failure</t>
    <phoneticPr fontId="1" type="noConversion"/>
  </si>
  <si>
    <t>Distant metastasis (lung and bone)</t>
    <phoneticPr fontId="1" type="noConversion"/>
  </si>
  <si>
    <t>Chronic cholangitis causing biliary sepsis</t>
    <phoneticPr fontId="1" type="noConversion"/>
  </si>
  <si>
    <t>Duodenal bleeding, due to tumor invation</t>
    <phoneticPr fontId="1" type="noConversion"/>
  </si>
  <si>
    <t>Biliary tract infection and obstruction</t>
    <phoneticPr fontId="1" type="noConversion"/>
  </si>
  <si>
    <t>Sepsis, related to spontaneous bacterial peritonitis</t>
    <phoneticPr fontId="1" type="noConversion"/>
  </si>
  <si>
    <t>rV1 (%)</t>
    <phoneticPr fontId="1" type="noConversion"/>
  </si>
  <si>
    <t>V10 (%)</t>
    <phoneticPr fontId="1" type="noConversion"/>
  </si>
  <si>
    <t>V20 (%)</t>
    <phoneticPr fontId="1" type="noConversion"/>
  </si>
  <si>
    <t>V30 (%)</t>
    <phoneticPr fontId="1" type="noConversion"/>
  </si>
  <si>
    <t>V40 (%)</t>
    <phoneticPr fontId="1" type="noConversion"/>
  </si>
  <si>
    <t>V50 (%)</t>
    <phoneticPr fontId="1" type="noConversion"/>
  </si>
  <si>
    <r>
      <t>Normal liver volume (cm</t>
    </r>
    <r>
      <rPr>
        <vertAlign val="superscript"/>
        <sz val="12"/>
        <color theme="1"/>
        <rFont val="Calibri"/>
        <family val="1"/>
        <charset val="136"/>
        <scheme val="minor"/>
      </rPr>
      <t>3</t>
    </r>
    <r>
      <rPr>
        <sz val="12"/>
        <color theme="1"/>
        <rFont val="Calibri"/>
        <family val="2"/>
        <charset val="136"/>
        <scheme val="minor"/>
      </rPr>
      <t>)</t>
    </r>
    <phoneticPr fontId="1" type="noConversion"/>
  </si>
  <si>
    <r>
      <t>NILV (cm</t>
    </r>
    <r>
      <rPr>
        <vertAlign val="superscript"/>
        <sz val="12"/>
        <color theme="1"/>
        <rFont val="Calibri"/>
        <family val="1"/>
        <charset val="136"/>
        <scheme val="minor"/>
      </rPr>
      <t>3</t>
    </r>
    <r>
      <rPr>
        <sz val="12"/>
        <color theme="1"/>
        <rFont val="Calibri"/>
        <family val="2"/>
        <charset val="136"/>
        <scheme val="minor"/>
      </rPr>
      <t>)</t>
    </r>
    <phoneticPr fontId="1" type="noConversion"/>
  </si>
  <si>
    <r>
      <t>aV10 (cm</t>
    </r>
    <r>
      <rPr>
        <vertAlign val="superscript"/>
        <sz val="12"/>
        <color theme="1"/>
        <rFont val="Calibri"/>
        <family val="1"/>
        <charset val="136"/>
        <scheme val="minor"/>
      </rPr>
      <t>3</t>
    </r>
    <r>
      <rPr>
        <sz val="12"/>
        <color theme="1"/>
        <rFont val="Calibri"/>
        <family val="2"/>
        <charset val="136"/>
        <scheme val="minor"/>
      </rPr>
      <t>)</t>
    </r>
    <phoneticPr fontId="1" type="noConversion"/>
  </si>
  <si>
    <r>
      <t>aV20 (cm</t>
    </r>
    <r>
      <rPr>
        <vertAlign val="superscript"/>
        <sz val="12"/>
        <color theme="1"/>
        <rFont val="Calibri"/>
        <family val="1"/>
        <charset val="136"/>
        <scheme val="minor"/>
      </rPr>
      <t>3</t>
    </r>
    <r>
      <rPr>
        <sz val="12"/>
        <color theme="1"/>
        <rFont val="Calibri"/>
        <family val="2"/>
        <charset val="136"/>
        <scheme val="minor"/>
      </rPr>
      <t>)</t>
    </r>
    <phoneticPr fontId="1" type="noConversion"/>
  </si>
  <si>
    <r>
      <t>aV30 (cm</t>
    </r>
    <r>
      <rPr>
        <vertAlign val="superscript"/>
        <sz val="12"/>
        <color theme="1"/>
        <rFont val="Calibri"/>
        <family val="1"/>
        <charset val="136"/>
        <scheme val="minor"/>
      </rPr>
      <t>3</t>
    </r>
    <r>
      <rPr>
        <sz val="12"/>
        <color theme="1"/>
        <rFont val="Calibri"/>
        <family val="2"/>
        <charset val="136"/>
        <scheme val="minor"/>
      </rPr>
      <t>)</t>
    </r>
    <phoneticPr fontId="1" type="noConversion"/>
  </si>
  <si>
    <r>
      <t>aV40 (cm</t>
    </r>
    <r>
      <rPr>
        <vertAlign val="superscript"/>
        <sz val="12"/>
        <color theme="1"/>
        <rFont val="Calibri"/>
        <family val="1"/>
        <charset val="136"/>
        <scheme val="minor"/>
      </rPr>
      <t>3</t>
    </r>
    <r>
      <rPr>
        <sz val="12"/>
        <color theme="1"/>
        <rFont val="Calibri"/>
        <family val="2"/>
        <charset val="136"/>
        <scheme val="minor"/>
      </rPr>
      <t>)</t>
    </r>
    <phoneticPr fontId="1" type="noConversion"/>
  </si>
  <si>
    <r>
      <t>aV50 (cm</t>
    </r>
    <r>
      <rPr>
        <vertAlign val="superscript"/>
        <sz val="12"/>
        <color theme="1"/>
        <rFont val="Calibri"/>
        <family val="1"/>
        <charset val="136"/>
        <scheme val="minor"/>
      </rPr>
      <t>3</t>
    </r>
    <r>
      <rPr>
        <sz val="12"/>
        <color theme="1"/>
        <rFont val="Calibri"/>
        <family val="2"/>
        <charset val="136"/>
        <scheme val="minor"/>
      </rPr>
      <t>)</t>
    </r>
    <phoneticPr fontId="1" type="noConversion"/>
  </si>
  <si>
    <t>End of PBT to drainage interval (months)</t>
    <phoneticPr fontId="1" type="noConversion"/>
  </si>
  <si>
    <t>Mean dose (cGyE)</t>
    <phoneticPr fontId="1" type="noConversion"/>
  </si>
  <si>
    <t>Body weight (kg)</t>
    <phoneticPr fontId="1" type="noConversion"/>
  </si>
  <si>
    <t>Body height (cm)</t>
    <phoneticPr fontId="1" type="noConversion"/>
  </si>
  <si>
    <t>S5/6/7/8 hepatectomy</t>
    <phoneticPr fontId="1" type="noConversion"/>
  </si>
  <si>
    <t>Gr.II, HCC, pT1N0</t>
    <phoneticPr fontId="1" type="noConversion"/>
  </si>
  <si>
    <t>Common bile duct biopsy, HCC</t>
    <phoneticPr fontId="1" type="noConversion"/>
  </si>
  <si>
    <t>Time to CR (months)</t>
    <phoneticPr fontId="1" type="noConversion"/>
  </si>
  <si>
    <r>
      <t>Platelete (1000/</t>
    </r>
    <r>
      <rPr>
        <sz val="12"/>
        <color theme="1"/>
        <rFont val="Calibri"/>
        <family val="2"/>
        <charset val="161"/>
      </rPr>
      <t>μ</t>
    </r>
    <r>
      <rPr>
        <sz val="12"/>
        <color theme="1"/>
        <rFont val="Calibri"/>
        <family val="2"/>
        <charset val="136"/>
        <scheme val="minor"/>
      </rPr>
      <t>L)</t>
    </r>
    <phoneticPr fontId="1" type="noConversion"/>
  </si>
  <si>
    <t>Albumin (g/dL)</t>
    <phoneticPr fontId="1" type="noConversion"/>
  </si>
  <si>
    <t>Bil. T. (mg/dL)</t>
    <phoneticPr fontId="1" type="noConversion"/>
  </si>
  <si>
    <t>Alk-P (U/L)</t>
    <phoneticPr fontId="1" type="noConversion"/>
  </si>
  <si>
    <t>AST (U/L)</t>
    <phoneticPr fontId="1" type="noConversion"/>
  </si>
  <si>
    <t>ALT (U/L)</t>
    <phoneticPr fontId="1" type="noConversion"/>
  </si>
  <si>
    <t>AFP (ng/mL)</t>
    <phoneticPr fontId="1" type="noConversion"/>
  </si>
  <si>
    <t>Hepatic control rate</t>
    <phoneticPr fontId="1" type="noConversion"/>
  </si>
  <si>
    <t>In-field control rate</t>
    <phoneticPr fontId="1" type="noConversion"/>
  </si>
  <si>
    <t>(months)</t>
    <phoneticPr fontId="1" type="noConversion"/>
  </si>
  <si>
    <t>Patient no.</t>
    <phoneticPr fontId="1" type="noConversion"/>
  </si>
  <si>
    <t>Age</t>
    <phoneticPr fontId="1" type="noConversion"/>
  </si>
  <si>
    <t>Sex</t>
    <phoneticPr fontId="1" type="noConversion"/>
  </si>
  <si>
    <t>Operation</t>
    <phoneticPr fontId="1" type="noConversion"/>
  </si>
  <si>
    <t>PD</t>
    <phoneticPr fontId="1" type="noConversion"/>
  </si>
  <si>
    <t>Cholangitis</t>
    <phoneticPr fontId="1" type="noConversion"/>
  </si>
  <si>
    <t>End of PBT to cholangitis interval (months)</t>
    <phoneticPr fontId="1" type="noConversion"/>
  </si>
  <si>
    <t>Yes</t>
    <phoneticPr fontId="1" type="noConversion"/>
  </si>
  <si>
    <t>AFP  (ng/mL)</t>
    <phoneticPr fontId="1" type="noConversion"/>
  </si>
  <si>
    <t>1 month after PBT</t>
    <phoneticPr fontId="1" type="noConversion"/>
  </si>
  <si>
    <t>&gt; Grade 2</t>
    <phoneticPr fontId="1" type="noConversion"/>
  </si>
  <si>
    <t>Tumor recurrence</t>
    <phoneticPr fontId="1" type="noConversion"/>
  </si>
  <si>
    <t>(First episode)</t>
    <phoneticPr fontId="1" type="noConversion"/>
  </si>
  <si>
    <t>Lateral segmetectomy</t>
    <phoneticPr fontId="1" type="noConversion"/>
  </si>
  <si>
    <t>Pathology (operation or biopsy)</t>
    <phoneticPr fontId="1" type="noConversion"/>
  </si>
  <si>
    <t>Abbreviation</t>
    <phoneticPr fontId="1" type="noConversion"/>
  </si>
  <si>
    <t>HCC</t>
    <phoneticPr fontId="1" type="noConversion"/>
  </si>
  <si>
    <t>hepatocellular carcinoma</t>
    <phoneticPr fontId="1" type="noConversion"/>
  </si>
  <si>
    <t>No.</t>
    <phoneticPr fontId="1" type="noConversion"/>
  </si>
  <si>
    <t>body surface area</t>
    <phoneticPr fontId="1" type="noConversion"/>
  </si>
  <si>
    <t>radiofrequency ablation</t>
    <phoneticPr fontId="1" type="noConversion"/>
  </si>
  <si>
    <t>transarterial chemoembolization</t>
    <phoneticPr fontId="1" type="noConversion"/>
  </si>
  <si>
    <t>hepatic arterial infusion chemotherapy</t>
    <phoneticPr fontId="1" type="noConversion"/>
  </si>
  <si>
    <t>number</t>
    <phoneticPr fontId="1" type="noConversion"/>
  </si>
  <si>
    <t>PBT</t>
    <phoneticPr fontId="1" type="noConversion"/>
  </si>
  <si>
    <t>proton beam therapy</t>
    <phoneticPr fontId="1" type="noConversion"/>
  </si>
  <si>
    <t>AJCC</t>
    <phoneticPr fontId="1" type="noConversion"/>
  </si>
  <si>
    <t>American Joint Committee on Cancer</t>
    <phoneticPr fontId="1" type="noConversion"/>
  </si>
  <si>
    <t>HBV</t>
    <phoneticPr fontId="1" type="noConversion"/>
  </si>
  <si>
    <t>HCV</t>
    <phoneticPr fontId="1" type="noConversion"/>
  </si>
  <si>
    <t>hepatitis B virus</t>
    <phoneticPr fontId="1" type="noConversion"/>
  </si>
  <si>
    <t>hepatitis C virus</t>
    <phoneticPr fontId="1" type="noConversion"/>
  </si>
  <si>
    <t>SMV</t>
  </si>
  <si>
    <t>superior mesenteric vein</t>
    <phoneticPr fontId="1" type="noConversion"/>
  </si>
  <si>
    <t>RHV</t>
    <phoneticPr fontId="1" type="noConversion"/>
  </si>
  <si>
    <t>right hpatic vein</t>
    <phoneticPr fontId="1" type="noConversion"/>
  </si>
  <si>
    <t>IVC</t>
    <phoneticPr fontId="1" type="noConversion"/>
  </si>
  <si>
    <t>inferior vena cave</t>
    <phoneticPr fontId="1" type="noConversion"/>
  </si>
  <si>
    <t>Vp</t>
    <phoneticPr fontId="1" type="noConversion"/>
  </si>
  <si>
    <t>vascular invasion of portal vein</t>
    <phoneticPr fontId="1" type="noConversion"/>
  </si>
  <si>
    <t>Vv</t>
    <phoneticPr fontId="1" type="noConversion"/>
  </si>
  <si>
    <t>vascular invasion of hepatic vein or inferior vena cava</t>
    <phoneticPr fontId="1" type="noConversion"/>
  </si>
  <si>
    <t>Prior radiotherapy history</t>
    <phoneticPr fontId="1" type="noConversion"/>
  </si>
  <si>
    <t>Toxicity (Grade)</t>
    <phoneticPr fontId="1" type="noConversion"/>
  </si>
  <si>
    <t>60 Gy in 30 fraction to S6 in 2015/1</t>
    <phoneticPr fontId="1" type="noConversion"/>
  </si>
  <si>
    <t>CR</t>
    <phoneticPr fontId="1" type="noConversion"/>
  </si>
  <si>
    <t>complete response</t>
    <phoneticPr fontId="1" type="noConversion"/>
  </si>
  <si>
    <t xml:space="preserve">PR </t>
    <phoneticPr fontId="1" type="noConversion"/>
  </si>
  <si>
    <t>partial response</t>
    <phoneticPr fontId="1" type="noConversion"/>
  </si>
  <si>
    <t>INR</t>
  </si>
  <si>
    <t>AST</t>
  </si>
  <si>
    <t>ALT</t>
  </si>
  <si>
    <t>Alk-P</t>
  </si>
  <si>
    <t>percutaneous transhepatic cholangial drainage</t>
    <phoneticPr fontId="1" type="noConversion"/>
  </si>
  <si>
    <t>alkaline-phosphatase</t>
    <phoneticPr fontId="1" type="noConversion"/>
  </si>
  <si>
    <t>endoscopic retrograde cholangiograohy and pancreatography</t>
    <phoneticPr fontId="1" type="noConversion"/>
  </si>
  <si>
    <t>Bil. T.</t>
  </si>
  <si>
    <t>AFP</t>
    <phoneticPr fontId="1" type="noConversion"/>
  </si>
  <si>
    <t>international normalized ratio</t>
    <phoneticPr fontId="1" type="noConversion"/>
  </si>
  <si>
    <t>aspartate transaminase</t>
    <phoneticPr fontId="1" type="noConversion"/>
  </si>
  <si>
    <t>alanine transaminase</t>
    <phoneticPr fontId="1" type="noConversion"/>
  </si>
  <si>
    <t>alpha-fetoprotein</t>
    <phoneticPr fontId="1" type="noConversion"/>
  </si>
  <si>
    <t>progression-free survival</t>
    <phoneticPr fontId="1" type="noConversion"/>
  </si>
  <si>
    <t>overall survival</t>
    <phoneticPr fontId="1" type="noConversion"/>
  </si>
  <si>
    <r>
      <t>Clinical target volume (cm</t>
    </r>
    <r>
      <rPr>
        <vertAlign val="superscript"/>
        <sz val="12"/>
        <color theme="1"/>
        <rFont val="Calibri"/>
        <family val="1"/>
        <charset val="136"/>
        <scheme val="minor"/>
      </rPr>
      <t>3</t>
    </r>
    <r>
      <rPr>
        <sz val="12"/>
        <color theme="1"/>
        <rFont val="Calibri"/>
        <family val="2"/>
        <charset val="136"/>
        <scheme val="minor"/>
      </rPr>
      <t>)</t>
    </r>
    <phoneticPr fontId="1" type="noConversion"/>
  </si>
  <si>
    <t>rV1</t>
    <phoneticPr fontId="1" type="noConversion"/>
  </si>
  <si>
    <t>percentage of normal liver volume that received &lt; 1GyE</t>
    <phoneticPr fontId="1" type="noConversion"/>
  </si>
  <si>
    <t>NILV</t>
    <phoneticPr fontId="1" type="noConversion"/>
  </si>
  <si>
    <t>V10, V20, V30, V40, V50</t>
    <phoneticPr fontId="1" type="noConversion"/>
  </si>
  <si>
    <t>aV10, aV20, aV30, aV40, aV50</t>
    <phoneticPr fontId="1" type="noConversion"/>
  </si>
  <si>
    <t>absolute  normal liver volume that received &gt; 10 GyE, &gt;20 GyE, &gt;30 GyE, &gt;40 GyE, and &gt;50 GyE</t>
    <phoneticPr fontId="1" type="noConversion"/>
  </si>
  <si>
    <t>non-irradiated liver volume</t>
    <phoneticPr fontId="1" type="noConversion"/>
  </si>
  <si>
    <t>percentage of  normal liver volume that received &gt; 10 GyE, &gt;20 GyE, &gt;30 GyE, &gt;40 GyE, and &gt;50 GyE</t>
    <phoneticPr fontId="1" type="noConversion"/>
  </si>
  <si>
    <t>total bilirubin</t>
    <phoneticPr fontId="1" type="noConversion"/>
  </si>
  <si>
    <t>First imaging evaluation</t>
    <phoneticPr fontId="1" type="noConversion"/>
  </si>
  <si>
    <t>Latest imaging evaluation</t>
    <phoneticPr fontId="1" type="noConversion"/>
  </si>
  <si>
    <t>SD</t>
  </si>
  <si>
    <t>SD/PD</t>
    <phoneticPr fontId="1" type="noConversion"/>
  </si>
  <si>
    <t>Gr. II HCC, pT3aN0</t>
    <phoneticPr fontId="1" type="noConversion"/>
  </si>
  <si>
    <t>PD</t>
    <phoneticPr fontId="1" type="noConversion"/>
  </si>
  <si>
    <t>progressive disease</t>
    <phoneticPr fontId="1" type="noConversion"/>
  </si>
  <si>
    <t>stable disease</t>
    <phoneticPr fontId="1" type="noConversion"/>
  </si>
  <si>
    <t>Gr.</t>
    <phoneticPr fontId="1" type="noConversion"/>
  </si>
  <si>
    <t>grade</t>
    <phoneticPr fontId="1" type="noConversion"/>
  </si>
  <si>
    <t>II</t>
  </si>
  <si>
    <t>IIIb</t>
  </si>
  <si>
    <t>IIIa</t>
  </si>
  <si>
    <t>IV + II</t>
    <phoneticPr fontId="1" type="noConversion"/>
  </si>
  <si>
    <t>IV + IIIa</t>
    <phoneticPr fontId="1" type="noConversion"/>
  </si>
  <si>
    <t>Table S1 Details of patients' data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</si>
</sst>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 "/>
  </numFmts>
  <fonts count="6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vertAlign val="superscript"/>
      <sz val="12"/>
      <color theme="1"/>
      <name val="Calibri"/>
      <family val="1"/>
      <charset val="136"/>
      <scheme val="minor"/>
    </font>
    <font>
      <sz val="12"/>
      <color theme="1"/>
      <name val="Calibri"/>
      <family val="2"/>
      <charset val="161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 applyAlignment="1">
      <alignment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>
      <alignment vertical="center"/>
    </xf>
    <xf numFmtId="164" fontId="0" fillId="0" borderId="1" xfId="0" applyNumberFormat="1" applyBorder="1">
      <alignment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164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9" xfId="0" applyFill="1" applyBorder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42"/>
  <sheetViews>
    <sheetView tabSelected="1" zoomScale="85" zoomScaleNormal="85" workbookViewId="0">
      <pane xSplit="1" ySplit="2" topLeftCell="BH3" activePane="bottomRight" state="frozen"/>
      <selection pane="topRight" activeCell="C1" sqref="C1"/>
      <selection pane="bottomLeft" activeCell="A2" sqref="A2"/>
      <selection pane="bottomRight" activeCell="BM8" sqref="BM8"/>
    </sheetView>
  </sheetViews>
  <sheetFormatPr defaultRowHeight="15.5"/>
  <cols>
    <col min="1" max="1" width="11.25" bestFit="1" customWidth="1"/>
    <col min="4" max="5" width="16.75" bestFit="1" customWidth="1"/>
    <col min="7" max="7" width="14.83203125" bestFit="1" customWidth="1"/>
    <col min="8" max="8" width="19.75" bestFit="1" customWidth="1"/>
    <col min="9" max="9" width="30.5" customWidth="1"/>
    <col min="10" max="10" width="5.33203125" bestFit="1" customWidth="1"/>
    <col min="11" max="11" width="6.75" bestFit="1" customWidth="1"/>
    <col min="12" max="12" width="14" bestFit="1" customWidth="1"/>
    <col min="13" max="13" width="6.25" bestFit="1" customWidth="1"/>
    <col min="14" max="14" width="14.83203125" bestFit="1" customWidth="1"/>
    <col min="15" max="15" width="10.08203125" bestFit="1" customWidth="1"/>
    <col min="16" max="16" width="33.08203125" bestFit="1" customWidth="1"/>
    <col min="17" max="17" width="16.08203125" bestFit="1" customWidth="1"/>
    <col min="18" max="18" width="19.5" bestFit="1" customWidth="1"/>
    <col min="19" max="19" width="46.5" style="5" bestFit="1" customWidth="1"/>
    <col min="20" max="20" width="26" style="5" bestFit="1" customWidth="1"/>
    <col min="21" max="21" width="14.08203125" bestFit="1" customWidth="1"/>
    <col min="22" max="22" width="21.08203125" bestFit="1" customWidth="1"/>
    <col min="23" max="23" width="36.83203125" bestFit="1" customWidth="1"/>
    <col min="24" max="24" width="10" bestFit="1" customWidth="1"/>
    <col min="25" max="25" width="8.5" bestFit="1" customWidth="1"/>
    <col min="26" max="26" width="11.5" bestFit="1" customWidth="1"/>
    <col min="27" max="27" width="11.25" bestFit="1" customWidth="1"/>
    <col min="28" max="28" width="7.08203125" customWidth="1"/>
    <col min="29" max="29" width="25.83203125" bestFit="1" customWidth="1"/>
    <col min="30" max="30" width="15.75" style="5" bestFit="1" customWidth="1"/>
    <col min="31" max="31" width="15.58203125" bestFit="1" customWidth="1"/>
    <col min="32" max="32" width="15.58203125" customWidth="1"/>
    <col min="33" max="33" width="21.83203125" bestFit="1" customWidth="1"/>
    <col min="34" max="34" width="10.83203125" bestFit="1" customWidth="1"/>
    <col min="43" max="43" width="17.5" bestFit="1" customWidth="1"/>
    <col min="44" max="44" width="16.33203125" bestFit="1" customWidth="1"/>
    <col min="53" max="53" width="16" bestFit="1" customWidth="1"/>
    <col min="54" max="54" width="13.58203125" bestFit="1" customWidth="1"/>
    <col min="55" max="55" width="16.33203125" bestFit="1" customWidth="1"/>
    <col min="56" max="56" width="20.75" customWidth="1"/>
    <col min="57" max="57" width="9.58203125" bestFit="1" customWidth="1"/>
    <col min="58" max="58" width="24.58203125" bestFit="1" customWidth="1"/>
    <col min="59" max="59" width="28.75" bestFit="1" customWidth="1"/>
    <col min="62" max="62" width="20.25" bestFit="1" customWidth="1"/>
    <col min="63" max="63" width="20" bestFit="1" customWidth="1"/>
    <col min="64" max="64" width="22.08203125" bestFit="1" customWidth="1"/>
    <col min="65" max="65" width="14.58203125" customWidth="1"/>
    <col min="66" max="66" width="41.5" bestFit="1" customWidth="1"/>
    <col min="67" max="67" width="24.08203125" customWidth="1"/>
    <col min="68" max="68" width="23.08203125" customWidth="1"/>
    <col min="69" max="69" width="8.83203125" bestFit="1" customWidth="1"/>
    <col min="70" max="70" width="11.83203125" bestFit="1" customWidth="1"/>
    <col min="71" max="71" width="9.25" bestFit="1" customWidth="1"/>
    <col min="72" max="72" width="11.75" bestFit="1" customWidth="1"/>
    <col min="73" max="73" width="9.25" bestFit="1" customWidth="1"/>
    <col min="74" max="74" width="11.75" bestFit="1" customWidth="1"/>
    <col min="75" max="75" width="9.25" bestFit="1" customWidth="1"/>
    <col min="76" max="76" width="11.75" bestFit="1" customWidth="1"/>
    <col min="77" max="77" width="9.25" bestFit="1" customWidth="1"/>
    <col min="78" max="78" width="11.75" bestFit="1" customWidth="1"/>
    <col min="79" max="79" width="9.25" bestFit="1" customWidth="1"/>
    <col min="80" max="80" width="11.75" bestFit="1" customWidth="1"/>
    <col min="81" max="81" width="16.08203125" bestFit="1" customWidth="1"/>
  </cols>
  <sheetData>
    <row r="1" spans="1:81" ht="16" thickBot="1">
      <c r="A1" s="58" t="s">
        <v>229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s="8" customFormat="1" ht="24" customHeight="1">
      <c r="A2" s="30" t="s">
        <v>140</v>
      </c>
      <c r="B2" s="31" t="s">
        <v>141</v>
      </c>
      <c r="C2" s="31" t="s">
        <v>142</v>
      </c>
      <c r="D2" s="31" t="s">
        <v>124</v>
      </c>
      <c r="E2" s="31" t="s">
        <v>125</v>
      </c>
      <c r="F2" s="31" t="s">
        <v>0</v>
      </c>
      <c r="G2" s="31" t="s">
        <v>3</v>
      </c>
      <c r="H2" s="50" t="s">
        <v>6</v>
      </c>
      <c r="I2" s="50"/>
      <c r="J2" s="50"/>
      <c r="K2" s="50"/>
      <c r="L2" s="50"/>
      <c r="M2" s="50"/>
      <c r="N2" s="50"/>
      <c r="O2" s="50"/>
      <c r="P2" s="31" t="s">
        <v>71</v>
      </c>
      <c r="Q2" s="31" t="s">
        <v>47</v>
      </c>
      <c r="R2" s="31" t="s">
        <v>48</v>
      </c>
      <c r="S2" s="32" t="s">
        <v>49</v>
      </c>
      <c r="T2" s="32" t="s">
        <v>91</v>
      </c>
      <c r="U2" s="31" t="s">
        <v>21</v>
      </c>
      <c r="V2" s="31" t="s">
        <v>22</v>
      </c>
      <c r="W2" s="31" t="s">
        <v>182</v>
      </c>
      <c r="X2" s="50" t="s">
        <v>183</v>
      </c>
      <c r="Y2" s="50"/>
      <c r="Z2" s="50"/>
      <c r="AA2" s="50"/>
      <c r="AB2" s="50"/>
      <c r="AC2" s="50"/>
      <c r="AD2" s="50"/>
      <c r="AE2" s="52" t="s">
        <v>32</v>
      </c>
      <c r="AF2" s="53"/>
      <c r="AG2" s="31" t="s">
        <v>129</v>
      </c>
      <c r="AH2" s="49" t="s">
        <v>26</v>
      </c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 t="s">
        <v>29</v>
      </c>
      <c r="AT2" s="49"/>
      <c r="AU2" s="49"/>
      <c r="AV2" s="49"/>
      <c r="AW2" s="49"/>
      <c r="AX2" s="49"/>
      <c r="AY2" s="49"/>
      <c r="AZ2" s="49"/>
      <c r="BA2" s="49"/>
      <c r="BB2" s="31" t="s">
        <v>148</v>
      </c>
      <c r="BC2" s="49" t="s">
        <v>79</v>
      </c>
      <c r="BD2" s="49"/>
      <c r="BE2" s="50" t="s">
        <v>145</v>
      </c>
      <c r="BF2" s="50"/>
      <c r="BG2" s="31" t="s">
        <v>30</v>
      </c>
      <c r="BH2" s="31" t="s">
        <v>33</v>
      </c>
      <c r="BI2" s="31" t="s">
        <v>31</v>
      </c>
      <c r="BJ2" s="31" t="s">
        <v>137</v>
      </c>
      <c r="BK2" s="31" t="s">
        <v>138</v>
      </c>
      <c r="BL2" s="31" t="s">
        <v>151</v>
      </c>
      <c r="BM2" s="31" t="s">
        <v>97</v>
      </c>
      <c r="BN2" s="31" t="s">
        <v>34</v>
      </c>
      <c r="BO2" s="31" t="s">
        <v>204</v>
      </c>
      <c r="BP2" s="31" t="s">
        <v>115</v>
      </c>
      <c r="BQ2" s="31" t="s">
        <v>109</v>
      </c>
      <c r="BR2" s="31" t="s">
        <v>116</v>
      </c>
      <c r="BS2" s="31" t="s">
        <v>110</v>
      </c>
      <c r="BT2" s="31" t="s">
        <v>117</v>
      </c>
      <c r="BU2" s="31" t="s">
        <v>111</v>
      </c>
      <c r="BV2" s="31" t="s">
        <v>118</v>
      </c>
      <c r="BW2" s="31" t="s">
        <v>112</v>
      </c>
      <c r="BX2" s="31" t="s">
        <v>119</v>
      </c>
      <c r="BY2" s="31" t="s">
        <v>113</v>
      </c>
      <c r="BZ2" s="31" t="s">
        <v>120</v>
      </c>
      <c r="CA2" s="31" t="s">
        <v>114</v>
      </c>
      <c r="CB2" s="31" t="s">
        <v>121</v>
      </c>
      <c r="CC2" s="33" t="s">
        <v>123</v>
      </c>
    </row>
    <row r="3" spans="1:81" ht="35.5" customHeight="1">
      <c r="A3" s="16"/>
      <c r="B3" s="12"/>
      <c r="C3" s="12"/>
      <c r="D3" s="12"/>
      <c r="E3" s="12"/>
      <c r="F3" s="12"/>
      <c r="G3" s="12"/>
      <c r="H3" s="12" t="s">
        <v>143</v>
      </c>
      <c r="I3" s="12" t="s">
        <v>154</v>
      </c>
      <c r="J3" s="12" t="s">
        <v>7</v>
      </c>
      <c r="K3" s="12" t="s">
        <v>8</v>
      </c>
      <c r="L3" s="12" t="s">
        <v>10</v>
      </c>
      <c r="M3" s="12" t="s">
        <v>9</v>
      </c>
      <c r="N3" s="12" t="s">
        <v>11</v>
      </c>
      <c r="O3" s="12" t="s">
        <v>12</v>
      </c>
      <c r="P3" s="12"/>
      <c r="Q3" s="12"/>
      <c r="R3" s="12"/>
      <c r="S3" s="22"/>
      <c r="T3" s="22"/>
      <c r="U3" s="12"/>
      <c r="V3" s="12"/>
      <c r="W3" s="12"/>
      <c r="X3" s="12" t="s">
        <v>13</v>
      </c>
      <c r="Y3" s="12" t="s">
        <v>18</v>
      </c>
      <c r="Z3" s="12" t="s">
        <v>14</v>
      </c>
      <c r="AA3" s="12" t="s">
        <v>15</v>
      </c>
      <c r="AB3" s="12" t="s">
        <v>17</v>
      </c>
      <c r="AC3" s="12" t="s">
        <v>16</v>
      </c>
      <c r="AD3" s="22" t="s">
        <v>36</v>
      </c>
      <c r="AE3" s="13" t="s">
        <v>214</v>
      </c>
      <c r="AF3" s="13" t="s">
        <v>215</v>
      </c>
      <c r="AG3" s="12"/>
      <c r="AH3" s="13" t="s">
        <v>130</v>
      </c>
      <c r="AI3" s="12" t="s">
        <v>27</v>
      </c>
      <c r="AJ3" s="13" t="s">
        <v>131</v>
      </c>
      <c r="AK3" s="13" t="s">
        <v>132</v>
      </c>
      <c r="AL3" s="13" t="s">
        <v>133</v>
      </c>
      <c r="AM3" s="13" t="s">
        <v>134</v>
      </c>
      <c r="AN3" s="13" t="s">
        <v>135</v>
      </c>
      <c r="AO3" s="13" t="s">
        <v>136</v>
      </c>
      <c r="AP3" s="12" t="s">
        <v>74</v>
      </c>
      <c r="AQ3" s="12" t="s">
        <v>28</v>
      </c>
      <c r="AR3" s="12" t="s">
        <v>75</v>
      </c>
      <c r="AS3" s="13" t="s">
        <v>130</v>
      </c>
      <c r="AT3" s="12" t="s">
        <v>27</v>
      </c>
      <c r="AU3" s="13" t="s">
        <v>131</v>
      </c>
      <c r="AV3" s="13" t="s">
        <v>132</v>
      </c>
      <c r="AW3" s="13" t="s">
        <v>133</v>
      </c>
      <c r="AX3" s="13" t="s">
        <v>134</v>
      </c>
      <c r="AY3" s="13" t="s">
        <v>135</v>
      </c>
      <c r="AZ3" s="12" t="s">
        <v>74</v>
      </c>
      <c r="BA3" s="12" t="s">
        <v>28</v>
      </c>
      <c r="BB3" s="13" t="s">
        <v>149</v>
      </c>
      <c r="BC3" s="12" t="s">
        <v>75</v>
      </c>
      <c r="BD3" s="13" t="s">
        <v>122</v>
      </c>
      <c r="BE3" s="13" t="s">
        <v>150</v>
      </c>
      <c r="BF3" s="13" t="s">
        <v>146</v>
      </c>
      <c r="BG3" s="12"/>
      <c r="BH3" s="23" t="s">
        <v>139</v>
      </c>
      <c r="BI3" s="23" t="s">
        <v>139</v>
      </c>
      <c r="BJ3" s="23" t="s">
        <v>139</v>
      </c>
      <c r="BK3" s="23" t="s">
        <v>139</v>
      </c>
      <c r="BL3" s="23" t="s">
        <v>152</v>
      </c>
      <c r="BM3" s="12"/>
      <c r="BN3" s="23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34"/>
    </row>
    <row r="4" spans="1:81" s="5" customFormat="1">
      <c r="A4" s="35">
        <v>1</v>
      </c>
      <c r="B4" s="22">
        <v>58</v>
      </c>
      <c r="C4" s="22" t="s">
        <v>37</v>
      </c>
      <c r="D4" s="22">
        <v>66.8</v>
      </c>
      <c r="E4" s="22">
        <v>176.2</v>
      </c>
      <c r="F4" s="22">
        <v>1.81</v>
      </c>
      <c r="G4" s="22" t="s">
        <v>4</v>
      </c>
      <c r="H4" s="23" t="s">
        <v>2</v>
      </c>
      <c r="I4" s="23" t="s">
        <v>2</v>
      </c>
      <c r="J4" s="24" t="s">
        <v>43</v>
      </c>
      <c r="K4" s="24" t="s">
        <v>1</v>
      </c>
      <c r="L4" s="24" t="s">
        <v>2</v>
      </c>
      <c r="M4" s="24" t="s">
        <v>43</v>
      </c>
      <c r="N4" s="24" t="s">
        <v>43</v>
      </c>
      <c r="O4" s="24" t="s">
        <v>43</v>
      </c>
      <c r="P4" s="24" t="s">
        <v>43</v>
      </c>
      <c r="Q4" s="24" t="s">
        <v>20</v>
      </c>
      <c r="R4" s="24" t="s">
        <v>225</v>
      </c>
      <c r="S4" s="24" t="s">
        <v>35</v>
      </c>
      <c r="T4" s="24" t="s">
        <v>82</v>
      </c>
      <c r="U4" s="22" t="s">
        <v>52</v>
      </c>
      <c r="V4" s="22">
        <v>2.8</v>
      </c>
      <c r="W4" s="24" t="s">
        <v>184</v>
      </c>
      <c r="X4" s="24">
        <v>1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 t="s">
        <v>2</v>
      </c>
      <c r="AE4" s="24" t="s">
        <v>24</v>
      </c>
      <c r="AF4" s="24" t="s">
        <v>23</v>
      </c>
      <c r="AG4" s="24">
        <v>5.4</v>
      </c>
      <c r="AH4" s="22">
        <v>298</v>
      </c>
      <c r="AI4" s="21">
        <v>1</v>
      </c>
      <c r="AJ4" s="22">
        <v>3.7</v>
      </c>
      <c r="AK4" s="22">
        <v>0.5</v>
      </c>
      <c r="AL4" s="23" t="s">
        <v>2</v>
      </c>
      <c r="AM4" s="22">
        <v>39</v>
      </c>
      <c r="AN4" s="22">
        <v>35</v>
      </c>
      <c r="AO4" s="22">
        <v>5.9</v>
      </c>
      <c r="AP4" s="24" t="s">
        <v>96</v>
      </c>
      <c r="AQ4" s="24" t="s">
        <v>60</v>
      </c>
      <c r="AR4" s="24" t="s">
        <v>76</v>
      </c>
      <c r="AS4" s="22">
        <v>274</v>
      </c>
      <c r="AT4" s="22">
        <v>1.1000000000000001</v>
      </c>
      <c r="AU4" s="22">
        <v>3.3</v>
      </c>
      <c r="AV4" s="22">
        <v>1.3</v>
      </c>
      <c r="AW4" s="23" t="s">
        <v>70</v>
      </c>
      <c r="AX4" s="22">
        <v>84</v>
      </c>
      <c r="AY4" s="22">
        <v>70</v>
      </c>
      <c r="AZ4" s="24" t="s">
        <v>58</v>
      </c>
      <c r="BA4" s="24" t="s">
        <v>61</v>
      </c>
      <c r="BB4" s="22">
        <v>4.3</v>
      </c>
      <c r="BC4" s="24" t="s">
        <v>96</v>
      </c>
      <c r="BD4" s="25">
        <v>22.7</v>
      </c>
      <c r="BE4" s="24" t="s">
        <v>96</v>
      </c>
      <c r="BF4" s="25">
        <v>22.7</v>
      </c>
      <c r="BG4" s="24" t="s">
        <v>64</v>
      </c>
      <c r="BH4" s="26">
        <v>22.7</v>
      </c>
      <c r="BI4" s="27">
        <v>2.2000000000000002</v>
      </c>
      <c r="BJ4" s="26">
        <v>2.2000000000000002</v>
      </c>
      <c r="BK4" s="26">
        <v>22.7</v>
      </c>
      <c r="BL4" s="24" t="s">
        <v>89</v>
      </c>
      <c r="BM4" s="24" t="s">
        <v>97</v>
      </c>
      <c r="BN4" s="24" t="s">
        <v>108</v>
      </c>
      <c r="BO4" s="22">
        <v>75.900000000000006</v>
      </c>
      <c r="BP4" s="22">
        <v>1344.7</v>
      </c>
      <c r="BQ4" s="22">
        <v>61.8</v>
      </c>
      <c r="BR4" s="22">
        <v>831</v>
      </c>
      <c r="BS4" s="22">
        <v>29.7</v>
      </c>
      <c r="BT4" s="22">
        <v>398.6</v>
      </c>
      <c r="BU4" s="22">
        <v>25.2</v>
      </c>
      <c r="BV4" s="22">
        <v>338.3</v>
      </c>
      <c r="BW4" s="22">
        <v>21.6</v>
      </c>
      <c r="BX4" s="22">
        <v>290.89999999999998</v>
      </c>
      <c r="BY4" s="22">
        <v>19.3</v>
      </c>
      <c r="BZ4" s="22">
        <v>259.89999999999998</v>
      </c>
      <c r="CA4" s="22">
        <v>15.8</v>
      </c>
      <c r="CB4" s="22">
        <v>212.5</v>
      </c>
      <c r="CC4" s="36">
        <v>1487.7</v>
      </c>
    </row>
    <row r="5" spans="1:81">
      <c r="A5" s="16">
        <v>2</v>
      </c>
      <c r="B5" s="12">
        <v>69</v>
      </c>
      <c r="C5" s="12" t="s">
        <v>37</v>
      </c>
      <c r="D5" s="12">
        <v>63.6</v>
      </c>
      <c r="E5" s="12">
        <v>170.2</v>
      </c>
      <c r="F5" s="12">
        <v>1.72</v>
      </c>
      <c r="G5" s="12" t="s">
        <v>39</v>
      </c>
      <c r="H5" s="23" t="s">
        <v>2</v>
      </c>
      <c r="I5" s="23" t="s">
        <v>41</v>
      </c>
      <c r="J5" s="23" t="s">
        <v>43</v>
      </c>
      <c r="K5" s="23" t="s">
        <v>43</v>
      </c>
      <c r="L5" s="23" t="s">
        <v>2</v>
      </c>
      <c r="M5" s="23" t="s">
        <v>43</v>
      </c>
      <c r="N5" s="23" t="s">
        <v>43</v>
      </c>
      <c r="O5" s="23" t="s">
        <v>1</v>
      </c>
      <c r="P5" s="23" t="s">
        <v>73</v>
      </c>
      <c r="Q5" s="23" t="s">
        <v>19</v>
      </c>
      <c r="R5" s="23" t="s">
        <v>226</v>
      </c>
      <c r="S5" s="24" t="s">
        <v>80</v>
      </c>
      <c r="T5" s="24" t="s">
        <v>83</v>
      </c>
      <c r="U5" s="12" t="s">
        <v>52</v>
      </c>
      <c r="V5" s="12">
        <v>3</v>
      </c>
      <c r="W5" s="23" t="s">
        <v>2</v>
      </c>
      <c r="X5" s="23">
        <v>3</v>
      </c>
      <c r="Y5" s="23">
        <v>0</v>
      </c>
      <c r="Z5" s="23">
        <v>0</v>
      </c>
      <c r="AA5" s="23">
        <v>0</v>
      </c>
      <c r="AB5" s="23">
        <v>0</v>
      </c>
      <c r="AC5" s="23">
        <v>0</v>
      </c>
      <c r="AD5" s="24" t="s">
        <v>2</v>
      </c>
      <c r="AE5" s="23" t="s">
        <v>24</v>
      </c>
      <c r="AF5" s="23" t="s">
        <v>23</v>
      </c>
      <c r="AG5" s="23">
        <v>8.1</v>
      </c>
      <c r="AH5" s="12">
        <v>332</v>
      </c>
      <c r="AI5" s="20">
        <v>1</v>
      </c>
      <c r="AJ5" s="12">
        <v>4.3</v>
      </c>
      <c r="AK5" s="12">
        <v>1.7</v>
      </c>
      <c r="AL5" s="12">
        <v>126</v>
      </c>
      <c r="AM5" s="12">
        <v>75</v>
      </c>
      <c r="AN5" s="12">
        <v>75</v>
      </c>
      <c r="AO5" s="12">
        <v>4.0999999999999996</v>
      </c>
      <c r="AP5" s="24" t="s">
        <v>96</v>
      </c>
      <c r="AQ5" s="23" t="s">
        <v>60</v>
      </c>
      <c r="AR5" s="24" t="s">
        <v>96</v>
      </c>
      <c r="AS5" s="12">
        <v>189</v>
      </c>
      <c r="AT5" s="12">
        <v>1.1000000000000001</v>
      </c>
      <c r="AU5" s="12">
        <v>4.3</v>
      </c>
      <c r="AV5" s="12">
        <v>0.5</v>
      </c>
      <c r="AW5" s="12">
        <v>88</v>
      </c>
      <c r="AX5" s="12">
        <v>44</v>
      </c>
      <c r="AY5" s="12">
        <v>30</v>
      </c>
      <c r="AZ5" s="24" t="s">
        <v>96</v>
      </c>
      <c r="BA5" s="23" t="s">
        <v>60</v>
      </c>
      <c r="BB5" s="12">
        <v>6.5</v>
      </c>
      <c r="BC5" s="24" t="s">
        <v>96</v>
      </c>
      <c r="BD5" s="28">
        <v>64.900000000000006</v>
      </c>
      <c r="BE5" s="24" t="s">
        <v>96</v>
      </c>
      <c r="BF5" s="28">
        <v>64.900000000000006</v>
      </c>
      <c r="BG5" s="23" t="s">
        <v>2</v>
      </c>
      <c r="BH5" s="27">
        <v>64.89</v>
      </c>
      <c r="BI5" s="27">
        <v>32</v>
      </c>
      <c r="BJ5" s="27">
        <v>32</v>
      </c>
      <c r="BK5" s="27">
        <v>64.900000000000006</v>
      </c>
      <c r="BL5" s="24" t="s">
        <v>89</v>
      </c>
      <c r="BM5" s="24" t="s">
        <v>98</v>
      </c>
      <c r="BN5" s="23" t="s">
        <v>2</v>
      </c>
      <c r="BO5" s="12">
        <v>425.8</v>
      </c>
      <c r="BP5" s="12">
        <v>1606.6</v>
      </c>
      <c r="BQ5" s="12">
        <v>71</v>
      </c>
      <c r="BR5" s="12">
        <v>824</v>
      </c>
      <c r="BS5" s="12">
        <v>41.3</v>
      </c>
      <c r="BT5" s="12">
        <v>664.2</v>
      </c>
      <c r="BU5" s="12">
        <v>37.1</v>
      </c>
      <c r="BV5" s="12">
        <v>595.70000000000005</v>
      </c>
      <c r="BW5" s="12">
        <v>31.3</v>
      </c>
      <c r="BX5" s="12">
        <v>503.6</v>
      </c>
      <c r="BY5" s="12">
        <v>28.3</v>
      </c>
      <c r="BZ5" s="12">
        <v>454.8</v>
      </c>
      <c r="CA5" s="12">
        <v>25.4</v>
      </c>
      <c r="CB5" s="12">
        <v>407.6</v>
      </c>
      <c r="CC5" s="34">
        <v>2231.4</v>
      </c>
    </row>
    <row r="6" spans="1:81">
      <c r="A6" s="16">
        <v>3</v>
      </c>
      <c r="B6" s="12">
        <v>83</v>
      </c>
      <c r="C6" s="12" t="s">
        <v>37</v>
      </c>
      <c r="D6" s="12">
        <v>73.3</v>
      </c>
      <c r="E6" s="12">
        <v>165.6</v>
      </c>
      <c r="F6" s="12">
        <v>1.83</v>
      </c>
      <c r="G6" s="12" t="s">
        <v>4</v>
      </c>
      <c r="H6" s="23" t="s">
        <v>2</v>
      </c>
      <c r="I6" s="23" t="s">
        <v>2</v>
      </c>
      <c r="J6" s="23" t="s">
        <v>1</v>
      </c>
      <c r="K6" s="23" t="s">
        <v>43</v>
      </c>
      <c r="L6" s="23" t="s">
        <v>2</v>
      </c>
      <c r="M6" s="23" t="s">
        <v>43</v>
      </c>
      <c r="N6" s="23" t="s">
        <v>43</v>
      </c>
      <c r="O6" s="23" t="s">
        <v>43</v>
      </c>
      <c r="P6" s="24" t="s">
        <v>43</v>
      </c>
      <c r="Q6" s="23" t="s">
        <v>44</v>
      </c>
      <c r="R6" s="23" t="s">
        <v>226</v>
      </c>
      <c r="S6" s="24" t="s">
        <v>2</v>
      </c>
      <c r="T6" s="24" t="s">
        <v>2</v>
      </c>
      <c r="U6" s="12" t="s">
        <v>52</v>
      </c>
      <c r="V6" s="12">
        <v>2.4</v>
      </c>
      <c r="W6" s="23" t="s">
        <v>2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3">
        <v>0</v>
      </c>
      <c r="AD6" s="24" t="s">
        <v>2</v>
      </c>
      <c r="AE6" s="23" t="s">
        <v>216</v>
      </c>
      <c r="AF6" s="23" t="s">
        <v>23</v>
      </c>
      <c r="AG6" s="23">
        <v>6.2</v>
      </c>
      <c r="AH6" s="12">
        <v>350</v>
      </c>
      <c r="AI6" s="20">
        <v>1.2</v>
      </c>
      <c r="AJ6" s="12">
        <v>4.2</v>
      </c>
      <c r="AK6" s="12">
        <v>4.2</v>
      </c>
      <c r="AL6" s="12">
        <v>156</v>
      </c>
      <c r="AM6" s="12">
        <v>202</v>
      </c>
      <c r="AN6" s="12">
        <v>368</v>
      </c>
      <c r="AO6" s="12">
        <v>4.0999999999999996</v>
      </c>
      <c r="AP6" s="24" t="s">
        <v>96</v>
      </c>
      <c r="AQ6" s="23" t="s">
        <v>61</v>
      </c>
      <c r="AR6" s="23" t="s">
        <v>77</v>
      </c>
      <c r="AS6" s="12">
        <v>261</v>
      </c>
      <c r="AT6" s="12">
        <v>1.4</v>
      </c>
      <c r="AU6" s="12">
        <v>3.5</v>
      </c>
      <c r="AV6" s="12">
        <v>1.6</v>
      </c>
      <c r="AW6" s="12">
        <v>385</v>
      </c>
      <c r="AX6" s="12">
        <v>104</v>
      </c>
      <c r="AY6" s="12">
        <v>73</v>
      </c>
      <c r="AZ6" s="24" t="s">
        <v>96</v>
      </c>
      <c r="BA6" s="23" t="s">
        <v>61</v>
      </c>
      <c r="BB6" s="12">
        <v>5.8</v>
      </c>
      <c r="BC6" s="23" t="s">
        <v>77</v>
      </c>
      <c r="BD6" s="28">
        <v>1.4</v>
      </c>
      <c r="BE6" s="28" t="s">
        <v>147</v>
      </c>
      <c r="BF6" s="28">
        <v>6.2</v>
      </c>
      <c r="BG6" s="23" t="s">
        <v>2</v>
      </c>
      <c r="BH6" s="27">
        <v>24.11</v>
      </c>
      <c r="BI6" s="27">
        <v>18.7</v>
      </c>
      <c r="BJ6" s="27">
        <v>18.7</v>
      </c>
      <c r="BK6" s="27">
        <v>24.1</v>
      </c>
      <c r="BL6" s="24" t="s">
        <v>89</v>
      </c>
      <c r="BM6" s="24" t="s">
        <v>97</v>
      </c>
      <c r="BN6" s="23" t="s">
        <v>107</v>
      </c>
      <c r="BO6" s="12">
        <v>35.799999999999997</v>
      </c>
      <c r="BP6" s="12">
        <v>1438.4</v>
      </c>
      <c r="BQ6" s="12">
        <v>60</v>
      </c>
      <c r="BR6" s="12">
        <v>864</v>
      </c>
      <c r="BS6" s="12">
        <v>31.4</v>
      </c>
      <c r="BT6" s="12">
        <v>453.2</v>
      </c>
      <c r="BU6" s="12">
        <v>26.6</v>
      </c>
      <c r="BV6" s="12">
        <v>382.7</v>
      </c>
      <c r="BW6" s="12">
        <v>17.7</v>
      </c>
      <c r="BX6" s="12">
        <v>254.1</v>
      </c>
      <c r="BY6" s="12">
        <v>9.5</v>
      </c>
      <c r="BZ6" s="12">
        <v>135.80000000000001</v>
      </c>
      <c r="CA6" s="12">
        <v>5.8</v>
      </c>
      <c r="CB6" s="12">
        <v>83.4</v>
      </c>
      <c r="CC6" s="34">
        <v>1150.0999999999999</v>
      </c>
    </row>
    <row r="7" spans="1:81">
      <c r="A7" s="16">
        <v>4</v>
      </c>
      <c r="B7" s="12">
        <v>63</v>
      </c>
      <c r="C7" s="12" t="s">
        <v>37</v>
      </c>
      <c r="D7" s="12">
        <v>52.5</v>
      </c>
      <c r="E7" s="12">
        <v>155</v>
      </c>
      <c r="F7" s="12">
        <v>1.5</v>
      </c>
      <c r="G7" s="12" t="s">
        <v>4</v>
      </c>
      <c r="H7" s="23" t="s">
        <v>2</v>
      </c>
      <c r="I7" s="23" t="s">
        <v>2</v>
      </c>
      <c r="J7" s="23" t="s">
        <v>43</v>
      </c>
      <c r="K7" s="23" t="s">
        <v>1</v>
      </c>
      <c r="L7" s="23" t="s">
        <v>2</v>
      </c>
      <c r="M7" s="23" t="s">
        <v>1</v>
      </c>
      <c r="N7" s="23" t="s">
        <v>43</v>
      </c>
      <c r="O7" s="23" t="s">
        <v>43</v>
      </c>
      <c r="P7" s="23" t="s">
        <v>73</v>
      </c>
      <c r="Q7" s="23" t="s">
        <v>46</v>
      </c>
      <c r="R7" s="23" t="s">
        <v>226</v>
      </c>
      <c r="S7" s="24" t="s">
        <v>81</v>
      </c>
      <c r="T7" s="24" t="s">
        <v>83</v>
      </c>
      <c r="U7" s="12" t="s">
        <v>53</v>
      </c>
      <c r="V7" s="12">
        <v>15.7</v>
      </c>
      <c r="W7" s="23" t="s">
        <v>2</v>
      </c>
      <c r="X7" s="23">
        <v>1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4" t="s">
        <v>2</v>
      </c>
      <c r="AE7" s="23" t="s">
        <v>24</v>
      </c>
      <c r="AF7" s="23" t="s">
        <v>144</v>
      </c>
      <c r="AG7" s="23" t="s">
        <v>2</v>
      </c>
      <c r="AH7" s="22">
        <v>265</v>
      </c>
      <c r="AI7" s="20">
        <v>1.2</v>
      </c>
      <c r="AJ7" s="12">
        <v>4</v>
      </c>
      <c r="AK7" s="12">
        <v>0.7</v>
      </c>
      <c r="AL7" s="12">
        <v>313</v>
      </c>
      <c r="AM7" s="12">
        <v>41</v>
      </c>
      <c r="AN7" s="12">
        <v>18</v>
      </c>
      <c r="AO7" s="12">
        <v>440589</v>
      </c>
      <c r="AP7" s="24" t="s">
        <v>96</v>
      </c>
      <c r="AQ7" s="23" t="s">
        <v>60</v>
      </c>
      <c r="AR7" s="23" t="s">
        <v>77</v>
      </c>
      <c r="AS7" s="12">
        <v>154</v>
      </c>
      <c r="AT7" s="12">
        <v>2</v>
      </c>
      <c r="AU7" s="12">
        <v>3</v>
      </c>
      <c r="AV7" s="12">
        <v>0.5</v>
      </c>
      <c r="AW7" s="12">
        <v>301</v>
      </c>
      <c r="AX7" s="12">
        <v>51</v>
      </c>
      <c r="AY7" s="12">
        <v>36</v>
      </c>
      <c r="AZ7" s="23" t="s">
        <v>58</v>
      </c>
      <c r="BA7" s="23" t="s">
        <v>61</v>
      </c>
      <c r="BB7" s="12">
        <v>10075.4</v>
      </c>
      <c r="BC7" s="23" t="s">
        <v>77</v>
      </c>
      <c r="BD7" s="28">
        <v>4.9000000000000004</v>
      </c>
      <c r="BE7" s="24" t="s">
        <v>96</v>
      </c>
      <c r="BF7" s="28">
        <v>9.1</v>
      </c>
      <c r="BG7" s="23" t="s">
        <v>68</v>
      </c>
      <c r="BH7" s="27">
        <v>9.07</v>
      </c>
      <c r="BI7" s="27">
        <v>8.1</v>
      </c>
      <c r="BJ7" s="27">
        <v>9.1</v>
      </c>
      <c r="BK7" s="27">
        <v>8.1</v>
      </c>
      <c r="BL7" s="23" t="s">
        <v>88</v>
      </c>
      <c r="BM7" s="24" t="s">
        <v>97</v>
      </c>
      <c r="BN7" s="23" t="s">
        <v>106</v>
      </c>
      <c r="BO7" s="12">
        <v>1852.4</v>
      </c>
      <c r="BP7" s="12">
        <v>754.4</v>
      </c>
      <c r="BQ7" s="12">
        <v>52.5</v>
      </c>
      <c r="BR7" s="12">
        <v>398</v>
      </c>
      <c r="BS7" s="12">
        <v>38</v>
      </c>
      <c r="BT7" s="12">
        <v>284.2</v>
      </c>
      <c r="BU7" s="12">
        <v>33.4</v>
      </c>
      <c r="BV7" s="12">
        <v>252.1</v>
      </c>
      <c r="BW7" s="12">
        <v>29.1</v>
      </c>
      <c r="BX7" s="12">
        <v>219.8</v>
      </c>
      <c r="BY7" s="12">
        <v>24.5</v>
      </c>
      <c r="BZ7" s="12">
        <v>185.1</v>
      </c>
      <c r="CA7" s="12">
        <v>10.6</v>
      </c>
      <c r="CB7" s="12">
        <v>80.099999999999994</v>
      </c>
      <c r="CC7" s="34">
        <v>1710.6</v>
      </c>
    </row>
    <row r="8" spans="1:81">
      <c r="A8" s="16">
        <v>5</v>
      </c>
      <c r="B8" s="12">
        <v>66</v>
      </c>
      <c r="C8" s="12" t="s">
        <v>37</v>
      </c>
      <c r="D8" s="12">
        <v>61.9</v>
      </c>
      <c r="E8" s="12">
        <v>166.8</v>
      </c>
      <c r="F8" s="12">
        <v>1.69</v>
      </c>
      <c r="G8" s="12" t="s">
        <v>5</v>
      </c>
      <c r="H8" s="23" t="s">
        <v>2</v>
      </c>
      <c r="I8" s="23" t="s">
        <v>2</v>
      </c>
      <c r="J8" s="23" t="s">
        <v>1</v>
      </c>
      <c r="K8" s="23" t="s">
        <v>43</v>
      </c>
      <c r="L8" s="23" t="s">
        <v>2</v>
      </c>
      <c r="M8" s="23" t="s">
        <v>43</v>
      </c>
      <c r="N8" s="23" t="s">
        <v>43</v>
      </c>
      <c r="O8" s="23" t="s">
        <v>43</v>
      </c>
      <c r="P8" s="24" t="s">
        <v>43</v>
      </c>
      <c r="Q8" s="23" t="s">
        <v>86</v>
      </c>
      <c r="R8" s="23" t="s">
        <v>224</v>
      </c>
      <c r="S8" s="24" t="s">
        <v>92</v>
      </c>
      <c r="T8" s="24" t="s">
        <v>93</v>
      </c>
      <c r="U8" s="12" t="s">
        <v>52</v>
      </c>
      <c r="V8" s="12">
        <v>5</v>
      </c>
      <c r="W8" s="23" t="s">
        <v>2</v>
      </c>
      <c r="X8" s="23">
        <v>1</v>
      </c>
      <c r="Y8" s="23">
        <v>0</v>
      </c>
      <c r="Z8" s="23">
        <v>0</v>
      </c>
      <c r="AA8" s="23">
        <v>0</v>
      </c>
      <c r="AB8" s="23">
        <v>0</v>
      </c>
      <c r="AC8" s="23">
        <v>2</v>
      </c>
      <c r="AD8" s="24" t="s">
        <v>57</v>
      </c>
      <c r="AE8" s="23" t="s">
        <v>23</v>
      </c>
      <c r="AF8" s="23" t="s">
        <v>23</v>
      </c>
      <c r="AG8" s="23">
        <v>2.1</v>
      </c>
      <c r="AH8" s="22">
        <v>142</v>
      </c>
      <c r="AI8" s="20">
        <v>1.2</v>
      </c>
      <c r="AJ8" s="12">
        <v>4.3</v>
      </c>
      <c r="AK8" s="12">
        <v>2.1</v>
      </c>
      <c r="AL8" s="12">
        <v>348</v>
      </c>
      <c r="AM8" s="12">
        <v>134</v>
      </c>
      <c r="AN8" s="12">
        <v>103</v>
      </c>
      <c r="AO8" s="12">
        <v>49.3</v>
      </c>
      <c r="AP8" s="24" t="s">
        <v>96</v>
      </c>
      <c r="AQ8" s="23" t="s">
        <v>60</v>
      </c>
      <c r="AR8" s="24" t="s">
        <v>96</v>
      </c>
      <c r="AS8" s="12">
        <v>70</v>
      </c>
      <c r="AT8" s="12">
        <v>1.2</v>
      </c>
      <c r="AU8" s="12">
        <v>3</v>
      </c>
      <c r="AV8" s="12">
        <v>9.1999999999999993</v>
      </c>
      <c r="AW8" s="20">
        <v>255</v>
      </c>
      <c r="AX8" s="12">
        <v>214</v>
      </c>
      <c r="AY8" s="12">
        <v>179</v>
      </c>
      <c r="AZ8" s="23" t="s">
        <v>58</v>
      </c>
      <c r="BA8" s="23" t="s">
        <v>61</v>
      </c>
      <c r="BB8" s="12">
        <v>4.5</v>
      </c>
      <c r="BC8" s="23" t="s">
        <v>78</v>
      </c>
      <c r="BD8" s="28">
        <v>7.2</v>
      </c>
      <c r="BE8" s="28" t="s">
        <v>147</v>
      </c>
      <c r="BF8" s="28">
        <v>10.199999999999999</v>
      </c>
      <c r="BG8" s="23" t="s">
        <v>69</v>
      </c>
      <c r="BH8" s="27">
        <v>25.33</v>
      </c>
      <c r="BI8" s="27">
        <v>25.3</v>
      </c>
      <c r="BJ8" s="27">
        <v>25.3</v>
      </c>
      <c r="BK8" s="27">
        <v>25.3</v>
      </c>
      <c r="BL8" s="23" t="s">
        <v>2</v>
      </c>
      <c r="BM8" s="24" t="s">
        <v>97</v>
      </c>
      <c r="BN8" s="23" t="s">
        <v>105</v>
      </c>
      <c r="BO8" s="12">
        <v>157.4</v>
      </c>
      <c r="BP8" s="12">
        <v>1382.8</v>
      </c>
      <c r="BQ8" s="12">
        <v>47</v>
      </c>
      <c r="BR8" s="12">
        <v>653</v>
      </c>
      <c r="BS8" s="12">
        <v>46.2</v>
      </c>
      <c r="BT8" s="12">
        <v>640</v>
      </c>
      <c r="BU8" s="12">
        <v>41.8</v>
      </c>
      <c r="BV8" s="12">
        <v>580.5</v>
      </c>
      <c r="BW8" s="12">
        <v>34.799999999999997</v>
      </c>
      <c r="BX8" s="12">
        <v>480.8</v>
      </c>
      <c r="BY8" s="12">
        <v>32.200000000000003</v>
      </c>
      <c r="BZ8" s="12">
        <v>444.8</v>
      </c>
      <c r="CA8" s="12">
        <v>27.2</v>
      </c>
      <c r="CB8" s="12">
        <v>374.8</v>
      </c>
      <c r="CC8" s="34">
        <v>2435.9</v>
      </c>
    </row>
    <row r="9" spans="1:81">
      <c r="A9" s="16">
        <v>6</v>
      </c>
      <c r="B9" s="12">
        <v>59</v>
      </c>
      <c r="C9" s="12" t="s">
        <v>38</v>
      </c>
      <c r="D9" s="12">
        <v>72.400000000000006</v>
      </c>
      <c r="E9" s="12">
        <v>151.5</v>
      </c>
      <c r="F9" s="12">
        <v>1.74</v>
      </c>
      <c r="G9" s="12" t="s">
        <v>39</v>
      </c>
      <c r="H9" s="23" t="s">
        <v>2</v>
      </c>
      <c r="I9" s="23" t="s">
        <v>42</v>
      </c>
      <c r="J9" s="23" t="s">
        <v>43</v>
      </c>
      <c r="K9" s="23" t="s">
        <v>43</v>
      </c>
      <c r="L9" s="23" t="s">
        <v>2</v>
      </c>
      <c r="M9" s="23" t="s">
        <v>43</v>
      </c>
      <c r="N9" s="23" t="s">
        <v>43</v>
      </c>
      <c r="O9" s="23" t="s">
        <v>43</v>
      </c>
      <c r="P9" s="29" t="s">
        <v>72</v>
      </c>
      <c r="Q9" s="23" t="s">
        <v>20</v>
      </c>
      <c r="R9" s="23" t="s">
        <v>227</v>
      </c>
      <c r="S9" s="24" t="s">
        <v>84</v>
      </c>
      <c r="T9" s="24" t="s">
        <v>85</v>
      </c>
      <c r="U9" s="12" t="s">
        <v>53</v>
      </c>
      <c r="V9" s="12">
        <v>7.7</v>
      </c>
      <c r="W9" s="23" t="s">
        <v>2</v>
      </c>
      <c r="X9" s="23">
        <v>1</v>
      </c>
      <c r="Y9" s="23">
        <v>0</v>
      </c>
      <c r="Z9" s="23">
        <v>0</v>
      </c>
      <c r="AA9" s="23">
        <v>0</v>
      </c>
      <c r="AB9" s="23">
        <v>0</v>
      </c>
      <c r="AC9" s="23">
        <v>2</v>
      </c>
      <c r="AD9" s="24" t="s">
        <v>55</v>
      </c>
      <c r="AE9" s="23" t="s">
        <v>24</v>
      </c>
      <c r="AF9" s="23" t="s">
        <v>23</v>
      </c>
      <c r="AG9" s="23">
        <v>8.3000000000000007</v>
      </c>
      <c r="AH9" s="22">
        <v>182</v>
      </c>
      <c r="AI9" s="20">
        <v>1.1000000000000001</v>
      </c>
      <c r="AJ9" s="12">
        <v>4.7</v>
      </c>
      <c r="AK9" s="12">
        <v>2</v>
      </c>
      <c r="AL9" s="12">
        <v>142</v>
      </c>
      <c r="AM9" s="12">
        <v>115</v>
      </c>
      <c r="AN9" s="12">
        <v>130</v>
      </c>
      <c r="AO9" s="12">
        <v>7.2</v>
      </c>
      <c r="AP9" s="24" t="s">
        <v>96</v>
      </c>
      <c r="AQ9" s="23" t="s">
        <v>60</v>
      </c>
      <c r="AR9" s="24" t="s">
        <v>96</v>
      </c>
      <c r="AS9" s="12">
        <v>101</v>
      </c>
      <c r="AT9" s="23" t="s">
        <v>70</v>
      </c>
      <c r="AU9" s="23" t="s">
        <v>70</v>
      </c>
      <c r="AV9" s="12">
        <v>0.6</v>
      </c>
      <c r="AW9" s="12">
        <v>107</v>
      </c>
      <c r="AX9" s="12">
        <v>40</v>
      </c>
      <c r="AY9" s="12">
        <v>27</v>
      </c>
      <c r="AZ9" s="24" t="s">
        <v>96</v>
      </c>
      <c r="BA9" s="23" t="s">
        <v>60</v>
      </c>
      <c r="BB9" s="23" t="s">
        <v>2</v>
      </c>
      <c r="BC9" s="24" t="s">
        <v>96</v>
      </c>
      <c r="BD9" s="28">
        <v>54.1</v>
      </c>
      <c r="BE9" s="24" t="s">
        <v>96</v>
      </c>
      <c r="BF9" s="28">
        <v>54.1</v>
      </c>
      <c r="BG9" s="23" t="s">
        <v>2</v>
      </c>
      <c r="BH9" s="27">
        <v>54.11</v>
      </c>
      <c r="BI9" s="27">
        <v>54.1</v>
      </c>
      <c r="BJ9" s="27">
        <v>54.1</v>
      </c>
      <c r="BK9" s="27">
        <v>54.1</v>
      </c>
      <c r="BL9" s="23" t="s">
        <v>2</v>
      </c>
      <c r="BM9" s="24" t="s">
        <v>98</v>
      </c>
      <c r="BN9" s="23" t="s">
        <v>2</v>
      </c>
      <c r="BO9" s="12">
        <v>166.4</v>
      </c>
      <c r="BP9" s="12">
        <v>1431.7</v>
      </c>
      <c r="BQ9" s="12">
        <v>31.900000000000006</v>
      </c>
      <c r="BR9" s="12">
        <v>456</v>
      </c>
      <c r="BS9" s="12">
        <v>56.4</v>
      </c>
      <c r="BT9" s="12">
        <v>813</v>
      </c>
      <c r="BU9" s="12">
        <v>50.2</v>
      </c>
      <c r="BV9" s="12">
        <v>723.7</v>
      </c>
      <c r="BW9" s="12">
        <v>42.8</v>
      </c>
      <c r="BX9" s="12">
        <v>618.20000000000005</v>
      </c>
      <c r="BY9" s="12">
        <v>37.6</v>
      </c>
      <c r="BZ9" s="12">
        <v>544.29999999999995</v>
      </c>
      <c r="CA9" s="12">
        <v>28</v>
      </c>
      <c r="CB9" s="12">
        <v>401.1</v>
      </c>
      <c r="CC9" s="34">
        <v>2795.8</v>
      </c>
    </row>
    <row r="10" spans="1:81">
      <c r="A10" s="16">
        <v>7</v>
      </c>
      <c r="B10" s="12">
        <v>72</v>
      </c>
      <c r="C10" s="12" t="s">
        <v>37</v>
      </c>
      <c r="D10" s="12">
        <v>61.4</v>
      </c>
      <c r="E10" s="12">
        <v>164.3</v>
      </c>
      <c r="F10" s="12">
        <v>1.67</v>
      </c>
      <c r="G10" s="12" t="s">
        <v>40</v>
      </c>
      <c r="H10" s="23" t="s">
        <v>2</v>
      </c>
      <c r="I10" s="23" t="s">
        <v>2</v>
      </c>
      <c r="J10" s="23" t="s">
        <v>1</v>
      </c>
      <c r="K10" s="23" t="s">
        <v>1</v>
      </c>
      <c r="L10" s="23" t="s">
        <v>2</v>
      </c>
      <c r="M10" s="23" t="s">
        <v>43</v>
      </c>
      <c r="N10" s="23" t="s">
        <v>43</v>
      </c>
      <c r="O10" s="23" t="s">
        <v>43</v>
      </c>
      <c r="P10" s="24" t="s">
        <v>43</v>
      </c>
      <c r="Q10" s="23" t="s">
        <v>19</v>
      </c>
      <c r="R10" s="23" t="s">
        <v>224</v>
      </c>
      <c r="S10" s="24" t="s">
        <v>2</v>
      </c>
      <c r="T10" s="24" t="s">
        <v>2</v>
      </c>
      <c r="U10" s="12" t="s">
        <v>53</v>
      </c>
      <c r="V10" s="12">
        <v>6.5</v>
      </c>
      <c r="W10" s="23" t="s">
        <v>2</v>
      </c>
      <c r="X10" s="23">
        <v>1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4" t="s">
        <v>2</v>
      </c>
      <c r="AE10" s="23" t="s">
        <v>24</v>
      </c>
      <c r="AF10" s="23" t="s">
        <v>23</v>
      </c>
      <c r="AG10" s="23">
        <v>4.5999999999999996</v>
      </c>
      <c r="AH10" s="22">
        <v>505</v>
      </c>
      <c r="AI10" s="20">
        <v>1.1000000000000001</v>
      </c>
      <c r="AJ10" s="12">
        <v>4.7</v>
      </c>
      <c r="AK10" s="12">
        <v>1.3</v>
      </c>
      <c r="AL10" s="20">
        <v>188</v>
      </c>
      <c r="AM10" s="12">
        <v>99</v>
      </c>
      <c r="AN10" s="12">
        <v>182</v>
      </c>
      <c r="AO10" s="12">
        <v>2273</v>
      </c>
      <c r="AP10" s="24" t="s">
        <v>96</v>
      </c>
      <c r="AQ10" s="23" t="s">
        <v>60</v>
      </c>
      <c r="AR10" s="24" t="s">
        <v>96</v>
      </c>
      <c r="AS10" s="12">
        <v>177</v>
      </c>
      <c r="AT10" s="12">
        <v>1</v>
      </c>
      <c r="AU10" s="12">
        <v>4.0999999999999996</v>
      </c>
      <c r="AV10" s="12">
        <v>1.6</v>
      </c>
      <c r="AW10" s="20">
        <v>90</v>
      </c>
      <c r="AX10" s="12">
        <v>51</v>
      </c>
      <c r="AY10" s="12">
        <v>54</v>
      </c>
      <c r="AZ10" s="24" t="s">
        <v>96</v>
      </c>
      <c r="BA10" s="23" t="s">
        <v>60</v>
      </c>
      <c r="BB10" s="12">
        <v>26.3</v>
      </c>
      <c r="BC10" s="24" t="s">
        <v>96</v>
      </c>
      <c r="BD10" s="28">
        <v>29.2</v>
      </c>
      <c r="BE10" s="24" t="s">
        <v>96</v>
      </c>
      <c r="BF10" s="28">
        <v>29.2</v>
      </c>
      <c r="BG10" s="23" t="s">
        <v>2</v>
      </c>
      <c r="BH10" s="27">
        <v>29.24</v>
      </c>
      <c r="BI10" s="27">
        <v>7.6</v>
      </c>
      <c r="BJ10" s="27">
        <v>7.6</v>
      </c>
      <c r="BK10" s="27">
        <v>29.2</v>
      </c>
      <c r="BL10" s="24" t="s">
        <v>89</v>
      </c>
      <c r="BM10" s="24" t="s">
        <v>97</v>
      </c>
      <c r="BN10" s="23" t="s">
        <v>104</v>
      </c>
      <c r="BO10" s="12">
        <v>76</v>
      </c>
      <c r="BP10" s="12">
        <v>1302</v>
      </c>
      <c r="BQ10" s="12">
        <v>61.3</v>
      </c>
      <c r="BR10" s="12">
        <v>798</v>
      </c>
      <c r="BS10" s="12">
        <v>30.2</v>
      </c>
      <c r="BT10" s="12">
        <v>393.7</v>
      </c>
      <c r="BU10" s="12">
        <v>26.6</v>
      </c>
      <c r="BV10" s="12">
        <v>345.7</v>
      </c>
      <c r="BW10" s="12">
        <v>20.7</v>
      </c>
      <c r="BX10" s="12">
        <v>270.2</v>
      </c>
      <c r="BY10" s="12">
        <v>18.3</v>
      </c>
      <c r="BZ10" s="12">
        <v>237.6</v>
      </c>
      <c r="CA10" s="12">
        <v>14.7</v>
      </c>
      <c r="CB10" s="12">
        <v>191.2</v>
      </c>
      <c r="CC10" s="34">
        <v>1470</v>
      </c>
    </row>
    <row r="11" spans="1:81">
      <c r="A11" s="16">
        <v>8</v>
      </c>
      <c r="B11" s="12">
        <v>60</v>
      </c>
      <c r="C11" s="12" t="s">
        <v>37</v>
      </c>
      <c r="D11" s="12">
        <v>71.5</v>
      </c>
      <c r="E11" s="12">
        <v>165.3</v>
      </c>
      <c r="F11" s="12">
        <v>1.81</v>
      </c>
      <c r="G11" s="12" t="s">
        <v>4</v>
      </c>
      <c r="H11" s="23" t="s">
        <v>2</v>
      </c>
      <c r="I11" s="23" t="s">
        <v>2</v>
      </c>
      <c r="J11" s="23" t="s">
        <v>43</v>
      </c>
      <c r="K11" s="23" t="s">
        <v>43</v>
      </c>
      <c r="L11" s="23" t="s">
        <v>2</v>
      </c>
      <c r="M11" s="23" t="s">
        <v>43</v>
      </c>
      <c r="N11" s="23" t="s">
        <v>43</v>
      </c>
      <c r="O11" s="23" t="s">
        <v>43</v>
      </c>
      <c r="P11" s="24" t="s">
        <v>43</v>
      </c>
      <c r="Q11" s="23" t="s">
        <v>20</v>
      </c>
      <c r="R11" s="23" t="s">
        <v>224</v>
      </c>
      <c r="S11" s="24" t="s">
        <v>94</v>
      </c>
      <c r="T11" s="24" t="s">
        <v>85</v>
      </c>
      <c r="U11" s="12" t="s">
        <v>53</v>
      </c>
      <c r="V11" s="12">
        <v>7.4</v>
      </c>
      <c r="W11" s="23" t="s">
        <v>2</v>
      </c>
      <c r="X11" s="23">
        <v>2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4" t="s">
        <v>2</v>
      </c>
      <c r="AE11" s="23" t="s">
        <v>24</v>
      </c>
      <c r="AF11" s="23" t="s">
        <v>24</v>
      </c>
      <c r="AG11" s="23" t="s">
        <v>2</v>
      </c>
      <c r="AH11" s="22">
        <v>87</v>
      </c>
      <c r="AI11" s="20">
        <v>1.3</v>
      </c>
      <c r="AJ11" s="12">
        <v>3.5</v>
      </c>
      <c r="AK11" s="12">
        <v>2.9</v>
      </c>
      <c r="AL11" s="20">
        <v>121</v>
      </c>
      <c r="AM11" s="12">
        <v>123</v>
      </c>
      <c r="AN11" s="12">
        <v>90</v>
      </c>
      <c r="AO11" s="12">
        <v>18.2</v>
      </c>
      <c r="AP11" s="24" t="s">
        <v>96</v>
      </c>
      <c r="AQ11" s="23" t="s">
        <v>61</v>
      </c>
      <c r="AR11" s="24" t="s">
        <v>96</v>
      </c>
      <c r="AS11" s="12">
        <v>71</v>
      </c>
      <c r="AT11" s="12">
        <v>1.4</v>
      </c>
      <c r="AU11" s="12">
        <v>2.8</v>
      </c>
      <c r="AV11" s="12">
        <v>5.8</v>
      </c>
      <c r="AW11" s="12">
        <v>144</v>
      </c>
      <c r="AX11" s="12">
        <v>149</v>
      </c>
      <c r="AY11" s="12">
        <v>206</v>
      </c>
      <c r="AZ11" s="23" t="s">
        <v>58</v>
      </c>
      <c r="BA11" s="23" t="s">
        <v>63</v>
      </c>
      <c r="BB11" s="12">
        <v>21.9</v>
      </c>
      <c r="BC11" s="24" t="s">
        <v>96</v>
      </c>
      <c r="BD11" s="28">
        <v>3.1</v>
      </c>
      <c r="BE11" s="24" t="s">
        <v>96</v>
      </c>
      <c r="BF11" s="28">
        <v>3.1</v>
      </c>
      <c r="BG11" s="23" t="s">
        <v>69</v>
      </c>
      <c r="BH11" s="27">
        <v>3.12</v>
      </c>
      <c r="BI11" s="27">
        <v>3.1</v>
      </c>
      <c r="BJ11" s="27">
        <v>3.1</v>
      </c>
      <c r="BK11" s="27">
        <v>3.1</v>
      </c>
      <c r="BL11" s="23" t="s">
        <v>2</v>
      </c>
      <c r="BM11" s="24" t="s">
        <v>97</v>
      </c>
      <c r="BN11" s="23" t="s">
        <v>103</v>
      </c>
      <c r="BO11" s="12">
        <v>1217</v>
      </c>
      <c r="BP11" s="12">
        <v>706.3</v>
      </c>
      <c r="BQ11" s="12">
        <v>38.1</v>
      </c>
      <c r="BR11" s="12">
        <v>269</v>
      </c>
      <c r="BS11" s="12">
        <v>46</v>
      </c>
      <c r="BT11" s="12">
        <v>324.8</v>
      </c>
      <c r="BU11" s="12">
        <v>38.1</v>
      </c>
      <c r="BV11" s="12">
        <v>269.5</v>
      </c>
      <c r="BW11" s="12">
        <v>33.200000000000003</v>
      </c>
      <c r="BX11" s="12">
        <v>234.4</v>
      </c>
      <c r="BY11" s="12">
        <v>29.7</v>
      </c>
      <c r="BZ11" s="12">
        <v>209.6</v>
      </c>
      <c r="CA11" s="12">
        <v>26.2</v>
      </c>
      <c r="CB11" s="12">
        <v>185.2</v>
      </c>
      <c r="CC11" s="34">
        <v>2362.6999999999998</v>
      </c>
    </row>
    <row r="12" spans="1:81">
      <c r="A12" s="16">
        <v>9</v>
      </c>
      <c r="B12" s="12">
        <v>42</v>
      </c>
      <c r="C12" s="12" t="s">
        <v>37</v>
      </c>
      <c r="D12" s="12">
        <v>86.5</v>
      </c>
      <c r="E12" s="12">
        <v>180.6</v>
      </c>
      <c r="F12" s="12">
        <v>2.08</v>
      </c>
      <c r="G12" s="12" t="s">
        <v>4</v>
      </c>
      <c r="H12" s="23" t="s">
        <v>2</v>
      </c>
      <c r="I12" s="23" t="s">
        <v>2</v>
      </c>
      <c r="J12" s="23" t="s">
        <v>43</v>
      </c>
      <c r="K12" s="23" t="s">
        <v>1</v>
      </c>
      <c r="L12" s="23" t="s">
        <v>2</v>
      </c>
      <c r="M12" s="23" t="s">
        <v>43</v>
      </c>
      <c r="N12" s="23" t="s">
        <v>43</v>
      </c>
      <c r="O12" s="23" t="s">
        <v>43</v>
      </c>
      <c r="P12" s="24" t="s">
        <v>43</v>
      </c>
      <c r="Q12" s="23" t="s">
        <v>20</v>
      </c>
      <c r="R12" s="23" t="s">
        <v>228</v>
      </c>
      <c r="S12" s="24" t="s">
        <v>50</v>
      </c>
      <c r="T12" s="24" t="s">
        <v>82</v>
      </c>
      <c r="U12" s="12" t="s">
        <v>53</v>
      </c>
      <c r="V12" s="12">
        <v>10.3</v>
      </c>
      <c r="W12" s="23" t="s">
        <v>2</v>
      </c>
      <c r="X12" s="23">
        <v>1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4" t="s">
        <v>2</v>
      </c>
      <c r="AE12" s="23" t="s">
        <v>216</v>
      </c>
      <c r="AF12" s="23" t="s">
        <v>24</v>
      </c>
      <c r="AG12" s="23" t="s">
        <v>2</v>
      </c>
      <c r="AH12" s="22">
        <v>176</v>
      </c>
      <c r="AI12" s="20">
        <v>1.2</v>
      </c>
      <c r="AJ12" s="12">
        <v>4</v>
      </c>
      <c r="AK12" s="12">
        <v>1</v>
      </c>
      <c r="AL12" s="23" t="s">
        <v>2</v>
      </c>
      <c r="AM12" s="12">
        <v>100</v>
      </c>
      <c r="AN12" s="12">
        <v>117</v>
      </c>
      <c r="AO12" s="12">
        <v>2.5</v>
      </c>
      <c r="AP12" s="23" t="s">
        <v>59</v>
      </c>
      <c r="AQ12" s="23" t="s">
        <v>60</v>
      </c>
      <c r="AR12" s="24" t="s">
        <v>96</v>
      </c>
      <c r="AS12" s="12">
        <v>147</v>
      </c>
      <c r="AT12" s="12">
        <v>1.1000000000000001</v>
      </c>
      <c r="AU12" s="12">
        <v>3.5</v>
      </c>
      <c r="AV12" s="12">
        <v>1.8</v>
      </c>
      <c r="AW12" s="23" t="s">
        <v>70</v>
      </c>
      <c r="AX12" s="12">
        <v>89</v>
      </c>
      <c r="AY12" s="12">
        <v>64</v>
      </c>
      <c r="AZ12" s="23" t="s">
        <v>58</v>
      </c>
      <c r="BA12" s="23" t="s">
        <v>60</v>
      </c>
      <c r="BB12" s="12">
        <v>4.8</v>
      </c>
      <c r="BC12" s="24" t="s">
        <v>96</v>
      </c>
      <c r="BD12" s="28">
        <v>14.7</v>
      </c>
      <c r="BE12" s="24" t="s">
        <v>96</v>
      </c>
      <c r="BF12" s="28">
        <v>14.7</v>
      </c>
      <c r="BG12" s="23" t="s">
        <v>2</v>
      </c>
      <c r="BH12" s="27">
        <v>14.65</v>
      </c>
      <c r="BI12" s="27">
        <v>11.3</v>
      </c>
      <c r="BJ12" s="27">
        <v>11.3</v>
      </c>
      <c r="BK12" s="27">
        <v>14.7</v>
      </c>
      <c r="BL12" s="24" t="s">
        <v>89</v>
      </c>
      <c r="BM12" s="24" t="s">
        <v>97</v>
      </c>
      <c r="BN12" s="23" t="s">
        <v>102</v>
      </c>
      <c r="BO12" s="12">
        <v>1101.5</v>
      </c>
      <c r="BP12" s="12">
        <v>947.9</v>
      </c>
      <c r="BQ12" s="12">
        <v>38.6</v>
      </c>
      <c r="BR12" s="12">
        <v>366</v>
      </c>
      <c r="BS12" s="12">
        <v>51.9</v>
      </c>
      <c r="BT12" s="12">
        <v>492.4</v>
      </c>
      <c r="BU12" s="12">
        <v>47.4</v>
      </c>
      <c r="BV12" s="12">
        <v>448.9</v>
      </c>
      <c r="BW12" s="12">
        <v>42.3</v>
      </c>
      <c r="BX12" s="12">
        <v>400.8</v>
      </c>
      <c r="BY12" s="12">
        <v>37</v>
      </c>
      <c r="BZ12" s="12">
        <v>351</v>
      </c>
      <c r="CA12" s="12">
        <v>28.5</v>
      </c>
      <c r="CB12" s="12">
        <v>270.2</v>
      </c>
      <c r="CC12" s="34">
        <v>2696.8</v>
      </c>
    </row>
    <row r="13" spans="1:81">
      <c r="A13" s="16">
        <v>10</v>
      </c>
      <c r="B13" s="12">
        <v>57</v>
      </c>
      <c r="C13" s="12" t="s">
        <v>37</v>
      </c>
      <c r="D13" s="12">
        <v>63.8</v>
      </c>
      <c r="E13" s="12">
        <v>162.1</v>
      </c>
      <c r="F13" s="12">
        <v>1.69</v>
      </c>
      <c r="G13" s="12" t="s">
        <v>4</v>
      </c>
      <c r="H13" s="23" t="s">
        <v>2</v>
      </c>
      <c r="I13" s="23" t="s">
        <v>2</v>
      </c>
      <c r="J13" s="23" t="s">
        <v>43</v>
      </c>
      <c r="K13" s="23" t="s">
        <v>1</v>
      </c>
      <c r="L13" s="23" t="s">
        <v>2</v>
      </c>
      <c r="M13" s="23" t="s">
        <v>43</v>
      </c>
      <c r="N13" s="23" t="s">
        <v>43</v>
      </c>
      <c r="O13" s="23" t="s">
        <v>43</v>
      </c>
      <c r="P13" s="24" t="s">
        <v>43</v>
      </c>
      <c r="Q13" s="23" t="s">
        <v>19</v>
      </c>
      <c r="R13" s="23" t="s">
        <v>226</v>
      </c>
      <c r="S13" s="24" t="s">
        <v>87</v>
      </c>
      <c r="T13" s="24" t="s">
        <v>83</v>
      </c>
      <c r="U13" s="12" t="s">
        <v>53</v>
      </c>
      <c r="V13" s="12">
        <v>5.5</v>
      </c>
      <c r="W13" s="23" t="s">
        <v>2</v>
      </c>
      <c r="X13" s="23">
        <v>1</v>
      </c>
      <c r="Y13" s="23">
        <v>0</v>
      </c>
      <c r="Z13" s="23">
        <v>0</v>
      </c>
      <c r="AA13" s="23">
        <v>0</v>
      </c>
      <c r="AB13" s="23">
        <v>0</v>
      </c>
      <c r="AC13" s="23">
        <v>3</v>
      </c>
      <c r="AD13" s="24" t="s">
        <v>55</v>
      </c>
      <c r="AE13" s="23" t="s">
        <v>24</v>
      </c>
      <c r="AF13" s="23" t="s">
        <v>23</v>
      </c>
      <c r="AG13" s="23">
        <v>5.0999999999999996</v>
      </c>
      <c r="AH13" s="22">
        <v>107</v>
      </c>
      <c r="AI13" s="20">
        <v>1.1000000000000001</v>
      </c>
      <c r="AJ13" s="12">
        <v>4.7</v>
      </c>
      <c r="AK13" s="12">
        <v>1.7</v>
      </c>
      <c r="AL13" s="12">
        <v>98</v>
      </c>
      <c r="AM13" s="12">
        <v>65</v>
      </c>
      <c r="AN13" s="12">
        <v>85</v>
      </c>
      <c r="AO13" s="20">
        <v>275.3</v>
      </c>
      <c r="AP13" s="24" t="s">
        <v>96</v>
      </c>
      <c r="AQ13" s="23" t="s">
        <v>60</v>
      </c>
      <c r="AR13" s="24" t="s">
        <v>96</v>
      </c>
      <c r="AS13" s="12">
        <v>104</v>
      </c>
      <c r="AT13" s="12">
        <v>1.1000000000000001</v>
      </c>
      <c r="AU13" s="12">
        <v>4.0999999999999996</v>
      </c>
      <c r="AV13" s="12">
        <v>0.8</v>
      </c>
      <c r="AW13" s="12">
        <v>109</v>
      </c>
      <c r="AX13" s="12">
        <v>57</v>
      </c>
      <c r="AY13" s="12">
        <v>51</v>
      </c>
      <c r="AZ13" s="24" t="s">
        <v>96</v>
      </c>
      <c r="BA13" s="23" t="s">
        <v>60</v>
      </c>
      <c r="BB13" s="12">
        <v>107.4</v>
      </c>
      <c r="BC13" s="24" t="s">
        <v>96</v>
      </c>
      <c r="BD13" s="28">
        <v>18.600000000000001</v>
      </c>
      <c r="BE13" s="24" t="s">
        <v>96</v>
      </c>
      <c r="BF13" s="28">
        <v>18.600000000000001</v>
      </c>
      <c r="BG13" s="23" t="s">
        <v>2</v>
      </c>
      <c r="BH13" s="27">
        <v>18.63</v>
      </c>
      <c r="BI13" s="27">
        <v>13.8</v>
      </c>
      <c r="BJ13" s="27">
        <v>14.2</v>
      </c>
      <c r="BK13" s="27">
        <v>18.600000000000001</v>
      </c>
      <c r="BL13" s="24" t="s">
        <v>89</v>
      </c>
      <c r="BM13" s="24" t="s">
        <v>97</v>
      </c>
      <c r="BN13" s="23" t="s">
        <v>101</v>
      </c>
      <c r="BO13" s="12">
        <v>98.7</v>
      </c>
      <c r="BP13" s="12">
        <v>1156.5</v>
      </c>
      <c r="BQ13" s="12">
        <v>62.9</v>
      </c>
      <c r="BR13" s="12">
        <v>728</v>
      </c>
      <c r="BS13" s="12">
        <v>31.1</v>
      </c>
      <c r="BT13" s="12">
        <v>359.4</v>
      </c>
      <c r="BU13" s="12">
        <v>28.1</v>
      </c>
      <c r="BV13" s="12">
        <v>324.60000000000002</v>
      </c>
      <c r="BW13" s="12">
        <v>25.2</v>
      </c>
      <c r="BX13" s="12">
        <v>292.10000000000002</v>
      </c>
      <c r="BY13" s="12">
        <v>21.2</v>
      </c>
      <c r="BZ13" s="12">
        <v>245.9</v>
      </c>
      <c r="CA13" s="12">
        <v>11</v>
      </c>
      <c r="CB13" s="12">
        <v>127.3</v>
      </c>
      <c r="CC13" s="34">
        <v>1485.4</v>
      </c>
    </row>
    <row r="14" spans="1:81">
      <c r="A14" s="16">
        <v>11</v>
      </c>
      <c r="B14" s="12">
        <v>57</v>
      </c>
      <c r="C14" s="12" t="s">
        <v>37</v>
      </c>
      <c r="D14" s="12">
        <v>67</v>
      </c>
      <c r="E14" s="12">
        <v>168</v>
      </c>
      <c r="F14" s="12">
        <v>1.76</v>
      </c>
      <c r="G14" s="12" t="s">
        <v>4</v>
      </c>
      <c r="H14" s="23" t="s">
        <v>2</v>
      </c>
      <c r="I14" s="23" t="s">
        <v>2</v>
      </c>
      <c r="J14" s="23" t="s">
        <v>43</v>
      </c>
      <c r="K14" s="23" t="s">
        <v>43</v>
      </c>
      <c r="L14" s="23" t="s">
        <v>2</v>
      </c>
      <c r="M14" s="23" t="s">
        <v>43</v>
      </c>
      <c r="N14" s="23" t="s">
        <v>43</v>
      </c>
      <c r="O14" s="23" t="s">
        <v>43</v>
      </c>
      <c r="P14" s="24" t="s">
        <v>43</v>
      </c>
      <c r="Q14" s="23" t="s">
        <v>44</v>
      </c>
      <c r="R14" s="23" t="s">
        <v>225</v>
      </c>
      <c r="S14" s="24" t="s">
        <v>2</v>
      </c>
      <c r="T14" s="24" t="s">
        <v>2</v>
      </c>
      <c r="U14" s="12" t="s">
        <v>52</v>
      </c>
      <c r="V14" s="12">
        <v>2.2999999999999998</v>
      </c>
      <c r="W14" s="23" t="s">
        <v>2</v>
      </c>
      <c r="X14" s="23">
        <v>1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4" t="s">
        <v>2</v>
      </c>
      <c r="AE14" s="23" t="s">
        <v>23</v>
      </c>
      <c r="AF14" s="23" t="s">
        <v>23</v>
      </c>
      <c r="AG14" s="23">
        <v>2.1</v>
      </c>
      <c r="AH14" s="24" t="s">
        <v>2</v>
      </c>
      <c r="AI14" s="23" t="s">
        <v>2</v>
      </c>
      <c r="AJ14" s="12">
        <v>4.4000000000000004</v>
      </c>
      <c r="AK14" s="12">
        <v>1.1000000000000001</v>
      </c>
      <c r="AL14" s="12">
        <v>179</v>
      </c>
      <c r="AM14" s="12">
        <v>77</v>
      </c>
      <c r="AN14" s="12">
        <v>166</v>
      </c>
      <c r="AO14" s="12">
        <v>23</v>
      </c>
      <c r="AP14" s="23" t="s">
        <v>59</v>
      </c>
      <c r="AQ14" s="23" t="s">
        <v>60</v>
      </c>
      <c r="AR14" s="24" t="s">
        <v>96</v>
      </c>
      <c r="AS14" s="12">
        <v>103</v>
      </c>
      <c r="AT14" s="12">
        <v>1</v>
      </c>
      <c r="AU14" s="12">
        <v>3.7</v>
      </c>
      <c r="AV14" s="12">
        <v>0.7</v>
      </c>
      <c r="AW14" s="12">
        <v>101</v>
      </c>
      <c r="AX14" s="12">
        <v>41</v>
      </c>
      <c r="AY14" s="12">
        <v>45</v>
      </c>
      <c r="AZ14" s="24" t="s">
        <v>96</v>
      </c>
      <c r="BA14" s="23" t="s">
        <v>60</v>
      </c>
      <c r="BB14" s="12">
        <v>8.1999999999999993</v>
      </c>
      <c r="BC14" s="24" t="s">
        <v>96</v>
      </c>
      <c r="BD14" s="28">
        <v>46.1</v>
      </c>
      <c r="BE14" s="24" t="s">
        <v>96</v>
      </c>
      <c r="BF14" s="28">
        <v>46.1</v>
      </c>
      <c r="BG14" s="23" t="s">
        <v>2</v>
      </c>
      <c r="BH14" s="27">
        <v>46.06</v>
      </c>
      <c r="BI14" s="27">
        <v>30.8</v>
      </c>
      <c r="BJ14" s="27">
        <v>30.8</v>
      </c>
      <c r="BK14" s="27">
        <v>46.1</v>
      </c>
      <c r="BL14" s="24" t="s">
        <v>89</v>
      </c>
      <c r="BM14" s="24" t="s">
        <v>98</v>
      </c>
      <c r="BN14" s="23" t="s">
        <v>2</v>
      </c>
      <c r="BO14" s="12">
        <v>154.80000000000001</v>
      </c>
      <c r="BP14" s="12">
        <v>1519</v>
      </c>
      <c r="BQ14" s="12">
        <v>65.8</v>
      </c>
      <c r="BR14" s="12">
        <v>1001</v>
      </c>
      <c r="BS14" s="12">
        <v>27.9</v>
      </c>
      <c r="BT14" s="12">
        <v>423.4</v>
      </c>
      <c r="BU14" s="12">
        <v>25.1</v>
      </c>
      <c r="BV14" s="12">
        <v>381.7</v>
      </c>
      <c r="BW14" s="12">
        <v>22.8</v>
      </c>
      <c r="BX14" s="12">
        <v>347.3</v>
      </c>
      <c r="BY14" s="12">
        <v>19.2</v>
      </c>
      <c r="BZ14" s="12">
        <v>291.5</v>
      </c>
      <c r="CA14" s="12">
        <v>16.7</v>
      </c>
      <c r="CB14" s="12">
        <v>253.2</v>
      </c>
      <c r="CC14" s="34">
        <v>1526.8</v>
      </c>
    </row>
    <row r="15" spans="1:81">
      <c r="A15" s="16">
        <v>12</v>
      </c>
      <c r="B15" s="12">
        <v>72</v>
      </c>
      <c r="C15" s="12" t="s">
        <v>38</v>
      </c>
      <c r="D15" s="12">
        <v>54.7</v>
      </c>
      <c r="E15" s="12">
        <v>145.5</v>
      </c>
      <c r="F15" s="12">
        <v>1.48</v>
      </c>
      <c r="G15" s="12" t="s">
        <v>5</v>
      </c>
      <c r="H15" s="23" t="s">
        <v>2</v>
      </c>
      <c r="I15" s="23" t="s">
        <v>2</v>
      </c>
      <c r="J15" s="23" t="s">
        <v>43</v>
      </c>
      <c r="K15" s="23" t="s">
        <v>43</v>
      </c>
      <c r="L15" s="23" t="s">
        <v>2</v>
      </c>
      <c r="M15" s="23" t="s">
        <v>43</v>
      </c>
      <c r="N15" s="23" t="s">
        <v>43</v>
      </c>
      <c r="O15" s="23" t="s">
        <v>43</v>
      </c>
      <c r="P15" s="24" t="s">
        <v>43</v>
      </c>
      <c r="Q15" s="23" t="s">
        <v>20</v>
      </c>
      <c r="R15" s="23" t="s">
        <v>224</v>
      </c>
      <c r="S15" s="24" t="s">
        <v>50</v>
      </c>
      <c r="T15" s="24" t="s">
        <v>82</v>
      </c>
      <c r="U15" s="12" t="s">
        <v>52</v>
      </c>
      <c r="V15" s="12">
        <v>6</v>
      </c>
      <c r="W15" s="23" t="s">
        <v>2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3</v>
      </c>
      <c r="AD15" s="24" t="s">
        <v>56</v>
      </c>
      <c r="AE15" s="23" t="s">
        <v>23</v>
      </c>
      <c r="AF15" s="23" t="s">
        <v>23</v>
      </c>
      <c r="AG15" s="23">
        <v>3</v>
      </c>
      <c r="AH15" s="22">
        <v>123</v>
      </c>
      <c r="AI15" s="20">
        <v>1.1000000000000001</v>
      </c>
      <c r="AJ15" s="12">
        <v>4.4000000000000004</v>
      </c>
      <c r="AK15" s="12">
        <v>2.2000000000000002</v>
      </c>
      <c r="AL15" s="20">
        <v>127</v>
      </c>
      <c r="AM15" s="12">
        <v>91</v>
      </c>
      <c r="AN15" s="12">
        <v>55</v>
      </c>
      <c r="AO15" s="12">
        <v>63257.8</v>
      </c>
      <c r="AP15" s="24" t="s">
        <v>96</v>
      </c>
      <c r="AQ15" s="23" t="s">
        <v>60</v>
      </c>
      <c r="AR15" s="24" t="s">
        <v>96</v>
      </c>
      <c r="AS15" s="12">
        <v>89</v>
      </c>
      <c r="AT15" s="12">
        <v>2.1</v>
      </c>
      <c r="AU15" s="12">
        <v>4.0999999999999996</v>
      </c>
      <c r="AV15" s="12">
        <v>1</v>
      </c>
      <c r="AW15" s="12">
        <v>141</v>
      </c>
      <c r="AX15" s="12">
        <v>90</v>
      </c>
      <c r="AY15" s="12">
        <v>53</v>
      </c>
      <c r="AZ15" s="24" t="s">
        <v>96</v>
      </c>
      <c r="BA15" s="23" t="s">
        <v>60</v>
      </c>
      <c r="BB15" s="12">
        <v>27.7</v>
      </c>
      <c r="BC15" s="24" t="s">
        <v>96</v>
      </c>
      <c r="BD15" s="28">
        <v>11.8</v>
      </c>
      <c r="BE15" s="24" t="s">
        <v>96</v>
      </c>
      <c r="BF15" s="28">
        <v>11.8</v>
      </c>
      <c r="BG15" s="23" t="s">
        <v>2</v>
      </c>
      <c r="BH15" s="27">
        <v>11.83</v>
      </c>
      <c r="BI15" s="27">
        <v>11.8</v>
      </c>
      <c r="BJ15" s="27">
        <v>11.8</v>
      </c>
      <c r="BK15" s="27">
        <v>11.8</v>
      </c>
      <c r="BL15" s="23" t="s">
        <v>2</v>
      </c>
      <c r="BM15" s="24" t="s">
        <v>97</v>
      </c>
      <c r="BN15" s="23" t="s">
        <v>100</v>
      </c>
      <c r="BO15" s="12">
        <v>217.1</v>
      </c>
      <c r="BP15" s="12">
        <v>952.1</v>
      </c>
      <c r="BQ15" s="12">
        <v>51.5</v>
      </c>
      <c r="BR15" s="12">
        <v>490</v>
      </c>
      <c r="BS15" s="12">
        <v>39.9</v>
      </c>
      <c r="BT15" s="12">
        <v>380.1</v>
      </c>
      <c r="BU15" s="12">
        <v>36.299999999999997</v>
      </c>
      <c r="BV15" s="12">
        <v>345.9</v>
      </c>
      <c r="BW15" s="12">
        <v>32.799999999999997</v>
      </c>
      <c r="BX15" s="12">
        <v>311.8</v>
      </c>
      <c r="BY15" s="12">
        <v>29.5</v>
      </c>
      <c r="BZ15" s="12">
        <v>281.3</v>
      </c>
      <c r="CA15" s="12">
        <v>25.2</v>
      </c>
      <c r="CB15" s="12">
        <v>239.7</v>
      </c>
      <c r="CC15" s="34">
        <v>2254.1</v>
      </c>
    </row>
    <row r="16" spans="1:81">
      <c r="A16" s="16">
        <v>13</v>
      </c>
      <c r="B16" s="12">
        <v>76</v>
      </c>
      <c r="C16" s="12" t="s">
        <v>37</v>
      </c>
      <c r="D16" s="12">
        <v>67.5</v>
      </c>
      <c r="E16" s="12">
        <v>165.3</v>
      </c>
      <c r="F16" s="12">
        <v>1.76</v>
      </c>
      <c r="G16" s="12" t="s">
        <v>39</v>
      </c>
      <c r="H16" s="23" t="s">
        <v>2</v>
      </c>
      <c r="I16" s="23" t="s">
        <v>41</v>
      </c>
      <c r="J16" s="23" t="s">
        <v>43</v>
      </c>
      <c r="K16" s="23" t="s">
        <v>43</v>
      </c>
      <c r="L16" s="23" t="s">
        <v>2</v>
      </c>
      <c r="M16" s="23" t="s">
        <v>1</v>
      </c>
      <c r="N16" s="23" t="s">
        <v>1</v>
      </c>
      <c r="O16" s="23" t="s">
        <v>1</v>
      </c>
      <c r="P16" s="24" t="s">
        <v>43</v>
      </c>
      <c r="Q16" s="23" t="s">
        <v>20</v>
      </c>
      <c r="R16" s="23" t="s">
        <v>228</v>
      </c>
      <c r="S16" s="24" t="s">
        <v>84</v>
      </c>
      <c r="T16" s="24" t="s">
        <v>85</v>
      </c>
      <c r="U16" s="12" t="s">
        <v>53</v>
      </c>
      <c r="V16" s="12">
        <v>18.45</v>
      </c>
      <c r="W16" s="23" t="s">
        <v>2</v>
      </c>
      <c r="X16" s="23">
        <v>1</v>
      </c>
      <c r="Y16" s="23">
        <v>0</v>
      </c>
      <c r="Z16" s="23">
        <v>0</v>
      </c>
      <c r="AA16" s="23">
        <v>0</v>
      </c>
      <c r="AB16" s="23">
        <v>0</v>
      </c>
      <c r="AC16" s="23">
        <v>3</v>
      </c>
      <c r="AD16" s="24" t="s">
        <v>56</v>
      </c>
      <c r="AE16" s="23" t="s">
        <v>24</v>
      </c>
      <c r="AF16" s="23" t="s">
        <v>23</v>
      </c>
      <c r="AG16" s="23">
        <v>4.2</v>
      </c>
      <c r="AH16" s="22">
        <v>205</v>
      </c>
      <c r="AI16" s="20">
        <v>1.4</v>
      </c>
      <c r="AJ16" s="12">
        <v>2.7</v>
      </c>
      <c r="AK16" s="12">
        <v>0.8</v>
      </c>
      <c r="AL16" s="12">
        <v>168</v>
      </c>
      <c r="AM16" s="12">
        <v>58</v>
      </c>
      <c r="AN16" s="12">
        <v>27</v>
      </c>
      <c r="AO16" s="12">
        <v>1193.2</v>
      </c>
      <c r="AP16" s="24" t="s">
        <v>96</v>
      </c>
      <c r="AQ16" s="23" t="s">
        <v>61</v>
      </c>
      <c r="AR16" s="24" t="s">
        <v>96</v>
      </c>
      <c r="AS16" s="12">
        <v>93</v>
      </c>
      <c r="AT16" s="20">
        <v>2.2000000000000002</v>
      </c>
      <c r="AU16" s="12">
        <v>2.4</v>
      </c>
      <c r="AV16" s="12">
        <v>1.5</v>
      </c>
      <c r="AW16" s="12">
        <v>97</v>
      </c>
      <c r="AX16" s="12">
        <v>78</v>
      </c>
      <c r="AY16" s="12">
        <v>45</v>
      </c>
      <c r="AZ16" s="23" t="s">
        <v>62</v>
      </c>
      <c r="BA16" s="23" t="s">
        <v>63</v>
      </c>
      <c r="BB16" s="12">
        <v>21.5</v>
      </c>
      <c r="BC16" s="24" t="s">
        <v>96</v>
      </c>
      <c r="BD16" s="28">
        <v>29.6</v>
      </c>
      <c r="BE16" s="24" t="s">
        <v>96</v>
      </c>
      <c r="BF16" s="28">
        <v>29.6</v>
      </c>
      <c r="BG16" s="23" t="s">
        <v>64</v>
      </c>
      <c r="BH16" s="27">
        <v>29.57</v>
      </c>
      <c r="BI16" s="27">
        <v>4.2</v>
      </c>
      <c r="BJ16" s="27">
        <v>4.2</v>
      </c>
      <c r="BK16" s="27">
        <v>29.6</v>
      </c>
      <c r="BL16" s="24" t="s">
        <v>89</v>
      </c>
      <c r="BM16" s="24" t="s">
        <v>97</v>
      </c>
      <c r="BN16" s="23" t="s">
        <v>67</v>
      </c>
      <c r="BO16" s="12">
        <v>928.1</v>
      </c>
      <c r="BP16" s="12">
        <v>694.3</v>
      </c>
      <c r="BQ16" s="12">
        <v>15.400000000000006</v>
      </c>
      <c r="BR16" s="12">
        <v>104</v>
      </c>
      <c r="BS16" s="12">
        <v>55.8</v>
      </c>
      <c r="BT16" s="12">
        <v>387.4</v>
      </c>
      <c r="BU16" s="12">
        <v>42.7</v>
      </c>
      <c r="BV16" s="12">
        <v>296.3</v>
      </c>
      <c r="BW16" s="12">
        <v>33.299999999999997</v>
      </c>
      <c r="BX16" s="12">
        <v>230.3</v>
      </c>
      <c r="BY16" s="12">
        <v>24.2</v>
      </c>
      <c r="BZ16" s="12">
        <v>167.7</v>
      </c>
      <c r="CA16" s="12">
        <v>16.5</v>
      </c>
      <c r="CB16" s="12">
        <v>113.8</v>
      </c>
      <c r="CC16" s="34">
        <v>2234.1999999999998</v>
      </c>
    </row>
    <row r="17" spans="1:81">
      <c r="A17" s="16">
        <v>14</v>
      </c>
      <c r="B17" s="12">
        <v>65</v>
      </c>
      <c r="C17" s="12" t="s">
        <v>37</v>
      </c>
      <c r="D17" s="12">
        <v>64</v>
      </c>
      <c r="E17" s="12">
        <v>163.19999999999999</v>
      </c>
      <c r="F17" s="12">
        <v>1.7</v>
      </c>
      <c r="G17" s="12" t="s">
        <v>5</v>
      </c>
      <c r="H17" s="23" t="s">
        <v>2</v>
      </c>
      <c r="I17" s="23" t="s">
        <v>128</v>
      </c>
      <c r="J17" s="23" t="s">
        <v>1</v>
      </c>
      <c r="K17" s="23" t="s">
        <v>1</v>
      </c>
      <c r="L17" s="23" t="s">
        <v>2</v>
      </c>
      <c r="M17" s="23" t="s">
        <v>43</v>
      </c>
      <c r="N17" s="23" t="s">
        <v>43</v>
      </c>
      <c r="O17" s="23" t="s">
        <v>43</v>
      </c>
      <c r="P17" s="24" t="s">
        <v>43</v>
      </c>
      <c r="Q17" s="23" t="s">
        <v>45</v>
      </c>
      <c r="R17" s="23" t="s">
        <v>228</v>
      </c>
      <c r="S17" s="24" t="s">
        <v>2</v>
      </c>
      <c r="T17" s="24" t="s">
        <v>2</v>
      </c>
      <c r="U17" s="12" t="s">
        <v>52</v>
      </c>
      <c r="V17" s="12">
        <v>1</v>
      </c>
      <c r="W17" s="23" t="s">
        <v>2</v>
      </c>
      <c r="X17" s="23">
        <v>1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4" t="s">
        <v>2</v>
      </c>
      <c r="AE17" s="23" t="s">
        <v>23</v>
      </c>
      <c r="AF17" s="23" t="s">
        <v>23</v>
      </c>
      <c r="AG17" s="23">
        <v>3</v>
      </c>
      <c r="AH17" s="22">
        <v>97</v>
      </c>
      <c r="AI17" s="20">
        <v>1.2</v>
      </c>
      <c r="AJ17" s="12">
        <v>3.9</v>
      </c>
      <c r="AK17" s="12">
        <v>8.6</v>
      </c>
      <c r="AL17" s="12">
        <v>62</v>
      </c>
      <c r="AM17" s="12">
        <v>43</v>
      </c>
      <c r="AN17" s="12">
        <v>17</v>
      </c>
      <c r="AO17" s="12">
        <v>113.2</v>
      </c>
      <c r="AP17" s="24" t="s">
        <v>96</v>
      </c>
      <c r="AQ17" s="23" t="s">
        <v>60</v>
      </c>
      <c r="AR17" s="23" t="s">
        <v>78</v>
      </c>
      <c r="AS17" s="12">
        <v>117</v>
      </c>
      <c r="AT17" s="12">
        <v>1.2</v>
      </c>
      <c r="AU17" s="12">
        <v>3.8</v>
      </c>
      <c r="AV17" s="12">
        <v>0.8</v>
      </c>
      <c r="AW17" s="12">
        <v>60</v>
      </c>
      <c r="AX17" s="12">
        <v>50</v>
      </c>
      <c r="AY17" s="12">
        <v>32</v>
      </c>
      <c r="AZ17" s="24" t="s">
        <v>96</v>
      </c>
      <c r="BA17" s="23" t="s">
        <v>60</v>
      </c>
      <c r="BB17" s="12">
        <v>7.4</v>
      </c>
      <c r="BC17" s="23" t="s">
        <v>78</v>
      </c>
      <c r="BD17" s="28">
        <v>21.7</v>
      </c>
      <c r="BE17" s="28" t="s">
        <v>147</v>
      </c>
      <c r="BF17" s="28">
        <v>21.6</v>
      </c>
      <c r="BG17" s="23" t="s">
        <v>2</v>
      </c>
      <c r="BH17" s="27">
        <v>34.04</v>
      </c>
      <c r="BI17" s="27">
        <v>28.5</v>
      </c>
      <c r="BJ17" s="27">
        <v>28.5</v>
      </c>
      <c r="BK17" s="27">
        <v>34</v>
      </c>
      <c r="BL17" s="24" t="s">
        <v>89</v>
      </c>
      <c r="BM17" s="24" t="s">
        <v>98</v>
      </c>
      <c r="BN17" s="23" t="s">
        <v>2</v>
      </c>
      <c r="BO17" s="12">
        <v>232</v>
      </c>
      <c r="BP17" s="12">
        <v>1523.4</v>
      </c>
      <c r="BQ17" s="12">
        <v>61.7</v>
      </c>
      <c r="BR17" s="12">
        <v>1034</v>
      </c>
      <c r="BS17" s="12">
        <v>30</v>
      </c>
      <c r="BT17" s="12">
        <v>383.6</v>
      </c>
      <c r="BU17" s="12">
        <v>26.4</v>
      </c>
      <c r="BV17" s="12">
        <v>337.2</v>
      </c>
      <c r="BW17" s="12">
        <v>21.6</v>
      </c>
      <c r="BX17" s="12">
        <v>275.10000000000002</v>
      </c>
      <c r="BY17" s="12">
        <v>18.8</v>
      </c>
      <c r="BZ17" s="12">
        <v>239.3</v>
      </c>
      <c r="CA17" s="12">
        <v>15.4</v>
      </c>
      <c r="CB17" s="12">
        <v>196.4</v>
      </c>
      <c r="CC17" s="34">
        <v>1523.4</v>
      </c>
    </row>
    <row r="18" spans="1:81">
      <c r="A18" s="16">
        <v>15</v>
      </c>
      <c r="B18" s="12">
        <v>52</v>
      </c>
      <c r="C18" s="12" t="s">
        <v>37</v>
      </c>
      <c r="D18" s="12">
        <v>75</v>
      </c>
      <c r="E18" s="12">
        <v>179.7</v>
      </c>
      <c r="F18" s="12">
        <v>1.93</v>
      </c>
      <c r="G18" s="12" t="s">
        <v>4</v>
      </c>
      <c r="H18" s="23" t="s">
        <v>2</v>
      </c>
      <c r="I18" s="23" t="s">
        <v>2</v>
      </c>
      <c r="J18" s="23" t="s">
        <v>43</v>
      </c>
      <c r="K18" s="23" t="s">
        <v>43</v>
      </c>
      <c r="L18" s="23" t="s">
        <v>2</v>
      </c>
      <c r="M18" s="23" t="s">
        <v>43</v>
      </c>
      <c r="N18" s="23" t="s">
        <v>43</v>
      </c>
      <c r="O18" s="23" t="s">
        <v>43</v>
      </c>
      <c r="P18" s="24" t="s">
        <v>43</v>
      </c>
      <c r="Q18" s="23" t="s">
        <v>44</v>
      </c>
      <c r="R18" s="23" t="s">
        <v>228</v>
      </c>
      <c r="S18" s="24" t="s">
        <v>2</v>
      </c>
      <c r="T18" s="24" t="s">
        <v>2</v>
      </c>
      <c r="U18" s="12" t="s">
        <v>52</v>
      </c>
      <c r="V18" s="12">
        <v>4.5</v>
      </c>
      <c r="W18" s="23" t="s">
        <v>2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2</v>
      </c>
      <c r="AD18" s="24" t="s">
        <v>56</v>
      </c>
      <c r="AE18" s="23" t="s">
        <v>24</v>
      </c>
      <c r="AF18" s="23" t="s">
        <v>25</v>
      </c>
      <c r="AG18" s="23" t="s">
        <v>2</v>
      </c>
      <c r="AH18" s="22">
        <v>354</v>
      </c>
      <c r="AI18" s="20">
        <v>1.8</v>
      </c>
      <c r="AJ18" s="20">
        <v>3.6</v>
      </c>
      <c r="AK18" s="12">
        <v>3.1</v>
      </c>
      <c r="AL18" s="20">
        <v>165</v>
      </c>
      <c r="AM18" s="12">
        <v>43</v>
      </c>
      <c r="AN18" s="12">
        <v>38</v>
      </c>
      <c r="AO18" s="12">
        <v>10.6</v>
      </c>
      <c r="AP18" s="24" t="s">
        <v>96</v>
      </c>
      <c r="AQ18" s="23" t="s">
        <v>61</v>
      </c>
      <c r="AR18" s="23" t="s">
        <v>78</v>
      </c>
      <c r="AS18" s="12">
        <v>118</v>
      </c>
      <c r="AT18" s="12">
        <v>1.3</v>
      </c>
      <c r="AU18" s="12">
        <v>3.8</v>
      </c>
      <c r="AV18" s="12">
        <v>3.1</v>
      </c>
      <c r="AW18" s="12">
        <v>279</v>
      </c>
      <c r="AX18" s="12">
        <v>378</v>
      </c>
      <c r="AY18" s="12">
        <v>245</v>
      </c>
      <c r="AZ18" s="24" t="s">
        <v>96</v>
      </c>
      <c r="BA18" s="23" t="s">
        <v>60</v>
      </c>
      <c r="BB18" s="12">
        <v>4.4000000000000004</v>
      </c>
      <c r="BC18" s="23" t="s">
        <v>78</v>
      </c>
      <c r="BD18" s="28">
        <v>13.8</v>
      </c>
      <c r="BE18" s="28" t="s">
        <v>147</v>
      </c>
      <c r="BF18" s="28">
        <v>17.3</v>
      </c>
      <c r="BG18" s="23" t="s">
        <v>68</v>
      </c>
      <c r="BH18" s="27">
        <v>21.22</v>
      </c>
      <c r="BI18" s="27">
        <v>12.8</v>
      </c>
      <c r="BJ18" s="27">
        <v>21.2</v>
      </c>
      <c r="BK18" s="27">
        <v>12.8</v>
      </c>
      <c r="BL18" s="23" t="s">
        <v>88</v>
      </c>
      <c r="BM18" s="24" t="s">
        <v>97</v>
      </c>
      <c r="BN18" s="23" t="s">
        <v>99</v>
      </c>
      <c r="BO18" s="12">
        <v>300.89999999999998</v>
      </c>
      <c r="BP18" s="12">
        <v>1723</v>
      </c>
      <c r="BQ18" s="12">
        <v>55.1</v>
      </c>
      <c r="BR18" s="12">
        <v>982</v>
      </c>
      <c r="BS18" s="12">
        <v>33.6</v>
      </c>
      <c r="BT18" s="12">
        <v>579.4</v>
      </c>
      <c r="BU18" s="12">
        <v>26.1</v>
      </c>
      <c r="BV18" s="12">
        <v>457</v>
      </c>
      <c r="BW18" s="12">
        <v>18.600000000000001</v>
      </c>
      <c r="BX18" s="12">
        <v>321.60000000000002</v>
      </c>
      <c r="BY18" s="12">
        <v>13.3</v>
      </c>
      <c r="BZ18" s="12">
        <v>229.8</v>
      </c>
      <c r="CA18" s="12">
        <v>9.6999999999999993</v>
      </c>
      <c r="CB18" s="12">
        <v>168.2</v>
      </c>
      <c r="CC18" s="34">
        <v>1329</v>
      </c>
    </row>
    <row r="19" spans="1:81">
      <c r="A19" s="16">
        <v>16</v>
      </c>
      <c r="B19" s="12">
        <v>74</v>
      </c>
      <c r="C19" s="12" t="s">
        <v>37</v>
      </c>
      <c r="D19" s="12">
        <v>69.8</v>
      </c>
      <c r="E19" s="12">
        <v>169</v>
      </c>
      <c r="F19" s="12">
        <v>1.81</v>
      </c>
      <c r="G19" s="12" t="s">
        <v>4</v>
      </c>
      <c r="H19" s="23" t="s">
        <v>2</v>
      </c>
      <c r="I19" s="23" t="s">
        <v>2</v>
      </c>
      <c r="J19" s="23" t="s">
        <v>1</v>
      </c>
      <c r="K19" s="23" t="s">
        <v>1</v>
      </c>
      <c r="L19" s="23" t="s">
        <v>2</v>
      </c>
      <c r="M19" s="23" t="s">
        <v>43</v>
      </c>
      <c r="N19" s="23" t="s">
        <v>43</v>
      </c>
      <c r="O19" s="23" t="s">
        <v>43</v>
      </c>
      <c r="P19" s="24" t="s">
        <v>43</v>
      </c>
      <c r="Q19" s="23" t="s">
        <v>44</v>
      </c>
      <c r="R19" s="23" t="s">
        <v>228</v>
      </c>
      <c r="S19" s="24" t="s">
        <v>2</v>
      </c>
      <c r="T19" s="24" t="s">
        <v>2</v>
      </c>
      <c r="U19" s="12" t="s">
        <v>53</v>
      </c>
      <c r="V19" s="12">
        <v>14.4</v>
      </c>
      <c r="W19" s="23" t="s">
        <v>2</v>
      </c>
      <c r="X19" s="23">
        <v>1</v>
      </c>
      <c r="Y19" s="23">
        <v>0</v>
      </c>
      <c r="Z19" s="23">
        <v>0</v>
      </c>
      <c r="AA19" s="23">
        <v>0</v>
      </c>
      <c r="AB19" s="23">
        <v>0</v>
      </c>
      <c r="AC19" s="23">
        <v>3</v>
      </c>
      <c r="AD19" s="24" t="s">
        <v>55</v>
      </c>
      <c r="AE19" s="23" t="s">
        <v>24</v>
      </c>
      <c r="AF19" s="23" t="s">
        <v>23</v>
      </c>
      <c r="AG19" s="23">
        <v>3.5</v>
      </c>
      <c r="AH19" s="22">
        <v>247</v>
      </c>
      <c r="AI19" s="20">
        <v>1.1000000000000001</v>
      </c>
      <c r="AJ19" s="12">
        <v>4.4000000000000004</v>
      </c>
      <c r="AK19" s="12">
        <v>2.2000000000000002</v>
      </c>
      <c r="AL19" s="12">
        <v>101</v>
      </c>
      <c r="AM19" s="12">
        <v>43</v>
      </c>
      <c r="AN19" s="12">
        <v>45</v>
      </c>
      <c r="AO19" s="12">
        <v>6.6</v>
      </c>
      <c r="AP19" s="24" t="s">
        <v>96</v>
      </c>
      <c r="AQ19" s="23" t="s">
        <v>60</v>
      </c>
      <c r="AR19" s="23" t="s">
        <v>78</v>
      </c>
      <c r="AS19" s="12">
        <v>336</v>
      </c>
      <c r="AT19" s="12">
        <v>1.1000000000000001</v>
      </c>
      <c r="AU19" s="12">
        <v>2.6</v>
      </c>
      <c r="AV19" s="12">
        <v>4.2</v>
      </c>
      <c r="AW19" s="12">
        <v>394</v>
      </c>
      <c r="AX19" s="12">
        <v>57</v>
      </c>
      <c r="AY19" s="12">
        <v>85</v>
      </c>
      <c r="AZ19" s="24" t="s">
        <v>96</v>
      </c>
      <c r="BA19" s="23" t="s">
        <v>61</v>
      </c>
      <c r="BB19" s="23" t="s">
        <v>2</v>
      </c>
      <c r="BC19" s="23" t="s">
        <v>78</v>
      </c>
      <c r="BD19" s="28">
        <v>2.6</v>
      </c>
      <c r="BE19" s="28" t="s">
        <v>147</v>
      </c>
      <c r="BF19" s="28">
        <v>2.6</v>
      </c>
      <c r="BG19" s="23" t="s">
        <v>65</v>
      </c>
      <c r="BH19" s="27">
        <v>6.05</v>
      </c>
      <c r="BI19" s="27">
        <v>6</v>
      </c>
      <c r="BJ19" s="27">
        <v>6</v>
      </c>
      <c r="BK19" s="27">
        <v>6</v>
      </c>
      <c r="BL19" s="23" t="s">
        <v>2</v>
      </c>
      <c r="BM19" s="24" t="s">
        <v>97</v>
      </c>
      <c r="BN19" s="23" t="s">
        <v>66</v>
      </c>
      <c r="BO19" s="12">
        <v>259.60000000000002</v>
      </c>
      <c r="BP19" s="12">
        <v>1121</v>
      </c>
      <c r="BQ19" s="12">
        <v>46.1</v>
      </c>
      <c r="BR19" s="12">
        <v>509</v>
      </c>
      <c r="BS19" s="12">
        <v>46.4</v>
      </c>
      <c r="BT19" s="12">
        <v>520.70000000000005</v>
      </c>
      <c r="BU19" s="12">
        <v>42.9</v>
      </c>
      <c r="BV19" s="12">
        <v>480.5</v>
      </c>
      <c r="BW19" s="12">
        <v>39.6</v>
      </c>
      <c r="BX19" s="12">
        <v>444.8</v>
      </c>
      <c r="BY19" s="12">
        <v>36.1</v>
      </c>
      <c r="BZ19" s="12">
        <v>405.2</v>
      </c>
      <c r="CA19" s="12">
        <v>29.3</v>
      </c>
      <c r="CB19" s="12">
        <v>328.3</v>
      </c>
      <c r="CC19" s="34">
        <v>2601.6</v>
      </c>
    </row>
    <row r="20" spans="1:81">
      <c r="A20" s="16">
        <v>17</v>
      </c>
      <c r="B20" s="12">
        <v>45</v>
      </c>
      <c r="C20" s="12" t="s">
        <v>37</v>
      </c>
      <c r="D20" s="12">
        <v>57.5</v>
      </c>
      <c r="E20" s="12">
        <v>167</v>
      </c>
      <c r="F20" s="12">
        <v>1.63</v>
      </c>
      <c r="G20" s="12" t="s">
        <v>4</v>
      </c>
      <c r="H20" s="23" t="s">
        <v>126</v>
      </c>
      <c r="I20" s="23" t="s">
        <v>218</v>
      </c>
      <c r="J20" s="23" t="s">
        <v>43</v>
      </c>
      <c r="K20" s="23" t="s">
        <v>1</v>
      </c>
      <c r="L20" s="23" t="s">
        <v>2</v>
      </c>
      <c r="M20" s="23" t="s">
        <v>43</v>
      </c>
      <c r="N20" s="23" t="s">
        <v>43</v>
      </c>
      <c r="O20" s="23" t="s">
        <v>43</v>
      </c>
      <c r="P20" s="24" t="s">
        <v>43</v>
      </c>
      <c r="Q20" s="23" t="s">
        <v>19</v>
      </c>
      <c r="R20" s="23" t="s">
        <v>226</v>
      </c>
      <c r="S20" s="24" t="s">
        <v>2</v>
      </c>
      <c r="T20" s="24" t="s">
        <v>2</v>
      </c>
      <c r="U20" s="12" t="s">
        <v>53</v>
      </c>
      <c r="V20" s="12">
        <v>4.0999999999999996</v>
      </c>
      <c r="W20" s="23" t="s">
        <v>2</v>
      </c>
      <c r="X20" s="23">
        <v>1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4" t="s">
        <v>2</v>
      </c>
      <c r="AE20" s="23" t="s">
        <v>24</v>
      </c>
      <c r="AF20" s="23" t="s">
        <v>24</v>
      </c>
      <c r="AG20" s="23" t="s">
        <v>2</v>
      </c>
      <c r="AH20" s="22">
        <v>139</v>
      </c>
      <c r="AI20" s="20">
        <v>1.2</v>
      </c>
      <c r="AJ20" s="12">
        <v>3.8</v>
      </c>
      <c r="AK20" s="12">
        <v>3</v>
      </c>
      <c r="AL20" s="20">
        <v>349</v>
      </c>
      <c r="AM20" s="12">
        <v>174</v>
      </c>
      <c r="AN20" s="12">
        <v>244</v>
      </c>
      <c r="AO20" s="12">
        <v>17.100000000000001</v>
      </c>
      <c r="AP20" s="24" t="s">
        <v>96</v>
      </c>
      <c r="AQ20" s="23" t="s">
        <v>60</v>
      </c>
      <c r="AR20" s="23" t="s">
        <v>78</v>
      </c>
      <c r="AS20" s="12">
        <v>100</v>
      </c>
      <c r="AT20" s="12">
        <v>1.2</v>
      </c>
      <c r="AU20" s="12">
        <v>3.1</v>
      </c>
      <c r="AV20" s="12">
        <v>1.1000000000000001</v>
      </c>
      <c r="AW20" s="12">
        <v>297</v>
      </c>
      <c r="AX20" s="12">
        <v>34</v>
      </c>
      <c r="AY20" s="12">
        <v>29</v>
      </c>
      <c r="AZ20" s="24" t="s">
        <v>96</v>
      </c>
      <c r="BA20" s="23" t="s">
        <v>60</v>
      </c>
      <c r="BB20" s="12">
        <v>2.2999999999999998</v>
      </c>
      <c r="BC20" s="23" t="s">
        <v>78</v>
      </c>
      <c r="BD20" s="28">
        <v>2.2999999999999998</v>
      </c>
      <c r="BE20" s="28" t="s">
        <v>147</v>
      </c>
      <c r="BF20" s="28">
        <v>4.5</v>
      </c>
      <c r="BG20" s="23" t="s">
        <v>65</v>
      </c>
      <c r="BH20" s="27">
        <v>15.77</v>
      </c>
      <c r="BI20" s="27">
        <v>14</v>
      </c>
      <c r="BJ20" s="27">
        <v>14</v>
      </c>
      <c r="BK20" s="27">
        <v>15.8</v>
      </c>
      <c r="BL20" s="24" t="s">
        <v>89</v>
      </c>
      <c r="BM20" s="24" t="s">
        <v>98</v>
      </c>
      <c r="BN20" s="23" t="s">
        <v>2</v>
      </c>
      <c r="BO20" s="12">
        <v>306.7</v>
      </c>
      <c r="BP20" s="12">
        <v>1099.2</v>
      </c>
      <c r="BQ20" s="12">
        <v>59.5</v>
      </c>
      <c r="BR20" s="12">
        <v>640</v>
      </c>
      <c r="BS20" s="12">
        <v>32.700000000000003</v>
      </c>
      <c r="BT20" s="12">
        <v>369.6</v>
      </c>
      <c r="BU20" s="12">
        <v>29.1</v>
      </c>
      <c r="BV20" s="12">
        <v>328.4</v>
      </c>
      <c r="BW20" s="12">
        <v>24.4</v>
      </c>
      <c r="BX20" s="12">
        <v>275.60000000000002</v>
      </c>
      <c r="BY20" s="12">
        <v>20.6</v>
      </c>
      <c r="BZ20" s="12">
        <v>232.1</v>
      </c>
      <c r="CA20" s="12">
        <v>16.399999999999999</v>
      </c>
      <c r="CB20" s="12">
        <v>184.2</v>
      </c>
      <c r="CC20" s="34">
        <v>1657.9</v>
      </c>
    </row>
    <row r="21" spans="1:81">
      <c r="A21" s="16">
        <v>18</v>
      </c>
      <c r="B21" s="12">
        <v>72</v>
      </c>
      <c r="C21" s="12" t="s">
        <v>37</v>
      </c>
      <c r="D21" s="12">
        <v>67.8</v>
      </c>
      <c r="E21" s="12">
        <v>163.5</v>
      </c>
      <c r="F21" s="12">
        <v>1.75</v>
      </c>
      <c r="G21" s="12" t="s">
        <v>4</v>
      </c>
      <c r="H21" s="23" t="s">
        <v>153</v>
      </c>
      <c r="I21" s="23" t="s">
        <v>127</v>
      </c>
      <c r="J21" s="23" t="s">
        <v>1</v>
      </c>
      <c r="K21" s="23" t="s">
        <v>1</v>
      </c>
      <c r="L21" s="23" t="s">
        <v>2</v>
      </c>
      <c r="M21" s="23" t="s">
        <v>43</v>
      </c>
      <c r="N21" s="23" t="s">
        <v>43</v>
      </c>
      <c r="O21" s="23" t="s">
        <v>43</v>
      </c>
      <c r="P21" s="24" t="s">
        <v>43</v>
      </c>
      <c r="Q21" s="23" t="s">
        <v>20</v>
      </c>
      <c r="R21" s="23" t="s">
        <v>224</v>
      </c>
      <c r="S21" s="24" t="s">
        <v>51</v>
      </c>
      <c r="T21" s="24" t="s">
        <v>83</v>
      </c>
      <c r="U21" s="12" t="s">
        <v>53</v>
      </c>
      <c r="V21" s="12">
        <v>15.8</v>
      </c>
      <c r="W21" s="23" t="s">
        <v>2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4" t="s">
        <v>2</v>
      </c>
      <c r="AE21" s="23" t="s">
        <v>24</v>
      </c>
      <c r="AF21" s="23" t="s">
        <v>23</v>
      </c>
      <c r="AG21" s="23">
        <v>5.6</v>
      </c>
      <c r="AH21" s="22">
        <v>215</v>
      </c>
      <c r="AI21" s="23" t="s">
        <v>2</v>
      </c>
      <c r="AJ21" s="23" t="s">
        <v>2</v>
      </c>
      <c r="AK21" s="23" t="s">
        <v>2</v>
      </c>
      <c r="AL21" s="20">
        <v>76</v>
      </c>
      <c r="AM21" s="12">
        <v>37</v>
      </c>
      <c r="AN21" s="12">
        <v>38</v>
      </c>
      <c r="AO21" s="12">
        <v>3.5</v>
      </c>
      <c r="AP21" s="24" t="s">
        <v>96</v>
      </c>
      <c r="AQ21" s="23" t="s">
        <v>60</v>
      </c>
      <c r="AR21" s="24" t="s">
        <v>96</v>
      </c>
      <c r="AS21" s="12">
        <v>139</v>
      </c>
      <c r="AT21" s="12">
        <v>1.1000000000000001</v>
      </c>
      <c r="AU21" s="12">
        <v>3.8</v>
      </c>
      <c r="AV21" s="12">
        <v>0.8</v>
      </c>
      <c r="AW21" s="12">
        <v>132</v>
      </c>
      <c r="AX21" s="12">
        <v>68</v>
      </c>
      <c r="AY21" s="12">
        <v>51</v>
      </c>
      <c r="AZ21" s="24" t="s">
        <v>96</v>
      </c>
      <c r="BA21" s="23" t="s">
        <v>60</v>
      </c>
      <c r="BB21" s="12">
        <v>3.9</v>
      </c>
      <c r="BC21" s="24" t="s">
        <v>96</v>
      </c>
      <c r="BD21" s="28">
        <v>12.6</v>
      </c>
      <c r="BE21" s="24" t="s">
        <v>96</v>
      </c>
      <c r="BF21" s="28">
        <v>12.6</v>
      </c>
      <c r="BG21" s="23" t="s">
        <v>2</v>
      </c>
      <c r="BH21" s="27">
        <v>12.65</v>
      </c>
      <c r="BI21" s="27">
        <v>12.6</v>
      </c>
      <c r="BJ21" s="27">
        <v>12.6</v>
      </c>
      <c r="BK21" s="27">
        <v>12.6</v>
      </c>
      <c r="BL21" s="23" t="s">
        <v>2</v>
      </c>
      <c r="BM21" s="24" t="s">
        <v>98</v>
      </c>
      <c r="BN21" s="23" t="s">
        <v>2</v>
      </c>
      <c r="BO21" s="12">
        <v>427.4</v>
      </c>
      <c r="BP21" s="12">
        <v>853.4</v>
      </c>
      <c r="BQ21" s="12">
        <v>47.5</v>
      </c>
      <c r="BR21" s="12">
        <v>405</v>
      </c>
      <c r="BS21" s="12">
        <v>33.799999999999997</v>
      </c>
      <c r="BT21" s="12">
        <v>288.39999999999998</v>
      </c>
      <c r="BU21" s="12">
        <v>26.4</v>
      </c>
      <c r="BV21" s="12">
        <v>225.3</v>
      </c>
      <c r="BW21" s="12">
        <v>20.7</v>
      </c>
      <c r="BX21" s="12">
        <v>176.7</v>
      </c>
      <c r="BY21" s="12">
        <v>15.5</v>
      </c>
      <c r="BZ21" s="12">
        <v>132.30000000000001</v>
      </c>
      <c r="CA21" s="12">
        <v>10.3</v>
      </c>
      <c r="CB21" s="12">
        <v>87.9</v>
      </c>
      <c r="CC21" s="34">
        <v>1417.4</v>
      </c>
    </row>
    <row r="22" spans="1:81">
      <c r="A22" s="16">
        <v>19</v>
      </c>
      <c r="B22" s="12">
        <v>47</v>
      </c>
      <c r="C22" s="12" t="s">
        <v>38</v>
      </c>
      <c r="D22" s="12">
        <v>94.6</v>
      </c>
      <c r="E22" s="12">
        <v>172.7</v>
      </c>
      <c r="F22" s="12">
        <v>2.13</v>
      </c>
      <c r="G22" s="12" t="s">
        <v>5</v>
      </c>
      <c r="H22" s="23" t="s">
        <v>2</v>
      </c>
      <c r="I22" s="23" t="s">
        <v>2</v>
      </c>
      <c r="J22" s="23" t="s">
        <v>1</v>
      </c>
      <c r="K22" s="23" t="s">
        <v>1</v>
      </c>
      <c r="L22" s="23" t="s">
        <v>2</v>
      </c>
      <c r="M22" s="23" t="s">
        <v>43</v>
      </c>
      <c r="N22" s="23" t="s">
        <v>43</v>
      </c>
      <c r="O22" s="23" t="s">
        <v>43</v>
      </c>
      <c r="P22" s="24" t="s">
        <v>43</v>
      </c>
      <c r="Q22" s="23" t="s">
        <v>46</v>
      </c>
      <c r="R22" s="23" t="s">
        <v>228</v>
      </c>
      <c r="S22" s="24" t="s">
        <v>2</v>
      </c>
      <c r="T22" s="24" t="s">
        <v>2</v>
      </c>
      <c r="U22" s="12" t="s">
        <v>53</v>
      </c>
      <c r="V22" s="12">
        <v>11.4</v>
      </c>
      <c r="W22" s="23" t="s">
        <v>2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4" t="s">
        <v>2</v>
      </c>
      <c r="AE22" s="23" t="s">
        <v>216</v>
      </c>
      <c r="AF22" s="23" t="s">
        <v>23</v>
      </c>
      <c r="AG22" s="23">
        <v>5.6</v>
      </c>
      <c r="AH22" s="22">
        <v>84</v>
      </c>
      <c r="AI22" s="20">
        <v>1.3</v>
      </c>
      <c r="AJ22" s="12">
        <v>3.7</v>
      </c>
      <c r="AK22" s="12">
        <v>1</v>
      </c>
      <c r="AL22" s="12">
        <v>113</v>
      </c>
      <c r="AM22" s="12">
        <v>56</v>
      </c>
      <c r="AN22" s="12">
        <v>59</v>
      </c>
      <c r="AO22" s="12">
        <v>7.2</v>
      </c>
      <c r="AP22" s="24" t="s">
        <v>96</v>
      </c>
      <c r="AQ22" s="23" t="s">
        <v>60</v>
      </c>
      <c r="AR22" s="24" t="s">
        <v>96</v>
      </c>
      <c r="AS22" s="12">
        <v>70</v>
      </c>
      <c r="AT22" s="12">
        <v>1.3</v>
      </c>
      <c r="AU22" s="12">
        <v>3.3</v>
      </c>
      <c r="AV22" s="12">
        <v>2.2000000000000002</v>
      </c>
      <c r="AW22" s="12">
        <v>125</v>
      </c>
      <c r="AX22" s="12">
        <v>52</v>
      </c>
      <c r="AY22" s="12">
        <v>33</v>
      </c>
      <c r="AZ22" s="23" t="s">
        <v>58</v>
      </c>
      <c r="BA22" s="23" t="s">
        <v>61</v>
      </c>
      <c r="BB22" s="12">
        <v>9.3000000000000007</v>
      </c>
      <c r="BC22" s="23" t="s">
        <v>78</v>
      </c>
      <c r="BD22" s="28">
        <v>3.9</v>
      </c>
      <c r="BE22" s="28" t="s">
        <v>147</v>
      </c>
      <c r="BF22" s="28">
        <v>1.6</v>
      </c>
      <c r="BG22" s="23" t="s">
        <v>65</v>
      </c>
      <c r="BH22" s="27">
        <v>12.55</v>
      </c>
      <c r="BI22" s="27">
        <v>12.6</v>
      </c>
      <c r="BJ22" s="27">
        <v>12.6</v>
      </c>
      <c r="BK22" s="27">
        <v>12.6</v>
      </c>
      <c r="BL22" s="23" t="s">
        <v>2</v>
      </c>
      <c r="BM22" s="24" t="s">
        <v>98</v>
      </c>
      <c r="BN22" s="23" t="s">
        <v>2</v>
      </c>
      <c r="BO22" s="12">
        <v>504.4</v>
      </c>
      <c r="BP22" s="12">
        <v>1373</v>
      </c>
      <c r="BQ22" s="12">
        <v>42.7</v>
      </c>
      <c r="BR22" s="12">
        <v>586</v>
      </c>
      <c r="BS22" s="12">
        <v>39.799999999999997</v>
      </c>
      <c r="BT22" s="12">
        <v>546.6</v>
      </c>
      <c r="BU22" s="12">
        <v>32.200000000000003</v>
      </c>
      <c r="BV22" s="12">
        <v>442.2</v>
      </c>
      <c r="BW22" s="12">
        <v>26.1</v>
      </c>
      <c r="BX22" s="12">
        <v>358.5</v>
      </c>
      <c r="BY22" s="12">
        <v>20.100000000000001</v>
      </c>
      <c r="BZ22" s="12">
        <v>276.10000000000002</v>
      </c>
      <c r="CA22" s="12">
        <v>15.2</v>
      </c>
      <c r="CB22" s="12">
        <v>208.8</v>
      </c>
      <c r="CC22" s="34">
        <v>1743.8</v>
      </c>
    </row>
    <row r="23" spans="1:81" ht="16" thickBot="1">
      <c r="A23" s="37">
        <v>20</v>
      </c>
      <c r="B23" s="38">
        <v>54</v>
      </c>
      <c r="C23" s="38" t="s">
        <v>37</v>
      </c>
      <c r="D23" s="38">
        <v>69.7</v>
      </c>
      <c r="E23" s="38">
        <v>166.3</v>
      </c>
      <c r="F23" s="38">
        <v>1.79</v>
      </c>
      <c r="G23" s="38" t="s">
        <v>4</v>
      </c>
      <c r="H23" s="39" t="s">
        <v>2</v>
      </c>
      <c r="I23" s="39" t="s">
        <v>2</v>
      </c>
      <c r="J23" s="39" t="s">
        <v>43</v>
      </c>
      <c r="K23" s="39" t="s">
        <v>43</v>
      </c>
      <c r="L23" s="39" t="s">
        <v>2</v>
      </c>
      <c r="M23" s="39" t="s">
        <v>43</v>
      </c>
      <c r="N23" s="39" t="s">
        <v>43</v>
      </c>
      <c r="O23" s="39" t="s">
        <v>1</v>
      </c>
      <c r="P23" s="39" t="s">
        <v>73</v>
      </c>
      <c r="Q23" s="39" t="s">
        <v>20</v>
      </c>
      <c r="R23" s="39" t="s">
        <v>226</v>
      </c>
      <c r="S23" s="40" t="s">
        <v>90</v>
      </c>
      <c r="T23" s="40" t="s">
        <v>95</v>
      </c>
      <c r="U23" s="38" t="s">
        <v>52</v>
      </c>
      <c r="V23" s="38">
        <v>11.5</v>
      </c>
      <c r="W23" s="39" t="s">
        <v>2</v>
      </c>
      <c r="X23" s="39">
        <v>1</v>
      </c>
      <c r="Y23" s="39">
        <v>0</v>
      </c>
      <c r="Z23" s="39">
        <v>0</v>
      </c>
      <c r="AA23" s="39">
        <v>0</v>
      </c>
      <c r="AB23" s="39">
        <v>0</v>
      </c>
      <c r="AC23" s="39">
        <v>3</v>
      </c>
      <c r="AD23" s="40" t="s">
        <v>54</v>
      </c>
      <c r="AE23" s="39" t="s">
        <v>24</v>
      </c>
      <c r="AF23" s="39" t="s">
        <v>24</v>
      </c>
      <c r="AG23" s="39" t="s">
        <v>2</v>
      </c>
      <c r="AH23" s="48">
        <v>124</v>
      </c>
      <c r="AI23" s="41">
        <v>1</v>
      </c>
      <c r="AJ23" s="38">
        <v>3.5</v>
      </c>
      <c r="AK23" s="38">
        <v>0.8</v>
      </c>
      <c r="AL23" s="38">
        <v>146</v>
      </c>
      <c r="AM23" s="38">
        <v>63</v>
      </c>
      <c r="AN23" s="38">
        <v>34</v>
      </c>
      <c r="AO23" s="38">
        <v>447.2</v>
      </c>
      <c r="AP23" s="40" t="s">
        <v>96</v>
      </c>
      <c r="AQ23" s="39" t="s">
        <v>60</v>
      </c>
      <c r="AR23" s="40" t="s">
        <v>96</v>
      </c>
      <c r="AS23" s="38">
        <v>180</v>
      </c>
      <c r="AT23" s="38">
        <v>1.3</v>
      </c>
      <c r="AU23" s="38">
        <v>2.4</v>
      </c>
      <c r="AV23" s="38">
        <v>4.2</v>
      </c>
      <c r="AW23" s="38">
        <v>537</v>
      </c>
      <c r="AX23" s="38">
        <v>82</v>
      </c>
      <c r="AY23" s="38">
        <v>57</v>
      </c>
      <c r="AZ23" s="39" t="s">
        <v>58</v>
      </c>
      <c r="BA23" s="39" t="s">
        <v>63</v>
      </c>
      <c r="BB23" s="38">
        <v>2</v>
      </c>
      <c r="BC23" s="39" t="s">
        <v>78</v>
      </c>
      <c r="BD23" s="42">
        <v>2</v>
      </c>
      <c r="BE23" s="42" t="s">
        <v>147</v>
      </c>
      <c r="BF23" s="42">
        <v>2.5</v>
      </c>
      <c r="BG23" s="39" t="s">
        <v>65</v>
      </c>
      <c r="BH23" s="43">
        <v>7.75</v>
      </c>
      <c r="BI23" s="43">
        <v>7.8</v>
      </c>
      <c r="BJ23" s="43">
        <v>7.8</v>
      </c>
      <c r="BK23" s="43">
        <v>7.8</v>
      </c>
      <c r="BL23" s="39" t="s">
        <v>2</v>
      </c>
      <c r="BM23" s="40" t="s">
        <v>98</v>
      </c>
      <c r="BN23" s="39" t="s">
        <v>2</v>
      </c>
      <c r="BO23" s="38">
        <v>786.5</v>
      </c>
      <c r="BP23" s="38">
        <v>898.6</v>
      </c>
      <c r="BQ23" s="38">
        <v>58.7</v>
      </c>
      <c r="BR23" s="38">
        <v>553</v>
      </c>
      <c r="BS23" s="38">
        <v>28.7</v>
      </c>
      <c r="BT23" s="38">
        <v>240.1</v>
      </c>
      <c r="BU23" s="38">
        <v>23.6</v>
      </c>
      <c r="BV23" s="38">
        <v>197.9</v>
      </c>
      <c r="BW23" s="38">
        <v>19.399999999999999</v>
      </c>
      <c r="BX23" s="38">
        <v>162.5</v>
      </c>
      <c r="BY23" s="38">
        <v>15.3</v>
      </c>
      <c r="BZ23" s="38">
        <v>128.4</v>
      </c>
      <c r="CA23" s="38">
        <v>11.1</v>
      </c>
      <c r="CB23" s="38">
        <v>93.9</v>
      </c>
      <c r="CC23" s="44">
        <v>1274.7</v>
      </c>
    </row>
    <row r="24" spans="1:81" ht="16" thickBot="1">
      <c r="H24" s="1"/>
      <c r="I24" s="3"/>
      <c r="J24" s="1"/>
      <c r="K24" s="1"/>
      <c r="L24" s="1"/>
      <c r="M24" s="1"/>
      <c r="N24" s="1"/>
      <c r="O24" s="1"/>
      <c r="P24" s="7"/>
      <c r="Q24" s="1"/>
      <c r="R24" s="7"/>
      <c r="S24" s="6"/>
      <c r="T24" s="6"/>
      <c r="W24" s="1"/>
      <c r="AD24" s="6"/>
      <c r="AP24" s="1"/>
      <c r="AS24" s="51"/>
      <c r="AT24" s="51"/>
      <c r="AU24" s="51"/>
      <c r="AV24" s="51"/>
      <c r="AW24" s="4"/>
      <c r="AZ24" s="1"/>
      <c r="BA24" s="2"/>
      <c r="BB24" s="10"/>
      <c r="BC24" s="7"/>
      <c r="BD24" s="7"/>
      <c r="BE24" s="10"/>
      <c r="BF24" s="1"/>
      <c r="BG24" s="1"/>
      <c r="BL24" s="3"/>
      <c r="BM24" s="9"/>
      <c r="BN24" s="2"/>
    </row>
    <row r="25" spans="1:81">
      <c r="A25" s="59" t="s">
        <v>155</v>
      </c>
      <c r="B25" s="15" t="s">
        <v>158</v>
      </c>
      <c r="C25" s="56" t="s">
        <v>163</v>
      </c>
      <c r="D25" s="56"/>
      <c r="E25" s="56"/>
      <c r="F25" s="57"/>
      <c r="G25" s="18" t="s">
        <v>185</v>
      </c>
      <c r="H25" s="56" t="s">
        <v>186</v>
      </c>
      <c r="I25" s="57"/>
    </row>
    <row r="26" spans="1:81">
      <c r="A26" s="60"/>
      <c r="B26" s="16" t="s">
        <v>168</v>
      </c>
      <c r="C26" s="54" t="s">
        <v>170</v>
      </c>
      <c r="D26" s="54"/>
      <c r="E26" s="54"/>
      <c r="F26" s="55"/>
      <c r="G26" s="14" t="s">
        <v>187</v>
      </c>
      <c r="H26" s="54" t="s">
        <v>188</v>
      </c>
      <c r="I26" s="55"/>
    </row>
    <row r="27" spans="1:81">
      <c r="A27" s="60"/>
      <c r="B27" s="16" t="s">
        <v>169</v>
      </c>
      <c r="C27" s="54" t="s">
        <v>171</v>
      </c>
      <c r="D27" s="54"/>
      <c r="E27" s="54"/>
      <c r="F27" s="55"/>
      <c r="G27" s="14" t="s">
        <v>217</v>
      </c>
      <c r="H27" s="54" t="s">
        <v>221</v>
      </c>
      <c r="I27" s="55"/>
    </row>
    <row r="28" spans="1:81">
      <c r="A28" s="60"/>
      <c r="B28" s="16" t="s">
        <v>156</v>
      </c>
      <c r="C28" s="54" t="s">
        <v>157</v>
      </c>
      <c r="D28" s="54"/>
      <c r="E28" s="54"/>
      <c r="F28" s="55"/>
      <c r="G28" s="14" t="s">
        <v>219</v>
      </c>
      <c r="H28" s="54" t="s">
        <v>220</v>
      </c>
      <c r="I28" s="55"/>
    </row>
    <row r="29" spans="1:81">
      <c r="A29" s="60"/>
      <c r="B29" s="16" t="s">
        <v>0</v>
      </c>
      <c r="C29" s="54" t="s">
        <v>159</v>
      </c>
      <c r="D29" s="54"/>
      <c r="E29" s="54"/>
      <c r="F29" s="55"/>
      <c r="G29" s="14" t="s">
        <v>189</v>
      </c>
      <c r="H29" s="54" t="s">
        <v>198</v>
      </c>
      <c r="I29" s="55"/>
    </row>
    <row r="30" spans="1:81">
      <c r="A30" s="60"/>
      <c r="B30" s="16" t="s">
        <v>7</v>
      </c>
      <c r="C30" s="54" t="s">
        <v>160</v>
      </c>
      <c r="D30" s="54"/>
      <c r="E30" s="54"/>
      <c r="F30" s="55"/>
      <c r="G30" s="14" t="s">
        <v>196</v>
      </c>
      <c r="H30" s="46" t="s">
        <v>213</v>
      </c>
      <c r="I30" s="47"/>
    </row>
    <row r="31" spans="1:81">
      <c r="A31" s="60"/>
      <c r="B31" s="16" t="s">
        <v>8</v>
      </c>
      <c r="C31" s="54" t="s">
        <v>161</v>
      </c>
      <c r="D31" s="54"/>
      <c r="E31" s="54"/>
      <c r="F31" s="55"/>
      <c r="G31" s="14" t="s">
        <v>190</v>
      </c>
      <c r="H31" s="46" t="s">
        <v>199</v>
      </c>
      <c r="I31" s="47"/>
    </row>
    <row r="32" spans="1:81">
      <c r="A32" s="60"/>
      <c r="B32" s="16" t="s">
        <v>9</v>
      </c>
      <c r="C32" s="54" t="s">
        <v>162</v>
      </c>
      <c r="D32" s="54"/>
      <c r="E32" s="54"/>
      <c r="F32" s="55"/>
      <c r="G32" s="14" t="s">
        <v>191</v>
      </c>
      <c r="H32" s="46" t="s">
        <v>200</v>
      </c>
      <c r="I32" s="47"/>
    </row>
    <row r="33" spans="1:64">
      <c r="A33" s="60"/>
      <c r="B33" s="16" t="s">
        <v>164</v>
      </c>
      <c r="C33" s="54" t="s">
        <v>165</v>
      </c>
      <c r="D33" s="54"/>
      <c r="E33" s="54"/>
      <c r="F33" s="55"/>
      <c r="G33" s="14" t="s">
        <v>192</v>
      </c>
      <c r="H33" s="46" t="s">
        <v>194</v>
      </c>
      <c r="I33" s="47"/>
    </row>
    <row r="34" spans="1:64">
      <c r="A34" s="60"/>
      <c r="B34" s="16" t="s">
        <v>166</v>
      </c>
      <c r="C34" s="54" t="s">
        <v>167</v>
      </c>
      <c r="D34" s="54"/>
      <c r="E34" s="54"/>
      <c r="F34" s="55"/>
      <c r="G34" s="14" t="s">
        <v>197</v>
      </c>
      <c r="H34" s="46" t="s">
        <v>201</v>
      </c>
      <c r="I34" s="47"/>
    </row>
    <row r="35" spans="1:64">
      <c r="A35" s="60"/>
      <c r="B35" s="16" t="s">
        <v>172</v>
      </c>
      <c r="C35" s="54" t="s">
        <v>173</v>
      </c>
      <c r="D35" s="54"/>
      <c r="E35" s="54"/>
      <c r="F35" s="55"/>
      <c r="G35" s="14" t="s">
        <v>77</v>
      </c>
      <c r="H35" s="46" t="s">
        <v>193</v>
      </c>
      <c r="I35" s="47"/>
    </row>
    <row r="36" spans="1:64">
      <c r="A36" s="60"/>
      <c r="B36" s="16" t="s">
        <v>174</v>
      </c>
      <c r="C36" s="54" t="s">
        <v>175</v>
      </c>
      <c r="D36" s="54"/>
      <c r="E36" s="54"/>
      <c r="F36" s="55"/>
      <c r="G36" s="14" t="s">
        <v>78</v>
      </c>
      <c r="H36" s="46" t="s">
        <v>195</v>
      </c>
      <c r="I36" s="47"/>
    </row>
    <row r="37" spans="1:64">
      <c r="A37" s="60"/>
      <c r="B37" s="16" t="s">
        <v>176</v>
      </c>
      <c r="C37" s="54" t="s">
        <v>177</v>
      </c>
      <c r="D37" s="54"/>
      <c r="E37" s="54"/>
      <c r="F37" s="55"/>
      <c r="G37" s="14" t="s">
        <v>33</v>
      </c>
      <c r="H37" s="46" t="s">
        <v>203</v>
      </c>
      <c r="I37" s="47"/>
    </row>
    <row r="38" spans="1:64">
      <c r="A38" s="60"/>
      <c r="B38" s="16" t="s">
        <v>178</v>
      </c>
      <c r="C38" s="54" t="s">
        <v>179</v>
      </c>
      <c r="D38" s="54"/>
      <c r="E38" s="54"/>
      <c r="F38" s="55"/>
      <c r="G38" s="14" t="s">
        <v>31</v>
      </c>
      <c r="H38" s="46" t="s">
        <v>202</v>
      </c>
      <c r="I38" s="47"/>
    </row>
    <row r="39" spans="1:64">
      <c r="A39" s="60"/>
      <c r="B39" s="16" t="s">
        <v>180</v>
      </c>
      <c r="C39" s="54" t="s">
        <v>181</v>
      </c>
      <c r="D39" s="54"/>
      <c r="E39" s="54"/>
      <c r="F39" s="55"/>
      <c r="G39" s="14" t="s">
        <v>205</v>
      </c>
      <c r="H39" s="46" t="s">
        <v>206</v>
      </c>
      <c r="I39" s="47"/>
    </row>
    <row r="40" spans="1:64">
      <c r="A40" s="60"/>
      <c r="B40" s="45" t="s">
        <v>222</v>
      </c>
      <c r="C40" s="64" t="s">
        <v>223</v>
      </c>
      <c r="D40" s="65"/>
      <c r="E40" s="65"/>
      <c r="F40" s="66"/>
      <c r="G40" s="14" t="s">
        <v>207</v>
      </c>
      <c r="H40" s="46" t="s">
        <v>211</v>
      </c>
      <c r="I40" s="47"/>
    </row>
    <row r="41" spans="1:64" ht="69.75" customHeight="1" thickBot="1">
      <c r="A41" s="61"/>
      <c r="B41" s="17" t="s">
        <v>208</v>
      </c>
      <c r="C41" s="62" t="s">
        <v>212</v>
      </c>
      <c r="D41" s="62"/>
      <c r="E41" s="62"/>
      <c r="F41" s="63"/>
      <c r="G41" s="19" t="s">
        <v>209</v>
      </c>
      <c r="H41" s="67" t="s">
        <v>210</v>
      </c>
      <c r="I41" s="68"/>
    </row>
    <row r="42" spans="1:64">
      <c r="AG42" s="11"/>
      <c r="BL42" s="11"/>
    </row>
  </sheetData>
  <mergeCells count="33">
    <mergeCell ref="A1:CC1"/>
    <mergeCell ref="A25:A41"/>
    <mergeCell ref="C41:F41"/>
    <mergeCell ref="C37:F37"/>
    <mergeCell ref="C38:F38"/>
    <mergeCell ref="C39:F39"/>
    <mergeCell ref="C40:F40"/>
    <mergeCell ref="H28:I28"/>
    <mergeCell ref="H29:I29"/>
    <mergeCell ref="H41:I41"/>
    <mergeCell ref="BE2:BF2"/>
    <mergeCell ref="C25:F25"/>
    <mergeCell ref="C26:F26"/>
    <mergeCell ref="C27:F27"/>
    <mergeCell ref="C28:F28"/>
    <mergeCell ref="C29:F29"/>
    <mergeCell ref="C35:F35"/>
    <mergeCell ref="C36:F36"/>
    <mergeCell ref="H25:I25"/>
    <mergeCell ref="H26:I26"/>
    <mergeCell ref="H27:I27"/>
    <mergeCell ref="C30:F30"/>
    <mergeCell ref="C31:F31"/>
    <mergeCell ref="C32:F32"/>
    <mergeCell ref="C33:F33"/>
    <mergeCell ref="C34:F34"/>
    <mergeCell ref="BC2:BD2"/>
    <mergeCell ref="H2:O2"/>
    <mergeCell ref="AS24:AV24"/>
    <mergeCell ref="AS2:BA2"/>
    <mergeCell ref="AH2:AR2"/>
    <mergeCell ref="X2:AD2"/>
    <mergeCell ref="AE2:AF2"/>
  </mergeCells>
  <phoneticPr fontId="1" type="noConversion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1ACE1-98F3-4842-8F2B-96B2B6E13114}">
  <dimension ref="A1:I20"/>
  <sheetViews>
    <sheetView workbookViewId="0">
      <selection activeCell="I4" sqref="I1:I4"/>
    </sheetView>
  </sheetViews>
  <sheetFormatPr defaultRowHeight="15.5"/>
  <sheetData>
    <row r="1" spans="1:9">
      <c r="A1">
        <v>1345</v>
      </c>
      <c r="B1">
        <v>514</v>
      </c>
      <c r="C1">
        <f>A1-B1</f>
        <v>831</v>
      </c>
      <c r="E1">
        <v>2.1</v>
      </c>
      <c r="F1">
        <v>9.1999999999999993</v>
      </c>
      <c r="I1">
        <v>0.59</v>
      </c>
    </row>
    <row r="2" spans="1:9">
      <c r="A2">
        <v>1607</v>
      </c>
      <c r="B2">
        <v>783</v>
      </c>
      <c r="C2">
        <f t="shared" ref="C2:C20" si="0">A2-B2</f>
        <v>824</v>
      </c>
      <c r="E2">
        <v>2.9</v>
      </c>
      <c r="F2">
        <v>5.8</v>
      </c>
      <c r="I2">
        <v>1.18</v>
      </c>
    </row>
    <row r="3" spans="1:9">
      <c r="A3">
        <v>1438</v>
      </c>
      <c r="B3">
        <v>574</v>
      </c>
      <c r="C3">
        <f t="shared" si="0"/>
        <v>864</v>
      </c>
      <c r="E3">
        <v>2.2000000000000002</v>
      </c>
      <c r="F3">
        <v>4.2</v>
      </c>
      <c r="I3">
        <v>1.64</v>
      </c>
    </row>
    <row r="4" spans="1:9">
      <c r="A4">
        <v>754</v>
      </c>
      <c r="B4">
        <v>356</v>
      </c>
      <c r="C4">
        <f t="shared" si="0"/>
        <v>398</v>
      </c>
      <c r="E4">
        <v>0.8</v>
      </c>
      <c r="F4">
        <v>4.2</v>
      </c>
      <c r="I4">
        <v>2.89</v>
      </c>
    </row>
    <row r="5" spans="1:9">
      <c r="A5">
        <v>1383</v>
      </c>
      <c r="B5">
        <v>730</v>
      </c>
      <c r="C5">
        <f t="shared" si="0"/>
        <v>653</v>
      </c>
      <c r="E5">
        <v>3.1</v>
      </c>
      <c r="F5">
        <v>3.1</v>
      </c>
      <c r="I5">
        <v>5.09</v>
      </c>
    </row>
    <row r="6" spans="1:9">
      <c r="A6">
        <v>1432</v>
      </c>
      <c r="B6">
        <v>976</v>
      </c>
      <c r="C6">
        <f t="shared" si="0"/>
        <v>456</v>
      </c>
      <c r="E6">
        <v>1</v>
      </c>
      <c r="F6">
        <v>2.2000000000000002</v>
      </c>
      <c r="I6">
        <v>9.17</v>
      </c>
    </row>
    <row r="7" spans="1:9">
      <c r="A7">
        <v>1302</v>
      </c>
      <c r="B7">
        <v>504</v>
      </c>
      <c r="C7">
        <f t="shared" si="0"/>
        <v>798</v>
      </c>
      <c r="E7">
        <v>1</v>
      </c>
      <c r="F7">
        <v>1.8</v>
      </c>
      <c r="I7">
        <v>16.36</v>
      </c>
    </row>
    <row r="8" spans="1:9">
      <c r="A8">
        <v>706</v>
      </c>
      <c r="B8">
        <v>437</v>
      </c>
      <c r="C8">
        <f t="shared" si="0"/>
        <v>269</v>
      </c>
      <c r="E8">
        <v>4.2</v>
      </c>
      <c r="F8">
        <v>1.6</v>
      </c>
      <c r="I8">
        <v>20.6</v>
      </c>
    </row>
    <row r="9" spans="1:9">
      <c r="A9">
        <v>948</v>
      </c>
      <c r="B9">
        <v>582</v>
      </c>
      <c r="C9">
        <f t="shared" si="0"/>
        <v>366</v>
      </c>
      <c r="E9">
        <v>1.3</v>
      </c>
      <c r="F9">
        <v>1.6</v>
      </c>
    </row>
    <row r="10" spans="1:9">
      <c r="A10">
        <v>1157</v>
      </c>
      <c r="B10">
        <v>429</v>
      </c>
      <c r="C10">
        <f t="shared" si="0"/>
        <v>728</v>
      </c>
      <c r="E10">
        <v>0.8</v>
      </c>
      <c r="F10">
        <v>1.5</v>
      </c>
    </row>
    <row r="11" spans="1:9">
      <c r="A11">
        <v>1519</v>
      </c>
      <c r="B11">
        <v>518</v>
      </c>
      <c r="C11">
        <f t="shared" si="0"/>
        <v>1001</v>
      </c>
      <c r="E11">
        <v>0.5</v>
      </c>
      <c r="F11">
        <v>1.3</v>
      </c>
    </row>
    <row r="12" spans="1:9">
      <c r="A12">
        <v>952</v>
      </c>
      <c r="B12">
        <v>462</v>
      </c>
      <c r="C12">
        <f t="shared" si="0"/>
        <v>490</v>
      </c>
      <c r="E12">
        <v>3</v>
      </c>
      <c r="F12">
        <v>1.1000000000000001</v>
      </c>
    </row>
    <row r="13" spans="1:9">
      <c r="A13">
        <v>694</v>
      </c>
      <c r="B13">
        <v>590</v>
      </c>
      <c r="C13">
        <f t="shared" si="0"/>
        <v>104</v>
      </c>
      <c r="E13">
        <v>2.2000000000000002</v>
      </c>
      <c r="F13">
        <v>1</v>
      </c>
    </row>
    <row r="14" spans="1:9">
      <c r="A14">
        <v>1523</v>
      </c>
      <c r="B14">
        <v>489</v>
      </c>
      <c r="C14">
        <f t="shared" si="0"/>
        <v>1034</v>
      </c>
      <c r="E14">
        <v>1.7</v>
      </c>
      <c r="F14">
        <v>0.8</v>
      </c>
    </row>
    <row r="15" spans="1:9">
      <c r="A15">
        <v>1723</v>
      </c>
      <c r="B15">
        <v>741</v>
      </c>
      <c r="C15">
        <f t="shared" si="0"/>
        <v>982</v>
      </c>
      <c r="E15">
        <v>8.6</v>
      </c>
      <c r="F15">
        <v>0.8</v>
      </c>
    </row>
    <row r="16" spans="1:9">
      <c r="A16">
        <v>1121</v>
      </c>
      <c r="B16">
        <v>612</v>
      </c>
      <c r="C16">
        <f t="shared" si="0"/>
        <v>509</v>
      </c>
      <c r="E16">
        <v>-1</v>
      </c>
      <c r="F16">
        <v>0.8</v>
      </c>
    </row>
    <row r="17" spans="1:6">
      <c r="A17">
        <v>1099</v>
      </c>
      <c r="B17">
        <v>459</v>
      </c>
      <c r="C17">
        <f t="shared" si="0"/>
        <v>640</v>
      </c>
      <c r="E17">
        <v>1.1000000000000001</v>
      </c>
      <c r="F17">
        <v>0.7</v>
      </c>
    </row>
    <row r="18" spans="1:6">
      <c r="A18">
        <v>853</v>
      </c>
      <c r="B18">
        <v>448</v>
      </c>
      <c r="C18">
        <f t="shared" si="0"/>
        <v>405</v>
      </c>
      <c r="E18">
        <v>2</v>
      </c>
      <c r="F18">
        <v>0.6</v>
      </c>
    </row>
    <row r="19" spans="1:6">
      <c r="A19">
        <v>1373</v>
      </c>
      <c r="B19">
        <v>787</v>
      </c>
      <c r="C19">
        <f t="shared" si="0"/>
        <v>586</v>
      </c>
      <c r="E19">
        <v>1.7</v>
      </c>
      <c r="F19">
        <v>0.5</v>
      </c>
    </row>
    <row r="20" spans="1:6">
      <c r="A20">
        <v>899</v>
      </c>
      <c r="B20">
        <v>346</v>
      </c>
      <c r="C20">
        <f t="shared" si="0"/>
        <v>553</v>
      </c>
      <c r="E20">
        <v>0.7</v>
      </c>
      <c r="F20">
        <v>0.5</v>
      </c>
    </row>
  </sheetData>
  <sortState ref="I1:I8">
    <sortCondition ref="I1:I8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S1</vt:lpstr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MDPI</cp:lastModifiedBy>
  <dcterms:created xsi:type="dcterms:W3CDTF">2018-07-06T11:48:28Z</dcterms:created>
  <dcterms:modified xsi:type="dcterms:W3CDTF">2022-03-23T07:15:47Z</dcterms:modified>
</cp:coreProperties>
</file>