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8209"/>
  <workbookPr/>
  <mc:AlternateContent xmlns:mc="http://schemas.openxmlformats.org/markup-compatibility/2006">
    <mc:Choice Requires="x15">
      <x15ac:absPath xmlns:x15ac="http://schemas.microsoft.com/office/spreadsheetml/2010/11/ac" url="/Users/dy/Downloads/Sup Figs and Tables 1/"/>
    </mc:Choice>
  </mc:AlternateContent>
  <bookViews>
    <workbookView xWindow="4340" yWindow="500" windowWidth="19240" windowHeight="15840"/>
  </bookViews>
  <sheets>
    <sheet name="Table S2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H6" i="1"/>
  <c r="J6" i="1"/>
  <c r="K6" i="1"/>
  <c r="D8" i="1"/>
  <c r="H8" i="1"/>
  <c r="J8" i="1"/>
  <c r="K8" i="1"/>
  <c r="D5" i="1"/>
  <c r="H5" i="1"/>
  <c r="J5" i="1"/>
  <c r="K5" i="1"/>
  <c r="D9" i="1"/>
  <c r="H9" i="1"/>
  <c r="J9" i="1"/>
  <c r="K9" i="1"/>
  <c r="D10" i="1"/>
  <c r="H10" i="1"/>
  <c r="J10" i="1"/>
  <c r="K10" i="1"/>
  <c r="D11" i="1"/>
  <c r="H11" i="1"/>
  <c r="J11" i="1"/>
  <c r="K11" i="1"/>
  <c r="D12" i="1"/>
  <c r="H12" i="1"/>
  <c r="J12" i="1"/>
  <c r="K12" i="1"/>
  <c r="D13" i="1"/>
  <c r="H13" i="1"/>
  <c r="J13" i="1"/>
  <c r="K13" i="1"/>
  <c r="D14" i="1"/>
  <c r="H14" i="1"/>
  <c r="J14" i="1"/>
  <c r="K14" i="1"/>
  <c r="D7" i="1"/>
  <c r="H7" i="1"/>
  <c r="J7" i="1"/>
  <c r="K7" i="1"/>
</calcChain>
</file>

<file path=xl/sharedStrings.xml><?xml version="1.0" encoding="utf-8"?>
<sst xmlns="http://schemas.openxmlformats.org/spreadsheetml/2006/main" count="37" uniqueCount="34">
  <si>
    <t>Table S2. Real-time PCR amplification of DEGs and actin</t>
  </si>
  <si>
    <t>Gene</t>
  </si>
  <si>
    <t>Taxifolin</t>
  </si>
  <si>
    <t>Target</t>
  </si>
  <si>
    <t>Actin</t>
  </si>
  <si>
    <t>ΔCт</t>
  </si>
  <si>
    <t>DMSO</t>
  </si>
  <si>
    <t>n</t>
  </si>
  <si>
    <t>p</t>
  </si>
  <si>
    <t>Serpinb3b</t>
  </si>
  <si>
    <t>Sprr2a3</t>
  </si>
  <si>
    <t>Lce1m</t>
  </si>
  <si>
    <t>Ly6g6c</t>
  </si>
  <si>
    <t>Sbsn</t>
  </si>
  <si>
    <t>Atp6v1c2</t>
  </si>
  <si>
    <t>Cyp2f2</t>
  </si>
  <si>
    <t>Cd209e</t>
  </si>
  <si>
    <t>ΔΔCт</t>
  </si>
  <si>
    <t>fold change</t>
  </si>
  <si>
    <t>0.002**</t>
  </si>
  <si>
    <t>0.0334*</t>
  </si>
  <si>
    <t>0.0044**</t>
  </si>
  <si>
    <t>0.0146*</t>
  </si>
  <si>
    <t>0.0437*</t>
  </si>
  <si>
    <t>0.0265*</t>
  </si>
  <si>
    <t>0.0342*</t>
  </si>
  <si>
    <t>0.0287*</t>
  </si>
  <si>
    <t>0.0148*</t>
  </si>
  <si>
    <t>0.0218*</t>
  </si>
  <si>
    <t>Kprp*</t>
  </si>
  <si>
    <t>Hrnr*</t>
  </si>
  <si>
    <t>Actin*/18S</t>
  </si>
  <si>
    <t>Note: average CT for target gene, 18S and Actin; n: number of tumors used; all reactions were in triplicates</t>
  </si>
  <si>
    <t>*: Actin as houskeeping gene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</si>
</sst>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abSelected="1" zoomScale="185" workbookViewId="0">
      <selection activeCell="C9" sqref="C9"/>
    </sheetView>
  </sheetViews>
  <sheetFormatPr baseColWidth="10" defaultColWidth="8.83203125" defaultRowHeight="15" x14ac:dyDescent="0.2"/>
  <cols>
    <col min="1" max="1" width="12.6640625" customWidth="1"/>
    <col min="11" max="11" width="12.6640625" customWidth="1"/>
  </cols>
  <sheetData>
    <row r="1" spans="1:12" x14ac:dyDescent="0.2">
      <c r="A1" t="s">
        <v>0</v>
      </c>
    </row>
    <row r="3" spans="1:12" x14ac:dyDescent="0.2">
      <c r="B3" t="s">
        <v>2</v>
      </c>
      <c r="F3" t="s">
        <v>6</v>
      </c>
    </row>
    <row r="4" spans="1:12" x14ac:dyDescent="0.2">
      <c r="A4" s="1" t="s">
        <v>1</v>
      </c>
      <c r="B4" t="s">
        <v>3</v>
      </c>
      <c r="C4" t="s">
        <v>31</v>
      </c>
      <c r="D4" t="s">
        <v>5</v>
      </c>
      <c r="E4" t="s">
        <v>7</v>
      </c>
      <c r="F4" t="s">
        <v>3</v>
      </c>
      <c r="G4" t="s">
        <v>4</v>
      </c>
      <c r="H4" t="s">
        <v>5</v>
      </c>
      <c r="I4" t="s">
        <v>7</v>
      </c>
      <c r="J4" t="s">
        <v>17</v>
      </c>
      <c r="K4" t="s">
        <v>18</v>
      </c>
      <c r="L4" t="s">
        <v>8</v>
      </c>
    </row>
    <row r="5" spans="1:12" x14ac:dyDescent="0.2">
      <c r="A5" s="1" t="s">
        <v>29</v>
      </c>
      <c r="B5">
        <v>30.735553185145058</v>
      </c>
      <c r="C5">
        <v>21.778749942779498</v>
      </c>
      <c r="D5">
        <f>B5-C5</f>
        <v>8.9568032423655595</v>
      </c>
      <c r="E5">
        <v>8</v>
      </c>
      <c r="F5">
        <v>33.051291386286415</v>
      </c>
      <c r="G5">
        <v>21.243458191553753</v>
      </c>
      <c r="H5">
        <f>F5-G5</f>
        <v>11.807833194732662</v>
      </c>
      <c r="I5">
        <v>8</v>
      </c>
      <c r="J5">
        <f>D5-H5</f>
        <v>-2.851029952367103</v>
      </c>
      <c r="K5">
        <f>POWER(2,-J5)</f>
        <v>7.2151528221682186</v>
      </c>
      <c r="L5" t="s">
        <v>23</v>
      </c>
    </row>
    <row r="6" spans="1:12" x14ac:dyDescent="0.2">
      <c r="A6" s="1" t="s">
        <v>30</v>
      </c>
      <c r="B6">
        <v>29.866916815439861</v>
      </c>
      <c r="C6">
        <v>21.829750061035156</v>
      </c>
      <c r="D6">
        <f>B6-C6</f>
        <v>8.037166754404705</v>
      </c>
      <c r="E6">
        <v>4</v>
      </c>
      <c r="F6">
        <v>36.709873623318138</v>
      </c>
      <c r="G6">
        <v>21.499888737996418</v>
      </c>
      <c r="H6">
        <f>F6-G6</f>
        <v>15.20998488532172</v>
      </c>
      <c r="I6">
        <v>3</v>
      </c>
      <c r="J6">
        <f>D6-H6</f>
        <v>-7.1728181309170154</v>
      </c>
      <c r="K6">
        <f>POWER(2,-J6)</f>
        <v>144.28906223423272</v>
      </c>
      <c r="L6" t="s">
        <v>21</v>
      </c>
    </row>
    <row r="7" spans="1:12" x14ac:dyDescent="0.2">
      <c r="A7" s="1" t="s">
        <v>9</v>
      </c>
      <c r="B7">
        <v>26.555237997145884</v>
      </c>
      <c r="C7">
        <v>6.4767619314647851</v>
      </c>
      <c r="D7">
        <f>B7-C7</f>
        <v>20.078476065681098</v>
      </c>
      <c r="E7">
        <v>7</v>
      </c>
      <c r="F7">
        <v>34.693562269210815</v>
      </c>
      <c r="G7">
        <v>6.2887916763623561</v>
      </c>
      <c r="H7">
        <f>F7-G7</f>
        <v>28.404770592848458</v>
      </c>
      <c r="I7">
        <v>8</v>
      </c>
      <c r="J7">
        <f>D7-H7</f>
        <v>-8.3262945271673594</v>
      </c>
      <c r="K7">
        <f>POWER(2,-J7)</f>
        <v>320.96997278146677</v>
      </c>
      <c r="L7" t="s">
        <v>19</v>
      </c>
    </row>
    <row r="8" spans="1:12" x14ac:dyDescent="0.2">
      <c r="A8" s="1" t="s">
        <v>10</v>
      </c>
      <c r="B8">
        <v>27.689666677404333</v>
      </c>
      <c r="C8">
        <v>6.6320370744775836</v>
      </c>
      <c r="D8">
        <f t="shared" ref="D8:D14" si="0">B8-C8</f>
        <v>21.057629602926749</v>
      </c>
      <c r="E8">
        <v>9</v>
      </c>
      <c r="F8">
        <v>32.191102557712128</v>
      </c>
      <c r="G8">
        <v>6.3925185203552255</v>
      </c>
      <c r="H8">
        <f t="shared" ref="H8:H14" si="1">F8-G8</f>
        <v>25.798584037356903</v>
      </c>
      <c r="I8">
        <v>9</v>
      </c>
      <c r="J8">
        <f t="shared" ref="J8:J14" si="2">D8-H8</f>
        <v>-4.7409544344301544</v>
      </c>
      <c r="K8">
        <f t="shared" ref="K8:K14" si="3">POWER(2,-J8)</f>
        <v>26.740498109728637</v>
      </c>
      <c r="L8" t="s">
        <v>22</v>
      </c>
    </row>
    <row r="9" spans="1:12" x14ac:dyDescent="0.2">
      <c r="A9" s="1" t="s">
        <v>11</v>
      </c>
      <c r="B9">
        <v>28.767619360060916</v>
      </c>
      <c r="C9">
        <v>6.7847619737897586</v>
      </c>
      <c r="D9">
        <f t="shared" si="0"/>
        <v>21.982857386271156</v>
      </c>
      <c r="E9">
        <v>7</v>
      </c>
      <c r="F9">
        <v>30.648777714482055</v>
      </c>
      <c r="G9">
        <v>6.3925185203552255</v>
      </c>
      <c r="H9">
        <f t="shared" si="1"/>
        <v>24.25625919412683</v>
      </c>
      <c r="I9">
        <v>9</v>
      </c>
      <c r="J9">
        <f t="shared" si="2"/>
        <v>-2.2734018078556737</v>
      </c>
      <c r="K9">
        <f t="shared" si="3"/>
        <v>4.8346176850241864</v>
      </c>
      <c r="L9" t="s">
        <v>24</v>
      </c>
    </row>
    <row r="10" spans="1:12" x14ac:dyDescent="0.2">
      <c r="A10" s="1" t="s">
        <v>12</v>
      </c>
      <c r="B10">
        <v>26.788124879201256</v>
      </c>
      <c r="C10">
        <v>4.9060833255449925</v>
      </c>
      <c r="D10">
        <f t="shared" si="0"/>
        <v>21.882041553656265</v>
      </c>
      <c r="E10">
        <v>8</v>
      </c>
      <c r="F10">
        <v>28.992000014693645</v>
      </c>
      <c r="G10">
        <v>4.9217406908671064</v>
      </c>
      <c r="H10">
        <f t="shared" si="1"/>
        <v>24.070259323826537</v>
      </c>
      <c r="I10">
        <v>9</v>
      </c>
      <c r="J10">
        <f t="shared" si="2"/>
        <v>-2.1882177701702723</v>
      </c>
      <c r="K10">
        <f t="shared" si="3"/>
        <v>4.5574213850518612</v>
      </c>
      <c r="L10" t="s">
        <v>26</v>
      </c>
    </row>
    <row r="11" spans="1:12" x14ac:dyDescent="0.2">
      <c r="A11" s="1" t="s">
        <v>13</v>
      </c>
      <c r="B11">
        <v>24.799523762294225</v>
      </c>
      <c r="C11">
        <v>4.8450476101466586</v>
      </c>
      <c r="D11">
        <f t="shared" si="0"/>
        <v>19.954476152147567</v>
      </c>
      <c r="E11">
        <v>7</v>
      </c>
      <c r="F11">
        <v>26.871629573680739</v>
      </c>
      <c r="G11">
        <v>4.9217406908671064</v>
      </c>
      <c r="H11">
        <f t="shared" si="1"/>
        <v>21.949888882813632</v>
      </c>
      <c r="I11">
        <v>9</v>
      </c>
      <c r="J11">
        <f t="shared" si="2"/>
        <v>-1.9954127306660645</v>
      </c>
      <c r="K11">
        <f t="shared" si="3"/>
        <v>3.9873015877485365</v>
      </c>
      <c r="L11" t="s">
        <v>25</v>
      </c>
    </row>
    <row r="12" spans="1:12" x14ac:dyDescent="0.2">
      <c r="A12" s="1" t="s">
        <v>14</v>
      </c>
      <c r="B12">
        <v>30.438809621901736</v>
      </c>
      <c r="C12">
        <v>4.8583333378746403</v>
      </c>
      <c r="D12">
        <f t="shared" si="0"/>
        <v>25.580476284027096</v>
      </c>
      <c r="E12">
        <v>7</v>
      </c>
      <c r="F12">
        <v>32.353066635131839</v>
      </c>
      <c r="G12">
        <v>4.8585999488830565</v>
      </c>
      <c r="H12">
        <f t="shared" si="1"/>
        <v>27.494466686248781</v>
      </c>
      <c r="I12">
        <v>10</v>
      </c>
      <c r="J12">
        <f t="shared" si="2"/>
        <v>-1.9139904022216854</v>
      </c>
      <c r="K12">
        <f t="shared" si="3"/>
        <v>3.7685000249375564</v>
      </c>
      <c r="L12" t="s">
        <v>27</v>
      </c>
    </row>
    <row r="13" spans="1:12" x14ac:dyDescent="0.2">
      <c r="A13" s="1" t="s">
        <v>15</v>
      </c>
      <c r="B13">
        <v>26.598095212663925</v>
      </c>
      <c r="C13">
        <v>6.6328571864536823</v>
      </c>
      <c r="D13">
        <f t="shared" si="0"/>
        <v>19.965238026210244</v>
      </c>
      <c r="E13">
        <v>7</v>
      </c>
      <c r="F13">
        <v>27.855925665961376</v>
      </c>
      <c r="G13">
        <v>6.3925185203552255</v>
      </c>
      <c r="H13">
        <f t="shared" si="1"/>
        <v>21.463407145606151</v>
      </c>
      <c r="I13">
        <v>9</v>
      </c>
      <c r="J13">
        <f t="shared" si="2"/>
        <v>-1.4981691193959072</v>
      </c>
      <c r="K13">
        <f t="shared" si="3"/>
        <v>2.8248399301838862</v>
      </c>
      <c r="L13" t="s">
        <v>28</v>
      </c>
    </row>
    <row r="14" spans="1:12" x14ac:dyDescent="0.2">
      <c r="A14" s="1" t="s">
        <v>16</v>
      </c>
      <c r="B14">
        <v>27.428500175476078</v>
      </c>
      <c r="C14">
        <v>6.5681250294049578</v>
      </c>
      <c r="D14">
        <f t="shared" si="0"/>
        <v>20.860375146071121</v>
      </c>
      <c r="E14">
        <v>8</v>
      </c>
      <c r="F14">
        <v>28.778583288192753</v>
      </c>
      <c r="G14">
        <v>6.4232083360354109</v>
      </c>
      <c r="H14">
        <f t="shared" si="1"/>
        <v>22.355374952157341</v>
      </c>
      <c r="I14">
        <v>8</v>
      </c>
      <c r="J14">
        <f t="shared" si="2"/>
        <v>-1.49499980608622</v>
      </c>
      <c r="K14">
        <f t="shared" si="3"/>
        <v>2.8186411314282327</v>
      </c>
      <c r="L14" t="s">
        <v>20</v>
      </c>
    </row>
    <row r="16" spans="1:12" x14ac:dyDescent="0.2">
      <c r="A16" t="s">
        <v>32</v>
      </c>
    </row>
    <row r="17" spans="1:1" x14ac:dyDescent="0.2">
      <c r="A17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tangd</dc:creator>
  <cp:lastModifiedBy>Microsoft Office User</cp:lastModifiedBy>
  <dcterms:created xsi:type="dcterms:W3CDTF">2023-05-21T12:24:42Z</dcterms:created>
  <dcterms:modified xsi:type="dcterms:W3CDTF">2023-05-25T04:25:00Z</dcterms:modified>
</cp:coreProperties>
</file>