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ownloads\cancers-2175934-supplementary\Supplementary files\"/>
    </mc:Choice>
  </mc:AlternateContent>
  <xr:revisionPtr revIDLastSave="0" documentId="13_ncr:1_{7976F87A-58AC-415A-A2A3-0D2CC6CE50CF}" xr6:coauthVersionLast="47" xr6:coauthVersionMax="47" xr10:uidLastSave="{00000000-0000-0000-0000-000000000000}"/>
  <bookViews>
    <workbookView xWindow="-120" yWindow="-120" windowWidth="29040" windowHeight="15840" activeTab="1" xr2:uid="{876230CB-292E-42E9-85EA-0EB7856D1C14}"/>
  </bookViews>
  <sheets>
    <sheet name="Table S1. VariantPlex_Reads" sheetId="6" r:id="rId1"/>
    <sheet name="Table S2. RNAseq Reads" sheetId="7" r:id="rId2"/>
    <sheet name="Table S3. KEGG Pathway" sheetId="13" r:id="rId3"/>
    <sheet name="Table S4. GO BP" sheetId="11" r:id="rId4"/>
    <sheet name="Table S5. GO MF" sheetId="12" r:id="rId5"/>
    <sheet name="Table S6. GO CC" sheetId="10" r:id="rId6"/>
    <sheet name="Table S7.Summary of variants" sheetId="1" r:id="rId7"/>
    <sheet name="Table S8.CH variants" sheetId="3" r:id="rId8"/>
    <sheet name="Table S9.Normalised count" sheetId="2" r:id="rId9"/>
    <sheet name="Table S10.DeSeq2_Data" sheetId="5" r:id="rId10"/>
  </sheets>
  <definedNames>
    <definedName name="_xlnm._FilterDatabase" localSheetId="2" hidden="1">'Table S3. KEGG Pathway'!$A$3:$L$3</definedName>
    <definedName name="_xlnm._FilterDatabase" localSheetId="4" hidden="1">'Table S5. GO MF'!$A$3:$K$3</definedName>
    <definedName name="_xlnm._FilterDatabase" localSheetId="5" hidden="1">'Table S6. GO CC'!$A$3:$K$3</definedName>
    <definedName name="_xlnm._FilterDatabase" localSheetId="6" hidden="1">'Table S7.Summary of variants'!$A$3:$BF$45</definedName>
    <definedName name="_xlnm._FilterDatabase" localSheetId="7" hidden="1">'Table S8.CH variants'!$A$3:$Z$15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<sst xmlns="http://schemas.openxmlformats.org/spreadsheetml/2006/main" count="1637" uniqueCount="851">
  <si>
    <t>Variants</t>
  </si>
  <si>
    <t>Total</t>
  </si>
  <si>
    <t>Type</t>
  </si>
  <si>
    <t>Consequence</t>
  </si>
  <si>
    <t>Genomic Location</t>
  </si>
  <si>
    <t>Exon</t>
  </si>
  <si>
    <t>Variant Name</t>
  </si>
  <si>
    <t>HGVSp</t>
  </si>
  <si>
    <t>Mutational classess</t>
  </si>
  <si>
    <t>Canonical</t>
  </si>
  <si>
    <t>VAF %</t>
  </si>
  <si>
    <t>Tier I</t>
  </si>
  <si>
    <t>Tier II</t>
  </si>
  <si>
    <t>Tier III</t>
  </si>
  <si>
    <t>Tier IV</t>
  </si>
  <si>
    <t>Source</t>
  </si>
  <si>
    <t>COSMICID</t>
  </si>
  <si>
    <t>DBSNPID</t>
  </si>
  <si>
    <t>FATHMM</t>
  </si>
  <si>
    <t>MutationalStatus</t>
  </si>
  <si>
    <t>FunctionalStatus</t>
  </si>
  <si>
    <t>Variant disease name</t>
  </si>
  <si>
    <t>PolyPhen</t>
  </si>
  <si>
    <t>SIFT</t>
  </si>
  <si>
    <t>gnomAD AF</t>
  </si>
  <si>
    <t>Ref/Alt Allele</t>
  </si>
  <si>
    <t>Trans</t>
  </si>
  <si>
    <t>Novelity</t>
  </si>
  <si>
    <t>Quality Rating</t>
  </si>
  <si>
    <t>Has Seq Dir Bias</t>
  </si>
  <si>
    <t>Codons</t>
  </si>
  <si>
    <t>UAF</t>
  </si>
  <si>
    <t>Rept</t>
  </si>
  <si>
    <t>Depth</t>
  </si>
  <si>
    <t>AO</t>
  </si>
  <si>
    <t>Quality Score</t>
  </si>
  <si>
    <t>TO</t>
  </si>
  <si>
    <t>Germ</t>
  </si>
  <si>
    <t>Artf</t>
  </si>
  <si>
    <t>Has Sample Strand Bias</t>
  </si>
  <si>
    <t>INS</t>
  </si>
  <si>
    <t>frameshift_variant</t>
  </si>
  <si>
    <t>chr11:32417907</t>
  </si>
  <si>
    <t>6|9</t>
  </si>
  <si>
    <t>WT1:p.A314fs*4</t>
  </si>
  <si>
    <t>NP_000369.3:p.Ala365ValfsTer4</t>
  </si>
  <si>
    <t>Class 2</t>
  </si>
  <si>
    <t>No</t>
  </si>
  <si>
    <t>Vision</t>
  </si>
  <si>
    <t>COSM21392</t>
  </si>
  <si>
    <t>Reported_in_another_cancer_sample_as_somatic|Confirmed_somatic_variant</t>
  </si>
  <si>
    <t>Known_Somatic</t>
  </si>
  <si>
    <t>G / GCCGA</t>
  </si>
  <si>
    <t>NM_000378.4</t>
  </si>
  <si>
    <t>Pathogenic</t>
  </si>
  <si>
    <t>Reported in AML</t>
  </si>
  <si>
    <t>High</t>
  </si>
  <si>
    <t>gca/gTCGGca</t>
  </si>
  <si>
    <t>splice_donor_variant</t>
  </si>
  <si>
    <t>chr13:28608217</t>
  </si>
  <si>
    <t>Class 1</t>
  </si>
  <si>
    <t>Yes</t>
  </si>
  <si>
    <t>LoFreq</t>
  </si>
  <si>
    <t>Unknown</t>
  </si>
  <si>
    <t>A / ACCAAACTCTAAATTTTCTCTTGGAAACTCCCATTTGAGATCATATTCATATTCT</t>
  </si>
  <si>
    <t>NM_004119.2</t>
  </si>
  <si>
    <t xml:space="preserve">Reported in AML </t>
  </si>
  <si>
    <t>inframe_insertion</t>
  </si>
  <si>
    <t>chr19:33792386</t>
  </si>
  <si>
    <t>1|1</t>
  </si>
  <si>
    <t>CEBPA:p.Q311_Q312insL</t>
  </si>
  <si>
    <t>NP_004355.2:p.Gln311_Gln312insLeu</t>
  </si>
  <si>
    <t>COSM20932</t>
  </si>
  <si>
    <t>Variant_of_unknown_origin</t>
  </si>
  <si>
    <t>T / TGAA</t>
  </si>
  <si>
    <t>NM_004364.3</t>
  </si>
  <si>
    <t>cag/cTTCag</t>
  </si>
  <si>
    <t>chr19:33793195</t>
  </si>
  <si>
    <t>NP_004355.2:p.Pro43AlafsTer66</t>
  </si>
  <si>
    <t>FreeBayes</t>
  </si>
  <si>
    <t>A / AGGCT</t>
  </si>
  <si>
    <t>Likely pathogenic</t>
  </si>
  <si>
    <t>Novel</t>
  </si>
  <si>
    <t>cct/ccAGCCt</t>
  </si>
  <si>
    <t>chr19:33793075</t>
  </si>
  <si>
    <t>NP_004355.2:p.Phe82LeufsTer28</t>
  </si>
  <si>
    <t>G / GAACCCCC</t>
  </si>
  <si>
    <t>ttc/ttGGGGGTTc</t>
  </si>
  <si>
    <t>chr19:33792369</t>
  </si>
  <si>
    <t>NP_004355.2:p.Glu309_Leu317dup</t>
  </si>
  <si>
    <t>T / TCAGCTCCAGCACCTTCTGCTGCGTCTC</t>
  </si>
  <si>
    <t>-/GAGACGCAGCAGAAGGTGCTGGAGCTG</t>
  </si>
  <si>
    <t>SNV</t>
  </si>
  <si>
    <t>missense_variant</t>
  </si>
  <si>
    <t>chr21:36164610</t>
  </si>
  <si>
    <t>9|9</t>
  </si>
  <si>
    <t>NP_001745.2:p.Glu422Ala</t>
  </si>
  <si>
    <t>benign(0.079)</t>
  </si>
  <si>
    <t>deleterious(0)</t>
  </si>
  <si>
    <t>T / G</t>
  </si>
  <si>
    <t>NM_001754.4</t>
  </si>
  <si>
    <t>VUS</t>
  </si>
  <si>
    <t>Reported as VUS</t>
  </si>
  <si>
    <t>gAg/gCg</t>
  </si>
  <si>
    <t>chr2:209113112</t>
  </si>
  <si>
    <t>4|10</t>
  </si>
  <si>
    <t>IDH1:p.R132H</t>
  </si>
  <si>
    <t>NP_005887.2:p.Arg132His</t>
  </si>
  <si>
    <t>Class 3</t>
  </si>
  <si>
    <t>COSM28746</t>
  </si>
  <si>
    <t>rs121913500</t>
  </si>
  <si>
    <t>CANCER</t>
  </si>
  <si>
    <t>Confirmed_somatic_variant|Reported_in_another_cancer_sample_as_somatic</t>
  </si>
  <si>
    <t>Reported in AML, Glioblastoma_multiforme\x2c_somatic</t>
  </si>
  <si>
    <t>benign(0.047)</t>
  </si>
  <si>
    <t>deleterious_low_confidence(0.01)</t>
  </si>
  <si>
    <t>C / T</t>
  </si>
  <si>
    <t>NM_005896.2</t>
  </si>
  <si>
    <t>cGt/cAt</t>
  </si>
  <si>
    <t>chr2:209113113</t>
  </si>
  <si>
    <t>IDH1:p.R132G</t>
  </si>
  <si>
    <t>NP_005887.2:p.Arg132Gly</t>
  </si>
  <si>
    <t>COSM28749</t>
  </si>
  <si>
    <t>possibly_damaging(0.883)</t>
  </si>
  <si>
    <t>deleterious_low_confidence(0)</t>
  </si>
  <si>
    <t>G / C</t>
  </si>
  <si>
    <t>Cgt/Ggt</t>
  </si>
  <si>
    <t>DEL</t>
  </si>
  <si>
    <t>chr4:106157403</t>
  </si>
  <si>
    <t>3|3</t>
  </si>
  <si>
    <t>NP_060098.3:p.Gln769SerfsTer44</t>
  </si>
  <si>
    <t>COSM87100</t>
  </si>
  <si>
    <t>Confirmed_somatic_variant</t>
  </si>
  <si>
    <t>TC / T</t>
  </si>
  <si>
    <t>NM_017628.4</t>
  </si>
  <si>
    <t>Cag/ag</t>
  </si>
  <si>
    <t>chr11:119149251</t>
  </si>
  <si>
    <t>9|16</t>
  </si>
  <si>
    <t>CBL:p.R420Q</t>
  </si>
  <si>
    <t>NP_005179.2:p.Arg420Gln</t>
  </si>
  <si>
    <t>COSM34077</t>
  </si>
  <si>
    <t>rs267606708</t>
  </si>
  <si>
    <t>Noonan_syndrome-like_disorder_with_or_without_juvenile_myelomonocytic_leukemia, Reported in few other diseases</t>
  </si>
  <si>
    <t>probably_damaging(0.999)</t>
  </si>
  <si>
    <t>G / A</t>
  </si>
  <si>
    <t>NM_005188.3</t>
  </si>
  <si>
    <t>cGa/cAa</t>
  </si>
  <si>
    <t>chr7:101917531</t>
  </si>
  <si>
    <t>16|23</t>
  </si>
  <si>
    <t>NP_001904.2:p.Arg467His</t>
  </si>
  <si>
    <t>benign(0.003)</t>
  </si>
  <si>
    <t>tolerated(0.12)</t>
  </si>
  <si>
    <t>NM_001913.3</t>
  </si>
  <si>
    <t>cGc/cAc</t>
  </si>
  <si>
    <t>chr17:58740530</t>
  </si>
  <si>
    <t>6|6</t>
  </si>
  <si>
    <t>NP_003611.1:p.Ala479Thr</t>
  </si>
  <si>
    <t>benign(0)</t>
  </si>
  <si>
    <t>tolerated_low_confidence(0.47)</t>
  </si>
  <si>
    <t>NM_003620.3</t>
  </si>
  <si>
    <t>Likely benign</t>
  </si>
  <si>
    <t>Reported as benign</t>
  </si>
  <si>
    <t>Gct/Act</t>
  </si>
  <si>
    <t>chr12:12022390</t>
  </si>
  <si>
    <t>5|8</t>
  </si>
  <si>
    <t>NP_001978.1:p.Val166Met</t>
  </si>
  <si>
    <t>benign(0.001)</t>
  </si>
  <si>
    <t>tolerated(0.15)</t>
  </si>
  <si>
    <t>NM_001987.4</t>
  </si>
  <si>
    <t>Benign</t>
  </si>
  <si>
    <t>Gtg/Atg</t>
  </si>
  <si>
    <t>chrX:76938748</t>
  </si>
  <si>
    <t>9|35</t>
  </si>
  <si>
    <t>NP_000480.2:p.Pro667Leu</t>
  </si>
  <si>
    <t>rs61752457</t>
  </si>
  <si>
    <t>Likely benign, reported in many studies as benign</t>
  </si>
  <si>
    <t>benign(0.015)</t>
  </si>
  <si>
    <t>NM_000489.3</t>
  </si>
  <si>
    <t>cCg/cTg</t>
  </si>
  <si>
    <t>chrX:123217381</t>
  </si>
  <si>
    <t>28|33</t>
  </si>
  <si>
    <t>NP_006594.3:p.Arg1012Gln</t>
  </si>
  <si>
    <t>COSM1465377</t>
  </si>
  <si>
    <t>PASSENGER/OTHER</t>
  </si>
  <si>
    <t>Likely_Non_Somatic</t>
  </si>
  <si>
    <t>benign(0.086)</t>
  </si>
  <si>
    <t>tolerated(0.06)</t>
  </si>
  <si>
    <t>NM_006603.4</t>
  </si>
  <si>
    <t>Reported as pathogenic</t>
  </si>
  <si>
    <t>chr3:128202767</t>
  </si>
  <si>
    <t>4|6</t>
  </si>
  <si>
    <t>GATA2:p.A318V</t>
  </si>
  <si>
    <t>NP_116027.2:p.Ala318Val</t>
  </si>
  <si>
    <t>COSM255084</t>
  </si>
  <si>
    <t>probably_damaging(0.99)</t>
  </si>
  <si>
    <t>NM_032638.4</t>
  </si>
  <si>
    <t>gCc/gTc</t>
  </si>
  <si>
    <t>chr11:119149247</t>
  </si>
  <si>
    <t>NP_005179.2:p.Cys419Ser</t>
  </si>
  <si>
    <t>deleterious(0.01)</t>
  </si>
  <si>
    <t>T / A</t>
  </si>
  <si>
    <t>Tgc/Agc</t>
  </si>
  <si>
    <t>chr19:56173940</t>
  </si>
  <si>
    <t>6|12</t>
  </si>
  <si>
    <t>NP_009210.1:p.Leu187Val</t>
  </si>
  <si>
    <t>possibly_damaging(0.701)</t>
  </si>
  <si>
    <t>NM_007279.2</t>
  </si>
  <si>
    <t>Ttg/Gtg</t>
  </si>
  <si>
    <t>chr21:36259324</t>
  </si>
  <si>
    <t>4|9</t>
  </si>
  <si>
    <t>NP_001745.2:p.Leu56Ser</t>
  </si>
  <si>
    <t>COSM24756</t>
  </si>
  <si>
    <t>rs111527738</t>
  </si>
  <si>
    <t>Familial_platelet_disorder_with_associated_myeloid_malignancy</t>
  </si>
  <si>
    <t>possibly_damaging(0.698)</t>
  </si>
  <si>
    <t>tolerated(0.62)</t>
  </si>
  <si>
    <t>A / G</t>
  </si>
  <si>
    <t>tTg/tCg</t>
  </si>
  <si>
    <t>chr5:170837544</t>
  </si>
  <si>
    <t>11|11</t>
  </si>
  <si>
    <t>NPM1</t>
  </si>
  <si>
    <t>NP_002511.1:p.Trp288CysfsTer12</t>
  </si>
  <si>
    <t>COSM28937</t>
  </si>
  <si>
    <t>rs587776806</t>
  </si>
  <si>
    <t>Acute_myeloid_leukemia</t>
  </si>
  <si>
    <t>T / TCTGC</t>
  </si>
  <si>
    <t>NM_002520.6</t>
  </si>
  <si>
    <t>ctc/ctCTGCc</t>
  </si>
  <si>
    <t>chr2:25464537</t>
  </si>
  <si>
    <t>17|23</t>
  </si>
  <si>
    <t>NP_072046.2:p.Arg659His</t>
  </si>
  <si>
    <t>COSM1019236</t>
  </si>
  <si>
    <t>benign(0.057)</t>
  </si>
  <si>
    <t>deleterious(0.02)</t>
  </si>
  <si>
    <t>NM_022552.4</t>
  </si>
  <si>
    <t>chr4:106157381</t>
  </si>
  <si>
    <t>NP_060098.3:p.Pro761Leu</t>
  </si>
  <si>
    <t>benign(0.232)</t>
  </si>
  <si>
    <t>tolerated(0.07)</t>
  </si>
  <si>
    <t>cCt/cTt</t>
  </si>
  <si>
    <t>splice_region_variant&amp;intron_variant</t>
  </si>
  <si>
    <t>chr2:25497804</t>
  </si>
  <si>
    <t>Reported as likely benign</t>
  </si>
  <si>
    <t>5_prime_UTR_variant</t>
  </si>
  <si>
    <t>chr2:25536863</t>
  </si>
  <si>
    <t>2|23</t>
  </si>
  <si>
    <t>chr9:139396889</t>
  </si>
  <si>
    <t>28|34</t>
  </si>
  <si>
    <t>NP_060087.3:p.Ala1740Val</t>
  </si>
  <si>
    <t>tolerated(1)</t>
  </si>
  <si>
    <t>NM_017617.3</t>
  </si>
  <si>
    <t>gCg/gTg</t>
  </si>
  <si>
    <t>chrX:123184082</t>
  </si>
  <si>
    <t>10|33</t>
  </si>
  <si>
    <t>NP_006594.3:p.Ile314Val</t>
  </si>
  <si>
    <t>Att/Gtt</t>
  </si>
  <si>
    <t>chrX:53430830</t>
  </si>
  <si>
    <t>rs2297104</t>
  </si>
  <si>
    <t>not_specified</t>
  </si>
  <si>
    <t>NM_006306.3</t>
  </si>
  <si>
    <t>chr11:534332</t>
  </si>
  <si>
    <t>2|6</t>
  </si>
  <si>
    <t>rs41294870</t>
  </si>
  <si>
    <t>NM_005343.2</t>
  </si>
  <si>
    <t>chrX:44918614</t>
  </si>
  <si>
    <t>12|29</t>
  </si>
  <si>
    <t>NP_066963.2:p.Asn366Ser</t>
  </si>
  <si>
    <t>tolerated(0.22)</t>
  </si>
  <si>
    <t>NM_021140.2</t>
  </si>
  <si>
    <t>aAc/aGc</t>
  </si>
  <si>
    <t>chr15:90631934</t>
  </si>
  <si>
    <t>4|11</t>
  </si>
  <si>
    <t>IDH2:p.R140Q</t>
  </si>
  <si>
    <t>NP_002159.2:p.Arg140Gln</t>
  </si>
  <si>
    <t>COSM41590</t>
  </si>
  <si>
    <t>rs121913502</t>
  </si>
  <si>
    <t>D-2-hydroxyglutaric_aciduria_2</t>
  </si>
  <si>
    <t>probably_damaging(0.987)</t>
  </si>
  <si>
    <t>NM_002168.2</t>
  </si>
  <si>
    <t>cGg/cAg</t>
  </si>
  <si>
    <t>chr7:139094364</t>
  </si>
  <si>
    <t>7|10</t>
  </si>
  <si>
    <t>NP_057103.2:p.Glu253ArgfsTer34</t>
  </si>
  <si>
    <t>COSM1086129</t>
  </si>
  <si>
    <t>AAG / A</t>
  </si>
  <si>
    <t>NM_016019.4</t>
  </si>
  <si>
    <t>gaAGag/gaag</t>
  </si>
  <si>
    <t>chrX:44732615</t>
  </si>
  <si>
    <t>1|29</t>
  </si>
  <si>
    <t>T / TGCC</t>
  </si>
  <si>
    <t>chr10:27389395</t>
  </si>
  <si>
    <t>1|34</t>
  </si>
  <si>
    <t>rs41299222</t>
  </si>
  <si>
    <t>NM_014915.2</t>
  </si>
  <si>
    <t>chr5:170837543</t>
  </si>
  <si>
    <t>COSM158604</t>
  </si>
  <si>
    <t>C / CTCTG</t>
  </si>
  <si>
    <t>ctc/cTCTGtc</t>
  </si>
  <si>
    <t>chr21:36164605</t>
  </si>
  <si>
    <t>NP_001745.2:p.Ser424Pro</t>
  </si>
  <si>
    <t>probably_damaging(0.945)</t>
  </si>
  <si>
    <t>deleterious(0.04)</t>
  </si>
  <si>
    <t>Tcg/Ccg</t>
  </si>
  <si>
    <t>chrX:15821890</t>
  </si>
  <si>
    <t>NP_005080.1:p.Ala95Thr</t>
  </si>
  <si>
    <t>rs188867560</t>
  </si>
  <si>
    <t>benign(0.037)</t>
  </si>
  <si>
    <t>NM_005089.3</t>
  </si>
  <si>
    <t>Gcg/Acg</t>
  </si>
  <si>
    <t>chr7:148543693</t>
  </si>
  <si>
    <t>T / TA</t>
  </si>
  <si>
    <t>NM_004456.4</t>
  </si>
  <si>
    <t>rs745733123</t>
  </si>
  <si>
    <t>Weaver_syndrome</t>
  </si>
  <si>
    <t>TAA / T</t>
  </si>
  <si>
    <t>chr8:117868531</t>
  </si>
  <si>
    <t>TA / T</t>
  </si>
  <si>
    <t>NM_006265.2</t>
  </si>
  <si>
    <t>chr13:28609813</t>
  </si>
  <si>
    <t>GA / G</t>
  </si>
  <si>
    <t>G / GA</t>
  </si>
  <si>
    <t>Gene</t>
  </si>
  <si>
    <t>EZH2</t>
  </si>
  <si>
    <t>FLT3</t>
  </si>
  <si>
    <t>GATA2</t>
  </si>
  <si>
    <t>LUC7L2</t>
  </si>
  <si>
    <t>CBL</t>
  </si>
  <si>
    <t>NOTCH1</t>
  </si>
  <si>
    <t>PPM1D</t>
  </si>
  <si>
    <t>RAD21</t>
  </si>
  <si>
    <t>STAG2</t>
  </si>
  <si>
    <t>TET2</t>
  </si>
  <si>
    <t>ANKRD26</t>
  </si>
  <si>
    <t>ATRX</t>
  </si>
  <si>
    <t>CEBPA</t>
  </si>
  <si>
    <t>CUX1</t>
  </si>
  <si>
    <t>DNMT3A</t>
  </si>
  <si>
    <t>ETV6</t>
  </si>
  <si>
    <t>HRAS</t>
  </si>
  <si>
    <t>IDH1</t>
  </si>
  <si>
    <t>KDM6A</t>
  </si>
  <si>
    <t>RUNX1</t>
  </si>
  <si>
    <t>SMC1A</t>
  </si>
  <si>
    <t>U2AF2</t>
  </si>
  <si>
    <t>WT1</t>
  </si>
  <si>
    <t>ZRSR2</t>
  </si>
  <si>
    <t>baseMean</t>
  </si>
  <si>
    <t>log2FoldChange</t>
  </si>
  <si>
    <t>lfcSE</t>
  </si>
  <si>
    <t>stat</t>
  </si>
  <si>
    <t>pvalue</t>
  </si>
  <si>
    <t>padj</t>
  </si>
  <si>
    <t>DX1</t>
  </si>
  <si>
    <t>DX2</t>
  </si>
  <si>
    <t>RX1</t>
  </si>
  <si>
    <t>RX2</t>
  </si>
  <si>
    <t>DX3</t>
  </si>
  <si>
    <t>RX3</t>
  </si>
  <si>
    <t>DX4</t>
  </si>
  <si>
    <t>RX5</t>
  </si>
  <si>
    <t>DX6</t>
  </si>
  <si>
    <t>DX7</t>
  </si>
  <si>
    <t>RX7</t>
  </si>
  <si>
    <t>DX8</t>
  </si>
  <si>
    <t>RX8</t>
  </si>
  <si>
    <t>RX4</t>
  </si>
  <si>
    <t>DX5</t>
  </si>
  <si>
    <t>RX6</t>
  </si>
  <si>
    <t>IDH2:p.Arg140Gln</t>
  </si>
  <si>
    <t xml:space="preserve">ACMG based classification </t>
  </si>
  <si>
    <t>Patient ID</t>
  </si>
  <si>
    <t>TotalReads</t>
  </si>
  <si>
    <t>TotalBases</t>
  </si>
  <si>
    <t>Total Bases (Gb)</t>
  </si>
  <si>
    <t>GC_Count</t>
  </si>
  <si>
    <t>GC_Rate</t>
  </si>
  <si>
    <t>N_Zero Reads</t>
  </si>
  <si>
    <t>N_Zero ReadsRate</t>
  </si>
  <si>
    <t>N5_Less Reads</t>
  </si>
  <si>
    <t>N5_Less ReadsRate</t>
  </si>
  <si>
    <t>N_Count</t>
  </si>
  <si>
    <t>N_Rate</t>
  </si>
  <si>
    <t>Q30_ MoreBases</t>
  </si>
  <si>
    <t>Q30_ MoreBasesRate</t>
  </si>
  <si>
    <t>Q20_MoreBases</t>
  </si>
  <si>
    <t>Q20_MoreBasesRate</t>
  </si>
  <si>
    <t>1.43 Gb</t>
  </si>
  <si>
    <t>1.32 Gb</t>
  </si>
  <si>
    <t>1.46 Gb</t>
  </si>
  <si>
    <t>1.27 Gb</t>
  </si>
  <si>
    <t>1.17 Gb</t>
  </si>
  <si>
    <t>1.22 Gb</t>
  </si>
  <si>
    <t>1.24 Gb</t>
  </si>
  <si>
    <t>1.18 Gb</t>
  </si>
  <si>
    <t>4.29 Gb</t>
  </si>
  <si>
    <t>5.05 Gb</t>
  </si>
  <si>
    <t>4.93 Gb</t>
  </si>
  <si>
    <t>4.52 Gb</t>
  </si>
  <si>
    <t>4.83 Gb</t>
  </si>
  <si>
    <t>5.73 Gb</t>
  </si>
  <si>
    <t>4.89 Gb</t>
  </si>
  <si>
    <t>4.50 Gb</t>
  </si>
  <si>
    <t>Table S1. Archer HGC VariantPlex Myeloid Sequencing Results</t>
  </si>
  <si>
    <t>PatientID</t>
  </si>
  <si>
    <t>ForwardReads</t>
  </si>
  <si>
    <t>ReverseReads</t>
  </si>
  <si>
    <t>Total clean reads</t>
  </si>
  <si>
    <t>Overall alignment rate</t>
  </si>
  <si>
    <t>Paired reads</t>
  </si>
  <si>
    <t>Aligned concordantly 0 times</t>
  </si>
  <si>
    <t>Aligned concordantly exactly 1 time</t>
  </si>
  <si>
    <t>Aligned concordantly &gt;1 times</t>
  </si>
  <si>
    <t>100323487 (100.00%)</t>
  </si>
  <si>
    <t>4268272 (4.25%)</t>
  </si>
  <si>
    <t>85925621 (85.65%)</t>
  </si>
  <si>
    <t>10129594 (10.10%)</t>
  </si>
  <si>
    <t>99749834 (100.00%)</t>
  </si>
  <si>
    <t>4667438 (4.68%)</t>
  </si>
  <si>
    <t>86812866 (87.03%)</t>
  </si>
  <si>
    <t xml:space="preserve">8269530 (8.29%) </t>
  </si>
  <si>
    <t>100433220 (100.00%)</t>
  </si>
  <si>
    <t>4364494 (4.35%)</t>
  </si>
  <si>
    <t xml:space="preserve">88116679 (87.74%) </t>
  </si>
  <si>
    <t>7952047 (7.92%)</t>
  </si>
  <si>
    <t>129760705 (100.00%)</t>
  </si>
  <si>
    <t>5700946 (4.39%)</t>
  </si>
  <si>
    <t>111364104 (85.82%)</t>
  </si>
  <si>
    <t>12695655 (9.78%)</t>
  </si>
  <si>
    <t>97719992 (100.00%)</t>
  </si>
  <si>
    <t>4209227 (4.31%)</t>
  </si>
  <si>
    <t>83770647 (85.73%)</t>
  </si>
  <si>
    <t>9740118 (9.97%)</t>
  </si>
  <si>
    <t>96094975 (100.00%)</t>
  </si>
  <si>
    <t>4251092 (4.42%)</t>
  </si>
  <si>
    <t>84471942 (87.90%)</t>
  </si>
  <si>
    <t>7371941 (7.67%)</t>
  </si>
  <si>
    <t>95501020 (100.00%)</t>
  </si>
  <si>
    <t>4472631 (4.68%)</t>
  </si>
  <si>
    <t>81889636 (85.75%)</t>
  </si>
  <si>
    <t>9138753 (9.57%)</t>
  </si>
  <si>
    <t>102740500 (100.00%)</t>
  </si>
  <si>
    <t>4549543 (4.43%)</t>
  </si>
  <si>
    <t>89879915 (87.48%)</t>
  </si>
  <si>
    <t>8311042 (8.09%)</t>
  </si>
  <si>
    <t>99047937 (100.00%)</t>
  </si>
  <si>
    <t>4035355 (4.07%)</t>
  </si>
  <si>
    <t>85235572 (86.05%)</t>
  </si>
  <si>
    <t>9777010 (9.87%)</t>
  </si>
  <si>
    <t>104528844 (100.00%)</t>
  </si>
  <si>
    <t>4526300 (4.33%)</t>
  </si>
  <si>
    <t>89980741 (86.08%)</t>
  </si>
  <si>
    <t>10021803 (9.59%)</t>
  </si>
  <si>
    <t>100058143 (100.00%)</t>
  </si>
  <si>
    <t>3906150 (3.90%)</t>
  </si>
  <si>
    <t>85938630 (85.89%)</t>
  </si>
  <si>
    <t>10213363 (10.21%)</t>
  </si>
  <si>
    <t>97974654 (100.00%)</t>
  </si>
  <si>
    <t>5237456 (5.35%)</t>
  </si>
  <si>
    <t>83792568 (85.52%)</t>
  </si>
  <si>
    <t>8944630 (9.13%)</t>
  </si>
  <si>
    <t>96060548 (100.00%)</t>
  </si>
  <si>
    <t>4103341 (4.27%)</t>
  </si>
  <si>
    <t>80779060 (84.09%)</t>
  </si>
  <si>
    <t>11178147 (11.64%)</t>
  </si>
  <si>
    <t>100021635 (100.00%)</t>
  </si>
  <si>
    <t>4061733 (4.06%)</t>
  </si>
  <si>
    <t>86499549 (86.48%)</t>
  </si>
  <si>
    <t>9460353 (9.46%)</t>
  </si>
  <si>
    <t>108626256 (100.00%)</t>
  </si>
  <si>
    <t>4089118 (3.76%)</t>
  </si>
  <si>
    <t>92756080 (85.39%)</t>
  </si>
  <si>
    <t>11781058 (10.85%)</t>
  </si>
  <si>
    <t>102547035 (100.00%)</t>
  </si>
  <si>
    <t>4364176 (4.26%)</t>
  </si>
  <si>
    <t>88391743 (86.20%)</t>
  </si>
  <si>
    <t>9791116 (9.55%)</t>
  </si>
  <si>
    <t>Before Filtering</t>
  </si>
  <si>
    <t>After filtering</t>
  </si>
  <si>
    <t>Total Reads (M)</t>
  </si>
  <si>
    <t>Total Bases (G)</t>
  </si>
  <si>
    <t>Q20 bases (G)</t>
  </si>
  <si>
    <t>Q30 bases (G)</t>
  </si>
  <si>
    <t>GC content</t>
  </si>
  <si>
    <t>203.494618 M</t>
  </si>
  <si>
    <t>30.524193 G</t>
  </si>
  <si>
    <t>29.480363 G (96.580320%)</t>
  </si>
  <si>
    <t>28.074401 G (91.974263%)</t>
  </si>
  <si>
    <t>198.253788 M</t>
  </si>
  <si>
    <t>28.509664 G</t>
  </si>
  <si>
    <t>27.812326 G (97.554030%)</t>
  </si>
  <si>
    <t>26.578573 G (93.226540%)</t>
  </si>
  <si>
    <t>205.239746 M</t>
  </si>
  <si>
    <t>30.785962 G</t>
  </si>
  <si>
    <t>29.587094 G (96.105795%)</t>
  </si>
  <si>
    <t>28.108674 G (91.303543%)</t>
  </si>
  <si>
    <t>198.105942 M</t>
  </si>
  <si>
    <t>27.989263 G</t>
  </si>
  <si>
    <t>27.296244 G (97.523983%)</t>
  </si>
  <si>
    <t>26.059946 G (93.106939%)</t>
  </si>
  <si>
    <t>211.292724 M</t>
  </si>
  <si>
    <t>31.693909 G</t>
  </si>
  <si>
    <t>30.495204 G (96.217870%)</t>
  </si>
  <si>
    <t>29.314938 G (92.493917%)</t>
  </si>
  <si>
    <t>200.866440 M</t>
  </si>
  <si>
    <t>28.219867 G</t>
  </si>
  <si>
    <t>27.724498 G (98.244608%)</t>
  </si>
  <si>
    <t>26.874861 G (95.233831%)</t>
  </si>
  <si>
    <t>203.112924 M</t>
  </si>
  <si>
    <t>30.466939 G</t>
  </si>
  <si>
    <t>29.186929 G (95.798692%)</t>
  </si>
  <si>
    <t>27.669248 G (90.817289%)</t>
  </si>
  <si>
    <t>192.189950 M</t>
  </si>
  <si>
    <t>26.800957 G</t>
  </si>
  <si>
    <t>26.132846 G (97.507138%)</t>
  </si>
  <si>
    <t>24.941123 G (93.060568%)</t>
  </si>
  <si>
    <t>202.585656 M</t>
  </si>
  <si>
    <t>30.387848 G</t>
  </si>
  <si>
    <t>29.125740 G (95.846669%)</t>
  </si>
  <si>
    <t>27.655966 G (91.009951%)</t>
  </si>
  <si>
    <t>194.761820 M</t>
  </si>
  <si>
    <t>26.908309 G</t>
  </si>
  <si>
    <t>26.254264 G (97.569356%)</t>
  </si>
  <si>
    <t>25.082490 G (93.214663%)</t>
  </si>
  <si>
    <t>202.259964 M</t>
  </si>
  <si>
    <t>30.338995 G</t>
  </si>
  <si>
    <t>29.093796 G (95.895714%)</t>
  </si>
  <si>
    <t>27.550784 G (90.809814%)</t>
  </si>
  <si>
    <t>195.139656 M</t>
  </si>
  <si>
    <t>27.145768 G</t>
  </si>
  <si>
    <t>26.430231 G (97.364091%)</t>
  </si>
  <si>
    <t>25.172563 G (92.731074%)</t>
  </si>
  <si>
    <t>208.325950 M</t>
  </si>
  <si>
    <t>31.248893 G</t>
  </si>
  <si>
    <t>29.933254 G (95.789809%)</t>
  </si>
  <si>
    <t>28.410505 G (90.916838%)</t>
  </si>
  <si>
    <t>199.499668 M</t>
  </si>
  <si>
    <t>27.907945 G</t>
  </si>
  <si>
    <t>27.217016 G (97.524256%)</t>
  </si>
  <si>
    <t>25.985206 G (93.110425%)</t>
  </si>
  <si>
    <t>212.390762 M</t>
  </si>
  <si>
    <t>31.858614 G</t>
  </si>
  <si>
    <t>30.597373 G (96.041130%)</t>
  </si>
  <si>
    <t>28.985640 G (90.982113%)</t>
  </si>
  <si>
    <t>205.481000 M</t>
  </si>
  <si>
    <t>28.907909 G</t>
  </si>
  <si>
    <t>28.143532 G (97.355819%)</t>
  </si>
  <si>
    <t>26.792445 G (92.682055%)</t>
  </si>
  <si>
    <t>225.041306 M</t>
  </si>
  <si>
    <t>33.756196 G</t>
  </si>
  <si>
    <t>32.460215 G (96.160760%)</t>
  </si>
  <si>
    <t>30.837721 G (91.354253%)</t>
  </si>
  <si>
    <t>216.933088 M</t>
  </si>
  <si>
    <t>30.662658 G</t>
  </si>
  <si>
    <t>29.919220 G (97.575430%)</t>
  </si>
  <si>
    <t>28.567835 G (93.168162%)</t>
  </si>
  <si>
    <t>215.95081 M</t>
  </si>
  <si>
    <t>32.392622 G</t>
  </si>
  <si>
    <t>31.095047 G (95.994229%)</t>
  </si>
  <si>
    <t>29.461662 G (90.951767%)</t>
  </si>
  <si>
    <t>209.057688 M</t>
  </si>
  <si>
    <t>29.297949 G</t>
  </si>
  <si>
    <t>28.524784 G (97.361026%)</t>
  </si>
  <si>
    <t>27.164189 G (92.717032%)</t>
  </si>
  <si>
    <t>211.206364 M</t>
  </si>
  <si>
    <t>31.680955 G</t>
  </si>
  <si>
    <t>30.491776 G (96.246393%)</t>
  </si>
  <si>
    <t>28.942979 G (91.357662%)</t>
  </si>
  <si>
    <t>205.094070 M</t>
  </si>
  <si>
    <t>29.002079 G</t>
  </si>
  <si>
    <t>28.269588 G (97.474351%)</t>
  </si>
  <si>
    <t>26.956249 G (92.945921%)</t>
  </si>
  <si>
    <t>226.914764 M</t>
  </si>
  <si>
    <t>34.037215 G</t>
  </si>
  <si>
    <t>32.744729 G (96.202730%)</t>
  </si>
  <si>
    <t>31.084695 G (91.325615%)</t>
  </si>
  <si>
    <t>219.914366 M</t>
  </si>
  <si>
    <t>30.754559 G</t>
  </si>
  <si>
    <t>29.985357 G (97.498902%)</t>
  </si>
  <si>
    <t>28.612051 G (93.033529%)</t>
  </si>
  <si>
    <t>275.474456 M</t>
  </si>
  <si>
    <t>41.321168 G</t>
  </si>
  <si>
    <t>39.737026 G (96.166269%)</t>
  </si>
  <si>
    <t>37.700188 G (91.236986%)</t>
  </si>
  <si>
    <t>265.872260 M</t>
  </si>
  <si>
    <t>38.009421 G</t>
  </si>
  <si>
    <t>37.025341 G (97.410958%)</t>
  </si>
  <si>
    <t>35.280751 G (92.821069%)</t>
  </si>
  <si>
    <t>208.673416 M</t>
  </si>
  <si>
    <t>31.301012 G</t>
  </si>
  <si>
    <t>30.172622 G (96.395035%)</t>
  </si>
  <si>
    <t>28.776218 G (91.933826%)</t>
  </si>
  <si>
    <t>202.312654 M</t>
  </si>
  <si>
    <t>27.867469 G</t>
  </si>
  <si>
    <t>27.255414 G (97.803696%)</t>
  </si>
  <si>
    <t>26.141167 G (93.805315%)</t>
  </si>
  <si>
    <t>208.610012 M</t>
  </si>
  <si>
    <t>31.291502 G</t>
  </si>
  <si>
    <t>29.982751 G (95.817552%)</t>
  </si>
  <si>
    <t>28.405190 G (90.776052%)</t>
  </si>
  <si>
    <t>200.646974 M</t>
  </si>
  <si>
    <t>28.236121 G</t>
  </si>
  <si>
    <t>27.500419 G (97.394463%)</t>
  </si>
  <si>
    <t>26.191165 G (92.757657%)</t>
  </si>
  <si>
    <t>217.626170 M</t>
  </si>
  <si>
    <t>32.643926 G</t>
  </si>
  <si>
    <t>31.321139 G (95.947833%)</t>
  </si>
  <si>
    <t>29.679979 G (90.920372%)</t>
  </si>
  <si>
    <t>209.814550 M</t>
  </si>
  <si>
    <t>29.305132 G</t>
  </si>
  <si>
    <t>28.535951 G (97.375270%)</t>
  </si>
  <si>
    <t>27.188125 G (92.775987%)</t>
  </si>
  <si>
    <t>Table S2(a). RNA Sequencing Reads and Alignments</t>
  </si>
  <si>
    <t>geneSet</t>
  </si>
  <si>
    <t>description</t>
  </si>
  <si>
    <t>link</t>
  </si>
  <si>
    <t>size</t>
  </si>
  <si>
    <t>overlap</t>
  </si>
  <si>
    <t>expect</t>
  </si>
  <si>
    <t>enrichmentRatio</t>
  </si>
  <si>
    <t>pValue</t>
  </si>
  <si>
    <t>FDR</t>
  </si>
  <si>
    <t>overlapId</t>
  </si>
  <si>
    <t>userId</t>
  </si>
  <si>
    <t>GO:0006304</t>
  </si>
  <si>
    <t>DNA modification</t>
  </si>
  <si>
    <t>http://amigo.geneontology.org/amigo/term/GO:0006304</t>
  </si>
  <si>
    <t>546;1788;2146;7490;8493;54790</t>
  </si>
  <si>
    <t>EZH2;DNMT3A;TET2;ATRX;PPM1D;WT1</t>
  </si>
  <si>
    <t>GO:0032259</t>
  </si>
  <si>
    <t>methylation</t>
  </si>
  <si>
    <t>http://amigo.geneontology.org/amigo/term/GO:0032259</t>
  </si>
  <si>
    <t>546;1788;2146;7403;7490;8493;54790</t>
  </si>
  <si>
    <t>EZH2;KDM6A;DNMT3A;TET2;ATRX;PPM1D;WT1</t>
  </si>
  <si>
    <t>GO:0061458</t>
  </si>
  <si>
    <t>reproductive system development</t>
  </si>
  <si>
    <t>http://amigo.geneontology.org/amigo/term/GO:0061458</t>
  </si>
  <si>
    <t>546;867;1050;2624;3417;4851;7490</t>
  </si>
  <si>
    <t>NOTCH1;ATRX;CBL;CEBPA;GATA2;IDH1;WT1</t>
  </si>
  <si>
    <t>GO:0010948</t>
  </si>
  <si>
    <t>negative regulation of cell cycle process</t>
  </si>
  <si>
    <t>http://amigo.geneontology.org/amigo/term/GO:0010948</t>
  </si>
  <si>
    <t>546;2146;4869;5885;8243;10735</t>
  </si>
  <si>
    <t>RAD21;EZH2;NPM1;SMC1A;STAG2;ATRX</t>
  </si>
  <si>
    <t>GO:0002244</t>
  </si>
  <si>
    <t>hematopoietic progenitor cell differentiation</t>
  </si>
  <si>
    <t>http://amigo.geneontology.org/amigo/term/GO:0002244</t>
  </si>
  <si>
    <t>861;2322;2624;4851</t>
  </si>
  <si>
    <t>FLT3;RUNX1;NOTCH1;GATA2</t>
  </si>
  <si>
    <t>GO:0051052</t>
  </si>
  <si>
    <t>regulation of DNA metabolic process</t>
  </si>
  <si>
    <t>http://amigo.geneontology.org/amigo/term/GO:0051052</t>
  </si>
  <si>
    <t>546;3265;4869;7490;8243;10735</t>
  </si>
  <si>
    <t>NPM1;HRAS;SMC1A;STAG2;ATRX;WT1</t>
  </si>
  <si>
    <t>GO:0009314</t>
  </si>
  <si>
    <t>response to radiation</t>
  </si>
  <si>
    <t>http://amigo.geneontology.org/amigo/term/GO:0009314</t>
  </si>
  <si>
    <t>867;1788;3265;4869;8243;8493</t>
  </si>
  <si>
    <t>NPM1;DNMT3A;HRAS;SMC1A;CBL;PPM1D</t>
  </si>
  <si>
    <t>GO:0098727</t>
  </si>
  <si>
    <t>maintenance of cell number</t>
  </si>
  <si>
    <t>http://amigo.geneontology.org/amigo/term/GO:0098727</t>
  </si>
  <si>
    <t>2146;2624;4851;8243</t>
  </si>
  <si>
    <t>EZH2;NOTCH1;SMC1A;GATA2</t>
  </si>
  <si>
    <t>GO:0016569</t>
  </si>
  <si>
    <t>covalent chromatin modification</t>
  </si>
  <si>
    <t>http://amigo.geneontology.org/amigo/term/GO:0016569</t>
  </si>
  <si>
    <t>546;1788;2146;2624;7403;54790</t>
  </si>
  <si>
    <t>EZH2;KDM6A;DNMT3A;TET2;ATRX;GATA2</t>
  </si>
  <si>
    <t>GO:0008213</t>
  </si>
  <si>
    <t>protein alkylation</t>
  </si>
  <si>
    <t>http://amigo.geneontology.org/amigo/term/GO:0008213</t>
  </si>
  <si>
    <t>546;2146;7403;54790</t>
  </si>
  <si>
    <t>EZH2;KDM6A;TET2;ATRX</t>
  </si>
  <si>
    <t>GO:0001228</t>
  </si>
  <si>
    <t>DNA-binding transcription activator activity, RNA polymerase II-specific</t>
  </si>
  <si>
    <t>http://amigo.geneontology.org/amigo/term/GO:0001228</t>
  </si>
  <si>
    <t>861;1050;2120;2624;4851;7490</t>
  </si>
  <si>
    <t>RUNX1;NOTCH1;CEBPA;ETV6;GATA2;WT1</t>
  </si>
  <si>
    <t>GO:0031490</t>
  </si>
  <si>
    <t>chromatin DNA binding</t>
  </si>
  <si>
    <t>http://amigo.geneontology.org/amigo/term/GO:0031490</t>
  </si>
  <si>
    <t>2146;4851;7403</t>
  </si>
  <si>
    <t>EZH2;KDM6A;NOTCH1</t>
  </si>
  <si>
    <t>GO:0036002</t>
  </si>
  <si>
    <t>pre-mRNA binding</t>
  </si>
  <si>
    <t>http://amigo.geneontology.org/amigo/term/GO:0036002</t>
  </si>
  <si>
    <t>8233;11338</t>
  </si>
  <si>
    <t>ZRSR2;U2AF2</t>
  </si>
  <si>
    <t>GO:0001047</t>
  </si>
  <si>
    <t>core promoter binding</t>
  </si>
  <si>
    <t>http://amigo.geneontology.org/amigo/term/GO:0001047</t>
  </si>
  <si>
    <t>2146;4869</t>
  </si>
  <si>
    <t>EZH2;NPM1</t>
  </si>
  <si>
    <t>GO:0051213</t>
  </si>
  <si>
    <t>dioxygenase activity</t>
  </si>
  <si>
    <t>http://amigo.geneontology.org/amigo/term/GO:0051213</t>
  </si>
  <si>
    <t>7403;54790</t>
  </si>
  <si>
    <t>KDM6A;TET2</t>
  </si>
  <si>
    <t>GO:0043021</t>
  </si>
  <si>
    <t>ribonucleoprotein complex binding</t>
  </si>
  <si>
    <t>http://amigo.geneontology.org/amigo/term/GO:0043021</t>
  </si>
  <si>
    <t>GO:0016614</t>
  </si>
  <si>
    <t>oxidoreductase activity, acting on CH-OH group of donors</t>
  </si>
  <si>
    <t>http://amigo.geneontology.org/amigo/term/GO:0016614</t>
  </si>
  <si>
    <t>3417;3418</t>
  </si>
  <si>
    <t>IDH2;IDH1</t>
  </si>
  <si>
    <t>GO:0005112</t>
  </si>
  <si>
    <t>Notch binding</t>
  </si>
  <si>
    <t>http://amigo.geneontology.org/amigo/term/GO:0005112</t>
  </si>
  <si>
    <t>GO:0004713</t>
  </si>
  <si>
    <t>protein tyrosine kinase activity</t>
  </si>
  <si>
    <t>http://amigo.geneontology.org/amigo/term/GO:0004713</t>
  </si>
  <si>
    <t>1523;2322</t>
  </si>
  <si>
    <t>FLT3;CUX1</t>
  </si>
  <si>
    <t>GO:0140097</t>
  </si>
  <si>
    <t>catalytic activity, acting on DNA</t>
  </si>
  <si>
    <t>http://amigo.geneontology.org/amigo/term/GO:0140097</t>
  </si>
  <si>
    <t>546;1788</t>
  </si>
  <si>
    <t>DNMT3A;ATRX</t>
  </si>
  <si>
    <t>GO:0034399</t>
  </si>
  <si>
    <t>nuclear periphery</t>
  </si>
  <si>
    <t>http://amigo.geneontology.org/amigo/term/GO:0034399</t>
  </si>
  <si>
    <t>1788;5885;8243;10735</t>
  </si>
  <si>
    <t>RAD21;DNMT3A;SMC1A;STAG2</t>
  </si>
  <si>
    <t>GO:0098687</t>
  </si>
  <si>
    <t>chromosomal region</t>
  </si>
  <si>
    <t>http://amigo.geneontology.org/amigo/term/GO:0098687</t>
  </si>
  <si>
    <t>546;1788;5885;8243;10735</t>
  </si>
  <si>
    <t>RAD21;DNMT3A;SMC1A;STAG2;ATRX</t>
  </si>
  <si>
    <t>GO:0000793</t>
  </si>
  <si>
    <t>condensed chromosome</t>
  </si>
  <si>
    <t>http://amigo.geneontology.org/amigo/term/GO:0000793</t>
  </si>
  <si>
    <t>546;5885;8243;10735</t>
  </si>
  <si>
    <t>RAD21;SMC1A;STAG2;ATRX</t>
  </si>
  <si>
    <t>GO:0005681</t>
  </si>
  <si>
    <t>spliceosomal complex</t>
  </si>
  <si>
    <t>http://amigo.geneontology.org/amigo/term/GO:0005681</t>
  </si>
  <si>
    <t>8233;11338;51631</t>
  </si>
  <si>
    <t>ZRSR2;LUC7L2;U2AF2</t>
  </si>
  <si>
    <t>GO:0000792</t>
  </si>
  <si>
    <t>heterochromatin</t>
  </si>
  <si>
    <t>http://amigo.geneontology.org/amigo/term/GO:0000792</t>
  </si>
  <si>
    <t>GO:0034708</t>
  </si>
  <si>
    <t>methyltransferase complex</t>
  </si>
  <si>
    <t>http://amigo.geneontology.org/amigo/term/GO:0034708</t>
  </si>
  <si>
    <t>2146;7403</t>
  </si>
  <si>
    <t>EZH2;KDM6A</t>
  </si>
  <si>
    <t>GO:0005819</t>
  </si>
  <si>
    <t>spindle</t>
  </si>
  <si>
    <t>http://amigo.geneontology.org/amigo/term/GO:0005819</t>
  </si>
  <si>
    <t>4869;8243;10735</t>
  </si>
  <si>
    <t>NPM1;SMC1A;STAG2</t>
  </si>
  <si>
    <t>GO:0000790</t>
  </si>
  <si>
    <t>nuclear chromatin</t>
  </si>
  <si>
    <t>http://amigo.geneontology.org/amigo/term/GO:0000790</t>
  </si>
  <si>
    <t>546;1788;2146</t>
  </si>
  <si>
    <t>EZH2;DNMT3A;ATRX</t>
  </si>
  <si>
    <t>GO:0042579</t>
  </si>
  <si>
    <t>microbody</t>
  </si>
  <si>
    <t>http://amigo.geneontology.org/amigo/term/GO:0042579</t>
  </si>
  <si>
    <t>GO:0016607</t>
  </si>
  <si>
    <t>nuclear speck</t>
  </si>
  <si>
    <t>http://amigo.geneontology.org/amigo/term/GO:0016607</t>
  </si>
  <si>
    <t>7490;11338;51631</t>
  </si>
  <si>
    <t>LUC7L2;U2AF2;WT1</t>
  </si>
  <si>
    <t>hsa05202</t>
  </si>
  <si>
    <t>Transcriptional misregulation in cancer</t>
  </si>
  <si>
    <t>1050;2120;2322;7403;7490;861</t>
  </si>
  <si>
    <t>hsa05221</t>
  </si>
  <si>
    <t>Acute myeloid leukemia</t>
  </si>
  <si>
    <t>1050;2322;3265;861</t>
  </si>
  <si>
    <t>hsa05206</t>
  </si>
  <si>
    <t>MicroRNAs in cancer</t>
  </si>
  <si>
    <t>1788;2146;3265;4851</t>
  </si>
  <si>
    <t>hsa05230</t>
  </si>
  <si>
    <t>Central carbon metabolism in cancer</t>
  </si>
  <si>
    <t>2322;3265;3417</t>
  </si>
  <si>
    <t>hsa05220</t>
  </si>
  <si>
    <t>Chronic myeloid leukemia</t>
  </si>
  <si>
    <t>3265;861;867</t>
  </si>
  <si>
    <t>hsa01210</t>
  </si>
  <si>
    <t>2-Oxocarboxylic acid metabolism</t>
  </si>
  <si>
    <t>hsa05200</t>
  </si>
  <si>
    <t>Pathways in cancer</t>
  </si>
  <si>
    <t>1050;2322;3265;4851;861;867</t>
  </si>
  <si>
    <t>hsa00020</t>
  </si>
  <si>
    <t>Citrate cycle (TCA cycle)</t>
  </si>
  <si>
    <t>hsa04110</t>
  </si>
  <si>
    <t>Cell cycle</t>
  </si>
  <si>
    <t>10735;5885;8243</t>
  </si>
  <si>
    <t>hsa00480</t>
  </si>
  <si>
    <t>Glutathione metabolism</t>
  </si>
  <si>
    <t>FLT3;RUNX1;KDM6A;CEBPA;ETV6;WT1</t>
  </si>
  <si>
    <t>FLT3;RUNX1;HRAS;CEBPA</t>
  </si>
  <si>
    <t>EZH2;DNMT3A;HRAS;NOTCH1</t>
  </si>
  <si>
    <t>FLT3;HRAS;IDH1</t>
  </si>
  <si>
    <t>RUNX1;HRAS;CBL</t>
  </si>
  <si>
    <t>FLT3;RUNX1;HRAS;NOTCH1;CBL;CEBPA</t>
  </si>
  <si>
    <t>RAD21;SMC1A;STAG2</t>
  </si>
  <si>
    <t>Table S3. Summary of Enriched KEGG Pathway</t>
  </si>
  <si>
    <t>Table S4. Summary of Enriched GO for Biological Processes (BP)</t>
  </si>
  <si>
    <t>Table S7. Summary of variants detected in this study during presentation (DX1-8) and after attainment of CR1/CR2(RX 1-8)</t>
  </si>
  <si>
    <t>Table S5. Summary of Enriched GO for Molecular Function (MF)</t>
  </si>
  <si>
    <t>Table S8. CH variants detected in this cohort in patients during presentation (DX1-8) and after attainment of remission (RX1-8)</t>
  </si>
  <si>
    <t>Table S9.Normalised count of samples at presentation (DX 1-8) and after attainment of CR1/CR2 (RX1-8)</t>
  </si>
  <si>
    <t>Table S10. Log2fold change information derived from DeSeq2 (Patients at presentation versus after attainment of CR1/CR2)</t>
  </si>
  <si>
    <r>
      <rPr>
        <i/>
        <sz val="9"/>
        <rFont val="Palatino Linotype"/>
        <family val="1"/>
      </rPr>
      <t>CBL</t>
    </r>
    <r>
      <rPr>
        <sz val="9"/>
        <rFont val="Palatino Linotype"/>
        <family val="1"/>
      </rPr>
      <t xml:space="preserve"> NM_005188.3:c.1255T&gt;A</t>
    </r>
  </si>
  <si>
    <r>
      <rPr>
        <i/>
        <sz val="9"/>
        <rFont val="Palatino Linotype"/>
        <family val="1"/>
      </rPr>
      <t>CBL</t>
    </r>
    <r>
      <rPr>
        <sz val="9"/>
        <rFont val="Palatino Linotype"/>
        <family val="1"/>
      </rPr>
      <t xml:space="preserve"> NM_005188.3:c.1259G&gt;A</t>
    </r>
  </si>
  <si>
    <r>
      <rPr>
        <i/>
        <sz val="9"/>
        <rFont val="Palatino Linotype"/>
        <family val="1"/>
      </rPr>
      <t>CEBPA</t>
    </r>
    <r>
      <rPr>
        <sz val="9"/>
        <rFont val="Palatino Linotype"/>
        <family val="1"/>
      </rPr>
      <t xml:space="preserve"> NM_004364.3:c.122_125dup</t>
    </r>
  </si>
  <si>
    <r>
      <rPr>
        <i/>
        <sz val="9"/>
        <rFont val="Palatino Linotype"/>
        <family val="1"/>
      </rPr>
      <t>CEBPA</t>
    </r>
    <r>
      <rPr>
        <sz val="9"/>
        <rFont val="Palatino Linotype"/>
        <family val="1"/>
      </rPr>
      <t xml:space="preserve"> NM_004364.3:c.245_246insGGGGGTT</t>
    </r>
  </si>
  <si>
    <r>
      <rPr>
        <i/>
        <sz val="9"/>
        <rFont val="Palatino Linotype"/>
        <family val="1"/>
      </rPr>
      <t>DNMT3A</t>
    </r>
    <r>
      <rPr>
        <sz val="9"/>
        <rFont val="Palatino Linotype"/>
        <family val="1"/>
      </rPr>
      <t xml:space="preserve"> NM_022552.4:c.1976G&gt;A</t>
    </r>
  </si>
  <si>
    <r>
      <rPr>
        <i/>
        <sz val="9"/>
        <rFont val="Palatino Linotype"/>
        <family val="1"/>
      </rPr>
      <t>GATA2</t>
    </r>
    <r>
      <rPr>
        <sz val="9"/>
        <rFont val="Palatino Linotype"/>
        <family val="1"/>
      </rPr>
      <t xml:space="preserve"> NM_032638.4:c.953C&gt;T</t>
    </r>
  </si>
  <si>
    <r>
      <rPr>
        <i/>
        <sz val="9"/>
        <rFont val="Palatino Linotype"/>
        <family val="1"/>
      </rPr>
      <t>IDH2</t>
    </r>
    <r>
      <rPr>
        <sz val="9"/>
        <rFont val="Palatino Linotype"/>
        <family val="1"/>
      </rPr>
      <t xml:space="preserve"> NM_002168.2:c.419G&gt;A</t>
    </r>
  </si>
  <si>
    <r>
      <rPr>
        <i/>
        <sz val="9"/>
        <rFont val="Palatino Linotype"/>
        <family val="1"/>
      </rPr>
      <t>IDH1</t>
    </r>
    <r>
      <rPr>
        <sz val="9"/>
        <rFont val="Palatino Linotype"/>
        <family val="1"/>
      </rPr>
      <t xml:space="preserve"> NM_005896.2:c.394C&gt;G</t>
    </r>
  </si>
  <si>
    <r>
      <rPr>
        <i/>
        <sz val="9"/>
        <rFont val="Palatino Linotype"/>
        <family val="1"/>
      </rPr>
      <t>IDH1</t>
    </r>
    <r>
      <rPr>
        <sz val="9"/>
        <rFont val="Palatino Linotype"/>
        <family val="1"/>
      </rPr>
      <t xml:space="preserve"> NM_005896.2:c.395G&gt;A</t>
    </r>
  </si>
  <si>
    <r>
      <rPr>
        <i/>
        <sz val="9"/>
        <rFont val="Palatino Linotype"/>
        <family val="1"/>
      </rPr>
      <t>NOTCH1</t>
    </r>
    <r>
      <rPr>
        <sz val="9"/>
        <rFont val="Palatino Linotype"/>
        <family val="1"/>
      </rPr>
      <t xml:space="preserve"> NM_017617.3:c.5219C&gt;T</t>
    </r>
  </si>
  <si>
    <r>
      <rPr>
        <i/>
        <sz val="9"/>
        <rFont val="Palatino Linotype"/>
        <family val="1"/>
      </rPr>
      <t>U2AF2</t>
    </r>
    <r>
      <rPr>
        <sz val="9"/>
        <rFont val="Palatino Linotype"/>
        <family val="1"/>
      </rPr>
      <t xml:space="preserve"> NM_007279.2:c.559T&gt;G</t>
    </r>
  </si>
  <si>
    <r>
      <rPr>
        <i/>
        <sz val="9"/>
        <rFont val="Palatino Linotype"/>
        <family val="1"/>
      </rPr>
      <t>WT1</t>
    </r>
    <r>
      <rPr>
        <sz val="9"/>
        <rFont val="Palatino Linotype"/>
        <family val="1"/>
      </rPr>
      <t xml:space="preserve"> NM_000378.4:c.1090_1093dup</t>
    </r>
  </si>
  <si>
    <r>
      <rPr>
        <i/>
        <sz val="9"/>
        <rFont val="Palatino Linotype"/>
        <family val="1"/>
      </rPr>
      <t>ANKRD26</t>
    </r>
    <r>
      <rPr>
        <sz val="9"/>
        <rFont val="Palatino Linotype"/>
        <family val="1"/>
      </rPr>
      <t xml:space="preserve"> NM_014915.2:c.-140C&gt;G</t>
    </r>
  </si>
  <si>
    <r>
      <rPr>
        <i/>
        <sz val="9"/>
        <rFont val="Palatino Linotype"/>
        <family val="1"/>
      </rPr>
      <t>ATRX</t>
    </r>
    <r>
      <rPr>
        <sz val="9"/>
        <rFont val="Palatino Linotype"/>
        <family val="1"/>
      </rPr>
      <t xml:space="preserve"> NM_000489.3:c.2000C&gt;T</t>
    </r>
  </si>
  <si>
    <r>
      <rPr>
        <i/>
        <sz val="9"/>
        <rFont val="Palatino Linotype"/>
        <family val="1"/>
      </rPr>
      <t xml:space="preserve">CEBPA </t>
    </r>
    <r>
      <rPr>
        <sz val="9"/>
        <rFont val="Palatino Linotype"/>
        <family val="1"/>
      </rPr>
      <t>NM_004364.3:c.245_246insGGGGGTT</t>
    </r>
  </si>
  <si>
    <r>
      <rPr>
        <i/>
        <sz val="9"/>
        <rFont val="Palatino Linotype"/>
        <family val="1"/>
      </rPr>
      <t>CEBPA</t>
    </r>
    <r>
      <rPr>
        <sz val="9"/>
        <rFont val="Palatino Linotype"/>
        <family val="1"/>
      </rPr>
      <t xml:space="preserve"> NM_004364.3:c.925_951dup</t>
    </r>
  </si>
  <si>
    <r>
      <rPr>
        <i/>
        <sz val="9"/>
        <rFont val="Palatino Linotype"/>
        <family val="1"/>
      </rPr>
      <t>CEBPA</t>
    </r>
    <r>
      <rPr>
        <sz val="9"/>
        <rFont val="Palatino Linotype"/>
        <family val="1"/>
      </rPr>
      <t xml:space="preserve"> NM_004364.3:c.934_935insTTC</t>
    </r>
  </si>
  <si>
    <r>
      <rPr>
        <i/>
        <sz val="9"/>
        <rFont val="Palatino Linotype"/>
        <family val="1"/>
      </rPr>
      <t>CUX1</t>
    </r>
    <r>
      <rPr>
        <sz val="9"/>
        <rFont val="Palatino Linotype"/>
        <family val="1"/>
      </rPr>
      <t xml:space="preserve"> NM_001913.3:c.1400G&gt;A</t>
    </r>
  </si>
  <si>
    <r>
      <rPr>
        <i/>
        <sz val="9"/>
        <rFont val="Palatino Linotype"/>
        <family val="1"/>
      </rPr>
      <t>DNMT3A</t>
    </r>
    <r>
      <rPr>
        <sz val="9"/>
        <rFont val="Palatino Linotype"/>
        <family val="1"/>
      </rPr>
      <t xml:space="preserve"> NM_022552.4:c.-10C&gt;T</t>
    </r>
  </si>
  <si>
    <r>
      <rPr>
        <i/>
        <sz val="9"/>
        <rFont val="Palatino Linotype"/>
        <family val="1"/>
      </rPr>
      <t>DNMT3A</t>
    </r>
    <r>
      <rPr>
        <sz val="9"/>
        <rFont val="Palatino Linotype"/>
        <family val="1"/>
      </rPr>
      <t xml:space="preserve"> NM_022552.4:c.639+6G&gt;A</t>
    </r>
  </si>
  <si>
    <r>
      <rPr>
        <i/>
        <sz val="9"/>
        <rFont val="Palatino Linotype"/>
        <family val="1"/>
      </rPr>
      <t>ETV6</t>
    </r>
    <r>
      <rPr>
        <sz val="9"/>
        <rFont val="Palatino Linotype"/>
        <family val="1"/>
      </rPr>
      <t xml:space="preserve"> NM_001987.4:c.496G&gt;A</t>
    </r>
  </si>
  <si>
    <r>
      <rPr>
        <i/>
        <sz val="9"/>
        <rFont val="Palatino Linotype"/>
        <family val="1"/>
      </rPr>
      <t>EZH2</t>
    </r>
    <r>
      <rPr>
        <sz val="9"/>
        <rFont val="Palatino Linotype"/>
        <family val="1"/>
      </rPr>
      <t xml:space="preserve"> NM_004456.4:c.118-4dup</t>
    </r>
  </si>
  <si>
    <r>
      <rPr>
        <i/>
        <sz val="9"/>
        <rFont val="Palatino Linotype"/>
        <family val="1"/>
      </rPr>
      <t>EZH2</t>
    </r>
    <r>
      <rPr>
        <sz val="9"/>
        <rFont val="Palatino Linotype"/>
        <family val="1"/>
      </rPr>
      <t xml:space="preserve"> NM_004456.4:c.118-5_118-4del</t>
    </r>
  </si>
  <si>
    <r>
      <rPr>
        <i/>
        <sz val="9"/>
        <rFont val="Palatino Linotype"/>
        <family val="1"/>
      </rPr>
      <t>FLT3</t>
    </r>
    <r>
      <rPr>
        <sz val="9"/>
        <rFont val="Palatino Linotype"/>
        <family val="1"/>
      </rPr>
      <t xml:space="preserve"> NM_004119.2:c.1419-4del</t>
    </r>
  </si>
  <si>
    <r>
      <rPr>
        <i/>
        <sz val="9"/>
        <rFont val="Palatino Linotype"/>
        <family val="1"/>
      </rPr>
      <t xml:space="preserve">FLT3 </t>
    </r>
    <r>
      <rPr>
        <sz val="9"/>
        <rFont val="Palatino Linotype"/>
        <family val="1"/>
      </rPr>
      <t>NM_004119.2:c.1419-4dup</t>
    </r>
  </si>
  <si>
    <r>
      <rPr>
        <i/>
        <sz val="9"/>
        <rFont val="Palatino Linotype"/>
        <family val="1"/>
      </rPr>
      <t>FLT3</t>
    </r>
    <r>
      <rPr>
        <sz val="9"/>
        <rFont val="Palatino Linotype"/>
        <family val="1"/>
      </rPr>
      <t xml:space="preserve"> NM_004119.2:c.1785_1837+1dup</t>
    </r>
  </si>
  <si>
    <r>
      <rPr>
        <i/>
        <sz val="9"/>
        <rFont val="Palatino Linotype"/>
        <family val="1"/>
      </rPr>
      <t>HRAS</t>
    </r>
    <r>
      <rPr>
        <sz val="9"/>
        <rFont val="Palatino Linotype"/>
        <family val="1"/>
      </rPr>
      <t xml:space="preserve"> NM_005343.2:c.-10C&gt;T</t>
    </r>
  </si>
  <si>
    <r>
      <rPr>
        <i/>
        <sz val="9"/>
        <rFont val="Palatino Linotype"/>
        <family val="1"/>
      </rPr>
      <t>KDM6A</t>
    </r>
    <r>
      <rPr>
        <sz val="9"/>
        <rFont val="Palatino Linotype"/>
        <family val="1"/>
      </rPr>
      <t xml:space="preserve"> NM_021140.2:c.1097A&gt;G</t>
    </r>
  </si>
  <si>
    <r>
      <rPr>
        <i/>
        <sz val="9"/>
        <rFont val="Palatino Linotype"/>
        <family val="1"/>
      </rPr>
      <t>KDM6A</t>
    </r>
    <r>
      <rPr>
        <sz val="9"/>
        <rFont val="Palatino Linotype"/>
        <family val="1"/>
      </rPr>
      <t xml:space="preserve"> NM_021140.2:c.-167_-165dup</t>
    </r>
  </si>
  <si>
    <r>
      <rPr>
        <i/>
        <sz val="9"/>
        <rFont val="Palatino Linotype"/>
        <family val="1"/>
      </rPr>
      <t>LUC7L2</t>
    </r>
    <r>
      <rPr>
        <sz val="9"/>
        <rFont val="Palatino Linotype"/>
        <family val="1"/>
      </rPr>
      <t xml:space="preserve"> NM_016019.4:c.757_758del</t>
    </r>
  </si>
  <si>
    <r>
      <rPr>
        <i/>
        <sz val="9"/>
        <rFont val="Palatino Linotype"/>
        <family val="1"/>
      </rPr>
      <t>NPM1</t>
    </r>
    <r>
      <rPr>
        <sz val="9"/>
        <rFont val="Palatino Linotype"/>
        <family val="1"/>
      </rPr>
      <t xml:space="preserve"> NM_002520.6:c.860_863dup</t>
    </r>
  </si>
  <si>
    <r>
      <rPr>
        <i/>
        <sz val="9"/>
        <rFont val="Palatino Linotype"/>
        <family val="1"/>
      </rPr>
      <t>NPM1</t>
    </r>
    <r>
      <rPr>
        <sz val="9"/>
        <rFont val="Palatino Linotype"/>
        <family val="1"/>
      </rPr>
      <t xml:space="preserve"> NM_002520.6:c.863_864insCCTG</t>
    </r>
  </si>
  <si>
    <r>
      <rPr>
        <i/>
        <sz val="9"/>
        <rFont val="Palatino Linotype"/>
        <family val="1"/>
      </rPr>
      <t>PPM1D</t>
    </r>
    <r>
      <rPr>
        <sz val="9"/>
        <rFont val="Palatino Linotype"/>
        <family val="1"/>
      </rPr>
      <t xml:space="preserve"> NM_003620.3:c.1435G&gt;A</t>
    </r>
  </si>
  <si>
    <r>
      <rPr>
        <i/>
        <sz val="9"/>
        <rFont val="Palatino Linotype"/>
        <family val="1"/>
      </rPr>
      <t>RAD21</t>
    </r>
    <r>
      <rPr>
        <sz val="9"/>
        <rFont val="Palatino Linotype"/>
        <family val="1"/>
      </rPr>
      <t xml:space="preserve"> NM_006265.2:c.815-5del</t>
    </r>
  </si>
  <si>
    <r>
      <rPr>
        <i/>
        <sz val="9"/>
        <rFont val="Palatino Linotype"/>
        <family val="1"/>
      </rPr>
      <t>RUNX1</t>
    </r>
    <r>
      <rPr>
        <sz val="9"/>
        <rFont val="Palatino Linotype"/>
        <family val="1"/>
      </rPr>
      <t xml:space="preserve"> NM_001754.4:c.1265A&gt;C</t>
    </r>
  </si>
  <si>
    <r>
      <rPr>
        <i/>
        <sz val="9"/>
        <rFont val="Palatino Linotype"/>
        <family val="1"/>
      </rPr>
      <t>RUNX1</t>
    </r>
    <r>
      <rPr>
        <sz val="9"/>
        <rFont val="Palatino Linotype"/>
        <family val="1"/>
      </rPr>
      <t xml:space="preserve"> NM_001754.4:c.1270T&gt;C</t>
    </r>
  </si>
  <si>
    <r>
      <rPr>
        <i/>
        <sz val="9"/>
        <rFont val="Palatino Linotype"/>
        <family val="1"/>
      </rPr>
      <t>RUNX1</t>
    </r>
    <r>
      <rPr>
        <sz val="9"/>
        <rFont val="Palatino Linotype"/>
        <family val="1"/>
      </rPr>
      <t xml:space="preserve"> NM_001754.4:c.167T&gt;C</t>
    </r>
  </si>
  <si>
    <r>
      <rPr>
        <i/>
        <sz val="9"/>
        <rFont val="Palatino Linotype"/>
        <family val="1"/>
      </rPr>
      <t>SMC1A</t>
    </r>
    <r>
      <rPr>
        <sz val="9"/>
        <rFont val="Palatino Linotype"/>
        <family val="1"/>
      </rPr>
      <t xml:space="preserve"> NM_006306.3:c.2197-5T&gt;C</t>
    </r>
  </si>
  <si>
    <r>
      <rPr>
        <i/>
        <sz val="9"/>
        <rFont val="Palatino Linotype"/>
        <family val="1"/>
      </rPr>
      <t>STAG2</t>
    </r>
    <r>
      <rPr>
        <sz val="9"/>
        <rFont val="Palatino Linotype"/>
        <family val="1"/>
      </rPr>
      <t xml:space="preserve"> NM_006603.4:c.3035G&gt;A</t>
    </r>
  </si>
  <si>
    <r>
      <rPr>
        <i/>
        <sz val="9"/>
        <rFont val="Palatino Linotype"/>
        <family val="1"/>
      </rPr>
      <t>STAG2</t>
    </r>
    <r>
      <rPr>
        <sz val="9"/>
        <rFont val="Palatino Linotype"/>
        <family val="1"/>
      </rPr>
      <t xml:space="preserve"> NM_006603.4:c.940A&gt;G</t>
    </r>
  </si>
  <si>
    <r>
      <rPr>
        <i/>
        <sz val="9"/>
        <rFont val="Palatino Linotype"/>
        <family val="1"/>
      </rPr>
      <t>TET2</t>
    </r>
    <r>
      <rPr>
        <sz val="9"/>
        <rFont val="Palatino Linotype"/>
        <family val="1"/>
      </rPr>
      <t xml:space="preserve"> NM_017628.4:c.2282C&gt;T</t>
    </r>
  </si>
  <si>
    <r>
      <rPr>
        <i/>
        <sz val="9"/>
        <rFont val="Palatino Linotype"/>
        <family val="1"/>
      </rPr>
      <t>TET2</t>
    </r>
    <r>
      <rPr>
        <sz val="9"/>
        <rFont val="Palatino Linotype"/>
        <family val="1"/>
      </rPr>
      <t xml:space="preserve"> NM_017628.4:c.2305del</t>
    </r>
  </si>
  <si>
    <r>
      <rPr>
        <i/>
        <sz val="9"/>
        <rFont val="Palatino Linotype"/>
        <family val="1"/>
      </rPr>
      <t>ZRSR2</t>
    </r>
    <r>
      <rPr>
        <sz val="9"/>
        <rFont val="Palatino Linotype"/>
        <family val="1"/>
      </rPr>
      <t xml:space="preserve"> NM_005089.3:c.283G&gt;A</t>
    </r>
  </si>
  <si>
    <t>Table S6. Summary of Enriched KEGG for Cellular Component (CC)</t>
  </si>
  <si>
    <t>Table S2(b). RNA Sequencing FASTP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</si>
</sst>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##0"/>
    <numFmt numFmtId="166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Palatino Linotype"/>
      <family val="1"/>
    </font>
    <font>
      <sz val="11"/>
      <name val="Palatino Linotype"/>
      <family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Palatino Linotype"/>
      <family val="1"/>
    </font>
    <font>
      <b/>
      <sz val="9"/>
      <name val="Palatino Linotype"/>
      <family val="1"/>
    </font>
    <font>
      <sz val="9"/>
      <name val="Palatino Linotype"/>
      <family val="1"/>
    </font>
    <font>
      <b/>
      <sz val="9"/>
      <color theme="1"/>
      <name val="Palatino Linotype"/>
      <family val="1"/>
    </font>
    <font>
      <sz val="9"/>
      <color theme="1"/>
      <name val="Palatino Linotype"/>
      <family val="1"/>
    </font>
    <font>
      <sz val="9"/>
      <color rgb="FFC00000"/>
      <name val="Palatino Linotype"/>
      <family val="1"/>
    </font>
    <font>
      <sz val="11"/>
      <color rgb="FF00990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rgb="FFFF0000"/>
      <name val="Palatino Linotype"/>
      <family val="1"/>
    </font>
    <font>
      <sz val="10"/>
      <color theme="1"/>
      <name val="Palatino Linotype"/>
      <family val="1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Palatino Linotype"/>
      <family val="1"/>
    </font>
    <font>
      <sz val="9"/>
      <color rgb="FF000000"/>
      <name val="Palatino Linotype"/>
      <family val="1"/>
    </font>
    <font>
      <sz val="9"/>
      <color theme="0"/>
      <name val="Palatino Linotype"/>
      <family val="1"/>
    </font>
    <font>
      <i/>
      <sz val="9"/>
      <name val="Palatino Linotype"/>
      <family val="1"/>
    </font>
    <font>
      <i/>
      <sz val="9"/>
      <color theme="1"/>
      <name val="Palatino Linotype"/>
      <family val="1"/>
    </font>
  </fonts>
  <fills count="15">
    <fill>
      <patternFill patternType="none"/>
    </fill>
    <fill>
      <patternFill patternType="gray125"/>
    </fill>
    <fill>
      <patternFill patternType="darkVertical">
        <fgColor rgb="FFC00000"/>
      </patternFill>
    </fill>
    <fill>
      <patternFill patternType="darkHorizontal">
        <bgColor rgb="FF00B0F0"/>
      </patternFill>
    </fill>
    <fill>
      <patternFill patternType="lightGrid">
        <bgColor rgb="FF00CC99"/>
      </patternFill>
    </fill>
    <fill>
      <patternFill patternType="solid">
        <fgColor rgb="FFFF99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6" fillId="0" borderId="0" applyFont="0" applyFill="0" applyBorder="0" applyAlignment="0" applyProtection="0"/>
    <xf numFmtId="0" fontId="17" fillId="14" borderId="0" applyNumberFormat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1" fontId="8" fillId="0" borderId="1" xfId="0" applyNumberFormat="1" applyFont="1" applyBorder="1"/>
    <xf numFmtId="1" fontId="8" fillId="9" borderId="1" xfId="0" applyNumberFormat="1" applyFont="1" applyFill="1" applyBorder="1"/>
    <xf numFmtId="1" fontId="8" fillId="10" borderId="1" xfId="0" applyNumberFormat="1" applyFont="1" applyFill="1" applyBorder="1"/>
    <xf numFmtId="1" fontId="8" fillId="11" borderId="1" xfId="0" applyNumberFormat="1" applyFont="1" applyFill="1" applyBorder="1"/>
    <xf numFmtId="1" fontId="8" fillId="7" borderId="1" xfId="0" applyNumberFormat="1" applyFont="1" applyFill="1" applyBorder="1"/>
    <xf numFmtId="165" fontId="8" fillId="3" borderId="1" xfId="1" applyNumberFormat="1" applyFont="1" applyFill="1" applyBorder="1" applyAlignment="1">
      <alignment horizontal="center" vertical="center" textRotation="90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8" fillId="0" borderId="1" xfId="0" applyFont="1" applyBorder="1"/>
    <xf numFmtId="165" fontId="8" fillId="0" borderId="1" xfId="1" applyNumberFormat="1" applyFont="1" applyBorder="1" applyAlignment="1">
      <alignment horizontal="center" vertical="center" textRotation="90"/>
    </xf>
    <xf numFmtId="165" fontId="8" fillId="2" borderId="1" xfId="1" applyNumberFormat="1" applyFont="1" applyFill="1" applyBorder="1" applyAlignment="1">
      <alignment horizontal="center" vertical="center" textRotation="90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5" fontId="8" fillId="4" borderId="1" xfId="1" applyNumberFormat="1" applyFont="1" applyFill="1" applyBorder="1" applyAlignment="1">
      <alignment horizontal="center" vertical="center" textRotation="90"/>
    </xf>
    <xf numFmtId="165" fontId="8" fillId="0" borderId="2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7" borderId="1" xfId="0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wrapText="1"/>
    </xf>
    <xf numFmtId="165" fontId="8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5" fillId="0" borderId="0" xfId="0" applyFont="1"/>
    <xf numFmtId="0" fontId="8" fillId="0" borderId="4" xfId="0" applyFont="1" applyBorder="1" applyAlignment="1">
      <alignment wrapText="1"/>
    </xf>
    <xf numFmtId="165" fontId="8" fillId="0" borderId="4" xfId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15" fillId="0" borderId="0" xfId="0" applyFont="1"/>
    <xf numFmtId="0" fontId="10" fillId="0" borderId="0" xfId="0" applyFont="1" applyAlignment="1">
      <alignment horizontal="center" wrapText="1"/>
    </xf>
    <xf numFmtId="0" fontId="10" fillId="0" borderId="0" xfId="0" applyFont="1"/>
    <xf numFmtId="11" fontId="10" fillId="0" borderId="0" xfId="0" applyNumberFormat="1" applyFont="1"/>
    <xf numFmtId="0" fontId="10" fillId="0" borderId="4" xfId="0" applyFont="1" applyBorder="1"/>
    <xf numFmtId="11" fontId="10" fillId="0" borderId="4" xfId="0" applyNumberFormat="1" applyFont="1" applyBorder="1"/>
    <xf numFmtId="0" fontId="0" fillId="0" borderId="0" xfId="0" applyAlignment="1">
      <alignment textRotation="90" wrapText="1"/>
    </xf>
    <xf numFmtId="165" fontId="11" fillId="0" borderId="0" xfId="1" applyNumberFormat="1" applyFont="1" applyAlignment="1">
      <alignment horizontal="center" vertical="center" textRotation="90" wrapText="1"/>
    </xf>
    <xf numFmtId="165" fontId="11" fillId="3" borderId="0" xfId="1" applyNumberFormat="1" applyFont="1" applyFill="1" applyAlignment="1">
      <alignment horizontal="center" vertical="center" textRotation="90" wrapText="1"/>
    </xf>
    <xf numFmtId="165" fontId="14" fillId="0" borderId="0" xfId="1" applyNumberFormat="1" applyFont="1" applyAlignment="1">
      <alignment horizontal="center" vertical="center" textRotation="90" wrapText="1"/>
    </xf>
    <xf numFmtId="165" fontId="14" fillId="2" borderId="0" xfId="1" applyNumberFormat="1" applyFont="1" applyFill="1" applyAlignment="1">
      <alignment horizontal="center" vertical="center" textRotation="90" wrapText="1"/>
    </xf>
    <xf numFmtId="165" fontId="8" fillId="3" borderId="0" xfId="1" applyNumberFormat="1" applyFont="1" applyFill="1" applyAlignment="1">
      <alignment horizontal="center" vertical="center" textRotation="90" wrapText="1"/>
    </xf>
    <xf numFmtId="165" fontId="11" fillId="0" borderId="4" xfId="1" applyNumberFormat="1" applyFont="1" applyBorder="1" applyAlignment="1">
      <alignment horizontal="center" vertical="center" textRotation="90" wrapText="1"/>
    </xf>
    <xf numFmtId="165" fontId="11" fillId="2" borderId="4" xfId="1" applyNumberFormat="1" applyFont="1" applyFill="1" applyBorder="1" applyAlignment="1">
      <alignment horizontal="center" vertical="center" textRotation="90" wrapText="1"/>
    </xf>
    <xf numFmtId="0" fontId="10" fillId="5" borderId="1" xfId="1" applyFont="1" applyFill="1" applyBorder="1" applyAlignment="1">
      <alignment horizontal="center" vertical="center" wrapText="1"/>
    </xf>
    <xf numFmtId="0" fontId="10" fillId="6" borderId="1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18" fillId="0" borderId="0" xfId="0" applyFont="1"/>
    <xf numFmtId="166" fontId="10" fillId="0" borderId="1" xfId="2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2" fontId="10" fillId="0" borderId="0" xfId="0" applyNumberFormat="1" applyFon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10" fontId="20" fillId="0" borderId="1" xfId="0" applyNumberFormat="1" applyFont="1" applyBorder="1" applyAlignment="1">
      <alignment horizontal="center"/>
    </xf>
    <xf numFmtId="3" fontId="20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0" applyFont="1" applyAlignment="1">
      <alignment textRotation="90" wrapText="1"/>
    </xf>
    <xf numFmtId="0" fontId="21" fillId="0" borderId="1" xfId="0" applyFont="1" applyBorder="1"/>
    <xf numFmtId="0" fontId="21" fillId="8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1" fontId="8" fillId="12" borderId="1" xfId="0" applyNumberFormat="1" applyFont="1" applyFill="1" applyBorder="1"/>
    <xf numFmtId="0" fontId="10" fillId="0" borderId="6" xfId="0" applyFont="1" applyBorder="1" applyAlignment="1">
      <alignment horizontal="center" wrapText="1"/>
    </xf>
    <xf numFmtId="0" fontId="22" fillId="0" borderId="1" xfId="0" applyFont="1" applyBorder="1"/>
    <xf numFmtId="0" fontId="23" fillId="0" borderId="0" xfId="0" applyFont="1"/>
    <xf numFmtId="0" fontId="23" fillId="0" borderId="4" xfId="0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</cellXfs>
  <cellStyles count="4">
    <cellStyle name="Comma" xfId="2" builtinId="3"/>
    <cellStyle name="Neutral" xfId="3" builtinId="28"/>
    <cellStyle name="Normal" xfId="0" builtinId="0"/>
    <cellStyle name="Normal_Sheet2_1" xfId="1" xr:uid="{69368A73-CDA0-44E8-A5C0-7CFB398EF2D2}"/>
  </cellStyles>
  <dxfs count="0"/>
  <tableStyles count="0" defaultTableStyle="TableStyleMedium2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2248-A7CE-4E4A-9D35-F1240D62BCCE}">
  <dimension ref="A1:P19"/>
  <sheetViews>
    <sheetView workbookViewId="0"/>
  </sheetViews>
  <sheetFormatPr defaultColWidth="8.90625" defaultRowHeight="12" x14ac:dyDescent="0.3"/>
  <cols>
    <col min="1" max="1" width="8.90625" style="57"/>
    <col min="2" max="3" width="11" style="57" bestFit="1" customWidth="1"/>
    <col min="4" max="4" width="8.90625" style="57"/>
    <col min="5" max="5" width="11" style="57" bestFit="1" customWidth="1"/>
    <col min="6" max="12" width="9" style="57" bestFit="1" customWidth="1"/>
    <col min="13" max="13" width="11" style="57" bestFit="1" customWidth="1"/>
    <col min="14" max="14" width="9" style="57" bestFit="1" customWidth="1"/>
    <col min="15" max="15" width="13.36328125" style="57" customWidth="1"/>
    <col min="16" max="16" width="9" style="57" bestFit="1" customWidth="1"/>
    <col min="17" max="16384" width="8.90625" style="57"/>
  </cols>
  <sheetData>
    <row r="1" spans="1:16" ht="13" x14ac:dyDescent="0.35">
      <c r="A1" s="66" t="s">
        <v>402</v>
      </c>
    </row>
    <row r="3" spans="1:16" ht="39" x14ac:dyDescent="0.35">
      <c r="A3" s="64" t="s">
        <v>370</v>
      </c>
      <c r="B3" s="65" t="s">
        <v>371</v>
      </c>
      <c r="C3" s="65" t="s">
        <v>372</v>
      </c>
      <c r="D3" s="65" t="s">
        <v>373</v>
      </c>
      <c r="E3" s="65" t="s">
        <v>374</v>
      </c>
      <c r="F3" s="65" t="s">
        <v>375</v>
      </c>
      <c r="G3" s="65" t="s">
        <v>376</v>
      </c>
      <c r="H3" s="65" t="s">
        <v>377</v>
      </c>
      <c r="I3" s="65" t="s">
        <v>378</v>
      </c>
      <c r="J3" s="65" t="s">
        <v>379</v>
      </c>
      <c r="K3" s="65" t="s">
        <v>380</v>
      </c>
      <c r="L3" s="65" t="s">
        <v>381</v>
      </c>
      <c r="M3" s="65" t="s">
        <v>382</v>
      </c>
      <c r="N3" s="65" t="s">
        <v>383</v>
      </c>
      <c r="O3" s="65" t="s">
        <v>384</v>
      </c>
      <c r="P3" s="65" t="s">
        <v>385</v>
      </c>
    </row>
    <row r="4" spans="1:16" ht="13" x14ac:dyDescent="0.3">
      <c r="A4" s="61" t="s">
        <v>352</v>
      </c>
      <c r="B4" s="58">
        <v>9479022</v>
      </c>
      <c r="C4" s="59">
        <v>1431332322</v>
      </c>
      <c r="D4" s="59" t="s">
        <v>386</v>
      </c>
      <c r="E4" s="59">
        <v>724397778</v>
      </c>
      <c r="F4" s="60">
        <v>0.50609999999999999</v>
      </c>
      <c r="G4" s="59">
        <v>9478824</v>
      </c>
      <c r="H4" s="60">
        <v>1</v>
      </c>
      <c r="I4" s="59">
        <v>9479022</v>
      </c>
      <c r="J4" s="60">
        <v>1</v>
      </c>
      <c r="K4" s="59">
        <v>106</v>
      </c>
      <c r="L4" s="60">
        <v>0</v>
      </c>
      <c r="M4" s="59">
        <v>1275506314</v>
      </c>
      <c r="N4" s="60">
        <v>0.8911</v>
      </c>
      <c r="O4" s="59">
        <v>1363675375</v>
      </c>
      <c r="P4" s="60">
        <v>0.95269999999999999</v>
      </c>
    </row>
    <row r="5" spans="1:16" ht="13" x14ac:dyDescent="0.3">
      <c r="A5" s="62" t="s">
        <v>353</v>
      </c>
      <c r="B5" s="58">
        <v>8740118</v>
      </c>
      <c r="C5" s="59">
        <v>1319757818</v>
      </c>
      <c r="D5" s="59" t="s">
        <v>387</v>
      </c>
      <c r="E5" s="59">
        <v>674734544</v>
      </c>
      <c r="F5" s="60">
        <v>0.51129999999999998</v>
      </c>
      <c r="G5" s="59">
        <v>8739890</v>
      </c>
      <c r="H5" s="60">
        <v>1</v>
      </c>
      <c r="I5" s="59">
        <v>8740118</v>
      </c>
      <c r="J5" s="60">
        <v>1</v>
      </c>
      <c r="K5" s="59">
        <v>119</v>
      </c>
      <c r="L5" s="60">
        <v>0</v>
      </c>
      <c r="M5" s="59">
        <v>1177079788</v>
      </c>
      <c r="N5" s="60">
        <v>0.89190000000000003</v>
      </c>
      <c r="O5" s="59">
        <v>1257419597</v>
      </c>
      <c r="P5" s="60">
        <v>0.95279999999999998</v>
      </c>
    </row>
    <row r="6" spans="1:16" ht="13" x14ac:dyDescent="0.3">
      <c r="A6" s="63" t="s">
        <v>356</v>
      </c>
      <c r="B6" s="58">
        <v>9667716</v>
      </c>
      <c r="C6" s="59">
        <v>1459825116</v>
      </c>
      <c r="D6" s="59" t="s">
        <v>388</v>
      </c>
      <c r="E6" s="59">
        <v>728630291</v>
      </c>
      <c r="F6" s="60">
        <v>0.49909999999999999</v>
      </c>
      <c r="G6" s="59">
        <v>9667306</v>
      </c>
      <c r="H6" s="60">
        <v>1</v>
      </c>
      <c r="I6" s="59">
        <v>9667716</v>
      </c>
      <c r="J6" s="60">
        <v>1</v>
      </c>
      <c r="K6" s="59">
        <v>216</v>
      </c>
      <c r="L6" s="60">
        <v>0</v>
      </c>
      <c r="M6" s="59">
        <v>1270642952</v>
      </c>
      <c r="N6" s="60">
        <v>0.87039999999999995</v>
      </c>
      <c r="O6" s="59">
        <v>1373520683</v>
      </c>
      <c r="P6" s="60">
        <v>0.94089999999999996</v>
      </c>
    </row>
    <row r="7" spans="1:16" ht="13" x14ac:dyDescent="0.3">
      <c r="A7" s="63" t="s">
        <v>358</v>
      </c>
      <c r="B7" s="58">
        <v>8424764</v>
      </c>
      <c r="C7" s="59">
        <v>1272139364</v>
      </c>
      <c r="D7" s="59" t="s">
        <v>389</v>
      </c>
      <c r="E7" s="59">
        <v>655529491</v>
      </c>
      <c r="F7" s="60">
        <v>0.51529999999999998</v>
      </c>
      <c r="G7" s="59">
        <v>8424498</v>
      </c>
      <c r="H7" s="60">
        <v>1</v>
      </c>
      <c r="I7" s="59">
        <v>8424764</v>
      </c>
      <c r="J7" s="60">
        <v>1</v>
      </c>
      <c r="K7" s="59">
        <v>143</v>
      </c>
      <c r="L7" s="60">
        <v>0</v>
      </c>
      <c r="M7" s="59">
        <v>1118247574</v>
      </c>
      <c r="N7" s="60">
        <v>0.879</v>
      </c>
      <c r="O7" s="59">
        <v>1199489292</v>
      </c>
      <c r="P7" s="60">
        <v>0.94289999999999996</v>
      </c>
    </row>
    <row r="8" spans="1:16" ht="13" x14ac:dyDescent="0.3">
      <c r="A8" s="62" t="s">
        <v>366</v>
      </c>
      <c r="B8" s="58">
        <v>7750798</v>
      </c>
      <c r="C8" s="59">
        <v>1170370498</v>
      </c>
      <c r="D8" s="59" t="s">
        <v>390</v>
      </c>
      <c r="E8" s="59">
        <v>594791675</v>
      </c>
      <c r="F8" s="60">
        <v>0.50819999999999999</v>
      </c>
      <c r="G8" s="59">
        <v>7750588</v>
      </c>
      <c r="H8" s="60">
        <v>1</v>
      </c>
      <c r="I8" s="59">
        <v>7750798</v>
      </c>
      <c r="J8" s="60">
        <v>1</v>
      </c>
      <c r="K8" s="59">
        <v>114</v>
      </c>
      <c r="L8" s="60">
        <v>0</v>
      </c>
      <c r="M8" s="59">
        <v>1031174502</v>
      </c>
      <c r="N8" s="60">
        <v>0.88109999999999999</v>
      </c>
      <c r="O8" s="59">
        <v>1107624676</v>
      </c>
      <c r="P8" s="60">
        <v>0.94640000000000002</v>
      </c>
    </row>
    <row r="9" spans="1:16" ht="13" x14ac:dyDescent="0.3">
      <c r="A9" s="63" t="s">
        <v>360</v>
      </c>
      <c r="B9" s="58">
        <v>8046550</v>
      </c>
      <c r="C9" s="59">
        <v>1215029050</v>
      </c>
      <c r="D9" s="59" t="s">
        <v>391</v>
      </c>
      <c r="E9" s="59">
        <v>619503446</v>
      </c>
      <c r="F9" s="60">
        <v>0.50990000000000002</v>
      </c>
      <c r="G9" s="59">
        <v>8046382</v>
      </c>
      <c r="H9" s="60">
        <v>1</v>
      </c>
      <c r="I9" s="59">
        <v>8046550</v>
      </c>
      <c r="J9" s="60">
        <v>1</v>
      </c>
      <c r="K9" s="59">
        <v>85</v>
      </c>
      <c r="L9" s="60">
        <v>0</v>
      </c>
      <c r="M9" s="59">
        <v>1079715909</v>
      </c>
      <c r="N9" s="60">
        <v>0.88859999999999995</v>
      </c>
      <c r="O9" s="59">
        <v>1156218669</v>
      </c>
      <c r="P9" s="60">
        <v>0.9516</v>
      </c>
    </row>
    <row r="10" spans="1:16" ht="13" x14ac:dyDescent="0.3">
      <c r="A10" s="63" t="s">
        <v>361</v>
      </c>
      <c r="B10" s="58">
        <v>8197780</v>
      </c>
      <c r="C10" s="59">
        <v>1237864780</v>
      </c>
      <c r="D10" s="59" t="s">
        <v>392</v>
      </c>
      <c r="E10" s="59">
        <v>642136722</v>
      </c>
      <c r="F10" s="60">
        <v>0.51870000000000005</v>
      </c>
      <c r="G10" s="59">
        <v>8197554</v>
      </c>
      <c r="H10" s="60">
        <v>1</v>
      </c>
      <c r="I10" s="59">
        <v>8197780</v>
      </c>
      <c r="J10" s="60">
        <v>1</v>
      </c>
      <c r="K10" s="59">
        <v>119</v>
      </c>
      <c r="L10" s="60">
        <v>0</v>
      </c>
      <c r="M10" s="59">
        <v>1099144023</v>
      </c>
      <c r="N10" s="60">
        <v>0.88790000000000002</v>
      </c>
      <c r="O10" s="59">
        <v>1176169549</v>
      </c>
      <c r="P10" s="60">
        <v>0.95020000000000004</v>
      </c>
    </row>
    <row r="11" spans="1:16" ht="13" x14ac:dyDescent="0.3">
      <c r="A11" s="63" t="s">
        <v>363</v>
      </c>
      <c r="B11" s="58">
        <v>7845120</v>
      </c>
      <c r="C11" s="59">
        <v>1184613120</v>
      </c>
      <c r="D11" s="59" t="s">
        <v>393</v>
      </c>
      <c r="E11" s="59">
        <v>617918215</v>
      </c>
      <c r="F11" s="60">
        <v>0.52159999999999995</v>
      </c>
      <c r="G11" s="59">
        <v>7844874</v>
      </c>
      <c r="H11" s="60">
        <v>1</v>
      </c>
      <c r="I11" s="59">
        <v>7845120</v>
      </c>
      <c r="J11" s="60">
        <v>1</v>
      </c>
      <c r="K11" s="59">
        <v>133</v>
      </c>
      <c r="L11" s="60">
        <v>0</v>
      </c>
      <c r="M11" s="59">
        <v>1043295471</v>
      </c>
      <c r="N11" s="60">
        <v>0.88070000000000004</v>
      </c>
      <c r="O11" s="59">
        <v>1116971460</v>
      </c>
      <c r="P11" s="60">
        <v>0.94289999999999996</v>
      </c>
    </row>
    <row r="12" spans="1:16" ht="13" x14ac:dyDescent="0.3">
      <c r="A12" s="61" t="s">
        <v>354</v>
      </c>
      <c r="B12" s="58">
        <v>28416324</v>
      </c>
      <c r="C12" s="59">
        <v>4290864924</v>
      </c>
      <c r="D12" s="59" t="s">
        <v>394</v>
      </c>
      <c r="E12" s="59">
        <v>2132440146</v>
      </c>
      <c r="F12" s="60">
        <v>0.497</v>
      </c>
      <c r="G12" s="59">
        <v>28405840</v>
      </c>
      <c r="H12" s="60">
        <v>0.99960000000000004</v>
      </c>
      <c r="I12" s="59">
        <v>28416324</v>
      </c>
      <c r="J12" s="60">
        <v>1</v>
      </c>
      <c r="K12" s="59">
        <v>6668</v>
      </c>
      <c r="L12" s="60">
        <v>0</v>
      </c>
      <c r="M12" s="59">
        <v>3820784701</v>
      </c>
      <c r="N12" s="60">
        <v>0.89039999999999997</v>
      </c>
      <c r="O12" s="59">
        <v>4084647619</v>
      </c>
      <c r="P12" s="60">
        <v>0.95189999999999997</v>
      </c>
    </row>
    <row r="13" spans="1:16" ht="13" x14ac:dyDescent="0.3">
      <c r="A13" s="62" t="s">
        <v>355</v>
      </c>
      <c r="B13" s="58">
        <v>33439076</v>
      </c>
      <c r="C13" s="59">
        <v>5049300476</v>
      </c>
      <c r="D13" s="59" t="s">
        <v>395</v>
      </c>
      <c r="E13" s="59">
        <v>2696673913</v>
      </c>
      <c r="F13" s="60">
        <v>0.53410000000000002</v>
      </c>
      <c r="G13" s="59">
        <v>33427848</v>
      </c>
      <c r="H13" s="60">
        <v>0.99970000000000003</v>
      </c>
      <c r="I13" s="59">
        <v>33439076</v>
      </c>
      <c r="J13" s="60">
        <v>1</v>
      </c>
      <c r="K13" s="59">
        <v>7377</v>
      </c>
      <c r="L13" s="60">
        <v>0</v>
      </c>
      <c r="M13" s="59">
        <v>4485376249</v>
      </c>
      <c r="N13" s="60">
        <v>0.88829999999999998</v>
      </c>
      <c r="O13" s="59">
        <v>4793560402</v>
      </c>
      <c r="P13" s="60">
        <v>0.94940000000000002</v>
      </c>
    </row>
    <row r="14" spans="1:16" ht="13" x14ac:dyDescent="0.3">
      <c r="A14" s="63" t="s">
        <v>357</v>
      </c>
      <c r="B14" s="58">
        <v>32638340</v>
      </c>
      <c r="C14" s="59">
        <v>4928389340</v>
      </c>
      <c r="D14" s="59" t="s">
        <v>396</v>
      </c>
      <c r="E14" s="59">
        <v>2458944993</v>
      </c>
      <c r="F14" s="60">
        <v>0.49890000000000001</v>
      </c>
      <c r="G14" s="59">
        <v>32626596</v>
      </c>
      <c r="H14" s="60">
        <v>0.99960000000000004</v>
      </c>
      <c r="I14" s="59">
        <v>32638340</v>
      </c>
      <c r="J14" s="60">
        <v>1</v>
      </c>
      <c r="K14" s="59">
        <v>7652</v>
      </c>
      <c r="L14" s="60">
        <v>0</v>
      </c>
      <c r="M14" s="59">
        <v>4365082633</v>
      </c>
      <c r="N14" s="60">
        <v>0.88570000000000004</v>
      </c>
      <c r="O14" s="59">
        <v>4676431623</v>
      </c>
      <c r="P14" s="60">
        <v>0.94889999999999997</v>
      </c>
    </row>
    <row r="15" spans="1:16" ht="13" x14ac:dyDescent="0.3">
      <c r="A15" s="63" t="s">
        <v>365</v>
      </c>
      <c r="B15" s="58">
        <v>29929852</v>
      </c>
      <c r="C15" s="59">
        <v>4519407652</v>
      </c>
      <c r="D15" s="59" t="s">
        <v>397</v>
      </c>
      <c r="E15" s="59">
        <v>2319433186</v>
      </c>
      <c r="F15" s="60">
        <v>0.51319999999999999</v>
      </c>
      <c r="G15" s="59">
        <v>29919976</v>
      </c>
      <c r="H15" s="60">
        <v>0.99970000000000003</v>
      </c>
      <c r="I15" s="59">
        <v>29929852</v>
      </c>
      <c r="J15" s="60">
        <v>1</v>
      </c>
      <c r="K15" s="59">
        <v>6352</v>
      </c>
      <c r="L15" s="60">
        <v>0</v>
      </c>
      <c r="M15" s="59">
        <v>4011439041</v>
      </c>
      <c r="N15" s="60">
        <v>0.88759999999999994</v>
      </c>
      <c r="O15" s="59">
        <v>4294514855</v>
      </c>
      <c r="P15" s="60">
        <v>0.95020000000000004</v>
      </c>
    </row>
    <row r="16" spans="1:16" ht="13" x14ac:dyDescent="0.3">
      <c r="A16" s="62" t="s">
        <v>359</v>
      </c>
      <c r="B16" s="58">
        <v>31963446</v>
      </c>
      <c r="C16" s="59">
        <v>4826480346</v>
      </c>
      <c r="D16" s="59" t="s">
        <v>398</v>
      </c>
      <c r="E16" s="59">
        <v>2471703279</v>
      </c>
      <c r="F16" s="60">
        <v>0.5121</v>
      </c>
      <c r="G16" s="59">
        <v>31952618</v>
      </c>
      <c r="H16" s="60">
        <v>0.99970000000000003</v>
      </c>
      <c r="I16" s="59">
        <v>31963446</v>
      </c>
      <c r="J16" s="60">
        <v>1</v>
      </c>
      <c r="K16" s="59">
        <v>7111</v>
      </c>
      <c r="L16" s="60">
        <v>0</v>
      </c>
      <c r="M16" s="59">
        <v>4317296396</v>
      </c>
      <c r="N16" s="60">
        <v>0.89449999999999996</v>
      </c>
      <c r="O16" s="59">
        <v>4603371522</v>
      </c>
      <c r="P16" s="60">
        <v>0.95379999999999998</v>
      </c>
    </row>
    <row r="17" spans="1:16" ht="13" x14ac:dyDescent="0.3">
      <c r="A17" s="63" t="s">
        <v>367</v>
      </c>
      <c r="B17" s="58">
        <v>37955934</v>
      </c>
      <c r="C17" s="59">
        <v>5731346034</v>
      </c>
      <c r="D17" s="59" t="s">
        <v>399</v>
      </c>
      <c r="E17" s="59">
        <v>2925074368</v>
      </c>
      <c r="F17" s="60">
        <v>0.51039999999999996</v>
      </c>
      <c r="G17" s="59">
        <v>37942562</v>
      </c>
      <c r="H17" s="60">
        <v>0.99960000000000004</v>
      </c>
      <c r="I17" s="59">
        <v>37955934</v>
      </c>
      <c r="J17" s="60">
        <v>1</v>
      </c>
      <c r="K17" s="59">
        <v>8575</v>
      </c>
      <c r="L17" s="60">
        <v>0</v>
      </c>
      <c r="M17" s="59">
        <v>5089934158</v>
      </c>
      <c r="N17" s="60">
        <v>0.8881</v>
      </c>
      <c r="O17" s="59">
        <v>5446705289</v>
      </c>
      <c r="P17" s="60">
        <v>0.95030000000000003</v>
      </c>
    </row>
    <row r="18" spans="1:16" ht="13" x14ac:dyDescent="0.3">
      <c r="A18" s="63" t="s">
        <v>362</v>
      </c>
      <c r="B18" s="58">
        <v>32404556</v>
      </c>
      <c r="C18" s="59">
        <v>4893087956</v>
      </c>
      <c r="D18" s="59" t="s">
        <v>400</v>
      </c>
      <c r="E18" s="59">
        <v>2453362546</v>
      </c>
      <c r="F18" s="60">
        <v>0.50139999999999996</v>
      </c>
      <c r="G18" s="59">
        <v>32393892</v>
      </c>
      <c r="H18" s="60">
        <v>0.99970000000000003</v>
      </c>
      <c r="I18" s="59">
        <v>32404556</v>
      </c>
      <c r="J18" s="60">
        <v>1</v>
      </c>
      <c r="K18" s="59">
        <v>6881</v>
      </c>
      <c r="L18" s="60">
        <v>0</v>
      </c>
      <c r="M18" s="59">
        <v>4369870255</v>
      </c>
      <c r="N18" s="60">
        <v>0.8931</v>
      </c>
      <c r="O18" s="59">
        <v>4663626975</v>
      </c>
      <c r="P18" s="60">
        <v>0.95309999999999995</v>
      </c>
    </row>
    <row r="19" spans="1:16" ht="13" x14ac:dyDescent="0.3">
      <c r="A19" s="63" t="s">
        <v>364</v>
      </c>
      <c r="B19" s="58">
        <v>29771330</v>
      </c>
      <c r="C19" s="59">
        <v>4495470830</v>
      </c>
      <c r="D19" s="59" t="s">
        <v>401</v>
      </c>
      <c r="E19" s="59">
        <v>2362946765</v>
      </c>
      <c r="F19" s="60">
        <v>0.52559999999999996</v>
      </c>
      <c r="G19" s="59">
        <v>29760796</v>
      </c>
      <c r="H19" s="60">
        <v>0.99960000000000004</v>
      </c>
      <c r="I19" s="59">
        <v>29771330</v>
      </c>
      <c r="J19" s="60">
        <v>1</v>
      </c>
      <c r="K19" s="59">
        <v>6815</v>
      </c>
      <c r="L19" s="60">
        <v>0</v>
      </c>
      <c r="M19" s="59">
        <v>4019109368</v>
      </c>
      <c r="N19" s="60">
        <v>0.89400000000000002</v>
      </c>
      <c r="O19" s="59">
        <v>4286006854</v>
      </c>
      <c r="P19" s="60">
        <v>0.95340000000000003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0CAC2-5093-46CC-B081-568B5474A07B}">
  <dimension ref="A1:G30"/>
  <sheetViews>
    <sheetView workbookViewId="0"/>
  </sheetViews>
  <sheetFormatPr defaultColWidth="8.90625" defaultRowHeight="14.5" x14ac:dyDescent="0.4"/>
  <cols>
    <col min="1" max="1" width="8.90625" style="38"/>
    <col min="2" max="2" width="11.81640625" style="38" customWidth="1"/>
    <col min="3" max="3" width="14.36328125" style="38" customWidth="1"/>
    <col min="4" max="16384" width="8.90625" style="38"/>
  </cols>
  <sheetData>
    <row r="1" spans="1:7" s="40" customFormat="1" ht="13" x14ac:dyDescent="0.35">
      <c r="A1" s="66" t="s">
        <v>805</v>
      </c>
    </row>
    <row r="3" spans="1:7" s="39" customFormat="1" ht="23.4" customHeight="1" x14ac:dyDescent="0.35">
      <c r="A3" s="82"/>
      <c r="B3" s="82" t="s">
        <v>346</v>
      </c>
      <c r="C3" s="82" t="s">
        <v>347</v>
      </c>
      <c r="D3" s="82" t="s">
        <v>348</v>
      </c>
      <c r="E3" s="82" t="s">
        <v>349</v>
      </c>
      <c r="F3" s="82" t="s">
        <v>350</v>
      </c>
      <c r="G3" s="82" t="s">
        <v>351</v>
      </c>
    </row>
    <row r="4" spans="1:7" s="40" customFormat="1" ht="13" x14ac:dyDescent="0.35">
      <c r="A4" s="84" t="s">
        <v>327</v>
      </c>
      <c r="B4" s="40">
        <v>28475.252736143801</v>
      </c>
      <c r="C4" s="40">
        <v>-2.4586544893229099</v>
      </c>
      <c r="D4" s="40">
        <v>0.25288095604525701</v>
      </c>
      <c r="E4" s="40">
        <v>-9.7225766928961601</v>
      </c>
      <c r="F4" s="41">
        <v>2.4158920764038601E-22</v>
      </c>
      <c r="G4" s="41">
        <v>4.9521800945691098E-21</v>
      </c>
    </row>
    <row r="5" spans="1:7" s="40" customFormat="1" ht="13" x14ac:dyDescent="0.35">
      <c r="A5" s="84" t="s">
        <v>331</v>
      </c>
      <c r="B5" s="40">
        <v>18604.2082263005</v>
      </c>
      <c r="C5" s="40">
        <v>-1.79329482560987</v>
      </c>
      <c r="D5" s="40">
        <v>0.29088744185166499</v>
      </c>
      <c r="E5" s="40">
        <v>-6.1649097472015999</v>
      </c>
      <c r="F5" s="41">
        <v>7.0523352534471805E-10</v>
      </c>
      <c r="G5" s="41">
        <v>3.9983618675637104E-9</v>
      </c>
    </row>
    <row r="6" spans="1:7" s="40" customFormat="1" ht="13" x14ac:dyDescent="0.35">
      <c r="A6" s="84" t="s">
        <v>330</v>
      </c>
      <c r="B6" s="40">
        <v>15103.607421795999</v>
      </c>
      <c r="C6" s="40">
        <v>-1.4251933363509799</v>
      </c>
      <c r="D6" s="40">
        <v>0.191177009592643</v>
      </c>
      <c r="E6" s="40">
        <v>-7.45483643345902</v>
      </c>
      <c r="F6" s="41">
        <v>8.9979388760753698E-14</v>
      </c>
      <c r="G6" s="41">
        <v>8.0498665263671804E-13</v>
      </c>
    </row>
    <row r="7" spans="1:7" s="40" customFormat="1" ht="13" x14ac:dyDescent="0.35">
      <c r="A7" s="84" t="s">
        <v>328</v>
      </c>
      <c r="B7" s="40">
        <v>2068.7409878949502</v>
      </c>
      <c r="C7" s="40">
        <v>-1.24353264885563</v>
      </c>
      <c r="D7" s="40">
        <v>0.18368059094296599</v>
      </c>
      <c r="E7" s="40">
        <v>-6.7700819257585998</v>
      </c>
      <c r="F7" s="41">
        <v>1.28709491566264E-11</v>
      </c>
      <c r="G7" s="41">
        <v>9.06108985115406E-11</v>
      </c>
    </row>
    <row r="8" spans="1:7" s="40" customFormat="1" ht="13" x14ac:dyDescent="0.35">
      <c r="A8" s="84" t="s">
        <v>326</v>
      </c>
      <c r="B8" s="40">
        <v>11191.1133894255</v>
      </c>
      <c r="C8" s="40">
        <v>-1.21264215669622</v>
      </c>
      <c r="D8" s="40">
        <v>0.16507973848934901</v>
      </c>
      <c r="E8" s="40">
        <v>-7.34579644839003</v>
      </c>
      <c r="F8" s="41">
        <v>2.04537451142541E-13</v>
      </c>
      <c r="G8" s="41">
        <v>1.76503245438878E-12</v>
      </c>
    </row>
    <row r="9" spans="1:7" s="40" customFormat="1" ht="13" x14ac:dyDescent="0.35">
      <c r="A9" s="84" t="s">
        <v>329</v>
      </c>
      <c r="B9" s="40">
        <v>14016.744719861899</v>
      </c>
      <c r="C9" s="40">
        <v>-0.92520827275527395</v>
      </c>
      <c r="D9" s="40">
        <v>0.13626086009131499</v>
      </c>
      <c r="E9" s="40">
        <v>-6.7899782236457797</v>
      </c>
      <c r="F9" s="41">
        <v>1.12150471836538E-11</v>
      </c>
      <c r="G9" s="41">
        <v>7.94034289628652E-11</v>
      </c>
    </row>
    <row r="10" spans="1:7" s="40" customFormat="1" ht="13" x14ac:dyDescent="0.35">
      <c r="A10" s="84" t="s">
        <v>340</v>
      </c>
      <c r="B10" s="40">
        <v>4344.7602570297004</v>
      </c>
      <c r="C10" s="40">
        <v>-0.73770852675858201</v>
      </c>
      <c r="D10" s="40">
        <v>0.19824362585828101</v>
      </c>
      <c r="E10" s="40">
        <v>-3.7212219236039901</v>
      </c>
      <c r="F10" s="40">
        <v>1.9826110600455E-4</v>
      </c>
      <c r="G10" s="40">
        <v>4.9683265256980397E-4</v>
      </c>
    </row>
    <row r="11" spans="1:7" s="40" customFormat="1" ht="13" x14ac:dyDescent="0.35">
      <c r="A11" s="84" t="s">
        <v>333</v>
      </c>
      <c r="B11" s="40">
        <v>9443.8930489619797</v>
      </c>
      <c r="C11" s="40">
        <v>-0.54664081992815405</v>
      </c>
      <c r="D11" s="40">
        <v>0.274282637403372</v>
      </c>
      <c r="E11" s="40">
        <v>-1.99298367954746</v>
      </c>
      <c r="F11" s="40">
        <v>4.6263234227896598E-2</v>
      </c>
      <c r="G11" s="40">
        <v>7.0168729618917194E-2</v>
      </c>
    </row>
    <row r="12" spans="1:7" s="40" customFormat="1" ht="13" x14ac:dyDescent="0.35">
      <c r="A12" s="84" t="s">
        <v>345</v>
      </c>
      <c r="B12" s="40">
        <v>2113.80194811604</v>
      </c>
      <c r="C12" s="40">
        <v>-0.485850325850682</v>
      </c>
      <c r="D12" s="40">
        <v>0.20279681681994199</v>
      </c>
      <c r="E12" s="40">
        <v>-2.3957492699801901</v>
      </c>
      <c r="F12" s="40">
        <v>1.65864319231541E-2</v>
      </c>
      <c r="G12" s="40">
        <v>2.7925814224643599E-2</v>
      </c>
    </row>
    <row r="13" spans="1:7" s="40" customFormat="1" ht="13" x14ac:dyDescent="0.35">
      <c r="A13" s="84" t="s">
        <v>343</v>
      </c>
      <c r="B13" s="40">
        <v>16433.445391964298</v>
      </c>
      <c r="C13" s="40">
        <v>0.119534231470257</v>
      </c>
      <c r="D13" s="40">
        <v>0.156037094694639</v>
      </c>
      <c r="E13" s="40">
        <v>0.76606291410502303</v>
      </c>
      <c r="F13" s="40">
        <v>0.44363886827667098</v>
      </c>
      <c r="G13" s="40">
        <v>0.510935433106948</v>
      </c>
    </row>
    <row r="14" spans="1:7" s="40" customFormat="1" ht="13" x14ac:dyDescent="0.35">
      <c r="A14" s="84" t="s">
        <v>342</v>
      </c>
      <c r="B14" s="40">
        <v>12618.702705665701</v>
      </c>
      <c r="C14" s="40">
        <v>0.268433292812017</v>
      </c>
      <c r="D14" s="40">
        <v>0.14917676511098399</v>
      </c>
      <c r="E14" s="40">
        <v>1.7994309811739699</v>
      </c>
      <c r="F14" s="40">
        <v>7.1950532502307499E-2</v>
      </c>
      <c r="G14" s="40">
        <v>0.104175011917205</v>
      </c>
    </row>
    <row r="15" spans="1:7" s="40" customFormat="1" ht="13" x14ac:dyDescent="0.35">
      <c r="A15" s="84" t="s">
        <v>332</v>
      </c>
      <c r="B15" s="40">
        <v>651.09751806062798</v>
      </c>
      <c r="C15" s="40">
        <v>0.449768573066327</v>
      </c>
      <c r="D15" s="40">
        <v>0.26670826890865701</v>
      </c>
      <c r="E15" s="40">
        <v>1.6863690612470801</v>
      </c>
      <c r="F15" s="40">
        <v>9.1724736691511197E-2</v>
      </c>
      <c r="G15" s="40">
        <v>0.12914027872401099</v>
      </c>
    </row>
    <row r="16" spans="1:7" s="40" customFormat="1" ht="13" x14ac:dyDescent="0.35">
      <c r="A16" s="84" t="s">
        <v>338</v>
      </c>
      <c r="B16" s="40">
        <v>748.65219202813603</v>
      </c>
      <c r="C16" s="40">
        <v>0.47163004877303</v>
      </c>
      <c r="D16" s="40">
        <v>0.289798685124394</v>
      </c>
      <c r="E16" s="40">
        <v>1.6274402645084001</v>
      </c>
      <c r="F16" s="40">
        <v>0.10364362581320501</v>
      </c>
      <c r="G16" s="40">
        <v>0.14364176278608001</v>
      </c>
    </row>
    <row r="17" spans="1:7" s="40" customFormat="1" ht="13" x14ac:dyDescent="0.35">
      <c r="A17" s="84" t="s">
        <v>335</v>
      </c>
      <c r="B17" s="40">
        <v>12926.175198479499</v>
      </c>
      <c r="C17" s="40">
        <v>0.55616977282053204</v>
      </c>
      <c r="D17" s="40">
        <v>0.18579579441729899</v>
      </c>
      <c r="E17" s="40">
        <v>2.9934465124187399</v>
      </c>
      <c r="F17" s="40">
        <v>2.7584585487114002E-3</v>
      </c>
      <c r="G17" s="40">
        <v>5.5302730942693697E-3</v>
      </c>
    </row>
    <row r="18" spans="1:7" s="40" customFormat="1" ht="13" x14ac:dyDescent="0.35">
      <c r="A18" s="84" t="s">
        <v>336</v>
      </c>
      <c r="B18" s="40">
        <v>6828.79332804764</v>
      </c>
      <c r="C18" s="40">
        <v>0.58285695619123301</v>
      </c>
      <c r="D18" s="40">
        <v>0.23340610539800599</v>
      </c>
      <c r="E18" s="40">
        <v>2.4971795626225899</v>
      </c>
      <c r="F18" s="40">
        <v>1.25185548765206E-2</v>
      </c>
      <c r="G18" s="40">
        <v>2.1691377971284499E-2</v>
      </c>
    </row>
    <row r="19" spans="1:7" s="40" customFormat="1" ht="13" x14ac:dyDescent="0.35">
      <c r="A19" s="84" t="s">
        <v>337</v>
      </c>
      <c r="B19" s="40">
        <v>13025.7803939568</v>
      </c>
      <c r="C19" s="40">
        <v>0.679737780702795</v>
      </c>
      <c r="D19" s="40">
        <v>0.24282731387900799</v>
      </c>
      <c r="E19" s="40">
        <v>2.7992640936656898</v>
      </c>
      <c r="F19" s="40">
        <v>5.1219227326647701E-3</v>
      </c>
      <c r="G19" s="40">
        <v>9.6976348634317602E-3</v>
      </c>
    </row>
    <row r="20" spans="1:7" s="40" customFormat="1" ht="13" x14ac:dyDescent="0.35">
      <c r="A20" s="84" t="s">
        <v>339</v>
      </c>
      <c r="B20" s="40">
        <v>3405.7903585479098</v>
      </c>
      <c r="C20" s="40">
        <v>0.79087367054245905</v>
      </c>
      <c r="D20" s="40">
        <v>0.184230609668533</v>
      </c>
      <c r="E20" s="40">
        <v>4.2928461886187002</v>
      </c>
      <c r="F20" s="41">
        <v>1.7639720914237301E-5</v>
      </c>
      <c r="G20" s="41">
        <v>5.3017327170736999E-5</v>
      </c>
    </row>
    <row r="21" spans="1:7" s="40" customFormat="1" ht="13" x14ac:dyDescent="0.35">
      <c r="A21" s="84" t="s">
        <v>325</v>
      </c>
      <c r="B21" s="40">
        <v>2447.5680724171698</v>
      </c>
      <c r="C21" s="40">
        <v>0.81484029897417398</v>
      </c>
      <c r="D21" s="40">
        <v>0.124280967805649</v>
      </c>
      <c r="E21" s="40">
        <v>6.5564367043586698</v>
      </c>
      <c r="F21" s="41">
        <v>5.5108694240174101E-11</v>
      </c>
      <c r="G21" s="41">
        <v>3.5831468194265501E-10</v>
      </c>
    </row>
    <row r="22" spans="1:7" s="40" customFormat="1" ht="13" x14ac:dyDescent="0.35">
      <c r="A22" s="84" t="s">
        <v>220</v>
      </c>
      <c r="B22" s="40">
        <v>30596.083448130899</v>
      </c>
      <c r="C22" s="40">
        <v>1.37581442384543</v>
      </c>
      <c r="D22" s="40">
        <v>0.16383511785895399</v>
      </c>
      <c r="E22" s="40">
        <v>8.3975550652691702</v>
      </c>
      <c r="F22" s="41">
        <v>4.5587078596125403E-17</v>
      </c>
      <c r="G22" s="41">
        <v>5.70274612609334E-16</v>
      </c>
    </row>
    <row r="23" spans="1:7" s="40" customFormat="1" ht="13" x14ac:dyDescent="0.35">
      <c r="A23" s="84" t="s">
        <v>322</v>
      </c>
      <c r="B23" s="40">
        <v>2078.41898075569</v>
      </c>
      <c r="C23" s="40">
        <v>1.5265691808236299</v>
      </c>
      <c r="D23" s="40">
        <v>0.20210141675946999</v>
      </c>
      <c r="E23" s="40">
        <v>7.5534808478877302</v>
      </c>
      <c r="F23" s="41">
        <v>4.2377685339989797E-14</v>
      </c>
      <c r="G23" s="41">
        <v>3.9299410772180101E-13</v>
      </c>
    </row>
    <row r="24" spans="1:7" s="40" customFormat="1" ht="13" x14ac:dyDescent="0.35">
      <c r="A24" s="84" t="s">
        <v>341</v>
      </c>
      <c r="B24" s="40">
        <v>17858.7598686454</v>
      </c>
      <c r="C24" s="40">
        <v>1.77558038518254</v>
      </c>
      <c r="D24" s="40">
        <v>0.32784092926201702</v>
      </c>
      <c r="E24" s="40">
        <v>5.4159814309319101</v>
      </c>
      <c r="F24" s="41">
        <v>6.0953427189063197E-8</v>
      </c>
      <c r="G24" s="41">
        <v>2.6623188204730797E-7</v>
      </c>
    </row>
    <row r="25" spans="1:7" s="40" customFormat="1" ht="13" x14ac:dyDescent="0.35">
      <c r="A25" s="84" t="s">
        <v>334</v>
      </c>
      <c r="B25" s="40">
        <v>10655.1788882497</v>
      </c>
      <c r="C25" s="40">
        <v>2.5452579173977901</v>
      </c>
      <c r="D25" s="40">
        <v>0.34717287502967298</v>
      </c>
      <c r="E25" s="40">
        <v>7.3313847378780599</v>
      </c>
      <c r="F25" s="41">
        <v>2.2778668747115802E-13</v>
      </c>
      <c r="G25" s="41">
        <v>1.95749998738618E-12</v>
      </c>
    </row>
    <row r="26" spans="1:7" s="40" customFormat="1" ht="13" x14ac:dyDescent="0.35">
      <c r="A26" s="84" t="s">
        <v>324</v>
      </c>
      <c r="B26" s="40">
        <v>8342.6355154659996</v>
      </c>
      <c r="C26" s="40">
        <v>3.4260797862202699</v>
      </c>
      <c r="D26" s="40">
        <v>0.49572844273108502</v>
      </c>
      <c r="E26" s="40">
        <v>6.9112027692927596</v>
      </c>
      <c r="F26" s="41">
        <v>4.8056156294496902E-12</v>
      </c>
      <c r="G26" s="41">
        <v>3.54906999696933E-11</v>
      </c>
    </row>
    <row r="27" spans="1:7" s="40" customFormat="1" ht="13" x14ac:dyDescent="0.35">
      <c r="A27" s="84" t="s">
        <v>323</v>
      </c>
      <c r="B27" s="40">
        <v>13228.554941239699</v>
      </c>
      <c r="C27" s="40">
        <v>5.0704584435745303</v>
      </c>
      <c r="D27" s="40">
        <v>0.26532563382520502</v>
      </c>
      <c r="E27" s="40">
        <v>19.110322551476202</v>
      </c>
      <c r="F27" s="41">
        <v>2.07184359354556E-81</v>
      </c>
      <c r="G27" s="41">
        <v>1.6604155560660001E-78</v>
      </c>
    </row>
    <row r="28" spans="1:7" s="40" customFormat="1" ht="13" x14ac:dyDescent="0.35">
      <c r="A28" s="85" t="s">
        <v>344</v>
      </c>
      <c r="B28" s="42">
        <v>595.00147570630702</v>
      </c>
      <c r="C28" s="42">
        <v>7.0625204772206498</v>
      </c>
      <c r="D28" s="42">
        <v>0.563003858806297</v>
      </c>
      <c r="E28" s="42">
        <v>12.5443553658671</v>
      </c>
      <c r="F28" s="43">
        <v>4.2687393068603402E-36</v>
      </c>
      <c r="G28" s="43">
        <v>2.4212913091241598E-34</v>
      </c>
    </row>
    <row r="29" spans="1:7" s="40" customFormat="1" ht="13" x14ac:dyDescent="0.35"/>
    <row r="30" spans="1:7" s="40" customFormat="1" ht="13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DBCD-D1C0-47C3-B7A3-D1798DFE2D91}">
  <dimension ref="A1:K39"/>
  <sheetViews>
    <sheetView tabSelected="1" workbookViewId="0">
      <selection activeCell="M25" sqref="M25"/>
    </sheetView>
  </sheetViews>
  <sheetFormatPr defaultColWidth="8.90625" defaultRowHeight="13" x14ac:dyDescent="0.35"/>
  <cols>
    <col min="1" max="1" width="7.90625" style="40" customWidth="1"/>
    <col min="2" max="2" width="14.81640625" style="40" customWidth="1"/>
    <col min="3" max="4" width="13.6328125" style="40" customWidth="1"/>
    <col min="5" max="5" width="26.08984375" style="40" customWidth="1"/>
    <col min="6" max="6" width="13.6328125" style="40" customWidth="1"/>
    <col min="7" max="7" width="20.54296875" style="40" customWidth="1"/>
    <col min="8" max="9" width="22.453125" style="40" customWidth="1"/>
    <col min="10" max="10" width="24.90625" style="40" customWidth="1"/>
    <col min="11" max="16384" width="8.90625" style="40"/>
  </cols>
  <sheetData>
    <row r="1" spans="1:10" x14ac:dyDescent="0.35">
      <c r="A1" s="66" t="s">
        <v>611</v>
      </c>
    </row>
    <row r="3" spans="1:10" ht="26" x14ac:dyDescent="0.35">
      <c r="A3" s="68" t="s">
        <v>403</v>
      </c>
      <c r="B3" s="68" t="s">
        <v>404</v>
      </c>
      <c r="C3" s="68" t="s">
        <v>405</v>
      </c>
      <c r="D3" s="68" t="s">
        <v>371</v>
      </c>
      <c r="E3" s="68" t="s">
        <v>406</v>
      </c>
      <c r="F3" s="68" t="s">
        <v>407</v>
      </c>
      <c r="G3" s="68" t="s">
        <v>408</v>
      </c>
      <c r="H3" s="68" t="s">
        <v>409</v>
      </c>
      <c r="I3" s="68" t="s">
        <v>410</v>
      </c>
      <c r="J3" s="68" t="s">
        <v>411</v>
      </c>
    </row>
    <row r="4" spans="1:10" x14ac:dyDescent="0.35">
      <c r="A4" s="69" t="s">
        <v>352</v>
      </c>
      <c r="B4" s="69">
        <v>101747309</v>
      </c>
      <c r="C4" s="69">
        <v>101747309</v>
      </c>
      <c r="D4" s="69">
        <v>203494618</v>
      </c>
      <c r="E4" s="69">
        <v>200646974</v>
      </c>
      <c r="F4" s="70">
        <v>0.97450000000000003</v>
      </c>
      <c r="G4" s="69" t="s">
        <v>412</v>
      </c>
      <c r="H4" s="69" t="s">
        <v>413</v>
      </c>
      <c r="I4" s="69" t="s">
        <v>414</v>
      </c>
      <c r="J4" s="69" t="s">
        <v>415</v>
      </c>
    </row>
    <row r="5" spans="1:10" x14ac:dyDescent="0.35">
      <c r="A5" s="69" t="s">
        <v>353</v>
      </c>
      <c r="B5" s="69">
        <v>102619873</v>
      </c>
      <c r="C5" s="69">
        <v>102619873</v>
      </c>
      <c r="D5" s="69">
        <v>205239746</v>
      </c>
      <c r="E5" s="69">
        <v>199499668</v>
      </c>
      <c r="F5" s="70">
        <v>0.9708</v>
      </c>
      <c r="G5" s="69" t="s">
        <v>416</v>
      </c>
      <c r="H5" s="69" t="s">
        <v>417</v>
      </c>
      <c r="I5" s="69" t="s">
        <v>418</v>
      </c>
      <c r="J5" s="69" t="s">
        <v>419</v>
      </c>
    </row>
    <row r="6" spans="1:10" x14ac:dyDescent="0.35">
      <c r="A6" s="69" t="s">
        <v>356</v>
      </c>
      <c r="B6" s="71">
        <v>105646362</v>
      </c>
      <c r="C6" s="71">
        <v>105646362</v>
      </c>
      <c r="D6" s="71">
        <v>211292724</v>
      </c>
      <c r="E6" s="69">
        <v>200866440</v>
      </c>
      <c r="F6" s="70">
        <v>0.97319999999999995</v>
      </c>
      <c r="G6" s="69" t="s">
        <v>420</v>
      </c>
      <c r="H6" s="71" t="s">
        <v>421</v>
      </c>
      <c r="I6" s="69" t="s">
        <v>422</v>
      </c>
      <c r="J6" s="69" t="s">
        <v>423</v>
      </c>
    </row>
    <row r="7" spans="1:10" x14ac:dyDescent="0.35">
      <c r="A7" s="69" t="s">
        <v>358</v>
      </c>
      <c r="B7" s="69">
        <v>101556462</v>
      </c>
      <c r="C7" s="69">
        <v>101556462</v>
      </c>
      <c r="D7" s="69">
        <v>203112924</v>
      </c>
      <c r="E7" s="69">
        <v>259521410</v>
      </c>
      <c r="F7" s="70">
        <v>0.97370000000000001</v>
      </c>
      <c r="G7" s="69" t="s">
        <v>424</v>
      </c>
      <c r="H7" s="69" t="s">
        <v>425</v>
      </c>
      <c r="I7" s="69" t="s">
        <v>426</v>
      </c>
      <c r="J7" s="69" t="s">
        <v>427</v>
      </c>
    </row>
    <row r="8" spans="1:10" x14ac:dyDescent="0.35">
      <c r="A8" s="69" t="s">
        <v>366</v>
      </c>
      <c r="B8" s="69">
        <v>137737228</v>
      </c>
      <c r="C8" s="69">
        <v>137737228</v>
      </c>
      <c r="D8" s="69">
        <v>275474456</v>
      </c>
      <c r="E8" s="69">
        <v>195439984</v>
      </c>
      <c r="F8" s="70">
        <v>0.97330000000000005</v>
      </c>
      <c r="G8" s="69" t="s">
        <v>428</v>
      </c>
      <c r="H8" s="69" t="s">
        <v>429</v>
      </c>
      <c r="I8" s="69" t="s">
        <v>430</v>
      </c>
      <c r="J8" s="69" t="s">
        <v>431</v>
      </c>
    </row>
    <row r="9" spans="1:10" x14ac:dyDescent="0.35">
      <c r="A9" s="69" t="s">
        <v>360</v>
      </c>
      <c r="B9" s="69">
        <v>101129982</v>
      </c>
      <c r="C9" s="69">
        <v>101129982</v>
      </c>
      <c r="D9" s="69">
        <v>202259964</v>
      </c>
      <c r="E9" s="69">
        <v>192189950</v>
      </c>
      <c r="F9" s="70">
        <v>0.9718</v>
      </c>
      <c r="G9" s="69" t="s">
        <v>432</v>
      </c>
      <c r="H9" s="69" t="s">
        <v>433</v>
      </c>
      <c r="I9" s="69" t="s">
        <v>434</v>
      </c>
      <c r="J9" s="69" t="s">
        <v>435</v>
      </c>
    </row>
    <row r="10" spans="1:10" x14ac:dyDescent="0.35">
      <c r="A10" s="69" t="s">
        <v>361</v>
      </c>
      <c r="B10" s="69">
        <v>104162975</v>
      </c>
      <c r="C10" s="69">
        <v>104162975</v>
      </c>
      <c r="D10" s="69">
        <v>208325950</v>
      </c>
      <c r="E10" s="69">
        <v>191002040</v>
      </c>
      <c r="F10" s="70">
        <v>0.97230000000000005</v>
      </c>
      <c r="G10" s="69" t="s">
        <v>436</v>
      </c>
      <c r="H10" s="69" t="s">
        <v>437</v>
      </c>
      <c r="I10" s="69" t="s">
        <v>438</v>
      </c>
      <c r="J10" s="69" t="s">
        <v>439</v>
      </c>
    </row>
    <row r="11" spans="1:10" x14ac:dyDescent="0.35">
      <c r="A11" s="69" t="s">
        <v>363</v>
      </c>
      <c r="B11" s="69">
        <v>108813085</v>
      </c>
      <c r="C11" s="69">
        <v>108813085</v>
      </c>
      <c r="D11" s="69">
        <v>217626170</v>
      </c>
      <c r="E11" s="69">
        <v>205481000</v>
      </c>
      <c r="F11" s="70">
        <v>0.97199999999999998</v>
      </c>
      <c r="G11" s="69" t="s">
        <v>440</v>
      </c>
      <c r="H11" s="69" t="s">
        <v>441</v>
      </c>
      <c r="I11" s="69" t="s">
        <v>442</v>
      </c>
      <c r="J11" s="69" t="s">
        <v>443</v>
      </c>
    </row>
    <row r="12" spans="1:10" x14ac:dyDescent="0.35">
      <c r="A12" s="69" t="s">
        <v>354</v>
      </c>
      <c r="B12" s="69">
        <v>112520653</v>
      </c>
      <c r="C12" s="69">
        <v>112520653</v>
      </c>
      <c r="D12" s="69">
        <v>225041306</v>
      </c>
      <c r="E12" s="69">
        <v>198095874</v>
      </c>
      <c r="F12" s="70">
        <v>0.97509999999999997</v>
      </c>
      <c r="G12" s="69" t="s">
        <v>444</v>
      </c>
      <c r="H12" s="69" t="s">
        <v>445</v>
      </c>
      <c r="I12" s="69" t="s">
        <v>446</v>
      </c>
      <c r="J12" s="69" t="s">
        <v>447</v>
      </c>
    </row>
    <row r="13" spans="1:10" x14ac:dyDescent="0.35">
      <c r="A13" s="69" t="s">
        <v>355</v>
      </c>
      <c r="B13" s="69">
        <v>107975405</v>
      </c>
      <c r="C13" s="69">
        <v>1079754052</v>
      </c>
      <c r="D13" s="69">
        <v>215950810</v>
      </c>
      <c r="E13" s="69">
        <v>209057688</v>
      </c>
      <c r="F13" s="70">
        <v>0.97340000000000004</v>
      </c>
      <c r="G13" s="69" t="s">
        <v>448</v>
      </c>
      <c r="H13" s="69" t="s">
        <v>449</v>
      </c>
      <c r="I13" s="69" t="s">
        <v>450</v>
      </c>
      <c r="J13" s="69" t="s">
        <v>451</v>
      </c>
    </row>
    <row r="14" spans="1:10" x14ac:dyDescent="0.35">
      <c r="A14" s="69" t="s">
        <v>357</v>
      </c>
      <c r="B14" s="69">
        <v>105603182</v>
      </c>
      <c r="C14" s="69">
        <v>105603182</v>
      </c>
      <c r="D14" s="69">
        <v>211206364</v>
      </c>
      <c r="E14" s="69">
        <v>200116286</v>
      </c>
      <c r="F14" s="70">
        <v>0.97560000000000002</v>
      </c>
      <c r="G14" s="69" t="s">
        <v>452</v>
      </c>
      <c r="H14" s="69" t="s">
        <v>453</v>
      </c>
      <c r="I14" s="69" t="s">
        <v>454</v>
      </c>
      <c r="J14" s="69" t="s">
        <v>455</v>
      </c>
    </row>
    <row r="15" spans="1:10" x14ac:dyDescent="0.35">
      <c r="A15" s="69" t="s">
        <v>365</v>
      </c>
      <c r="B15" s="69">
        <v>113457382</v>
      </c>
      <c r="C15" s="69">
        <v>113457382</v>
      </c>
      <c r="D15" s="69">
        <v>226914764</v>
      </c>
      <c r="E15" s="69">
        <v>195949308</v>
      </c>
      <c r="F15" s="70">
        <v>0.97009999999999996</v>
      </c>
      <c r="G15" s="69" t="s">
        <v>456</v>
      </c>
      <c r="H15" s="69" t="s">
        <v>457</v>
      </c>
      <c r="I15" s="69" t="s">
        <v>458</v>
      </c>
      <c r="J15" s="69" t="s">
        <v>459</v>
      </c>
    </row>
    <row r="16" spans="1:10" x14ac:dyDescent="0.35">
      <c r="A16" s="69" t="s">
        <v>359</v>
      </c>
      <c r="B16" s="69">
        <v>101292828</v>
      </c>
      <c r="C16" s="69">
        <v>101292828</v>
      </c>
      <c r="D16" s="69">
        <v>202585656</v>
      </c>
      <c r="E16" s="69">
        <v>192121096</v>
      </c>
      <c r="F16" s="70">
        <v>0.97509999999999997</v>
      </c>
      <c r="G16" s="69" t="s">
        <v>460</v>
      </c>
      <c r="H16" s="69" t="s">
        <v>461</v>
      </c>
      <c r="I16" s="69" t="s">
        <v>462</v>
      </c>
      <c r="J16" s="69" t="s">
        <v>463</v>
      </c>
    </row>
    <row r="17" spans="1:11" x14ac:dyDescent="0.35">
      <c r="A17" s="69" t="s">
        <v>367</v>
      </c>
      <c r="B17" s="69">
        <v>104336708</v>
      </c>
      <c r="C17" s="69">
        <v>104336708</v>
      </c>
      <c r="D17" s="69">
        <v>208673416</v>
      </c>
      <c r="E17" s="69">
        <v>200043270</v>
      </c>
      <c r="F17" s="70">
        <v>0.97409999999999997</v>
      </c>
      <c r="G17" s="69" t="s">
        <v>464</v>
      </c>
      <c r="H17" s="69" t="s">
        <v>465</v>
      </c>
      <c r="I17" s="69" t="s">
        <v>466</v>
      </c>
      <c r="J17" s="69" t="s">
        <v>467</v>
      </c>
    </row>
    <row r="18" spans="1:11" x14ac:dyDescent="0.35">
      <c r="A18" s="69" t="s">
        <v>362</v>
      </c>
      <c r="B18" s="69">
        <v>104305006</v>
      </c>
      <c r="C18" s="69">
        <v>104305006</v>
      </c>
      <c r="D18" s="69">
        <v>208610012</v>
      </c>
      <c r="E18" s="69">
        <v>217252512</v>
      </c>
      <c r="F18" s="70">
        <v>0.97709999999999997</v>
      </c>
      <c r="G18" s="69" t="s">
        <v>468</v>
      </c>
      <c r="H18" s="69" t="s">
        <v>469</v>
      </c>
      <c r="I18" s="69" t="s">
        <v>470</v>
      </c>
      <c r="J18" s="69" t="s">
        <v>471</v>
      </c>
    </row>
    <row r="19" spans="1:11" x14ac:dyDescent="0.35">
      <c r="A19" s="69" t="s">
        <v>364</v>
      </c>
      <c r="B19" s="69">
        <v>106195381</v>
      </c>
      <c r="C19" s="69">
        <v>106195381</v>
      </c>
      <c r="D19" s="69">
        <v>212390762</v>
      </c>
      <c r="E19" s="69">
        <v>205094070</v>
      </c>
      <c r="F19" s="70">
        <v>0.9738</v>
      </c>
      <c r="G19" s="69" t="s">
        <v>472</v>
      </c>
      <c r="H19" s="69" t="s">
        <v>473</v>
      </c>
      <c r="I19" s="69" t="s">
        <v>474</v>
      </c>
      <c r="J19" s="69" t="s">
        <v>475</v>
      </c>
    </row>
    <row r="21" spans="1:11" x14ac:dyDescent="0.35">
      <c r="A21" s="66" t="s">
        <v>850</v>
      </c>
    </row>
    <row r="22" spans="1:11" x14ac:dyDescent="0.35">
      <c r="A22" s="72"/>
      <c r="B22" s="86" t="s">
        <v>476</v>
      </c>
      <c r="C22" s="86"/>
      <c r="D22" s="86"/>
      <c r="E22" s="86"/>
      <c r="F22" s="86"/>
      <c r="G22" s="86" t="s">
        <v>477</v>
      </c>
      <c r="H22" s="86"/>
      <c r="I22" s="86"/>
      <c r="J22" s="86"/>
      <c r="K22" s="86"/>
    </row>
    <row r="23" spans="1:11" ht="26" x14ac:dyDescent="0.35">
      <c r="A23" s="73" t="s">
        <v>370</v>
      </c>
      <c r="B23" s="73" t="s">
        <v>478</v>
      </c>
      <c r="C23" s="73" t="s">
        <v>479</v>
      </c>
      <c r="D23" s="73" t="s">
        <v>480</v>
      </c>
      <c r="E23" s="73" t="s">
        <v>481</v>
      </c>
      <c r="F23" s="73" t="s">
        <v>482</v>
      </c>
      <c r="G23" s="73" t="s">
        <v>478</v>
      </c>
      <c r="H23" s="73" t="s">
        <v>479</v>
      </c>
      <c r="I23" s="73" t="s">
        <v>480</v>
      </c>
      <c r="J23" s="73" t="s">
        <v>481</v>
      </c>
      <c r="K23" s="73" t="s">
        <v>482</v>
      </c>
    </row>
    <row r="24" spans="1:11" x14ac:dyDescent="0.35">
      <c r="A24" s="62" t="s">
        <v>352</v>
      </c>
      <c r="B24" s="74" t="s">
        <v>483</v>
      </c>
      <c r="C24" s="74" t="s">
        <v>484</v>
      </c>
      <c r="D24" s="74" t="s">
        <v>485</v>
      </c>
      <c r="E24" s="74" t="s">
        <v>486</v>
      </c>
      <c r="F24" s="75">
        <v>0.54202371000000005</v>
      </c>
      <c r="G24" s="74" t="s">
        <v>487</v>
      </c>
      <c r="H24" s="74" t="s">
        <v>488</v>
      </c>
      <c r="I24" s="74" t="s">
        <v>489</v>
      </c>
      <c r="J24" s="74" t="s">
        <v>490</v>
      </c>
      <c r="K24" s="75">
        <v>0.54108657999999998</v>
      </c>
    </row>
    <row r="25" spans="1:11" x14ac:dyDescent="0.35">
      <c r="A25" s="62" t="s">
        <v>353</v>
      </c>
      <c r="B25" s="74" t="s">
        <v>491</v>
      </c>
      <c r="C25" s="74" t="s">
        <v>492</v>
      </c>
      <c r="D25" s="74" t="s">
        <v>493</v>
      </c>
      <c r="E25" s="74" t="s">
        <v>494</v>
      </c>
      <c r="F25" s="75">
        <v>0.51296527000000003</v>
      </c>
      <c r="G25" s="74" t="s">
        <v>495</v>
      </c>
      <c r="H25" s="74" t="s">
        <v>496</v>
      </c>
      <c r="I25" s="74" t="s">
        <v>497</v>
      </c>
      <c r="J25" s="74" t="s">
        <v>498</v>
      </c>
      <c r="K25" s="75">
        <v>0.50975767000000005</v>
      </c>
    </row>
    <row r="26" spans="1:11" x14ac:dyDescent="0.35">
      <c r="A26" s="63" t="s">
        <v>356</v>
      </c>
      <c r="B26" s="74" t="s">
        <v>499</v>
      </c>
      <c r="C26" s="74" t="s">
        <v>500</v>
      </c>
      <c r="D26" s="74" t="s">
        <v>501</v>
      </c>
      <c r="E26" s="74" t="s">
        <v>502</v>
      </c>
      <c r="F26" s="75">
        <v>0.49479983</v>
      </c>
      <c r="G26" s="74" t="s">
        <v>503</v>
      </c>
      <c r="H26" s="74" t="s">
        <v>504</v>
      </c>
      <c r="I26" s="74" t="s">
        <v>505</v>
      </c>
      <c r="J26" s="74" t="s">
        <v>506</v>
      </c>
      <c r="K26" s="75">
        <v>0.49561196000000002</v>
      </c>
    </row>
    <row r="27" spans="1:11" x14ac:dyDescent="0.35">
      <c r="A27" s="63" t="s">
        <v>358</v>
      </c>
      <c r="B27" s="74" t="s">
        <v>507</v>
      </c>
      <c r="C27" s="74" t="s">
        <v>508</v>
      </c>
      <c r="D27" s="74" t="s">
        <v>509</v>
      </c>
      <c r="E27" s="74" t="s">
        <v>510</v>
      </c>
      <c r="F27" s="75">
        <v>0.48937131</v>
      </c>
      <c r="G27" s="74" t="s">
        <v>511</v>
      </c>
      <c r="H27" s="74" t="s">
        <v>512</v>
      </c>
      <c r="I27" s="74" t="s">
        <v>513</v>
      </c>
      <c r="J27" s="74" t="s">
        <v>514</v>
      </c>
      <c r="K27" s="75">
        <v>0.47643020000000003</v>
      </c>
    </row>
    <row r="28" spans="1:11" x14ac:dyDescent="0.35">
      <c r="A28" s="62" t="s">
        <v>366</v>
      </c>
      <c r="B28" s="74" t="s">
        <v>515</v>
      </c>
      <c r="C28" s="74" t="s">
        <v>516</v>
      </c>
      <c r="D28" s="74" t="s">
        <v>517</v>
      </c>
      <c r="E28" s="74" t="s">
        <v>518</v>
      </c>
      <c r="F28" s="75">
        <v>0.50955850999999996</v>
      </c>
      <c r="G28" s="74" t="s">
        <v>519</v>
      </c>
      <c r="H28" s="74" t="s">
        <v>520</v>
      </c>
      <c r="I28" s="74" t="s">
        <v>521</v>
      </c>
      <c r="J28" s="74" t="s">
        <v>522</v>
      </c>
      <c r="K28" s="75">
        <v>0.50368429999999997</v>
      </c>
    </row>
    <row r="29" spans="1:11" x14ac:dyDescent="0.35">
      <c r="A29" s="63" t="s">
        <v>360</v>
      </c>
      <c r="B29" s="74" t="s">
        <v>523</v>
      </c>
      <c r="C29" s="74" t="s">
        <v>524</v>
      </c>
      <c r="D29" s="74" t="s">
        <v>525</v>
      </c>
      <c r="E29" s="74" t="s">
        <v>526</v>
      </c>
      <c r="F29" s="75">
        <v>0.49192522999999999</v>
      </c>
      <c r="G29" s="74" t="s">
        <v>527</v>
      </c>
      <c r="H29" s="74" t="s">
        <v>528</v>
      </c>
      <c r="I29" s="74" t="s">
        <v>529</v>
      </c>
      <c r="J29" s="74" t="s">
        <v>530</v>
      </c>
      <c r="K29" s="75">
        <v>0.48591304000000002</v>
      </c>
    </row>
    <row r="30" spans="1:11" x14ac:dyDescent="0.35">
      <c r="A30" s="63" t="s">
        <v>361</v>
      </c>
      <c r="B30" s="74" t="s">
        <v>531</v>
      </c>
      <c r="C30" s="74" t="s">
        <v>532</v>
      </c>
      <c r="D30" s="74" t="s">
        <v>533</v>
      </c>
      <c r="E30" s="74" t="s">
        <v>534</v>
      </c>
      <c r="F30" s="75">
        <v>0.49873005999999998</v>
      </c>
      <c r="G30" s="74" t="s">
        <v>535</v>
      </c>
      <c r="H30" s="74" t="s">
        <v>536</v>
      </c>
      <c r="I30" s="74" t="s">
        <v>537</v>
      </c>
      <c r="J30" s="74" t="s">
        <v>538</v>
      </c>
      <c r="K30" s="75">
        <v>0.49343401999999997</v>
      </c>
    </row>
    <row r="31" spans="1:11" x14ac:dyDescent="0.35">
      <c r="A31" s="63" t="s">
        <v>363</v>
      </c>
      <c r="B31" s="74" t="s">
        <v>539</v>
      </c>
      <c r="C31" s="74" t="s">
        <v>540</v>
      </c>
      <c r="D31" s="74" t="s">
        <v>541</v>
      </c>
      <c r="E31" s="74" t="s">
        <v>542</v>
      </c>
      <c r="F31" s="75">
        <v>0.49166162000000002</v>
      </c>
      <c r="G31" s="74" t="s">
        <v>543</v>
      </c>
      <c r="H31" s="74" t="s">
        <v>544</v>
      </c>
      <c r="I31" s="74" t="s">
        <v>545</v>
      </c>
      <c r="J31" s="74" t="s">
        <v>546</v>
      </c>
      <c r="K31" s="75">
        <v>0.48635442000000001</v>
      </c>
    </row>
    <row r="32" spans="1:11" x14ac:dyDescent="0.35">
      <c r="A32" s="69" t="s">
        <v>354</v>
      </c>
      <c r="B32" s="74" t="s">
        <v>547</v>
      </c>
      <c r="C32" s="74" t="s">
        <v>548</v>
      </c>
      <c r="D32" s="74" t="s">
        <v>549</v>
      </c>
      <c r="E32" s="74" t="s">
        <v>550</v>
      </c>
      <c r="F32" s="75">
        <v>0.52084295999999997</v>
      </c>
      <c r="G32" s="74" t="s">
        <v>551</v>
      </c>
      <c r="H32" s="74" t="s">
        <v>552</v>
      </c>
      <c r="I32" s="74" t="s">
        <v>553</v>
      </c>
      <c r="J32" s="74" t="s">
        <v>554</v>
      </c>
      <c r="K32" s="75">
        <v>0.5179646</v>
      </c>
    </row>
    <row r="33" spans="1:11" x14ac:dyDescent="0.35">
      <c r="A33" s="69" t="s">
        <v>355</v>
      </c>
      <c r="B33" s="74" t="s">
        <v>555</v>
      </c>
      <c r="C33" s="74" t="s">
        <v>556</v>
      </c>
      <c r="D33" s="74" t="s">
        <v>557</v>
      </c>
      <c r="E33" s="74" t="s">
        <v>558</v>
      </c>
      <c r="F33" s="75">
        <v>0.50607844000000002</v>
      </c>
      <c r="G33" s="74" t="s">
        <v>559</v>
      </c>
      <c r="H33" s="74" t="s">
        <v>560</v>
      </c>
      <c r="I33" s="74" t="s">
        <v>561</v>
      </c>
      <c r="J33" s="74" t="s">
        <v>562</v>
      </c>
      <c r="K33" s="75">
        <v>0.50121822999999999</v>
      </c>
    </row>
    <row r="34" spans="1:11" x14ac:dyDescent="0.35">
      <c r="A34" s="69" t="s">
        <v>357</v>
      </c>
      <c r="B34" s="74" t="s">
        <v>563</v>
      </c>
      <c r="C34" s="74" t="s">
        <v>564</v>
      </c>
      <c r="D34" s="74" t="s">
        <v>565</v>
      </c>
      <c r="E34" s="74" t="s">
        <v>566</v>
      </c>
      <c r="F34" s="75">
        <v>0.50658798000000005</v>
      </c>
      <c r="G34" s="74" t="s">
        <v>567</v>
      </c>
      <c r="H34" s="74" t="s">
        <v>568</v>
      </c>
      <c r="I34" s="74" t="s">
        <v>569</v>
      </c>
      <c r="J34" s="74" t="s">
        <v>570</v>
      </c>
      <c r="K34" s="75">
        <v>0.50260705999999999</v>
      </c>
    </row>
    <row r="35" spans="1:11" x14ac:dyDescent="0.35">
      <c r="A35" s="69" t="s">
        <v>365</v>
      </c>
      <c r="B35" s="74" t="s">
        <v>571</v>
      </c>
      <c r="C35" s="74" t="s">
        <v>572</v>
      </c>
      <c r="D35" s="74" t="s">
        <v>573</v>
      </c>
      <c r="E35" s="74" t="s">
        <v>574</v>
      </c>
      <c r="F35" s="75">
        <v>0.50247202000000002</v>
      </c>
      <c r="G35" s="74" t="s">
        <v>575</v>
      </c>
      <c r="H35" s="74" t="s">
        <v>576</v>
      </c>
      <c r="I35" s="74" t="s">
        <v>577</v>
      </c>
      <c r="J35" s="74" t="s">
        <v>578</v>
      </c>
      <c r="K35" s="75">
        <v>0.49764241999999997</v>
      </c>
    </row>
    <row r="36" spans="1:11" x14ac:dyDescent="0.35">
      <c r="A36" s="69" t="s">
        <v>359</v>
      </c>
      <c r="B36" s="74" t="s">
        <v>579</v>
      </c>
      <c r="C36" s="74" t="s">
        <v>580</v>
      </c>
      <c r="D36" s="74" t="s">
        <v>581</v>
      </c>
      <c r="E36" s="74" t="s">
        <v>582</v>
      </c>
      <c r="F36" s="75">
        <v>0.50946106999999996</v>
      </c>
      <c r="G36" s="74" t="s">
        <v>583</v>
      </c>
      <c r="H36" s="74" t="s">
        <v>584</v>
      </c>
      <c r="I36" s="74" t="s">
        <v>585</v>
      </c>
      <c r="J36" s="74" t="s">
        <v>586</v>
      </c>
      <c r="K36" s="75">
        <v>0.50602564999999999</v>
      </c>
    </row>
    <row r="37" spans="1:11" x14ac:dyDescent="0.35">
      <c r="A37" s="69" t="s">
        <v>367</v>
      </c>
      <c r="B37" s="74" t="s">
        <v>587</v>
      </c>
      <c r="C37" s="74" t="s">
        <v>588</v>
      </c>
      <c r="D37" s="74" t="s">
        <v>589</v>
      </c>
      <c r="E37" s="74" t="s">
        <v>590</v>
      </c>
      <c r="F37" s="75">
        <v>0.51744422000000001</v>
      </c>
      <c r="G37" s="74" t="s">
        <v>591</v>
      </c>
      <c r="H37" s="74" t="s">
        <v>592</v>
      </c>
      <c r="I37" s="74" t="s">
        <v>593</v>
      </c>
      <c r="J37" s="74" t="s">
        <v>594</v>
      </c>
      <c r="K37" s="75">
        <v>0.51301386999999998</v>
      </c>
    </row>
    <row r="38" spans="1:11" x14ac:dyDescent="0.35">
      <c r="A38" s="69" t="s">
        <v>362</v>
      </c>
      <c r="B38" s="74" t="s">
        <v>595</v>
      </c>
      <c r="C38" s="74" t="s">
        <v>596</v>
      </c>
      <c r="D38" s="74" t="s">
        <v>597</v>
      </c>
      <c r="E38" s="74" t="s">
        <v>598</v>
      </c>
      <c r="F38" s="75">
        <v>0.51535607999999999</v>
      </c>
      <c r="G38" s="74" t="s">
        <v>599</v>
      </c>
      <c r="H38" s="74" t="s">
        <v>600</v>
      </c>
      <c r="I38" s="74" t="s">
        <v>601</v>
      </c>
      <c r="J38" s="74" t="s">
        <v>602</v>
      </c>
      <c r="K38" s="75">
        <v>0.51103608</v>
      </c>
    </row>
    <row r="39" spans="1:11" x14ac:dyDescent="0.35">
      <c r="A39" s="69" t="s">
        <v>364</v>
      </c>
      <c r="B39" s="74" t="s">
        <v>603</v>
      </c>
      <c r="C39" s="74" t="s">
        <v>604</v>
      </c>
      <c r="D39" s="74" t="s">
        <v>605</v>
      </c>
      <c r="E39" s="74" t="s">
        <v>606</v>
      </c>
      <c r="F39" s="75">
        <v>0.50050718000000005</v>
      </c>
      <c r="G39" s="74" t="s">
        <v>607</v>
      </c>
      <c r="H39" s="74" t="s">
        <v>608</v>
      </c>
      <c r="I39" s="74" t="s">
        <v>609</v>
      </c>
      <c r="J39" s="74" t="s">
        <v>610</v>
      </c>
      <c r="K39" s="75">
        <v>0.49457526000000002</v>
      </c>
    </row>
  </sheetData>
  <mergeCells count="2">
    <mergeCell ref="B22:F22"/>
    <mergeCell ref="G22:K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3B95-61D0-4093-B4DC-382CA9205D3E}">
  <dimension ref="A1:J13"/>
  <sheetViews>
    <sheetView workbookViewId="0"/>
  </sheetViews>
  <sheetFormatPr defaultColWidth="8.90625" defaultRowHeight="13" x14ac:dyDescent="0.35"/>
  <cols>
    <col min="1" max="1" width="10" style="40" bestFit="1" customWidth="1"/>
    <col min="2" max="2" width="32.81640625" style="40" customWidth="1"/>
    <col min="3" max="4" width="8.90625" style="40"/>
    <col min="5" max="5" width="10.54296875" style="40" bestFit="1" customWidth="1"/>
    <col min="6" max="6" width="11.54296875" style="40" bestFit="1" customWidth="1"/>
    <col min="7" max="7" width="10.54296875" style="40" bestFit="1" customWidth="1"/>
    <col min="8" max="8" width="8.90625" style="40"/>
    <col min="9" max="9" width="15.90625" style="40" customWidth="1"/>
    <col min="10" max="10" width="47" style="40" customWidth="1"/>
    <col min="11" max="11" width="21.1796875" style="40" customWidth="1"/>
    <col min="12" max="16384" width="8.90625" style="40"/>
  </cols>
  <sheetData>
    <row r="1" spans="1:10" x14ac:dyDescent="0.35">
      <c r="A1" s="66" t="s">
        <v>799</v>
      </c>
    </row>
    <row r="3" spans="1:10" x14ac:dyDescent="0.35">
      <c r="A3" s="40" t="s">
        <v>612</v>
      </c>
      <c r="B3" s="40" t="s">
        <v>613</v>
      </c>
      <c r="C3" s="40" t="s">
        <v>615</v>
      </c>
      <c r="D3" s="40" t="s">
        <v>616</v>
      </c>
      <c r="E3" s="40" t="s">
        <v>617</v>
      </c>
      <c r="F3" s="40" t="s">
        <v>618</v>
      </c>
      <c r="G3" s="40" t="s">
        <v>619</v>
      </c>
      <c r="H3" s="40" t="s">
        <v>620</v>
      </c>
      <c r="I3" s="40" t="s">
        <v>621</v>
      </c>
      <c r="J3" s="40" t="s">
        <v>622</v>
      </c>
    </row>
    <row r="4" spans="1:10" x14ac:dyDescent="0.35">
      <c r="A4" s="40" t="s">
        <v>765</v>
      </c>
      <c r="B4" s="40" t="s">
        <v>766</v>
      </c>
      <c r="C4" s="40">
        <v>186</v>
      </c>
      <c r="D4" s="40">
        <v>6</v>
      </c>
      <c r="E4" s="40">
        <v>0.46045935909778501</v>
      </c>
      <c r="F4" s="40">
        <v>13.0304659498207</v>
      </c>
      <c r="G4" s="41">
        <v>3.7157676872068199E-6</v>
      </c>
      <c r="H4" s="40">
        <v>1.2224875690910401E-3</v>
      </c>
      <c r="I4" s="40" t="s">
        <v>767</v>
      </c>
      <c r="J4" s="40" t="s">
        <v>792</v>
      </c>
    </row>
    <row r="5" spans="1:10" x14ac:dyDescent="0.35">
      <c r="A5" s="40" t="s">
        <v>768</v>
      </c>
      <c r="B5" s="40" t="s">
        <v>769</v>
      </c>
      <c r="C5" s="40">
        <v>66</v>
      </c>
      <c r="D5" s="40">
        <v>4</v>
      </c>
      <c r="E5" s="40">
        <v>0.16338880484114901</v>
      </c>
      <c r="F5" s="40">
        <v>24.481481481481399</v>
      </c>
      <c r="G5" s="41">
        <v>1.7222135395011899E-5</v>
      </c>
      <c r="H5" s="40">
        <v>2.8330412724794601E-3</v>
      </c>
      <c r="I5" s="40" t="s">
        <v>770</v>
      </c>
      <c r="J5" s="40" t="s">
        <v>793</v>
      </c>
    </row>
    <row r="6" spans="1:10" x14ac:dyDescent="0.35">
      <c r="A6" s="40" t="s">
        <v>771</v>
      </c>
      <c r="B6" s="40" t="s">
        <v>772</v>
      </c>
      <c r="C6" s="40">
        <v>150</v>
      </c>
      <c r="D6" s="40">
        <v>4</v>
      </c>
      <c r="E6" s="40">
        <v>0.371338192820794</v>
      </c>
      <c r="F6" s="40">
        <v>10.7718518518518</v>
      </c>
      <c r="G6" s="41">
        <v>4.2502557801871101E-4</v>
      </c>
      <c r="H6" s="40">
        <v>4.1585221334490302E-2</v>
      </c>
      <c r="I6" s="40" t="s">
        <v>773</v>
      </c>
      <c r="J6" s="40" t="s">
        <v>794</v>
      </c>
    </row>
    <row r="7" spans="1:10" x14ac:dyDescent="0.35">
      <c r="A7" s="40" t="s">
        <v>774</v>
      </c>
      <c r="B7" s="40" t="s">
        <v>775</v>
      </c>
      <c r="C7" s="40">
        <v>65</v>
      </c>
      <c r="D7" s="40">
        <v>3</v>
      </c>
      <c r="E7" s="40">
        <v>0.160913216889011</v>
      </c>
      <c r="F7" s="40">
        <v>18.6435897435897</v>
      </c>
      <c r="G7" s="41">
        <v>5.0559539616401496E-4</v>
      </c>
      <c r="H7" s="40">
        <v>4.1585221334490302E-2</v>
      </c>
      <c r="I7" s="40" t="s">
        <v>776</v>
      </c>
      <c r="J7" s="40" t="s">
        <v>795</v>
      </c>
    </row>
    <row r="8" spans="1:10" x14ac:dyDescent="0.35">
      <c r="A8" s="40" t="s">
        <v>777</v>
      </c>
      <c r="B8" s="40" t="s">
        <v>778</v>
      </c>
      <c r="C8" s="40">
        <v>76</v>
      </c>
      <c r="D8" s="40">
        <v>3</v>
      </c>
      <c r="E8" s="40">
        <v>0.18814468436253601</v>
      </c>
      <c r="F8" s="40">
        <v>15.945175438596401</v>
      </c>
      <c r="G8" s="41">
        <v>7.9996924268155301E-4</v>
      </c>
      <c r="H8" s="40">
        <v>4.74385063336955E-2</v>
      </c>
      <c r="I8" s="40" t="s">
        <v>779</v>
      </c>
      <c r="J8" s="40" t="s">
        <v>796</v>
      </c>
    </row>
    <row r="9" spans="1:10" x14ac:dyDescent="0.35">
      <c r="A9" s="40" t="s">
        <v>780</v>
      </c>
      <c r="B9" s="40" t="s">
        <v>781</v>
      </c>
      <c r="C9" s="40">
        <v>18</v>
      </c>
      <c r="D9" s="40">
        <v>2</v>
      </c>
      <c r="E9" s="40">
        <v>4.4560583138495397E-2</v>
      </c>
      <c r="F9" s="40">
        <v>44.882716049382701</v>
      </c>
      <c r="G9" s="41">
        <v>8.6513993313730398E-4</v>
      </c>
      <c r="H9" s="40">
        <v>4.74385063336955E-2</v>
      </c>
      <c r="I9" s="40" t="s">
        <v>704</v>
      </c>
      <c r="J9" s="40" t="s">
        <v>705</v>
      </c>
    </row>
    <row r="10" spans="1:10" x14ac:dyDescent="0.35">
      <c r="A10" s="40" t="s">
        <v>782</v>
      </c>
      <c r="B10" s="40" t="s">
        <v>783</v>
      </c>
      <c r="C10" s="40">
        <v>524</v>
      </c>
      <c r="D10" s="40">
        <v>6</v>
      </c>
      <c r="E10" s="40">
        <v>1.2972080869206399</v>
      </c>
      <c r="F10" s="40">
        <v>4.6253180661577602</v>
      </c>
      <c r="G10" s="40">
        <v>1.19475670208513E-3</v>
      </c>
      <c r="H10" s="40">
        <v>5.6153564998001101E-2</v>
      </c>
      <c r="I10" s="40" t="s">
        <v>784</v>
      </c>
      <c r="J10" s="40" t="s">
        <v>797</v>
      </c>
    </row>
    <row r="11" spans="1:10" x14ac:dyDescent="0.35">
      <c r="A11" s="40" t="s">
        <v>785</v>
      </c>
      <c r="B11" s="40" t="s">
        <v>786</v>
      </c>
      <c r="C11" s="40">
        <v>30</v>
      </c>
      <c r="D11" s="40">
        <v>2</v>
      </c>
      <c r="E11" s="40">
        <v>7.4267638564158994E-2</v>
      </c>
      <c r="F11" s="40">
        <v>26.929629629629598</v>
      </c>
      <c r="G11" s="40">
        <v>2.41682134051579E-3</v>
      </c>
      <c r="H11" s="40">
        <v>9.9391777628712097E-2</v>
      </c>
      <c r="I11" s="40" t="s">
        <v>704</v>
      </c>
      <c r="J11" s="40" t="s">
        <v>705</v>
      </c>
    </row>
    <row r="12" spans="1:10" x14ac:dyDescent="0.35">
      <c r="A12" s="40" t="s">
        <v>787</v>
      </c>
      <c r="B12" s="40" t="s">
        <v>788</v>
      </c>
      <c r="C12" s="40">
        <v>124</v>
      </c>
      <c r="D12" s="40">
        <v>3</v>
      </c>
      <c r="E12" s="40">
        <v>0.30697290606519001</v>
      </c>
      <c r="F12" s="40">
        <v>9.7728494623655902</v>
      </c>
      <c r="G12" s="40">
        <v>3.2760512574461199E-3</v>
      </c>
      <c r="H12" s="40">
        <v>0.119757873744419</v>
      </c>
      <c r="I12" s="40" t="s">
        <v>789</v>
      </c>
      <c r="J12" s="40" t="s">
        <v>798</v>
      </c>
    </row>
    <row r="13" spans="1:10" x14ac:dyDescent="0.35">
      <c r="A13" s="40" t="s">
        <v>790</v>
      </c>
      <c r="B13" s="40" t="s">
        <v>791</v>
      </c>
      <c r="C13" s="40">
        <v>56</v>
      </c>
      <c r="D13" s="40">
        <v>2</v>
      </c>
      <c r="E13" s="40">
        <v>0.13863292531976301</v>
      </c>
      <c r="F13" s="40">
        <v>14.426587301587301</v>
      </c>
      <c r="G13" s="40">
        <v>8.2366402184638199E-3</v>
      </c>
      <c r="H13" s="40">
        <v>0.27098546318745897</v>
      </c>
      <c r="I13" s="40" t="s">
        <v>704</v>
      </c>
      <c r="J13" s="40" t="s">
        <v>705</v>
      </c>
    </row>
  </sheetData>
  <autoFilter ref="A3:L3" xr:uid="{D3003B95-61D0-4093-B4DC-382CA9205D3E}">
    <sortState xmlns:xlrd2="http://schemas.microsoft.com/office/spreadsheetml/2017/richdata2" ref="A4:L13">
      <sortCondition ref="G3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07001-AE58-4643-BE29-5C2A8EE22E0B}">
  <dimension ref="A1:K20"/>
  <sheetViews>
    <sheetView workbookViewId="0"/>
  </sheetViews>
  <sheetFormatPr defaultRowHeight="14.5" x14ac:dyDescent="0.35"/>
  <cols>
    <col min="1" max="1" width="12.453125" customWidth="1"/>
    <col min="2" max="2" width="18.90625" customWidth="1"/>
  </cols>
  <sheetData>
    <row r="1" spans="1:11" x14ac:dyDescent="0.35">
      <c r="A1" s="66" t="s">
        <v>800</v>
      </c>
    </row>
    <row r="3" spans="1:11" x14ac:dyDescent="0.35">
      <c r="A3" s="40" t="s">
        <v>612</v>
      </c>
      <c r="B3" s="40" t="s">
        <v>613</v>
      </c>
      <c r="C3" s="40" t="s">
        <v>614</v>
      </c>
      <c r="D3" s="40" t="s">
        <v>615</v>
      </c>
      <c r="E3" s="40" t="s">
        <v>616</v>
      </c>
      <c r="F3" s="40" t="s">
        <v>617</v>
      </c>
      <c r="G3" s="40" t="s">
        <v>618</v>
      </c>
      <c r="H3" s="40" t="s">
        <v>619</v>
      </c>
      <c r="I3" s="40" t="s">
        <v>620</v>
      </c>
      <c r="J3" s="40" t="s">
        <v>621</v>
      </c>
      <c r="K3" s="40" t="s">
        <v>622</v>
      </c>
    </row>
    <row r="4" spans="1:11" x14ac:dyDescent="0.35">
      <c r="A4" s="40" t="s">
        <v>623</v>
      </c>
      <c r="B4" s="40" t="s">
        <v>624</v>
      </c>
      <c r="C4" s="40" t="s">
        <v>625</v>
      </c>
      <c r="D4" s="40">
        <v>107</v>
      </c>
      <c r="E4" s="40">
        <v>6</v>
      </c>
      <c r="F4" s="67">
        <v>0.18788410886742701</v>
      </c>
      <c r="G4" s="67">
        <v>31.9345794392523</v>
      </c>
      <c r="H4" s="67">
        <v>2.5306221673737599E-8</v>
      </c>
      <c r="I4" s="67">
        <v>2.1510288422676902E-5</v>
      </c>
      <c r="J4" s="40" t="s">
        <v>626</v>
      </c>
      <c r="K4" s="40" t="s">
        <v>627</v>
      </c>
    </row>
    <row r="5" spans="1:11" x14ac:dyDescent="0.35">
      <c r="A5" s="40" t="s">
        <v>628</v>
      </c>
      <c r="B5" s="40" t="s">
        <v>629</v>
      </c>
      <c r="C5" s="40" t="s">
        <v>630</v>
      </c>
      <c r="D5" s="40">
        <v>346</v>
      </c>
      <c r="E5" s="40">
        <v>7</v>
      </c>
      <c r="F5" s="67">
        <v>0.60755048287971902</v>
      </c>
      <c r="G5" s="67">
        <v>11.521676300577999</v>
      </c>
      <c r="H5" s="67">
        <v>1.606202375104E-6</v>
      </c>
      <c r="I5" s="67">
        <v>6.8263600941920102E-4</v>
      </c>
      <c r="J5" s="40" t="s">
        <v>631</v>
      </c>
      <c r="K5" s="40" t="s">
        <v>632</v>
      </c>
    </row>
    <row r="6" spans="1:11" x14ac:dyDescent="0.35">
      <c r="A6" s="40" t="s">
        <v>633</v>
      </c>
      <c r="B6" s="40" t="s">
        <v>634</v>
      </c>
      <c r="C6" s="40" t="s">
        <v>635</v>
      </c>
      <c r="D6" s="40">
        <v>428</v>
      </c>
      <c r="E6" s="40">
        <v>7</v>
      </c>
      <c r="F6" s="67">
        <v>0.75153643546971005</v>
      </c>
      <c r="G6" s="67">
        <v>9.3142523364485896</v>
      </c>
      <c r="H6" s="67">
        <v>6.5587543687239898E-6</v>
      </c>
      <c r="I6" s="67">
        <v>1.48013518412037E-3</v>
      </c>
      <c r="J6" s="40" t="s">
        <v>636</v>
      </c>
      <c r="K6" s="40" t="s">
        <v>637</v>
      </c>
    </row>
    <row r="7" spans="1:11" x14ac:dyDescent="0.35">
      <c r="A7" s="40" t="s">
        <v>638</v>
      </c>
      <c r="B7" s="40" t="s">
        <v>639</v>
      </c>
      <c r="C7" s="40" t="s">
        <v>640</v>
      </c>
      <c r="D7" s="40">
        <v>278</v>
      </c>
      <c r="E7" s="40">
        <v>6</v>
      </c>
      <c r="F7" s="67">
        <v>0.48814749780509198</v>
      </c>
      <c r="G7" s="67">
        <v>12.291366906474799</v>
      </c>
      <c r="H7" s="67">
        <v>6.9653420429194304E-6</v>
      </c>
      <c r="I7" s="67">
        <v>1.48013518412037E-3</v>
      </c>
      <c r="J7" s="40" t="s">
        <v>641</v>
      </c>
      <c r="K7" s="40" t="s">
        <v>642</v>
      </c>
    </row>
    <row r="8" spans="1:11" x14ac:dyDescent="0.35">
      <c r="A8" s="40" t="s">
        <v>643</v>
      </c>
      <c r="B8" s="40" t="s">
        <v>644</v>
      </c>
      <c r="C8" s="40" t="s">
        <v>645</v>
      </c>
      <c r="D8" s="40">
        <v>113</v>
      </c>
      <c r="E8" s="40">
        <v>4</v>
      </c>
      <c r="F8" s="67">
        <v>0.19841966637401201</v>
      </c>
      <c r="G8" s="67">
        <v>20.159292035398199</v>
      </c>
      <c r="H8" s="67">
        <v>4.2230566012046999E-5</v>
      </c>
      <c r="I8" s="67">
        <v>7.1791962220479899E-3</v>
      </c>
      <c r="J8" s="40" t="s">
        <v>646</v>
      </c>
      <c r="K8" s="40" t="s">
        <v>647</v>
      </c>
    </row>
    <row r="9" spans="1:11" x14ac:dyDescent="0.35">
      <c r="A9" s="40" t="s">
        <v>648</v>
      </c>
      <c r="B9" s="40" t="s">
        <v>649</v>
      </c>
      <c r="C9" s="40" t="s">
        <v>650</v>
      </c>
      <c r="D9" s="40">
        <v>405</v>
      </c>
      <c r="E9" s="40">
        <v>6</v>
      </c>
      <c r="F9" s="67">
        <v>0.71115013169446795</v>
      </c>
      <c r="G9" s="67">
        <v>8.4370370370370296</v>
      </c>
      <c r="H9" s="67">
        <v>5.8369973370386798E-5</v>
      </c>
      <c r="I9" s="67">
        <v>8.2690795608048005E-3</v>
      </c>
      <c r="J9" s="40" t="s">
        <v>651</v>
      </c>
      <c r="K9" s="40" t="s">
        <v>652</v>
      </c>
    </row>
    <row r="10" spans="1:11" x14ac:dyDescent="0.35">
      <c r="A10" s="40" t="s">
        <v>653</v>
      </c>
      <c r="B10" s="40" t="s">
        <v>654</v>
      </c>
      <c r="C10" s="40" t="s">
        <v>655</v>
      </c>
      <c r="D10" s="40">
        <v>443</v>
      </c>
      <c r="E10" s="40">
        <v>6</v>
      </c>
      <c r="F10" s="67">
        <v>0.77787532923617198</v>
      </c>
      <c r="G10" s="67">
        <v>7.7133182844243704</v>
      </c>
      <c r="H10" s="67">
        <v>9.5913467532682194E-5</v>
      </c>
      <c r="I10" s="67">
        <v>1.16466353432542E-2</v>
      </c>
      <c r="J10" s="40" t="s">
        <v>656</v>
      </c>
      <c r="K10" s="40" t="s">
        <v>657</v>
      </c>
    </row>
    <row r="11" spans="1:11" x14ac:dyDescent="0.35">
      <c r="A11" s="40" t="s">
        <v>658</v>
      </c>
      <c r="B11" s="40" t="s">
        <v>659</v>
      </c>
      <c r="C11" s="40" t="s">
        <v>660</v>
      </c>
      <c r="D11" s="40">
        <v>146</v>
      </c>
      <c r="E11" s="40">
        <v>4</v>
      </c>
      <c r="F11" s="67">
        <v>0.25636523266022798</v>
      </c>
      <c r="G11" s="67">
        <v>15.6027397260273</v>
      </c>
      <c r="H11" s="67">
        <v>1.14544143355432E-4</v>
      </c>
      <c r="I11" s="67">
        <v>1.2170315231514701E-2</v>
      </c>
      <c r="J11" s="40" t="s">
        <v>661</v>
      </c>
      <c r="K11" s="40" t="s">
        <v>662</v>
      </c>
    </row>
    <row r="12" spans="1:11" x14ac:dyDescent="0.35">
      <c r="A12" s="40" t="s">
        <v>663</v>
      </c>
      <c r="B12" s="40" t="s">
        <v>664</v>
      </c>
      <c r="C12" s="40" t="s">
        <v>665</v>
      </c>
      <c r="D12" s="40">
        <v>468</v>
      </c>
      <c r="E12" s="40">
        <v>6</v>
      </c>
      <c r="F12" s="67">
        <v>0.82177348551360796</v>
      </c>
      <c r="G12" s="67">
        <v>7.3012820512820502</v>
      </c>
      <c r="H12" s="67">
        <v>1.29703716972628E-4</v>
      </c>
      <c r="I12" s="67">
        <v>1.22497954918594E-2</v>
      </c>
      <c r="J12" s="40" t="s">
        <v>666</v>
      </c>
      <c r="K12" s="40" t="s">
        <v>667</v>
      </c>
    </row>
    <row r="13" spans="1:11" x14ac:dyDescent="0.35">
      <c r="A13" s="40" t="s">
        <v>668</v>
      </c>
      <c r="B13" s="40" t="s">
        <v>669</v>
      </c>
      <c r="C13" s="40" t="s">
        <v>670</v>
      </c>
      <c r="D13" s="40">
        <v>174</v>
      </c>
      <c r="E13" s="40">
        <v>4</v>
      </c>
      <c r="F13" s="67">
        <v>0.30553116769095701</v>
      </c>
      <c r="G13" s="67">
        <v>13.091954022988499</v>
      </c>
      <c r="H13" s="67">
        <v>2.2500674597925E-4</v>
      </c>
      <c r="I13" s="67">
        <v>1.9125573408236202E-2</v>
      </c>
      <c r="J13" s="40" t="s">
        <v>671</v>
      </c>
      <c r="K13" s="40" t="s">
        <v>672</v>
      </c>
    </row>
    <row r="20" s="40" customFormat="1" ht="13" x14ac:dyDescent="0.35"/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01771-6962-48EF-8297-CB5C43AB7EEB}">
  <dimension ref="A1:L16"/>
  <sheetViews>
    <sheetView workbookViewId="0"/>
  </sheetViews>
  <sheetFormatPr defaultRowHeight="14.5" x14ac:dyDescent="0.35"/>
  <cols>
    <col min="1" max="1" width="14.1796875" customWidth="1"/>
    <col min="2" max="2" width="28.54296875" customWidth="1"/>
    <col min="9" max="9" width="14.6328125" customWidth="1"/>
    <col min="11" max="11" width="13.453125" customWidth="1"/>
  </cols>
  <sheetData>
    <row r="1" spans="1:12" x14ac:dyDescent="0.35">
      <c r="A1" s="66" t="s">
        <v>802</v>
      </c>
    </row>
    <row r="3" spans="1:12" x14ac:dyDescent="0.35">
      <c r="A3" s="40" t="s">
        <v>612</v>
      </c>
      <c r="B3" s="40" t="s">
        <v>613</v>
      </c>
      <c r="C3" s="40" t="s">
        <v>614</v>
      </c>
      <c r="D3" s="40" t="s">
        <v>615</v>
      </c>
      <c r="E3" s="40" t="s">
        <v>616</v>
      </c>
      <c r="F3" s="40" t="s">
        <v>617</v>
      </c>
      <c r="G3" s="40" t="s">
        <v>618</v>
      </c>
      <c r="H3" s="40" t="s">
        <v>619</v>
      </c>
      <c r="I3" s="40" t="s">
        <v>620</v>
      </c>
      <c r="J3" s="40" t="s">
        <v>621</v>
      </c>
      <c r="K3" s="40" t="s">
        <v>622</v>
      </c>
      <c r="L3" s="40"/>
    </row>
    <row r="4" spans="1:12" x14ac:dyDescent="0.35">
      <c r="A4" s="40" t="s">
        <v>673</v>
      </c>
      <c r="B4" s="40" t="s">
        <v>674</v>
      </c>
      <c r="C4" s="40" t="s">
        <v>675</v>
      </c>
      <c r="D4" s="40">
        <v>444</v>
      </c>
      <c r="E4" s="40">
        <v>6</v>
      </c>
      <c r="F4" s="67">
        <v>0.82876156468105799</v>
      </c>
      <c r="G4" s="67">
        <v>7.2397179788484101</v>
      </c>
      <c r="H4" s="67">
        <v>1.2666752087864199E-4</v>
      </c>
      <c r="I4" s="67">
        <v>3.5720240887777199E-2</v>
      </c>
      <c r="J4" s="40" t="s">
        <v>676</v>
      </c>
      <c r="K4" s="40" t="s">
        <v>677</v>
      </c>
      <c r="L4" s="40"/>
    </row>
    <row r="5" spans="1:12" x14ac:dyDescent="0.35">
      <c r="A5" s="40" t="s">
        <v>678</v>
      </c>
      <c r="B5" s="40" t="s">
        <v>679</v>
      </c>
      <c r="C5" s="40" t="s">
        <v>680</v>
      </c>
      <c r="D5" s="40">
        <v>106</v>
      </c>
      <c r="E5" s="40">
        <v>3</v>
      </c>
      <c r="F5" s="67">
        <v>0.19785749066709901</v>
      </c>
      <c r="G5" s="67">
        <v>15.1624282198523</v>
      </c>
      <c r="H5" s="67">
        <v>9.66847020036132E-4</v>
      </c>
      <c r="I5" s="67">
        <v>0.13632542982509399</v>
      </c>
      <c r="J5" s="40" t="s">
        <v>681</v>
      </c>
      <c r="K5" s="40" t="s">
        <v>682</v>
      </c>
      <c r="L5" s="40"/>
    </row>
    <row r="6" spans="1:12" x14ac:dyDescent="0.35">
      <c r="A6" s="40" t="s">
        <v>683</v>
      </c>
      <c r="B6" s="40" t="s">
        <v>684</v>
      </c>
      <c r="C6" s="40" t="s">
        <v>685</v>
      </c>
      <c r="D6" s="40">
        <v>33</v>
      </c>
      <c r="E6" s="40">
        <v>2</v>
      </c>
      <c r="F6" s="67">
        <v>6.1597143320889398E-2</v>
      </c>
      <c r="G6" s="67">
        <v>32.469038208168598</v>
      </c>
      <c r="H6" s="67">
        <v>1.6989023099239699E-3</v>
      </c>
      <c r="I6" s="67">
        <v>0.159696817132853</v>
      </c>
      <c r="J6" s="40" t="s">
        <v>686</v>
      </c>
      <c r="K6" s="40" t="s">
        <v>687</v>
      </c>
      <c r="L6" s="40"/>
    </row>
    <row r="7" spans="1:12" x14ac:dyDescent="0.35">
      <c r="A7" s="40" t="s">
        <v>688</v>
      </c>
      <c r="B7" s="40" t="s">
        <v>689</v>
      </c>
      <c r="C7" s="40" t="s">
        <v>690</v>
      </c>
      <c r="D7" s="40">
        <v>45</v>
      </c>
      <c r="E7" s="40">
        <v>2</v>
      </c>
      <c r="F7" s="67">
        <v>8.3996104528485604E-2</v>
      </c>
      <c r="G7" s="67">
        <v>23.810628019323602</v>
      </c>
      <c r="H7" s="67">
        <v>3.1424036967426698E-3</v>
      </c>
      <c r="I7" s="67">
        <v>0.22153946062035801</v>
      </c>
      <c r="J7" s="40" t="s">
        <v>691</v>
      </c>
      <c r="K7" s="40" t="s">
        <v>692</v>
      </c>
      <c r="L7" s="40"/>
    </row>
    <row r="8" spans="1:12" x14ac:dyDescent="0.35">
      <c r="A8" s="40" t="s">
        <v>693</v>
      </c>
      <c r="B8" s="40" t="s">
        <v>694</v>
      </c>
      <c r="C8" s="40" t="s">
        <v>695</v>
      </c>
      <c r="D8" s="40">
        <v>92</v>
      </c>
      <c r="E8" s="40">
        <v>2</v>
      </c>
      <c r="F8" s="67">
        <v>0.171725369258237</v>
      </c>
      <c r="G8" s="67">
        <v>11.646502835538699</v>
      </c>
      <c r="H8" s="67">
        <v>1.25992785334738E-2</v>
      </c>
      <c r="I8" s="67">
        <v>0.71059930928792603</v>
      </c>
      <c r="J8" s="40" t="s">
        <v>696</v>
      </c>
      <c r="K8" s="40" t="s">
        <v>697</v>
      </c>
      <c r="L8" s="40"/>
    </row>
    <row r="9" spans="1:12" x14ac:dyDescent="0.35">
      <c r="A9" s="40" t="s">
        <v>698</v>
      </c>
      <c r="B9" s="40" t="s">
        <v>699</v>
      </c>
      <c r="C9" s="40" t="s">
        <v>700</v>
      </c>
      <c r="D9" s="40">
        <v>129</v>
      </c>
      <c r="E9" s="40">
        <v>2</v>
      </c>
      <c r="F9" s="67">
        <v>0.24078883298165801</v>
      </c>
      <c r="G9" s="67">
        <v>8.3060330299966303</v>
      </c>
      <c r="H9" s="67">
        <v>2.3834900805958101E-2</v>
      </c>
      <c r="I9" s="67">
        <v>0.96741851047794802</v>
      </c>
      <c r="J9" s="40" t="s">
        <v>691</v>
      </c>
      <c r="K9" s="40" t="s">
        <v>692</v>
      </c>
      <c r="L9" s="40"/>
    </row>
    <row r="10" spans="1:12" x14ac:dyDescent="0.35">
      <c r="A10" s="40" t="s">
        <v>701</v>
      </c>
      <c r="B10" s="40" t="s">
        <v>702</v>
      </c>
      <c r="C10" s="40" t="s">
        <v>703</v>
      </c>
      <c r="D10" s="40">
        <v>130</v>
      </c>
      <c r="E10" s="40">
        <v>2</v>
      </c>
      <c r="F10" s="67">
        <v>0.24265541308229099</v>
      </c>
      <c r="G10" s="67">
        <v>8.2421404682274204</v>
      </c>
      <c r="H10" s="67">
        <v>2.4180111649243701E-2</v>
      </c>
      <c r="I10" s="67">
        <v>0.96741851047794802</v>
      </c>
      <c r="J10" s="40" t="s">
        <v>704</v>
      </c>
      <c r="K10" s="40" t="s">
        <v>705</v>
      </c>
      <c r="L10" s="40"/>
    </row>
    <row r="11" spans="1:12" x14ac:dyDescent="0.35">
      <c r="A11" s="40" t="s">
        <v>706</v>
      </c>
      <c r="B11" s="40" t="s">
        <v>707</v>
      </c>
      <c r="C11" s="40" t="s">
        <v>708</v>
      </c>
      <c r="D11" s="40">
        <v>22</v>
      </c>
      <c r="E11" s="40">
        <v>1</v>
      </c>
      <c r="F11" s="67">
        <v>4.1064762213926298E-2</v>
      </c>
      <c r="G11" s="67">
        <v>24.351778656126399</v>
      </c>
      <c r="H11" s="67">
        <v>4.0303542203163102E-2</v>
      </c>
      <c r="I11" s="67">
        <v>0.96741851047794802</v>
      </c>
      <c r="J11" s="40">
        <v>4851</v>
      </c>
      <c r="K11" s="40" t="s">
        <v>327</v>
      </c>
      <c r="L11" s="40"/>
    </row>
    <row r="12" spans="1:12" x14ac:dyDescent="0.35">
      <c r="A12" s="40" t="s">
        <v>709</v>
      </c>
      <c r="B12" s="40" t="s">
        <v>710</v>
      </c>
      <c r="C12" s="40" t="s">
        <v>711</v>
      </c>
      <c r="D12" s="40">
        <v>178</v>
      </c>
      <c r="E12" s="40">
        <v>2</v>
      </c>
      <c r="F12" s="67">
        <v>0.33225125791267601</v>
      </c>
      <c r="G12" s="67">
        <v>6.0195407914020498</v>
      </c>
      <c r="H12" s="67">
        <v>4.30453925247282E-2</v>
      </c>
      <c r="I12" s="67">
        <v>0.96741851047794802</v>
      </c>
      <c r="J12" s="40" t="s">
        <v>712</v>
      </c>
      <c r="K12" s="40" t="s">
        <v>713</v>
      </c>
      <c r="L12" s="40"/>
    </row>
    <row r="13" spans="1:12" x14ac:dyDescent="0.35">
      <c r="A13" s="40" t="s">
        <v>714</v>
      </c>
      <c r="B13" s="40" t="s">
        <v>715</v>
      </c>
      <c r="C13" s="40" t="s">
        <v>716</v>
      </c>
      <c r="D13" s="40">
        <v>184</v>
      </c>
      <c r="E13" s="40">
        <v>2</v>
      </c>
      <c r="F13" s="67">
        <v>0.34345073851647401</v>
      </c>
      <c r="G13" s="67">
        <v>5.8232514177693702</v>
      </c>
      <c r="H13" s="67">
        <v>4.5696791421379501E-2</v>
      </c>
      <c r="I13" s="67">
        <v>0.96741851047794802</v>
      </c>
      <c r="J13" s="40" t="s">
        <v>717</v>
      </c>
      <c r="K13" s="40" t="s">
        <v>718</v>
      </c>
      <c r="L13" s="40"/>
    </row>
    <row r="14" spans="1:12" x14ac:dyDescent="0.3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1:12" x14ac:dyDescent="0.3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2" x14ac:dyDescent="0.3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</sheetData>
  <autoFilter ref="A3:K3" xr:uid="{4C101771-6962-48EF-8297-CB5C43AB7EEB}">
    <sortState xmlns:xlrd2="http://schemas.microsoft.com/office/spreadsheetml/2017/richdata2" ref="A4:K13">
      <sortCondition ref="H3"/>
    </sortState>
  </autoFilter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D2CBE-F0AE-4EF7-B3E0-01CD12FFE06E}">
  <dimension ref="A1:M17"/>
  <sheetViews>
    <sheetView workbookViewId="0">
      <selection activeCell="R10" sqref="R10"/>
    </sheetView>
  </sheetViews>
  <sheetFormatPr defaultRowHeight="14.5" x14ac:dyDescent="0.35"/>
  <cols>
    <col min="1" max="1" width="14" customWidth="1"/>
    <col min="2" max="2" width="20" customWidth="1"/>
    <col min="3" max="3" width="16.453125" customWidth="1"/>
    <col min="6" max="6" width="9.54296875" bestFit="1" customWidth="1"/>
    <col min="7" max="7" width="10.54296875" bestFit="1" customWidth="1"/>
    <col min="8" max="8" width="9.54296875" bestFit="1" customWidth="1"/>
    <col min="9" max="9" width="10.6328125" customWidth="1"/>
  </cols>
  <sheetData>
    <row r="1" spans="1:13" x14ac:dyDescent="0.35">
      <c r="A1" s="66" t="s">
        <v>849</v>
      </c>
    </row>
    <row r="3" spans="1:13" x14ac:dyDescent="0.35">
      <c r="A3" s="40" t="s">
        <v>612</v>
      </c>
      <c r="B3" s="40" t="s">
        <v>613</v>
      </c>
      <c r="C3" s="40" t="s">
        <v>614</v>
      </c>
      <c r="D3" s="40" t="s">
        <v>615</v>
      </c>
      <c r="E3" s="40" t="s">
        <v>616</v>
      </c>
      <c r="F3" s="40" t="s">
        <v>617</v>
      </c>
      <c r="G3" s="40" t="s">
        <v>618</v>
      </c>
      <c r="H3" s="40" t="s">
        <v>619</v>
      </c>
      <c r="I3" s="40" t="s">
        <v>620</v>
      </c>
      <c r="J3" s="40" t="s">
        <v>621</v>
      </c>
      <c r="K3" s="40" t="s">
        <v>622</v>
      </c>
      <c r="L3" s="40"/>
      <c r="M3" s="57"/>
    </row>
    <row r="4" spans="1:13" x14ac:dyDescent="0.35">
      <c r="A4" s="40" t="s">
        <v>719</v>
      </c>
      <c r="B4" s="40" t="s">
        <v>720</v>
      </c>
      <c r="C4" s="40" t="s">
        <v>721</v>
      </c>
      <c r="D4" s="40">
        <v>133</v>
      </c>
      <c r="E4" s="40">
        <v>4</v>
      </c>
      <c r="F4" s="67">
        <v>0.263941258186148</v>
      </c>
      <c r="G4" s="67">
        <v>15.154887218045101</v>
      </c>
      <c r="H4" s="67">
        <v>1.1921614268151E-4</v>
      </c>
      <c r="I4" s="67">
        <v>2.0505176541219802E-2</v>
      </c>
      <c r="J4" s="40" t="s">
        <v>722</v>
      </c>
      <c r="K4" s="40" t="s">
        <v>723</v>
      </c>
      <c r="L4" s="40"/>
      <c r="M4" s="57"/>
    </row>
    <row r="5" spans="1:13" x14ac:dyDescent="0.35">
      <c r="A5" s="40" t="s">
        <v>724</v>
      </c>
      <c r="B5" s="40" t="s">
        <v>725</v>
      </c>
      <c r="C5" s="40" t="s">
        <v>726</v>
      </c>
      <c r="D5" s="40">
        <v>331</v>
      </c>
      <c r="E5" s="40">
        <v>5</v>
      </c>
      <c r="F5" s="67">
        <v>0.656876364358007</v>
      </c>
      <c r="G5" s="67">
        <v>7.6117824773413796</v>
      </c>
      <c r="H5" s="67">
        <v>3.8262849116788001E-4</v>
      </c>
      <c r="I5" s="67">
        <v>3.29060502404376E-2</v>
      </c>
      <c r="J5" s="40" t="s">
        <v>727</v>
      </c>
      <c r="K5" s="40" t="s">
        <v>728</v>
      </c>
      <c r="L5" s="40"/>
      <c r="M5" s="57"/>
    </row>
    <row r="6" spans="1:13" x14ac:dyDescent="0.35">
      <c r="A6" s="40" t="s">
        <v>729</v>
      </c>
      <c r="B6" s="40" t="s">
        <v>730</v>
      </c>
      <c r="C6" s="40" t="s">
        <v>731</v>
      </c>
      <c r="D6" s="40">
        <v>223</v>
      </c>
      <c r="E6" s="40">
        <v>4</v>
      </c>
      <c r="F6" s="67">
        <v>0.442548124627902</v>
      </c>
      <c r="G6" s="67">
        <v>9.0385650224215208</v>
      </c>
      <c r="H6" s="67">
        <v>8.5552951435663395E-4</v>
      </c>
      <c r="I6" s="67">
        <v>4.9050358823113697E-2</v>
      </c>
      <c r="J6" s="40" t="s">
        <v>732</v>
      </c>
      <c r="K6" s="40" t="s">
        <v>733</v>
      </c>
      <c r="L6" s="40"/>
      <c r="M6" s="57"/>
    </row>
    <row r="7" spans="1:13" x14ac:dyDescent="0.35">
      <c r="A7" s="40" t="s">
        <v>734</v>
      </c>
      <c r="B7" s="40" t="s">
        <v>735</v>
      </c>
      <c r="C7" s="40" t="s">
        <v>736</v>
      </c>
      <c r="D7" s="40">
        <v>176</v>
      </c>
      <c r="E7" s="40">
        <v>3</v>
      </c>
      <c r="F7" s="67">
        <v>0.349275649930541</v>
      </c>
      <c r="G7" s="67">
        <v>8.5892045454545407</v>
      </c>
      <c r="H7" s="67">
        <v>4.7965867527959196E-3</v>
      </c>
      <c r="I7" s="67">
        <v>0.206253230370224</v>
      </c>
      <c r="J7" s="40" t="s">
        <v>737</v>
      </c>
      <c r="K7" s="40" t="s">
        <v>738</v>
      </c>
      <c r="L7" s="40"/>
      <c r="M7" s="57"/>
    </row>
    <row r="8" spans="1:13" x14ac:dyDescent="0.35">
      <c r="A8" s="40" t="s">
        <v>739</v>
      </c>
      <c r="B8" s="40" t="s">
        <v>740</v>
      </c>
      <c r="C8" s="40" t="s">
        <v>741</v>
      </c>
      <c r="D8" s="40">
        <v>76</v>
      </c>
      <c r="E8" s="40">
        <v>2</v>
      </c>
      <c r="F8" s="67">
        <v>0.15082357610637001</v>
      </c>
      <c r="G8" s="67">
        <v>13.2605263157894</v>
      </c>
      <c r="H8" s="67">
        <v>9.7663565190875198E-3</v>
      </c>
      <c r="I8" s="67">
        <v>0.33596266425660998</v>
      </c>
      <c r="J8" s="40" t="s">
        <v>717</v>
      </c>
      <c r="K8" s="40" t="s">
        <v>718</v>
      </c>
      <c r="L8" s="40"/>
      <c r="M8" s="57"/>
    </row>
    <row r="9" spans="1:13" x14ac:dyDescent="0.35">
      <c r="A9" s="40" t="s">
        <v>742</v>
      </c>
      <c r="B9" s="40" t="s">
        <v>743</v>
      </c>
      <c r="C9" s="40" t="s">
        <v>744</v>
      </c>
      <c r="D9" s="40">
        <v>116</v>
      </c>
      <c r="E9" s="40">
        <v>2</v>
      </c>
      <c r="F9" s="67">
        <v>0.230204405636038</v>
      </c>
      <c r="G9" s="67">
        <v>8.6879310344827498</v>
      </c>
      <c r="H9" s="67">
        <v>2.1800373793283302E-2</v>
      </c>
      <c r="I9" s="67">
        <v>0.56766548867920097</v>
      </c>
      <c r="J9" s="40" t="s">
        <v>745</v>
      </c>
      <c r="K9" s="40" t="s">
        <v>746</v>
      </c>
      <c r="L9" s="40"/>
      <c r="M9" s="57"/>
    </row>
    <row r="10" spans="1:13" x14ac:dyDescent="0.35">
      <c r="A10" s="40" t="s">
        <v>747</v>
      </c>
      <c r="B10" s="40" t="s">
        <v>748</v>
      </c>
      <c r="C10" s="40" t="s">
        <v>749</v>
      </c>
      <c r="D10" s="40">
        <v>328</v>
      </c>
      <c r="E10" s="40">
        <v>3</v>
      </c>
      <c r="F10" s="67">
        <v>0.65092280214328202</v>
      </c>
      <c r="G10" s="67">
        <v>4.6088414634146302</v>
      </c>
      <c r="H10" s="67">
        <v>2.5829033637711898E-2</v>
      </c>
      <c r="I10" s="67">
        <v>0.56766548867920097</v>
      </c>
      <c r="J10" s="40" t="s">
        <v>750</v>
      </c>
      <c r="K10" s="40" t="s">
        <v>751</v>
      </c>
      <c r="L10" s="40"/>
      <c r="M10" s="57"/>
    </row>
    <row r="11" spans="1:13" x14ac:dyDescent="0.35">
      <c r="A11" s="40" t="s">
        <v>752</v>
      </c>
      <c r="B11" s="40" t="s">
        <v>753</v>
      </c>
      <c r="C11" s="40" t="s">
        <v>754</v>
      </c>
      <c r="D11" s="40">
        <v>341</v>
      </c>
      <c r="E11" s="40">
        <v>3</v>
      </c>
      <c r="F11" s="67">
        <v>0.67672157174042402</v>
      </c>
      <c r="G11" s="67">
        <v>4.4331378299120203</v>
      </c>
      <c r="H11" s="67">
        <v>2.8561634047837601E-2</v>
      </c>
      <c r="I11" s="67">
        <v>0.56766548867920097</v>
      </c>
      <c r="J11" s="40" t="s">
        <v>755</v>
      </c>
      <c r="K11" s="40" t="s">
        <v>756</v>
      </c>
      <c r="L11" s="40"/>
      <c r="M11" s="57"/>
    </row>
    <row r="12" spans="1:13" x14ac:dyDescent="0.35">
      <c r="A12" s="40" t="s">
        <v>757</v>
      </c>
      <c r="B12" s="40" t="s">
        <v>758</v>
      </c>
      <c r="C12" s="40" t="s">
        <v>759</v>
      </c>
      <c r="D12" s="40">
        <v>137</v>
      </c>
      <c r="E12" s="40">
        <v>2</v>
      </c>
      <c r="F12" s="67">
        <v>0.27187934113911399</v>
      </c>
      <c r="G12" s="67">
        <v>7.3562043795620404</v>
      </c>
      <c r="H12" s="67">
        <v>2.9703426733214001E-2</v>
      </c>
      <c r="I12" s="67">
        <v>0.56766548867920097</v>
      </c>
      <c r="J12" s="40" t="s">
        <v>704</v>
      </c>
      <c r="K12" s="40" t="s">
        <v>705</v>
      </c>
      <c r="L12" s="40"/>
      <c r="M12" s="57"/>
    </row>
    <row r="13" spans="1:13" x14ac:dyDescent="0.35">
      <c r="A13" s="40" t="s">
        <v>760</v>
      </c>
      <c r="B13" s="40" t="s">
        <v>761</v>
      </c>
      <c r="C13" s="40" t="s">
        <v>762</v>
      </c>
      <c r="D13" s="40">
        <v>383</v>
      </c>
      <c r="E13" s="40">
        <v>3</v>
      </c>
      <c r="F13" s="67">
        <v>0.76007144274657601</v>
      </c>
      <c r="G13" s="67">
        <v>3.9469973890339398</v>
      </c>
      <c r="H13" s="67">
        <v>3.84194909834224E-2</v>
      </c>
      <c r="I13" s="67">
        <v>0.66081524491486598</v>
      </c>
      <c r="J13" s="40" t="s">
        <v>763</v>
      </c>
      <c r="K13" s="40" t="s">
        <v>764</v>
      </c>
      <c r="L13" s="40"/>
      <c r="M13" s="57"/>
    </row>
    <row r="14" spans="1:13" x14ac:dyDescent="0.3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</row>
    <row r="15" spans="1:13" x14ac:dyDescent="0.3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 x14ac:dyDescent="0.3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</row>
    <row r="17" spans="1:13" x14ac:dyDescent="0.35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</sheetData>
  <autoFilter ref="A3:K3" xr:uid="{861D2CBE-F0AE-4EF7-B3E0-01CD12FFE06E}">
    <sortState xmlns:xlrd2="http://schemas.microsoft.com/office/spreadsheetml/2017/richdata2" ref="A4:K13">
      <sortCondition ref="H3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67F84-7A0E-4D3B-B36C-24DB1253CC8B}">
  <dimension ref="A1:BF47"/>
  <sheetViews>
    <sheetView zoomScale="120" zoomScaleNormal="120" workbookViewId="0"/>
  </sheetViews>
  <sheetFormatPr defaultColWidth="8.90625" defaultRowHeight="15.5" x14ac:dyDescent="0.4"/>
  <cols>
    <col min="1" max="1" width="33.08984375" style="1" customWidth="1"/>
    <col min="2" max="3" width="4.6328125" style="1" customWidth="1"/>
    <col min="4" max="4" width="4.54296875" style="1" customWidth="1"/>
    <col min="5" max="17" width="4.6328125" style="1" customWidth="1"/>
    <col min="18" max="18" width="9.54296875" style="11" customWidth="1"/>
    <col min="19" max="19" width="6.08984375" style="11" customWidth="1"/>
    <col min="20" max="20" width="15.81640625" style="11" customWidth="1"/>
    <col min="21" max="21" width="13.1796875" style="11" customWidth="1"/>
    <col min="22" max="22" width="6.453125" style="11" customWidth="1"/>
    <col min="23" max="23" width="17.81640625" style="1" customWidth="1"/>
    <col min="24" max="24" width="27.81640625" style="11" customWidth="1"/>
    <col min="25" max="25" width="9.90625" style="11" customWidth="1"/>
    <col min="26" max="26" width="8.90625" style="11"/>
    <col min="27" max="27" width="8.453125" style="11" customWidth="1"/>
    <col min="28" max="32" width="8.90625" style="11"/>
    <col min="33" max="34" width="11.453125" style="11" customWidth="1"/>
    <col min="35" max="40" width="8.90625" style="11"/>
    <col min="41" max="41" width="13.1796875" style="11" customWidth="1"/>
    <col min="42" max="42" width="8.90625" style="11"/>
    <col min="43" max="43" width="23" style="11" customWidth="1"/>
    <col min="44" max="44" width="20" style="11" customWidth="1"/>
    <col min="45" max="45" width="24.453125" style="11" customWidth="1"/>
    <col min="46" max="46" width="12.90625" style="11" customWidth="1"/>
    <col min="47" max="16384" width="8.90625" style="11"/>
  </cols>
  <sheetData>
    <row r="1" spans="1:58" s="76" customFormat="1" ht="13" x14ac:dyDescent="0.35">
      <c r="A1" s="66" t="s">
        <v>801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W1" s="66"/>
    </row>
    <row r="3" spans="1:58" s="15" customFormat="1" ht="58.75" customHeight="1" x14ac:dyDescent="0.35">
      <c r="A3" s="12" t="s">
        <v>0</v>
      </c>
      <c r="B3" s="54" t="s">
        <v>352</v>
      </c>
      <c r="C3" s="55" t="s">
        <v>354</v>
      </c>
      <c r="D3" s="54" t="s">
        <v>353</v>
      </c>
      <c r="E3" s="55" t="s">
        <v>355</v>
      </c>
      <c r="F3" s="54" t="s">
        <v>356</v>
      </c>
      <c r="G3" s="55" t="s">
        <v>357</v>
      </c>
      <c r="H3" s="54" t="s">
        <v>358</v>
      </c>
      <c r="I3" s="55" t="s">
        <v>365</v>
      </c>
      <c r="J3" s="54" t="s">
        <v>366</v>
      </c>
      <c r="K3" s="55" t="s">
        <v>359</v>
      </c>
      <c r="L3" s="54" t="s">
        <v>360</v>
      </c>
      <c r="M3" s="55" t="s">
        <v>367</v>
      </c>
      <c r="N3" s="54" t="s">
        <v>361</v>
      </c>
      <c r="O3" s="55" t="s">
        <v>362</v>
      </c>
      <c r="P3" s="54" t="s">
        <v>363</v>
      </c>
      <c r="Q3" s="55" t="s">
        <v>364</v>
      </c>
      <c r="R3" s="13" t="s">
        <v>1</v>
      </c>
      <c r="S3" s="12" t="s">
        <v>2</v>
      </c>
      <c r="T3" s="12" t="s">
        <v>3</v>
      </c>
      <c r="U3" s="12" t="s">
        <v>4</v>
      </c>
      <c r="V3" s="12" t="s">
        <v>5</v>
      </c>
      <c r="W3" s="14" t="s">
        <v>6</v>
      </c>
      <c r="X3" s="12" t="s">
        <v>7</v>
      </c>
      <c r="Y3" s="12" t="s">
        <v>8</v>
      </c>
      <c r="Z3" s="12" t="s">
        <v>9</v>
      </c>
      <c r="AA3" s="12" t="s">
        <v>10</v>
      </c>
      <c r="AB3" s="12" t="s">
        <v>11</v>
      </c>
      <c r="AC3" s="12" t="s">
        <v>12</v>
      </c>
      <c r="AD3" s="12" t="s">
        <v>13</v>
      </c>
      <c r="AE3" s="12" t="s">
        <v>14</v>
      </c>
      <c r="AF3" s="12" t="s">
        <v>15</v>
      </c>
      <c r="AG3" s="12" t="s">
        <v>16</v>
      </c>
      <c r="AH3" s="12" t="s">
        <v>17</v>
      </c>
      <c r="AI3" s="12" t="s">
        <v>18</v>
      </c>
      <c r="AJ3" s="12" t="s">
        <v>19</v>
      </c>
      <c r="AK3" s="12" t="s">
        <v>20</v>
      </c>
      <c r="AL3" s="12" t="s">
        <v>21</v>
      </c>
      <c r="AM3" s="12" t="s">
        <v>22</v>
      </c>
      <c r="AN3" s="12" t="s">
        <v>23</v>
      </c>
      <c r="AO3" s="12" t="s">
        <v>24</v>
      </c>
      <c r="AP3" s="12" t="s">
        <v>25</v>
      </c>
      <c r="AQ3" s="12" t="s">
        <v>26</v>
      </c>
      <c r="AR3" s="56" t="s">
        <v>369</v>
      </c>
      <c r="AS3" s="12" t="s">
        <v>27</v>
      </c>
      <c r="AT3" s="12" t="s">
        <v>28</v>
      </c>
      <c r="AU3" s="12" t="s">
        <v>29</v>
      </c>
      <c r="AV3" s="12" t="s">
        <v>28</v>
      </c>
      <c r="AW3" s="12" t="s">
        <v>30</v>
      </c>
      <c r="AX3" s="12" t="s">
        <v>31</v>
      </c>
      <c r="AY3" s="12" t="s">
        <v>32</v>
      </c>
      <c r="AZ3" s="12" t="s">
        <v>33</v>
      </c>
      <c r="BA3" s="12" t="s">
        <v>34</v>
      </c>
      <c r="BB3" s="12" t="s">
        <v>35</v>
      </c>
      <c r="BC3" s="12" t="s">
        <v>36</v>
      </c>
      <c r="BD3" s="12" t="s">
        <v>37</v>
      </c>
      <c r="BE3" s="12" t="s">
        <v>38</v>
      </c>
      <c r="BF3" s="12" t="s">
        <v>39</v>
      </c>
    </row>
    <row r="4" spans="1:58" s="15" customFormat="1" ht="21.65" customHeight="1" x14ac:dyDescent="0.35">
      <c r="A4" s="16" t="s">
        <v>829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19">
        <v>16</v>
      </c>
      <c r="S4" s="20" t="s">
        <v>127</v>
      </c>
      <c r="T4" s="20" t="s">
        <v>240</v>
      </c>
      <c r="U4" s="20" t="s">
        <v>318</v>
      </c>
      <c r="V4" s="20"/>
      <c r="W4" s="16"/>
      <c r="X4" s="20"/>
      <c r="Y4" s="20" t="s">
        <v>60</v>
      </c>
      <c r="Z4" s="20" t="s">
        <v>61</v>
      </c>
      <c r="AA4" s="20">
        <v>14.97</v>
      </c>
      <c r="AB4" s="20">
        <v>0</v>
      </c>
      <c r="AC4" s="20">
        <v>1</v>
      </c>
      <c r="AD4" s="20">
        <v>0</v>
      </c>
      <c r="AE4" s="20">
        <v>0</v>
      </c>
      <c r="AF4" s="20" t="s">
        <v>62</v>
      </c>
      <c r="AG4" s="20"/>
      <c r="AH4" s="20"/>
      <c r="AI4" s="20"/>
      <c r="AJ4" s="20"/>
      <c r="AK4" s="20" t="s">
        <v>63</v>
      </c>
      <c r="AL4" s="20"/>
      <c r="AM4" s="20"/>
      <c r="AN4" s="20"/>
      <c r="AO4" s="20">
        <v>2.8540000000000002E-3</v>
      </c>
      <c r="AP4" s="20" t="s">
        <v>319</v>
      </c>
      <c r="AQ4" s="20" t="s">
        <v>65</v>
      </c>
      <c r="AR4" s="20" t="s">
        <v>169</v>
      </c>
      <c r="AS4" s="20" t="s">
        <v>82</v>
      </c>
      <c r="AT4" s="20" t="s">
        <v>56</v>
      </c>
      <c r="AU4" s="20" t="s">
        <v>47</v>
      </c>
      <c r="AV4" s="20" t="s">
        <v>56</v>
      </c>
      <c r="AW4" s="20"/>
      <c r="AX4" s="20">
        <v>0.21779999999999999</v>
      </c>
      <c r="AY4" s="20">
        <v>5</v>
      </c>
      <c r="AZ4" s="20">
        <v>915</v>
      </c>
      <c r="BA4" s="20">
        <v>137</v>
      </c>
      <c r="BB4" s="20">
        <v>5501.46</v>
      </c>
      <c r="BC4" s="20">
        <v>3734</v>
      </c>
      <c r="BD4" s="20">
        <v>0</v>
      </c>
      <c r="BE4" s="20">
        <v>84</v>
      </c>
      <c r="BF4" s="20" t="s">
        <v>47</v>
      </c>
    </row>
    <row r="5" spans="1:58" s="15" customFormat="1" ht="21.65" customHeight="1" x14ac:dyDescent="0.35">
      <c r="A5" s="16" t="s">
        <v>830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>
        <v>16</v>
      </c>
      <c r="S5" s="20" t="s">
        <v>40</v>
      </c>
      <c r="T5" s="20" t="s">
        <v>240</v>
      </c>
      <c r="U5" s="20" t="s">
        <v>318</v>
      </c>
      <c r="V5" s="20"/>
      <c r="W5" s="16"/>
      <c r="X5" s="20"/>
      <c r="Y5" s="20" t="s">
        <v>60</v>
      </c>
      <c r="Z5" s="20" t="s">
        <v>61</v>
      </c>
      <c r="AA5" s="20">
        <v>10.38</v>
      </c>
      <c r="AB5" s="20">
        <v>0</v>
      </c>
      <c r="AC5" s="20">
        <v>0</v>
      </c>
      <c r="AD5" s="20">
        <v>0</v>
      </c>
      <c r="AE5" s="20">
        <v>0</v>
      </c>
      <c r="AF5" s="20" t="s">
        <v>62</v>
      </c>
      <c r="AG5" s="20"/>
      <c r="AH5" s="20"/>
      <c r="AI5" s="20"/>
      <c r="AJ5" s="20"/>
      <c r="AK5" s="20" t="s">
        <v>63</v>
      </c>
      <c r="AL5" s="20"/>
      <c r="AM5" s="20"/>
      <c r="AN5" s="20"/>
      <c r="AO5" s="20">
        <v>6.2449999999999997E-3</v>
      </c>
      <c r="AP5" s="20" t="s">
        <v>320</v>
      </c>
      <c r="AQ5" s="20" t="s">
        <v>65</v>
      </c>
      <c r="AR5" s="20" t="s">
        <v>169</v>
      </c>
      <c r="AS5" s="20" t="s">
        <v>161</v>
      </c>
      <c r="AT5" s="20" t="s">
        <v>56</v>
      </c>
      <c r="AU5" s="20" t="s">
        <v>47</v>
      </c>
      <c r="AV5" s="20" t="s">
        <v>56</v>
      </c>
      <c r="AW5" s="20"/>
      <c r="AX5" s="20">
        <v>0.19700000000000001</v>
      </c>
      <c r="AY5" s="20">
        <v>3</v>
      </c>
      <c r="AZ5" s="20">
        <v>771</v>
      </c>
      <c r="BA5" s="20">
        <v>80</v>
      </c>
      <c r="BB5" s="20">
        <v>3619.24</v>
      </c>
      <c r="BC5" s="20">
        <v>3663</v>
      </c>
      <c r="BD5" s="20">
        <v>0</v>
      </c>
      <c r="BE5" s="20">
        <v>82</v>
      </c>
      <c r="BF5" s="20" t="s">
        <v>47</v>
      </c>
    </row>
    <row r="6" spans="1:58" s="15" customFormat="1" ht="21.65" customHeight="1" x14ac:dyDescent="0.35">
      <c r="A6" s="16" t="s">
        <v>839</v>
      </c>
      <c r="B6" s="21"/>
      <c r="C6" s="21"/>
      <c r="D6" s="21"/>
      <c r="E6" s="17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19">
        <v>15</v>
      </c>
      <c r="S6" s="20" t="s">
        <v>127</v>
      </c>
      <c r="T6" s="20" t="s">
        <v>240</v>
      </c>
      <c r="U6" s="20" t="s">
        <v>315</v>
      </c>
      <c r="V6" s="20"/>
      <c r="W6" s="16"/>
      <c r="X6" s="20"/>
      <c r="Y6" s="20"/>
      <c r="Z6" s="20" t="s">
        <v>47</v>
      </c>
      <c r="AA6" s="20">
        <v>27.139999999999997</v>
      </c>
      <c r="AB6" s="20">
        <v>0</v>
      </c>
      <c r="AC6" s="20">
        <v>0</v>
      </c>
      <c r="AD6" s="20">
        <v>0</v>
      </c>
      <c r="AE6" s="20">
        <v>0</v>
      </c>
      <c r="AF6" s="20" t="s">
        <v>79</v>
      </c>
      <c r="AG6" s="20"/>
      <c r="AH6" s="20"/>
      <c r="AI6" s="20"/>
      <c r="AJ6" s="20"/>
      <c r="AK6" s="20" t="s">
        <v>63</v>
      </c>
      <c r="AL6" s="20"/>
      <c r="AM6" s="20"/>
      <c r="AN6" s="20"/>
      <c r="AO6" s="20">
        <v>3.8870000000000002E-2</v>
      </c>
      <c r="AP6" s="20" t="s">
        <v>316</v>
      </c>
      <c r="AQ6" s="20" t="s">
        <v>317</v>
      </c>
      <c r="AR6" s="20" t="s">
        <v>169</v>
      </c>
      <c r="AS6" s="20" t="s">
        <v>161</v>
      </c>
      <c r="AT6" s="20" t="s">
        <v>56</v>
      </c>
      <c r="AU6" s="20" t="s">
        <v>47</v>
      </c>
      <c r="AV6" s="20" t="s">
        <v>56</v>
      </c>
      <c r="AW6" s="20"/>
      <c r="AX6" s="20">
        <v>0.27339999999999998</v>
      </c>
      <c r="AY6" s="20">
        <v>0</v>
      </c>
      <c r="AZ6" s="20">
        <v>199</v>
      </c>
      <c r="BA6" s="20">
        <v>54</v>
      </c>
      <c r="BB6" s="20">
        <v>2119.09</v>
      </c>
      <c r="BC6" s="20">
        <v>482</v>
      </c>
      <c r="BD6" s="20">
        <v>0</v>
      </c>
      <c r="BE6" s="20">
        <v>1</v>
      </c>
      <c r="BF6" s="20" t="s">
        <v>47</v>
      </c>
    </row>
    <row r="7" spans="1:58" s="15" customFormat="1" ht="21.65" customHeight="1" x14ac:dyDescent="0.35">
      <c r="A7" s="16" t="s">
        <v>828</v>
      </c>
      <c r="B7" s="21"/>
      <c r="C7" s="21"/>
      <c r="D7" s="21"/>
      <c r="E7" s="21"/>
      <c r="F7" s="21"/>
      <c r="G7" s="21"/>
      <c r="H7" s="17"/>
      <c r="I7" s="17"/>
      <c r="J7" s="17"/>
      <c r="K7" s="17"/>
      <c r="L7" s="21"/>
      <c r="M7" s="21"/>
      <c r="N7" s="17"/>
      <c r="O7" s="21"/>
      <c r="P7" s="17"/>
      <c r="Q7" s="21"/>
      <c r="R7" s="19">
        <v>10</v>
      </c>
      <c r="S7" s="20" t="s">
        <v>127</v>
      </c>
      <c r="T7" s="20" t="s">
        <v>240</v>
      </c>
      <c r="U7" s="20" t="s">
        <v>309</v>
      </c>
      <c r="V7" s="20"/>
      <c r="W7" s="16"/>
      <c r="X7" s="20"/>
      <c r="Y7" s="20" t="s">
        <v>108</v>
      </c>
      <c r="Z7" s="20" t="s">
        <v>47</v>
      </c>
      <c r="AA7" s="20">
        <v>5.92</v>
      </c>
      <c r="AB7" s="20">
        <v>0</v>
      </c>
      <c r="AC7" s="20">
        <v>0</v>
      </c>
      <c r="AD7" s="20">
        <v>0</v>
      </c>
      <c r="AE7" s="20">
        <v>0</v>
      </c>
      <c r="AF7" s="20" t="s">
        <v>62</v>
      </c>
      <c r="AG7" s="20"/>
      <c r="AH7" s="20" t="s">
        <v>312</v>
      </c>
      <c r="AI7" s="20"/>
      <c r="AJ7" s="20"/>
      <c r="AK7" s="20" t="s">
        <v>63</v>
      </c>
      <c r="AL7" s="20" t="s">
        <v>313</v>
      </c>
      <c r="AM7" s="20"/>
      <c r="AN7" s="20"/>
      <c r="AO7" s="20">
        <v>2.8249999999999998E-3</v>
      </c>
      <c r="AP7" s="20" t="s">
        <v>314</v>
      </c>
      <c r="AQ7" s="20" t="s">
        <v>311</v>
      </c>
      <c r="AR7" s="20" t="s">
        <v>169</v>
      </c>
      <c r="AS7" s="20" t="s">
        <v>161</v>
      </c>
      <c r="AT7" s="20" t="s">
        <v>56</v>
      </c>
      <c r="AU7" s="20" t="s">
        <v>47</v>
      </c>
      <c r="AV7" s="20" t="s">
        <v>56</v>
      </c>
      <c r="AW7" s="20"/>
      <c r="AX7" s="20">
        <v>0.1167</v>
      </c>
      <c r="AY7" s="20">
        <v>2</v>
      </c>
      <c r="AZ7" s="20">
        <v>574</v>
      </c>
      <c r="BA7" s="20">
        <v>34</v>
      </c>
      <c r="BB7" s="20">
        <v>1364.18</v>
      </c>
      <c r="BC7" s="20">
        <v>2077</v>
      </c>
      <c r="BD7" s="20">
        <v>0</v>
      </c>
      <c r="BE7" s="20">
        <v>49</v>
      </c>
      <c r="BF7" s="20" t="s">
        <v>47</v>
      </c>
    </row>
    <row r="8" spans="1:58" s="15" customFormat="1" ht="21.65" customHeight="1" x14ac:dyDescent="0.35">
      <c r="A8" s="16" t="s">
        <v>827</v>
      </c>
      <c r="B8" s="17"/>
      <c r="C8" s="18"/>
      <c r="D8" s="18"/>
      <c r="E8" s="18"/>
      <c r="F8" s="18"/>
      <c r="G8" s="18"/>
      <c r="H8" s="17"/>
      <c r="I8" s="17"/>
      <c r="J8" s="17"/>
      <c r="K8" s="17"/>
      <c r="L8" s="18"/>
      <c r="M8" s="18"/>
      <c r="N8" s="18"/>
      <c r="O8" s="17"/>
      <c r="P8" s="17"/>
      <c r="Q8" s="18"/>
      <c r="R8" s="19">
        <v>9</v>
      </c>
      <c r="S8" s="20" t="s">
        <v>40</v>
      </c>
      <c r="T8" s="20" t="s">
        <v>240</v>
      </c>
      <c r="U8" s="20" t="s">
        <v>309</v>
      </c>
      <c r="V8" s="20"/>
      <c r="W8" s="16"/>
      <c r="X8" s="20"/>
      <c r="Y8" s="20" t="s">
        <v>108</v>
      </c>
      <c r="Z8" s="20" t="s">
        <v>47</v>
      </c>
      <c r="AA8" s="20">
        <v>7.3999999999999995</v>
      </c>
      <c r="AB8" s="20">
        <v>0</v>
      </c>
      <c r="AC8" s="20">
        <v>0</v>
      </c>
      <c r="AD8" s="20">
        <v>0</v>
      </c>
      <c r="AE8" s="20">
        <v>0</v>
      </c>
      <c r="AF8" s="20" t="s">
        <v>62</v>
      </c>
      <c r="AG8" s="20"/>
      <c r="AH8" s="20"/>
      <c r="AI8" s="20"/>
      <c r="AJ8" s="20"/>
      <c r="AK8" s="20" t="s">
        <v>63</v>
      </c>
      <c r="AL8" s="20"/>
      <c r="AM8" s="20"/>
      <c r="AN8" s="20"/>
      <c r="AO8" s="20">
        <v>8.7540000000000003E-4</v>
      </c>
      <c r="AP8" s="20" t="s">
        <v>310</v>
      </c>
      <c r="AQ8" s="20" t="s">
        <v>311</v>
      </c>
      <c r="AR8" s="20" t="s">
        <v>160</v>
      </c>
      <c r="AS8" s="20" t="s">
        <v>242</v>
      </c>
      <c r="AT8" s="20" t="s">
        <v>56</v>
      </c>
      <c r="AU8" s="20" t="s">
        <v>47</v>
      </c>
      <c r="AV8" s="20" t="s">
        <v>56</v>
      </c>
      <c r="AW8" s="20"/>
      <c r="AX8" s="20">
        <v>0.13289999999999999</v>
      </c>
      <c r="AY8" s="20">
        <v>1</v>
      </c>
      <c r="AZ8" s="20">
        <v>338</v>
      </c>
      <c r="BA8" s="20">
        <v>25</v>
      </c>
      <c r="BB8" s="20">
        <v>1106</v>
      </c>
      <c r="BC8" s="20">
        <v>1614</v>
      </c>
      <c r="BD8" s="20">
        <v>0</v>
      </c>
      <c r="BE8" s="20">
        <v>40</v>
      </c>
      <c r="BF8" s="20" t="s">
        <v>47</v>
      </c>
    </row>
    <row r="9" spans="1:58" s="15" customFormat="1" ht="21.65" customHeight="1" x14ac:dyDescent="0.35">
      <c r="A9" s="16" t="s">
        <v>836</v>
      </c>
      <c r="B9" s="17"/>
      <c r="C9" s="17"/>
      <c r="D9" s="17"/>
      <c r="E9" s="17"/>
      <c r="F9" s="18"/>
      <c r="G9" s="17"/>
      <c r="H9" s="18"/>
      <c r="I9" s="17"/>
      <c r="J9" s="17"/>
      <c r="K9" s="17"/>
      <c r="L9" s="18"/>
      <c r="M9" s="17"/>
      <c r="N9" s="18"/>
      <c r="O9" s="17"/>
      <c r="P9" s="17"/>
      <c r="Q9" s="17"/>
      <c r="R9" s="19">
        <v>4</v>
      </c>
      <c r="S9" s="20" t="s">
        <v>40</v>
      </c>
      <c r="T9" s="20" t="s">
        <v>41</v>
      </c>
      <c r="U9" s="20" t="s">
        <v>294</v>
      </c>
      <c r="V9" s="20" t="s">
        <v>219</v>
      </c>
      <c r="W9" s="16" t="s">
        <v>220</v>
      </c>
      <c r="X9" s="20" t="s">
        <v>221</v>
      </c>
      <c r="Y9" s="20" t="s">
        <v>46</v>
      </c>
      <c r="Z9" s="20" t="s">
        <v>61</v>
      </c>
      <c r="AA9" s="20">
        <v>27.060000000000002</v>
      </c>
      <c r="AB9" s="20">
        <v>1</v>
      </c>
      <c r="AC9" s="20">
        <v>0</v>
      </c>
      <c r="AD9" s="20">
        <v>0</v>
      </c>
      <c r="AE9" s="20">
        <v>0</v>
      </c>
      <c r="AF9" s="20" t="s">
        <v>48</v>
      </c>
      <c r="AG9" s="20" t="s">
        <v>295</v>
      </c>
      <c r="AH9" s="20" t="s">
        <v>223</v>
      </c>
      <c r="AI9" s="20"/>
      <c r="AJ9" s="20" t="s">
        <v>50</v>
      </c>
      <c r="AK9" s="20" t="s">
        <v>51</v>
      </c>
      <c r="AL9" s="20" t="s">
        <v>224</v>
      </c>
      <c r="AM9" s="20"/>
      <c r="AN9" s="20"/>
      <c r="AO9" s="20"/>
      <c r="AP9" s="20" t="s">
        <v>296</v>
      </c>
      <c r="AQ9" s="20" t="s">
        <v>226</v>
      </c>
      <c r="AR9" s="20" t="s">
        <v>54</v>
      </c>
      <c r="AS9" s="20" t="s">
        <v>55</v>
      </c>
      <c r="AT9" s="20" t="s">
        <v>56</v>
      </c>
      <c r="AU9" s="20" t="s">
        <v>47</v>
      </c>
      <c r="AV9" s="20" t="s">
        <v>56</v>
      </c>
      <c r="AW9" s="20" t="s">
        <v>297</v>
      </c>
      <c r="AX9" s="20">
        <v>0.31090000000000001</v>
      </c>
      <c r="AY9" s="20">
        <v>15</v>
      </c>
      <c r="AZ9" s="20">
        <v>643</v>
      </c>
      <c r="BA9" s="20">
        <v>174</v>
      </c>
      <c r="BB9" s="20">
        <v>6960</v>
      </c>
      <c r="BC9" s="20">
        <v>453</v>
      </c>
      <c r="BD9" s="20">
        <v>0</v>
      </c>
      <c r="BE9" s="20">
        <v>0</v>
      </c>
      <c r="BF9" s="20" t="s">
        <v>47</v>
      </c>
    </row>
    <row r="10" spans="1:58" s="15" customFormat="1" ht="21.65" customHeight="1" x14ac:dyDescent="0.35">
      <c r="A10" s="16" t="s">
        <v>841</v>
      </c>
      <c r="B10" s="9"/>
      <c r="C10" s="9"/>
      <c r="D10" s="9"/>
      <c r="E10" s="17"/>
      <c r="F10" s="17"/>
      <c r="G10" s="17"/>
      <c r="H10" s="17"/>
      <c r="I10" s="17"/>
      <c r="J10" s="17"/>
      <c r="K10" s="17"/>
      <c r="L10" s="17"/>
      <c r="M10" s="17"/>
      <c r="N10" s="9"/>
      <c r="O10" s="17"/>
      <c r="P10" s="17"/>
      <c r="Q10" s="17"/>
      <c r="R10" s="19">
        <v>4</v>
      </c>
      <c r="S10" s="20" t="s">
        <v>92</v>
      </c>
      <c r="T10" s="20" t="s">
        <v>93</v>
      </c>
      <c r="U10" s="20" t="s">
        <v>298</v>
      </c>
      <c r="V10" s="20" t="s">
        <v>95</v>
      </c>
      <c r="W10" s="16"/>
      <c r="X10" s="20" t="s">
        <v>299</v>
      </c>
      <c r="Y10" s="20"/>
      <c r="Z10" s="20" t="s">
        <v>61</v>
      </c>
      <c r="AA10" s="20">
        <v>8.06</v>
      </c>
      <c r="AB10" s="20">
        <v>0</v>
      </c>
      <c r="AC10" s="20">
        <v>0</v>
      </c>
      <c r="AD10" s="20">
        <v>0</v>
      </c>
      <c r="AE10" s="20">
        <v>0</v>
      </c>
      <c r="AF10" s="20" t="s">
        <v>62</v>
      </c>
      <c r="AG10" s="20"/>
      <c r="AH10" s="20"/>
      <c r="AI10" s="20"/>
      <c r="AJ10" s="20"/>
      <c r="AK10" s="20" t="s">
        <v>63</v>
      </c>
      <c r="AL10" s="20"/>
      <c r="AM10" s="20" t="s">
        <v>300</v>
      </c>
      <c r="AN10" s="20" t="s">
        <v>301</v>
      </c>
      <c r="AO10" s="20"/>
      <c r="AP10" s="20" t="s">
        <v>216</v>
      </c>
      <c r="AQ10" s="20" t="s">
        <v>100</v>
      </c>
      <c r="AR10" s="20" t="s">
        <v>101</v>
      </c>
      <c r="AS10" s="20" t="s">
        <v>102</v>
      </c>
      <c r="AT10" s="20" t="s">
        <v>56</v>
      </c>
      <c r="AU10" s="20" t="s">
        <v>47</v>
      </c>
      <c r="AV10" s="20" t="s">
        <v>56</v>
      </c>
      <c r="AW10" s="20" t="s">
        <v>302</v>
      </c>
      <c r="AX10" s="20">
        <v>0.1211</v>
      </c>
      <c r="AY10" s="20">
        <v>0</v>
      </c>
      <c r="AZ10" s="20">
        <v>906</v>
      </c>
      <c r="BA10" s="20">
        <v>73</v>
      </c>
      <c r="BB10" s="20">
        <v>2257.7399999999998</v>
      </c>
      <c r="BC10" s="20">
        <v>2799</v>
      </c>
      <c r="BD10" s="20">
        <v>0</v>
      </c>
      <c r="BE10" s="20">
        <v>15</v>
      </c>
      <c r="BF10" s="20" t="s">
        <v>61</v>
      </c>
    </row>
    <row r="11" spans="1:58" s="15" customFormat="1" ht="21.65" customHeight="1" x14ac:dyDescent="0.35">
      <c r="A11" s="16" t="s">
        <v>848</v>
      </c>
      <c r="B11" s="17"/>
      <c r="C11" s="17"/>
      <c r="D11" s="17"/>
      <c r="E11" s="17"/>
      <c r="F11" s="17"/>
      <c r="G11" s="17"/>
      <c r="H11" s="17"/>
      <c r="I11" s="17"/>
      <c r="J11" s="9"/>
      <c r="K11" s="9"/>
      <c r="L11" s="9"/>
      <c r="M11" s="9"/>
      <c r="N11" s="17"/>
      <c r="O11" s="17"/>
      <c r="P11" s="17"/>
      <c r="Q11" s="17"/>
      <c r="R11" s="19">
        <v>4</v>
      </c>
      <c r="S11" s="20" t="s">
        <v>92</v>
      </c>
      <c r="T11" s="20" t="s">
        <v>93</v>
      </c>
      <c r="U11" s="20" t="s">
        <v>303</v>
      </c>
      <c r="V11" s="20" t="s">
        <v>271</v>
      </c>
      <c r="W11" s="16"/>
      <c r="X11" s="20" t="s">
        <v>304</v>
      </c>
      <c r="Y11" s="20"/>
      <c r="Z11" s="20" t="s">
        <v>61</v>
      </c>
      <c r="AA11" s="20">
        <v>49.97</v>
      </c>
      <c r="AB11" s="20">
        <v>0</v>
      </c>
      <c r="AC11" s="20">
        <v>0</v>
      </c>
      <c r="AD11" s="20">
        <v>0</v>
      </c>
      <c r="AE11" s="20">
        <v>0</v>
      </c>
      <c r="AF11" s="20" t="s">
        <v>79</v>
      </c>
      <c r="AG11" s="20"/>
      <c r="AH11" s="20" t="s">
        <v>305</v>
      </c>
      <c r="AI11" s="20"/>
      <c r="AJ11" s="20"/>
      <c r="AK11" s="20" t="s">
        <v>63</v>
      </c>
      <c r="AL11" s="20" t="s">
        <v>258</v>
      </c>
      <c r="AM11" s="20" t="s">
        <v>306</v>
      </c>
      <c r="AN11" s="20" t="s">
        <v>186</v>
      </c>
      <c r="AO11" s="20">
        <v>1.5460000000000001E-3</v>
      </c>
      <c r="AP11" s="20" t="s">
        <v>144</v>
      </c>
      <c r="AQ11" s="20" t="s">
        <v>307</v>
      </c>
      <c r="AR11" s="20" t="s">
        <v>101</v>
      </c>
      <c r="AS11" s="20" t="s">
        <v>102</v>
      </c>
      <c r="AT11" s="20" t="s">
        <v>56</v>
      </c>
      <c r="AU11" s="20" t="s">
        <v>47</v>
      </c>
      <c r="AV11" s="20" t="s">
        <v>56</v>
      </c>
      <c r="AW11" s="20" t="s">
        <v>308</v>
      </c>
      <c r="AX11" s="20">
        <v>0.52180000000000004</v>
      </c>
      <c r="AY11" s="20">
        <v>0</v>
      </c>
      <c r="AZ11" s="20">
        <v>1557</v>
      </c>
      <c r="BA11" s="20">
        <v>778</v>
      </c>
      <c r="BB11" s="20">
        <v>31809.599999999999</v>
      </c>
      <c r="BC11" s="20">
        <v>224</v>
      </c>
      <c r="BD11" s="20">
        <v>0</v>
      </c>
      <c r="BE11" s="20">
        <v>0</v>
      </c>
      <c r="BF11" s="20" t="s">
        <v>47</v>
      </c>
    </row>
    <row r="12" spans="1:58" s="15" customFormat="1" ht="21.65" customHeight="1" x14ac:dyDescent="0.35">
      <c r="A12" s="16" t="s">
        <v>818</v>
      </c>
      <c r="B12" s="17"/>
      <c r="C12" s="17"/>
      <c r="D12" s="17"/>
      <c r="E12" s="17"/>
      <c r="F12" s="17"/>
      <c r="G12" s="17"/>
      <c r="H12" s="9"/>
      <c r="I12" s="17"/>
      <c r="J12" s="17"/>
      <c r="K12" s="17"/>
      <c r="L12" s="17"/>
      <c r="M12" s="17"/>
      <c r="N12" s="9"/>
      <c r="O12" s="9"/>
      <c r="P12" s="17"/>
      <c r="Q12" s="17"/>
      <c r="R12" s="19">
        <v>3</v>
      </c>
      <c r="S12" s="20" t="s">
        <v>92</v>
      </c>
      <c r="T12" s="20" t="s">
        <v>243</v>
      </c>
      <c r="U12" s="20" t="s">
        <v>290</v>
      </c>
      <c r="V12" s="20" t="s">
        <v>291</v>
      </c>
      <c r="W12" s="16"/>
      <c r="X12" s="20"/>
      <c r="Y12" s="20"/>
      <c r="Z12" s="20" t="s">
        <v>47</v>
      </c>
      <c r="AA12" s="20">
        <v>45.97</v>
      </c>
      <c r="AB12" s="20">
        <v>0</v>
      </c>
      <c r="AC12" s="20">
        <v>0</v>
      </c>
      <c r="AD12" s="20">
        <v>0</v>
      </c>
      <c r="AE12" s="20">
        <v>1</v>
      </c>
      <c r="AF12" s="20" t="s">
        <v>79</v>
      </c>
      <c r="AG12" s="20"/>
      <c r="AH12" s="20" t="s">
        <v>292</v>
      </c>
      <c r="AI12" s="20"/>
      <c r="AJ12" s="20"/>
      <c r="AK12" s="20" t="s">
        <v>63</v>
      </c>
      <c r="AL12" s="20" t="s">
        <v>258</v>
      </c>
      <c r="AM12" s="20"/>
      <c r="AN12" s="20"/>
      <c r="AO12" s="20"/>
      <c r="AP12" s="20" t="s">
        <v>125</v>
      </c>
      <c r="AQ12" s="20" t="s">
        <v>293</v>
      </c>
      <c r="AR12" s="20" t="s">
        <v>169</v>
      </c>
      <c r="AS12" s="20" t="s">
        <v>161</v>
      </c>
      <c r="AT12" s="20" t="s">
        <v>56</v>
      </c>
      <c r="AU12" s="20" t="s">
        <v>47</v>
      </c>
      <c r="AV12" s="20" t="s">
        <v>56</v>
      </c>
      <c r="AW12" s="20"/>
      <c r="AX12" s="20">
        <v>0.47370000000000001</v>
      </c>
      <c r="AY12" s="20">
        <v>2</v>
      </c>
      <c r="AZ12" s="20">
        <v>409</v>
      </c>
      <c r="BA12" s="20">
        <v>188</v>
      </c>
      <c r="BB12" s="20">
        <v>8064.16</v>
      </c>
      <c r="BC12" s="20">
        <v>316</v>
      </c>
      <c r="BD12" s="20">
        <v>0</v>
      </c>
      <c r="BE12" s="20">
        <v>12</v>
      </c>
      <c r="BF12" s="20" t="s">
        <v>47</v>
      </c>
    </row>
    <row r="13" spans="1:58" s="15" customFormat="1" ht="21.65" customHeight="1" x14ac:dyDescent="0.35">
      <c r="A13" s="16" t="s">
        <v>834</v>
      </c>
      <c r="B13" s="17"/>
      <c r="C13" s="17"/>
      <c r="D13" s="17"/>
      <c r="E13" s="17"/>
      <c r="F13" s="17"/>
      <c r="G13" s="17"/>
      <c r="H13" s="17"/>
      <c r="I13" s="17"/>
      <c r="J13" s="18"/>
      <c r="K13" s="18"/>
      <c r="L13" s="17"/>
      <c r="M13" s="17"/>
      <c r="N13" s="18"/>
      <c r="O13" s="17"/>
      <c r="P13" s="17"/>
      <c r="Q13" s="17"/>
      <c r="R13" s="19">
        <v>3</v>
      </c>
      <c r="S13" s="20" t="s">
        <v>40</v>
      </c>
      <c r="T13" s="20" t="s">
        <v>243</v>
      </c>
      <c r="U13" s="20" t="s">
        <v>287</v>
      </c>
      <c r="V13" s="20" t="s">
        <v>288</v>
      </c>
      <c r="W13" s="16"/>
      <c r="X13" s="20"/>
      <c r="Y13" s="20"/>
      <c r="Z13" s="20" t="s">
        <v>47</v>
      </c>
      <c r="AA13" s="20">
        <v>40.32</v>
      </c>
      <c r="AB13" s="20">
        <v>0</v>
      </c>
      <c r="AC13" s="20">
        <v>0</v>
      </c>
      <c r="AD13" s="20">
        <v>0</v>
      </c>
      <c r="AE13" s="20">
        <v>0</v>
      </c>
      <c r="AF13" s="20" t="s">
        <v>79</v>
      </c>
      <c r="AG13" s="20"/>
      <c r="AH13" s="20"/>
      <c r="AI13" s="20"/>
      <c r="AJ13" s="20"/>
      <c r="AK13" s="20" t="s">
        <v>63</v>
      </c>
      <c r="AL13" s="20"/>
      <c r="AM13" s="20"/>
      <c r="AN13" s="20"/>
      <c r="AO13" s="20"/>
      <c r="AP13" s="20" t="s">
        <v>289</v>
      </c>
      <c r="AQ13" s="20" t="s">
        <v>268</v>
      </c>
      <c r="AR13" s="20" t="s">
        <v>160</v>
      </c>
      <c r="AS13" s="20" t="s">
        <v>82</v>
      </c>
      <c r="AT13" s="20" t="s">
        <v>56</v>
      </c>
      <c r="AU13" s="20" t="s">
        <v>47</v>
      </c>
      <c r="AV13" s="20" t="s">
        <v>56</v>
      </c>
      <c r="AW13" s="20"/>
      <c r="AX13" s="20">
        <v>0.43659999999999999</v>
      </c>
      <c r="AY13" s="20">
        <v>1</v>
      </c>
      <c r="AZ13" s="20">
        <v>377</v>
      </c>
      <c r="BA13" s="20">
        <v>152</v>
      </c>
      <c r="BB13" s="20">
        <v>7523</v>
      </c>
      <c r="BC13" s="20">
        <v>497</v>
      </c>
      <c r="BD13" s="20">
        <v>0</v>
      </c>
      <c r="BE13" s="20">
        <v>4</v>
      </c>
      <c r="BF13" s="20" t="s">
        <v>47</v>
      </c>
    </row>
    <row r="14" spans="1:58" s="15" customFormat="1" ht="21.65" customHeight="1" x14ac:dyDescent="0.35">
      <c r="A14" s="16" t="s">
        <v>835</v>
      </c>
      <c r="B14" s="17"/>
      <c r="C14" s="17"/>
      <c r="D14" s="21"/>
      <c r="E14" s="17"/>
      <c r="F14" s="17"/>
      <c r="G14" s="21"/>
      <c r="H14" s="17"/>
      <c r="I14" s="17"/>
      <c r="J14" s="17"/>
      <c r="K14" s="17"/>
      <c r="L14" s="17"/>
      <c r="M14" s="17"/>
      <c r="N14" s="17"/>
      <c r="O14" s="17"/>
      <c r="P14" s="21"/>
      <c r="Q14" s="17"/>
      <c r="R14" s="19">
        <v>3</v>
      </c>
      <c r="S14" s="20" t="s">
        <v>127</v>
      </c>
      <c r="T14" s="20" t="s">
        <v>41</v>
      </c>
      <c r="U14" s="20" t="s">
        <v>280</v>
      </c>
      <c r="V14" s="20" t="s">
        <v>281</v>
      </c>
      <c r="W14" s="16"/>
      <c r="X14" s="20" t="s">
        <v>282</v>
      </c>
      <c r="Y14" s="20"/>
      <c r="Z14" s="20" t="s">
        <v>61</v>
      </c>
      <c r="AA14" s="20">
        <v>5.59</v>
      </c>
      <c r="AB14" s="20">
        <v>0</v>
      </c>
      <c r="AC14" s="20">
        <v>0</v>
      </c>
      <c r="AD14" s="20">
        <v>0</v>
      </c>
      <c r="AE14" s="20">
        <v>0</v>
      </c>
      <c r="AF14" s="20" t="s">
        <v>62</v>
      </c>
      <c r="AG14" s="20" t="s">
        <v>283</v>
      </c>
      <c r="AH14" s="20"/>
      <c r="AI14" s="20"/>
      <c r="AJ14" s="20" t="s">
        <v>112</v>
      </c>
      <c r="AK14" s="20" t="s">
        <v>51</v>
      </c>
      <c r="AL14" s="20"/>
      <c r="AM14" s="20"/>
      <c r="AN14" s="20"/>
      <c r="AO14" s="20">
        <v>2.2190000000000001E-2</v>
      </c>
      <c r="AP14" s="20" t="s">
        <v>284</v>
      </c>
      <c r="AQ14" s="20" t="s">
        <v>285</v>
      </c>
      <c r="AR14" s="20" t="s">
        <v>54</v>
      </c>
      <c r="AS14" s="20" t="s">
        <v>55</v>
      </c>
      <c r="AT14" s="20" t="s">
        <v>56</v>
      </c>
      <c r="AU14" s="20" t="s">
        <v>47</v>
      </c>
      <c r="AV14" s="20" t="s">
        <v>56</v>
      </c>
      <c r="AW14" s="20" t="s">
        <v>286</v>
      </c>
      <c r="AX14" s="20">
        <v>0.11509999999999999</v>
      </c>
      <c r="AY14" s="20">
        <v>1</v>
      </c>
      <c r="AZ14" s="20">
        <v>1539</v>
      </c>
      <c r="BA14" s="20">
        <v>86</v>
      </c>
      <c r="BB14" s="20">
        <v>3145.28</v>
      </c>
      <c r="BC14" s="20">
        <v>2394</v>
      </c>
      <c r="BD14" s="20">
        <v>0</v>
      </c>
      <c r="BE14" s="20">
        <v>69</v>
      </c>
      <c r="BF14" s="20" t="s">
        <v>47</v>
      </c>
    </row>
    <row r="15" spans="1:58" s="15" customFormat="1" ht="21.65" customHeight="1" x14ac:dyDescent="0.35">
      <c r="A15" s="16" t="s">
        <v>812</v>
      </c>
      <c r="B15" s="17"/>
      <c r="C15" s="17"/>
      <c r="D15" s="17"/>
      <c r="E15" s="17"/>
      <c r="F15" s="9"/>
      <c r="G15" s="9"/>
      <c r="H15" s="17"/>
      <c r="I15" s="17"/>
      <c r="J15" s="17"/>
      <c r="K15" s="17"/>
      <c r="L15" s="9"/>
      <c r="M15" s="17"/>
      <c r="N15" s="17"/>
      <c r="O15" s="17"/>
      <c r="P15" s="17"/>
      <c r="Q15" s="17"/>
      <c r="R15" s="19">
        <v>3</v>
      </c>
      <c r="S15" s="20" t="s">
        <v>92</v>
      </c>
      <c r="T15" s="20" t="s">
        <v>93</v>
      </c>
      <c r="U15" s="20" t="s">
        <v>270</v>
      </c>
      <c r="V15" s="20" t="s">
        <v>271</v>
      </c>
      <c r="W15" s="16" t="s">
        <v>272</v>
      </c>
      <c r="X15" s="20" t="s">
        <v>273</v>
      </c>
      <c r="Y15" s="20" t="s">
        <v>108</v>
      </c>
      <c r="Z15" s="20" t="s">
        <v>61</v>
      </c>
      <c r="AA15" s="20">
        <v>44.83</v>
      </c>
      <c r="AB15" s="20">
        <v>0</v>
      </c>
      <c r="AC15" s="20">
        <v>0</v>
      </c>
      <c r="AD15" s="20">
        <v>1</v>
      </c>
      <c r="AE15" s="20">
        <v>0</v>
      </c>
      <c r="AF15" s="20" t="s">
        <v>48</v>
      </c>
      <c r="AG15" s="20" t="s">
        <v>274</v>
      </c>
      <c r="AH15" s="20" t="s">
        <v>275</v>
      </c>
      <c r="AI15" s="20" t="s">
        <v>111</v>
      </c>
      <c r="AJ15" s="20" t="s">
        <v>50</v>
      </c>
      <c r="AK15" s="20" t="s">
        <v>51</v>
      </c>
      <c r="AL15" s="20" t="s">
        <v>276</v>
      </c>
      <c r="AM15" s="20" t="s">
        <v>277</v>
      </c>
      <c r="AN15" s="20" t="s">
        <v>124</v>
      </c>
      <c r="AO15" s="20">
        <v>2.8430000000000001E-5</v>
      </c>
      <c r="AP15" s="20" t="s">
        <v>116</v>
      </c>
      <c r="AQ15" s="20" t="s">
        <v>278</v>
      </c>
      <c r="AR15" s="20" t="s">
        <v>54</v>
      </c>
      <c r="AS15" s="20" t="s">
        <v>55</v>
      </c>
      <c r="AT15" s="20" t="s">
        <v>56</v>
      </c>
      <c r="AU15" s="20" t="s">
        <v>47</v>
      </c>
      <c r="AV15" s="20" t="s">
        <v>56</v>
      </c>
      <c r="AW15" s="20" t="s">
        <v>279</v>
      </c>
      <c r="AX15" s="20">
        <v>0.50190000000000001</v>
      </c>
      <c r="AY15" s="20">
        <v>4</v>
      </c>
      <c r="AZ15" s="20">
        <v>638</v>
      </c>
      <c r="BA15" s="20">
        <v>286</v>
      </c>
      <c r="BB15" s="20">
        <v>11274.2</v>
      </c>
      <c r="BC15" s="20">
        <v>4659</v>
      </c>
      <c r="BD15" s="20">
        <v>0</v>
      </c>
      <c r="BE15" s="20">
        <v>0</v>
      </c>
      <c r="BF15" s="20" t="s">
        <v>47</v>
      </c>
    </row>
    <row r="16" spans="1:58" s="15" customFormat="1" ht="21.65" customHeight="1" x14ac:dyDescent="0.35">
      <c r="A16" s="16" t="s">
        <v>832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9"/>
      <c r="O16" s="9"/>
      <c r="P16" s="17"/>
      <c r="Q16" s="17"/>
      <c r="R16" s="19">
        <v>2</v>
      </c>
      <c r="S16" s="20" t="s">
        <v>92</v>
      </c>
      <c r="T16" s="20" t="s">
        <v>243</v>
      </c>
      <c r="U16" s="20" t="s">
        <v>260</v>
      </c>
      <c r="V16" s="20" t="s">
        <v>261</v>
      </c>
      <c r="W16" s="16"/>
      <c r="X16" s="20"/>
      <c r="Y16" s="20"/>
      <c r="Z16" s="20" t="s">
        <v>61</v>
      </c>
      <c r="AA16" s="20">
        <v>50.31</v>
      </c>
      <c r="AB16" s="20">
        <v>0</v>
      </c>
      <c r="AC16" s="20">
        <v>0</v>
      </c>
      <c r="AD16" s="20">
        <v>0</v>
      </c>
      <c r="AE16" s="20">
        <v>0</v>
      </c>
      <c r="AF16" s="20" t="s">
        <v>79</v>
      </c>
      <c r="AG16" s="20"/>
      <c r="AH16" s="20" t="s">
        <v>262</v>
      </c>
      <c r="AI16" s="20"/>
      <c r="AJ16" s="20"/>
      <c r="AK16" s="20" t="s">
        <v>63</v>
      </c>
      <c r="AL16" s="20" t="s">
        <v>258</v>
      </c>
      <c r="AM16" s="20"/>
      <c r="AN16" s="20"/>
      <c r="AO16" s="20">
        <v>4.4010000000000001E-2</v>
      </c>
      <c r="AP16" s="20" t="s">
        <v>144</v>
      </c>
      <c r="AQ16" s="20" t="s">
        <v>263</v>
      </c>
      <c r="AR16" s="20" t="s">
        <v>169</v>
      </c>
      <c r="AS16" s="20" t="s">
        <v>161</v>
      </c>
      <c r="AT16" s="20" t="s">
        <v>56</v>
      </c>
      <c r="AU16" s="20" t="s">
        <v>47</v>
      </c>
      <c r="AV16" s="20" t="s">
        <v>56</v>
      </c>
      <c r="AW16" s="20"/>
      <c r="AX16" s="20">
        <v>0.48039999999999999</v>
      </c>
      <c r="AY16" s="20">
        <v>0</v>
      </c>
      <c r="AZ16" s="20">
        <v>795</v>
      </c>
      <c r="BA16" s="20">
        <v>400</v>
      </c>
      <c r="BB16" s="20">
        <v>18853</v>
      </c>
      <c r="BC16" s="20">
        <v>773</v>
      </c>
      <c r="BD16" s="20">
        <v>0</v>
      </c>
      <c r="BE16" s="20">
        <v>14</v>
      </c>
      <c r="BF16" s="20" t="s">
        <v>47</v>
      </c>
    </row>
    <row r="17" spans="1:58" s="15" customFormat="1" ht="21.65" customHeight="1" x14ac:dyDescent="0.35">
      <c r="A17" s="16" t="s">
        <v>843</v>
      </c>
      <c r="B17" s="17"/>
      <c r="C17" s="17"/>
      <c r="D17" s="9"/>
      <c r="E17" s="9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9">
        <v>2</v>
      </c>
      <c r="S17" s="20" t="s">
        <v>92</v>
      </c>
      <c r="T17" s="20" t="s">
        <v>240</v>
      </c>
      <c r="U17" s="20" t="s">
        <v>256</v>
      </c>
      <c r="V17" s="20"/>
      <c r="W17" s="16"/>
      <c r="X17" s="20"/>
      <c r="Y17" s="20"/>
      <c r="Z17" s="20" t="s">
        <v>61</v>
      </c>
      <c r="AA17" s="20">
        <v>99.86</v>
      </c>
      <c r="AB17" s="20">
        <v>0</v>
      </c>
      <c r="AC17" s="20">
        <v>0</v>
      </c>
      <c r="AD17" s="20">
        <v>0</v>
      </c>
      <c r="AE17" s="20">
        <v>1</v>
      </c>
      <c r="AF17" s="20" t="s">
        <v>79</v>
      </c>
      <c r="AG17" s="20"/>
      <c r="AH17" s="20" t="s">
        <v>257</v>
      </c>
      <c r="AI17" s="20"/>
      <c r="AJ17" s="20"/>
      <c r="AK17" s="20" t="s">
        <v>63</v>
      </c>
      <c r="AL17" s="20" t="s">
        <v>258</v>
      </c>
      <c r="AM17" s="20"/>
      <c r="AN17" s="20"/>
      <c r="AO17" s="20">
        <v>2.462E-2</v>
      </c>
      <c r="AP17" s="20" t="s">
        <v>216</v>
      </c>
      <c r="AQ17" s="20" t="s">
        <v>259</v>
      </c>
      <c r="AR17" s="20" t="s">
        <v>169</v>
      </c>
      <c r="AS17" s="20" t="s">
        <v>161</v>
      </c>
      <c r="AT17" s="20" t="s">
        <v>56</v>
      </c>
      <c r="AU17" s="20" t="s">
        <v>47</v>
      </c>
      <c r="AV17" s="20" t="s">
        <v>56</v>
      </c>
      <c r="AW17" s="20"/>
      <c r="AX17" s="20">
        <v>0.99529999999999996</v>
      </c>
      <c r="AY17" s="20">
        <v>0</v>
      </c>
      <c r="AZ17" s="20">
        <v>698</v>
      </c>
      <c r="BA17" s="20">
        <v>697</v>
      </c>
      <c r="BB17" s="20">
        <v>27299.7</v>
      </c>
      <c r="BC17" s="20">
        <v>367</v>
      </c>
      <c r="BD17" s="20">
        <v>0</v>
      </c>
      <c r="BE17" s="20">
        <v>5</v>
      </c>
      <c r="BF17" s="20" t="s">
        <v>47</v>
      </c>
    </row>
    <row r="18" spans="1:58" s="15" customFormat="1" ht="21.65" customHeight="1" x14ac:dyDescent="0.35">
      <c r="A18" s="16" t="s">
        <v>845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9"/>
      <c r="O18" s="9"/>
      <c r="P18" s="17"/>
      <c r="Q18" s="17"/>
      <c r="R18" s="19">
        <v>2</v>
      </c>
      <c r="S18" s="20" t="s">
        <v>92</v>
      </c>
      <c r="T18" s="20" t="s">
        <v>93</v>
      </c>
      <c r="U18" s="20" t="s">
        <v>252</v>
      </c>
      <c r="V18" s="20" t="s">
        <v>253</v>
      </c>
      <c r="W18" s="16"/>
      <c r="X18" s="20" t="s">
        <v>254</v>
      </c>
      <c r="Y18" s="20"/>
      <c r="Z18" s="20" t="s">
        <v>47</v>
      </c>
      <c r="AA18" s="20">
        <v>100</v>
      </c>
      <c r="AB18" s="20">
        <v>0</v>
      </c>
      <c r="AC18" s="20">
        <v>0</v>
      </c>
      <c r="AD18" s="20">
        <v>0</v>
      </c>
      <c r="AE18" s="20">
        <v>0</v>
      </c>
      <c r="AF18" s="20" t="s">
        <v>79</v>
      </c>
      <c r="AG18" s="20"/>
      <c r="AH18" s="20"/>
      <c r="AI18" s="20"/>
      <c r="AJ18" s="20"/>
      <c r="AK18" s="20" t="s">
        <v>63</v>
      </c>
      <c r="AL18" s="20"/>
      <c r="AM18" s="20" t="s">
        <v>157</v>
      </c>
      <c r="AN18" s="20" t="s">
        <v>249</v>
      </c>
      <c r="AO18" s="20">
        <v>6.792E-5</v>
      </c>
      <c r="AP18" s="20" t="s">
        <v>216</v>
      </c>
      <c r="AQ18" s="20" t="s">
        <v>187</v>
      </c>
      <c r="AR18" s="20" t="s">
        <v>160</v>
      </c>
      <c r="AS18" s="20" t="s">
        <v>161</v>
      </c>
      <c r="AT18" s="20" t="s">
        <v>56</v>
      </c>
      <c r="AU18" s="20"/>
      <c r="AV18" s="20" t="s">
        <v>56</v>
      </c>
      <c r="AW18" s="20" t="s">
        <v>255</v>
      </c>
      <c r="AX18" s="20">
        <v>1</v>
      </c>
      <c r="AY18" s="20">
        <v>0</v>
      </c>
      <c r="AZ18" s="20">
        <v>372</v>
      </c>
      <c r="BA18" s="20">
        <v>372</v>
      </c>
      <c r="BB18" s="20">
        <v>17205.099999999999</v>
      </c>
      <c r="BC18" s="20">
        <v>273</v>
      </c>
      <c r="BD18" s="20">
        <v>0</v>
      </c>
      <c r="BE18" s="20">
        <v>0</v>
      </c>
      <c r="BF18" s="20"/>
    </row>
    <row r="19" spans="1:58" s="15" customFormat="1" ht="21.65" customHeight="1" x14ac:dyDescent="0.35">
      <c r="A19" s="16" t="s">
        <v>846</v>
      </c>
      <c r="B19" s="17"/>
      <c r="C19" s="17"/>
      <c r="D19" s="17"/>
      <c r="E19" s="17"/>
      <c r="F19" s="17"/>
      <c r="G19" s="17"/>
      <c r="H19" s="17"/>
      <c r="I19" s="17"/>
      <c r="J19" s="9"/>
      <c r="K19" s="9"/>
      <c r="L19" s="17"/>
      <c r="M19" s="17"/>
      <c r="N19" s="17"/>
      <c r="O19" s="17"/>
      <c r="P19" s="17"/>
      <c r="Q19" s="17"/>
      <c r="R19" s="19">
        <v>2</v>
      </c>
      <c r="S19" s="20" t="s">
        <v>92</v>
      </c>
      <c r="T19" s="20" t="s">
        <v>93</v>
      </c>
      <c r="U19" s="20" t="s">
        <v>235</v>
      </c>
      <c r="V19" s="20" t="s">
        <v>129</v>
      </c>
      <c r="W19" s="16"/>
      <c r="X19" s="20" t="s">
        <v>236</v>
      </c>
      <c r="Y19" s="20" t="s">
        <v>108</v>
      </c>
      <c r="Z19" s="20" t="s">
        <v>47</v>
      </c>
      <c r="AA19" s="20">
        <v>48.85</v>
      </c>
      <c r="AB19" s="20">
        <v>0</v>
      </c>
      <c r="AC19" s="20">
        <v>0</v>
      </c>
      <c r="AD19" s="20">
        <v>0</v>
      </c>
      <c r="AE19" s="20">
        <v>0</v>
      </c>
      <c r="AF19" s="20" t="s">
        <v>79</v>
      </c>
      <c r="AG19" s="20"/>
      <c r="AH19" s="20"/>
      <c r="AI19" s="20"/>
      <c r="AJ19" s="20"/>
      <c r="AK19" s="20" t="s">
        <v>63</v>
      </c>
      <c r="AL19" s="20"/>
      <c r="AM19" s="20" t="s">
        <v>237</v>
      </c>
      <c r="AN19" s="20" t="s">
        <v>238</v>
      </c>
      <c r="AO19" s="20">
        <v>4.8959999999999999E-5</v>
      </c>
      <c r="AP19" s="20" t="s">
        <v>116</v>
      </c>
      <c r="AQ19" s="20" t="s">
        <v>134</v>
      </c>
      <c r="AR19" s="20" t="s">
        <v>160</v>
      </c>
      <c r="AS19" s="20" t="s">
        <v>82</v>
      </c>
      <c r="AT19" s="20" t="s">
        <v>56</v>
      </c>
      <c r="AU19" s="20" t="s">
        <v>47</v>
      </c>
      <c r="AV19" s="20" t="s">
        <v>56</v>
      </c>
      <c r="AW19" s="20" t="s">
        <v>239</v>
      </c>
      <c r="AX19" s="20">
        <v>0.48630000000000001</v>
      </c>
      <c r="AY19" s="20">
        <v>0</v>
      </c>
      <c r="AZ19" s="20">
        <v>1134</v>
      </c>
      <c r="BA19" s="20">
        <v>554</v>
      </c>
      <c r="BB19" s="20">
        <v>23024.9</v>
      </c>
      <c r="BC19" s="20">
        <v>193</v>
      </c>
      <c r="BD19" s="20">
        <v>0</v>
      </c>
      <c r="BE19" s="20">
        <v>0</v>
      </c>
      <c r="BF19" s="20" t="s">
        <v>47</v>
      </c>
    </row>
    <row r="20" spans="1:58" s="15" customFormat="1" ht="21.65" customHeight="1" x14ac:dyDescent="0.35">
      <c r="A20" s="16" t="s">
        <v>824</v>
      </c>
      <c r="B20" s="17"/>
      <c r="C20" s="17"/>
      <c r="D20" s="9"/>
      <c r="E20" s="9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9">
        <v>2</v>
      </c>
      <c r="S20" s="20" t="s">
        <v>92</v>
      </c>
      <c r="T20" s="20" t="s">
        <v>243</v>
      </c>
      <c r="U20" s="20" t="s">
        <v>244</v>
      </c>
      <c r="V20" s="20" t="s">
        <v>245</v>
      </c>
      <c r="W20" s="16"/>
      <c r="X20" s="20"/>
      <c r="Y20" s="20" t="s">
        <v>108</v>
      </c>
      <c r="Z20" s="20" t="s">
        <v>47</v>
      </c>
      <c r="AA20" s="20">
        <v>51.61</v>
      </c>
      <c r="AB20" s="20">
        <v>0</v>
      </c>
      <c r="AC20" s="20">
        <v>0</v>
      </c>
      <c r="AD20" s="20">
        <v>0</v>
      </c>
      <c r="AE20" s="20">
        <v>0</v>
      </c>
      <c r="AF20" s="20" t="s">
        <v>79</v>
      </c>
      <c r="AG20" s="20"/>
      <c r="AH20" s="20"/>
      <c r="AI20" s="20"/>
      <c r="AJ20" s="20"/>
      <c r="AK20" s="20" t="s">
        <v>63</v>
      </c>
      <c r="AL20" s="20"/>
      <c r="AM20" s="20"/>
      <c r="AN20" s="20"/>
      <c r="AO20" s="20">
        <v>6.8199999999999999E-4</v>
      </c>
      <c r="AP20" s="20" t="s">
        <v>144</v>
      </c>
      <c r="AQ20" s="20" t="s">
        <v>234</v>
      </c>
      <c r="AR20" s="20" t="s">
        <v>160</v>
      </c>
      <c r="AS20" s="20" t="s">
        <v>82</v>
      </c>
      <c r="AT20" s="20" t="s">
        <v>56</v>
      </c>
      <c r="AU20" s="20" t="s">
        <v>47</v>
      </c>
      <c r="AV20" s="20" t="s">
        <v>56</v>
      </c>
      <c r="AW20" s="20"/>
      <c r="AX20" s="20">
        <v>0.47739999999999999</v>
      </c>
      <c r="AY20" s="20">
        <v>0</v>
      </c>
      <c r="AZ20" s="20">
        <v>1242</v>
      </c>
      <c r="BA20" s="20">
        <v>641</v>
      </c>
      <c r="BB20" s="20">
        <v>25402.9</v>
      </c>
      <c r="BC20" s="20">
        <v>442</v>
      </c>
      <c r="BD20" s="20">
        <v>0</v>
      </c>
      <c r="BE20" s="20">
        <v>0</v>
      </c>
      <c r="BF20" s="20" t="s">
        <v>47</v>
      </c>
    </row>
    <row r="21" spans="1:58" s="15" customFormat="1" ht="21.65" customHeight="1" x14ac:dyDescent="0.35">
      <c r="A21" s="16" t="s">
        <v>825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9"/>
      <c r="O21" s="9"/>
      <c r="P21" s="17"/>
      <c r="Q21" s="17"/>
      <c r="R21" s="19">
        <v>2</v>
      </c>
      <c r="S21" s="20" t="s">
        <v>92</v>
      </c>
      <c r="T21" s="20" t="s">
        <v>240</v>
      </c>
      <c r="U21" s="20" t="s">
        <v>241</v>
      </c>
      <c r="V21" s="20"/>
      <c r="W21" s="16"/>
      <c r="X21" s="20"/>
      <c r="Y21" s="20" t="s">
        <v>108</v>
      </c>
      <c r="Z21" s="20" t="s">
        <v>47</v>
      </c>
      <c r="AA21" s="20">
        <v>49.08</v>
      </c>
      <c r="AB21" s="20">
        <v>0</v>
      </c>
      <c r="AC21" s="20">
        <v>0</v>
      </c>
      <c r="AD21" s="20">
        <v>0</v>
      </c>
      <c r="AE21" s="20">
        <v>0</v>
      </c>
      <c r="AF21" s="20" t="s">
        <v>79</v>
      </c>
      <c r="AG21" s="20"/>
      <c r="AH21" s="20"/>
      <c r="AI21" s="20"/>
      <c r="AJ21" s="20"/>
      <c r="AK21" s="20" t="s">
        <v>63</v>
      </c>
      <c r="AL21" s="20"/>
      <c r="AM21" s="20"/>
      <c r="AN21" s="20"/>
      <c r="AO21" s="20">
        <v>2.051E-4</v>
      </c>
      <c r="AP21" s="20" t="s">
        <v>116</v>
      </c>
      <c r="AQ21" s="20" t="s">
        <v>234</v>
      </c>
      <c r="AR21" s="20" t="s">
        <v>160</v>
      </c>
      <c r="AS21" s="20" t="s">
        <v>242</v>
      </c>
      <c r="AT21" s="20" t="s">
        <v>56</v>
      </c>
      <c r="AU21" s="20" t="s">
        <v>47</v>
      </c>
      <c r="AV21" s="20" t="s">
        <v>56</v>
      </c>
      <c r="AW21" s="20"/>
      <c r="AX21" s="20">
        <v>0.48630000000000001</v>
      </c>
      <c r="AY21" s="20">
        <v>0</v>
      </c>
      <c r="AZ21" s="20">
        <v>273</v>
      </c>
      <c r="BA21" s="20">
        <v>134</v>
      </c>
      <c r="BB21" s="20">
        <v>5759.04</v>
      </c>
      <c r="BC21" s="20">
        <v>139</v>
      </c>
      <c r="BD21" s="20">
        <v>0</v>
      </c>
      <c r="BE21" s="20">
        <v>0</v>
      </c>
      <c r="BF21" s="20" t="s">
        <v>47</v>
      </c>
    </row>
    <row r="22" spans="1:58" s="15" customFormat="1" ht="21.65" customHeight="1" x14ac:dyDescent="0.35">
      <c r="A22" s="16" t="s">
        <v>815</v>
      </c>
      <c r="B22" s="17"/>
      <c r="C22" s="17"/>
      <c r="D22" s="17"/>
      <c r="E22" s="17"/>
      <c r="F22" s="17"/>
      <c r="G22" s="17"/>
      <c r="H22" s="17"/>
      <c r="I22" s="17"/>
      <c r="J22" s="9"/>
      <c r="K22" s="9"/>
      <c r="L22" s="17"/>
      <c r="M22" s="17"/>
      <c r="N22" s="17"/>
      <c r="O22" s="17"/>
      <c r="P22" s="17"/>
      <c r="Q22" s="17"/>
      <c r="R22" s="19">
        <v>2</v>
      </c>
      <c r="S22" s="20" t="s">
        <v>92</v>
      </c>
      <c r="T22" s="20" t="s">
        <v>93</v>
      </c>
      <c r="U22" s="20" t="s">
        <v>246</v>
      </c>
      <c r="V22" s="20" t="s">
        <v>247</v>
      </c>
      <c r="W22" s="16"/>
      <c r="X22" s="20" t="s">
        <v>248</v>
      </c>
      <c r="Y22" s="20"/>
      <c r="Z22" s="20" t="s">
        <v>61</v>
      </c>
      <c r="AA22" s="20">
        <v>52.42</v>
      </c>
      <c r="AB22" s="20">
        <v>0</v>
      </c>
      <c r="AC22" s="20">
        <v>0</v>
      </c>
      <c r="AD22" s="20">
        <v>0</v>
      </c>
      <c r="AE22" s="20">
        <v>0</v>
      </c>
      <c r="AF22" s="20" t="s">
        <v>79</v>
      </c>
      <c r="AG22" s="20"/>
      <c r="AH22" s="20"/>
      <c r="AI22" s="20"/>
      <c r="AJ22" s="20"/>
      <c r="AK22" s="20" t="s">
        <v>63</v>
      </c>
      <c r="AL22" s="20"/>
      <c r="AM22" s="20" t="s">
        <v>157</v>
      </c>
      <c r="AN22" s="20" t="s">
        <v>249</v>
      </c>
      <c r="AO22" s="20">
        <v>6.7119999999999994E-5</v>
      </c>
      <c r="AP22" s="20" t="s">
        <v>144</v>
      </c>
      <c r="AQ22" s="20" t="s">
        <v>250</v>
      </c>
      <c r="AR22" s="20" t="s">
        <v>54</v>
      </c>
      <c r="AS22" s="20" t="s">
        <v>102</v>
      </c>
      <c r="AT22" s="20" t="s">
        <v>56</v>
      </c>
      <c r="AU22" s="20" t="s">
        <v>47</v>
      </c>
      <c r="AV22" s="20" t="s">
        <v>56</v>
      </c>
      <c r="AW22" s="20" t="s">
        <v>251</v>
      </c>
      <c r="AX22" s="20">
        <v>0.52769999999999995</v>
      </c>
      <c r="AY22" s="20">
        <v>0</v>
      </c>
      <c r="AZ22" s="20">
        <v>868</v>
      </c>
      <c r="BA22" s="20">
        <v>455</v>
      </c>
      <c r="BB22" s="20">
        <v>18805.3</v>
      </c>
      <c r="BC22" s="20">
        <v>497</v>
      </c>
      <c r="BD22" s="20">
        <v>0</v>
      </c>
      <c r="BE22" s="20">
        <v>0</v>
      </c>
      <c r="BF22" s="20" t="s">
        <v>47</v>
      </c>
    </row>
    <row r="23" spans="1:58" s="15" customFormat="1" ht="21.65" customHeight="1" x14ac:dyDescent="0.35">
      <c r="A23" s="16" t="s">
        <v>810</v>
      </c>
      <c r="B23" s="9"/>
      <c r="C23" s="9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9">
        <v>2</v>
      </c>
      <c r="S23" s="20" t="s">
        <v>92</v>
      </c>
      <c r="T23" s="20" t="s">
        <v>93</v>
      </c>
      <c r="U23" s="20" t="s">
        <v>228</v>
      </c>
      <c r="V23" s="20" t="s">
        <v>229</v>
      </c>
      <c r="W23" s="16"/>
      <c r="X23" s="20" t="s">
        <v>230</v>
      </c>
      <c r="Y23" s="20" t="s">
        <v>108</v>
      </c>
      <c r="Z23" s="20" t="s">
        <v>47</v>
      </c>
      <c r="AA23" s="20">
        <v>41.68</v>
      </c>
      <c r="AB23" s="20">
        <v>0</v>
      </c>
      <c r="AC23" s="20">
        <v>0</v>
      </c>
      <c r="AD23" s="20">
        <v>0</v>
      </c>
      <c r="AE23" s="20">
        <v>0</v>
      </c>
      <c r="AF23" s="20" t="s">
        <v>79</v>
      </c>
      <c r="AG23" s="20" t="s">
        <v>231</v>
      </c>
      <c r="AH23" s="20"/>
      <c r="AI23" s="20" t="s">
        <v>183</v>
      </c>
      <c r="AJ23" s="20" t="s">
        <v>132</v>
      </c>
      <c r="AK23" s="20" t="s">
        <v>51</v>
      </c>
      <c r="AL23" s="20"/>
      <c r="AM23" s="20" t="s">
        <v>232</v>
      </c>
      <c r="AN23" s="20" t="s">
        <v>233</v>
      </c>
      <c r="AO23" s="20">
        <v>8.1389999999999995E-6</v>
      </c>
      <c r="AP23" s="20" t="s">
        <v>116</v>
      </c>
      <c r="AQ23" s="20" t="s">
        <v>234</v>
      </c>
      <c r="AR23" s="20" t="s">
        <v>54</v>
      </c>
      <c r="AS23" s="20" t="s">
        <v>55</v>
      </c>
      <c r="AT23" s="20" t="s">
        <v>56</v>
      </c>
      <c r="AU23" s="20" t="s">
        <v>47</v>
      </c>
      <c r="AV23" s="20" t="s">
        <v>56</v>
      </c>
      <c r="AW23" s="20" t="s">
        <v>153</v>
      </c>
      <c r="AX23" s="20">
        <v>0.49340000000000001</v>
      </c>
      <c r="AY23" s="20">
        <v>0</v>
      </c>
      <c r="AZ23" s="20">
        <v>547</v>
      </c>
      <c r="BA23" s="20">
        <v>228</v>
      </c>
      <c r="BB23" s="20">
        <v>9911.2900000000009</v>
      </c>
      <c r="BC23" s="20">
        <v>587</v>
      </c>
      <c r="BD23" s="20">
        <v>0</v>
      </c>
      <c r="BE23" s="20">
        <v>0</v>
      </c>
      <c r="BF23" s="20" t="s">
        <v>47</v>
      </c>
    </row>
    <row r="24" spans="1:58" s="15" customFormat="1" ht="21.65" customHeight="1" x14ac:dyDescent="0.35">
      <c r="A24" s="16" t="s">
        <v>837</v>
      </c>
      <c r="B24" s="18"/>
      <c r="C24" s="17"/>
      <c r="D24" s="1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9">
        <v>2</v>
      </c>
      <c r="S24" s="20" t="s">
        <v>40</v>
      </c>
      <c r="T24" s="20" t="s">
        <v>41</v>
      </c>
      <c r="U24" s="20" t="s">
        <v>218</v>
      </c>
      <c r="V24" s="20" t="s">
        <v>219</v>
      </c>
      <c r="W24" s="16" t="s">
        <v>220</v>
      </c>
      <c r="X24" s="20" t="s">
        <v>221</v>
      </c>
      <c r="Y24" s="20" t="s">
        <v>46</v>
      </c>
      <c r="Z24" s="20" t="s">
        <v>61</v>
      </c>
      <c r="AA24" s="20">
        <v>25.540000000000003</v>
      </c>
      <c r="AB24" s="20">
        <v>0</v>
      </c>
      <c r="AC24" s="20">
        <v>0</v>
      </c>
      <c r="AD24" s="20">
        <v>0</v>
      </c>
      <c r="AE24" s="20">
        <v>0</v>
      </c>
      <c r="AF24" s="20" t="s">
        <v>48</v>
      </c>
      <c r="AG24" s="20" t="s">
        <v>222</v>
      </c>
      <c r="AH24" s="20" t="s">
        <v>223</v>
      </c>
      <c r="AI24" s="20"/>
      <c r="AJ24" s="20" t="s">
        <v>112</v>
      </c>
      <c r="AK24" s="20" t="s">
        <v>51</v>
      </c>
      <c r="AL24" s="20" t="s">
        <v>224</v>
      </c>
      <c r="AM24" s="20"/>
      <c r="AN24" s="20"/>
      <c r="AO24" s="20"/>
      <c r="AP24" s="20" t="s">
        <v>225</v>
      </c>
      <c r="AQ24" s="20" t="s">
        <v>226</v>
      </c>
      <c r="AR24" s="20" t="s">
        <v>54</v>
      </c>
      <c r="AS24" s="20" t="s">
        <v>55</v>
      </c>
      <c r="AT24" s="20" t="s">
        <v>56</v>
      </c>
      <c r="AU24" s="20" t="s">
        <v>47</v>
      </c>
      <c r="AV24" s="20" t="s">
        <v>56</v>
      </c>
      <c r="AW24" s="20" t="s">
        <v>227</v>
      </c>
      <c r="AX24" s="20">
        <v>0.27950000000000003</v>
      </c>
      <c r="AY24" s="20">
        <v>0</v>
      </c>
      <c r="AZ24" s="20">
        <v>826</v>
      </c>
      <c r="BA24" s="20">
        <v>211</v>
      </c>
      <c r="BB24" s="20">
        <v>9068.58</v>
      </c>
      <c r="BC24" s="20">
        <v>40</v>
      </c>
      <c r="BD24" s="20">
        <v>0</v>
      </c>
      <c r="BE24" s="20">
        <v>0</v>
      </c>
      <c r="BF24" s="20" t="s">
        <v>47</v>
      </c>
    </row>
    <row r="25" spans="1:58" s="15" customFormat="1" ht="21.65" customHeight="1" x14ac:dyDescent="0.35">
      <c r="A25" s="16" t="s">
        <v>842</v>
      </c>
      <c r="B25" s="9"/>
      <c r="C25" s="9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9">
        <v>2</v>
      </c>
      <c r="S25" s="20" t="s">
        <v>92</v>
      </c>
      <c r="T25" s="20" t="s">
        <v>93</v>
      </c>
      <c r="U25" s="20" t="s">
        <v>208</v>
      </c>
      <c r="V25" s="20" t="s">
        <v>209</v>
      </c>
      <c r="W25" s="16"/>
      <c r="X25" s="20" t="s">
        <v>210</v>
      </c>
      <c r="Y25" s="20"/>
      <c r="Z25" s="20" t="s">
        <v>61</v>
      </c>
      <c r="AA25" s="20">
        <v>49.75</v>
      </c>
      <c r="AB25" s="20">
        <v>0</v>
      </c>
      <c r="AC25" s="20">
        <v>0</v>
      </c>
      <c r="AD25" s="20">
        <v>0</v>
      </c>
      <c r="AE25" s="20">
        <v>0</v>
      </c>
      <c r="AF25" s="20" t="s">
        <v>79</v>
      </c>
      <c r="AG25" s="20" t="s">
        <v>211</v>
      </c>
      <c r="AH25" s="20" t="s">
        <v>212</v>
      </c>
      <c r="AI25" s="20" t="s">
        <v>183</v>
      </c>
      <c r="AJ25" s="20" t="s">
        <v>50</v>
      </c>
      <c r="AK25" s="20" t="s">
        <v>51</v>
      </c>
      <c r="AL25" s="20" t="s">
        <v>213</v>
      </c>
      <c r="AM25" s="20" t="s">
        <v>214</v>
      </c>
      <c r="AN25" s="20" t="s">
        <v>215</v>
      </c>
      <c r="AO25" s="20">
        <v>1.5270000000000001E-2</v>
      </c>
      <c r="AP25" s="20" t="s">
        <v>216</v>
      </c>
      <c r="AQ25" s="20" t="s">
        <v>100</v>
      </c>
      <c r="AR25" s="20" t="s">
        <v>54</v>
      </c>
      <c r="AS25" s="20" t="s">
        <v>55</v>
      </c>
      <c r="AT25" s="20" t="s">
        <v>56</v>
      </c>
      <c r="AU25" s="20" t="s">
        <v>47</v>
      </c>
      <c r="AV25" s="20" t="s">
        <v>56</v>
      </c>
      <c r="AW25" s="20" t="s">
        <v>217</v>
      </c>
      <c r="AX25" s="20">
        <v>0.50319999999999998</v>
      </c>
      <c r="AY25" s="20">
        <v>1</v>
      </c>
      <c r="AZ25" s="20">
        <v>1421</v>
      </c>
      <c r="BA25" s="20">
        <v>707</v>
      </c>
      <c r="BB25" s="20">
        <v>32182.9</v>
      </c>
      <c r="BC25" s="20">
        <v>496</v>
      </c>
      <c r="BD25" s="20">
        <v>0</v>
      </c>
      <c r="BE25" s="20">
        <v>5</v>
      </c>
      <c r="BF25" s="20" t="s">
        <v>47</v>
      </c>
    </row>
    <row r="26" spans="1:58" s="15" customFormat="1" ht="21.65" customHeight="1" x14ac:dyDescent="0.35">
      <c r="A26" s="16" t="s">
        <v>833</v>
      </c>
      <c r="B26" s="9"/>
      <c r="C26" s="9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9">
        <v>2</v>
      </c>
      <c r="S26" s="20" t="s">
        <v>92</v>
      </c>
      <c r="T26" s="20" t="s">
        <v>93</v>
      </c>
      <c r="U26" s="20" t="s">
        <v>264</v>
      </c>
      <c r="V26" s="20" t="s">
        <v>265</v>
      </c>
      <c r="W26" s="16"/>
      <c r="X26" s="20" t="s">
        <v>266</v>
      </c>
      <c r="Y26" s="20"/>
      <c r="Z26" s="20" t="s">
        <v>47</v>
      </c>
      <c r="AA26" s="20">
        <v>53.04</v>
      </c>
      <c r="AB26" s="20">
        <v>0</v>
      </c>
      <c r="AC26" s="20">
        <v>0</v>
      </c>
      <c r="AD26" s="20">
        <v>0</v>
      </c>
      <c r="AE26" s="20">
        <v>0</v>
      </c>
      <c r="AF26" s="20" t="s">
        <v>79</v>
      </c>
      <c r="AG26" s="20"/>
      <c r="AH26" s="20"/>
      <c r="AI26" s="20"/>
      <c r="AJ26" s="20"/>
      <c r="AK26" s="20" t="s">
        <v>63</v>
      </c>
      <c r="AL26" s="20"/>
      <c r="AM26" s="20" t="s">
        <v>185</v>
      </c>
      <c r="AN26" s="20" t="s">
        <v>267</v>
      </c>
      <c r="AO26" s="20"/>
      <c r="AP26" s="20" t="s">
        <v>216</v>
      </c>
      <c r="AQ26" s="20" t="s">
        <v>268</v>
      </c>
      <c r="AR26" s="20" t="s">
        <v>101</v>
      </c>
      <c r="AS26" s="20" t="s">
        <v>82</v>
      </c>
      <c r="AT26" s="20" t="s">
        <v>56</v>
      </c>
      <c r="AU26" s="20" t="s">
        <v>47</v>
      </c>
      <c r="AV26" s="20" t="s">
        <v>56</v>
      </c>
      <c r="AW26" s="20" t="s">
        <v>269</v>
      </c>
      <c r="AX26" s="20">
        <v>0.52310000000000001</v>
      </c>
      <c r="AY26" s="20">
        <v>0</v>
      </c>
      <c r="AZ26" s="20">
        <v>971</v>
      </c>
      <c r="BA26" s="20">
        <v>515</v>
      </c>
      <c r="BB26" s="20">
        <v>22210.9</v>
      </c>
      <c r="BC26" s="20">
        <v>168</v>
      </c>
      <c r="BD26" s="20">
        <v>0</v>
      </c>
      <c r="BE26" s="20">
        <v>0</v>
      </c>
      <c r="BF26" s="20" t="s">
        <v>47</v>
      </c>
    </row>
    <row r="27" spans="1:58" s="15" customFormat="1" ht="21.65" customHeight="1" x14ac:dyDescent="0.35">
      <c r="A27" s="16" t="s">
        <v>826</v>
      </c>
      <c r="B27" s="17"/>
      <c r="C27" s="17"/>
      <c r="D27" s="17"/>
      <c r="E27" s="17"/>
      <c r="F27" s="17"/>
      <c r="G27" s="17"/>
      <c r="H27" s="9"/>
      <c r="I27" s="17"/>
      <c r="J27" s="17"/>
      <c r="K27" s="17"/>
      <c r="L27" s="17"/>
      <c r="M27" s="17"/>
      <c r="N27" s="17"/>
      <c r="O27" s="17"/>
      <c r="P27" s="17"/>
      <c r="Q27" s="17"/>
      <c r="R27" s="19">
        <v>1</v>
      </c>
      <c r="S27" s="20" t="s">
        <v>92</v>
      </c>
      <c r="T27" s="20" t="s">
        <v>93</v>
      </c>
      <c r="U27" s="20" t="s">
        <v>163</v>
      </c>
      <c r="V27" s="20" t="s">
        <v>164</v>
      </c>
      <c r="W27" s="16"/>
      <c r="X27" s="20" t="s">
        <v>165</v>
      </c>
      <c r="Y27" s="20"/>
      <c r="Z27" s="20" t="s">
        <v>61</v>
      </c>
      <c r="AA27" s="20">
        <v>51.339999999999996</v>
      </c>
      <c r="AB27" s="20">
        <v>0</v>
      </c>
      <c r="AC27" s="20">
        <v>0</v>
      </c>
      <c r="AD27" s="20">
        <v>0</v>
      </c>
      <c r="AE27" s="20">
        <v>0</v>
      </c>
      <c r="AF27" s="20" t="s">
        <v>79</v>
      </c>
      <c r="AG27" s="20"/>
      <c r="AH27" s="20"/>
      <c r="AI27" s="20"/>
      <c r="AJ27" s="20"/>
      <c r="AK27" s="20" t="s">
        <v>63</v>
      </c>
      <c r="AL27" s="20"/>
      <c r="AM27" s="20" t="s">
        <v>166</v>
      </c>
      <c r="AN27" s="20" t="s">
        <v>167</v>
      </c>
      <c r="AO27" s="20">
        <v>6.0740000000000002E-4</v>
      </c>
      <c r="AP27" s="20" t="s">
        <v>144</v>
      </c>
      <c r="AQ27" s="20" t="s">
        <v>168</v>
      </c>
      <c r="AR27" s="20" t="s">
        <v>169</v>
      </c>
      <c r="AS27" s="20" t="s">
        <v>161</v>
      </c>
      <c r="AT27" s="20" t="s">
        <v>56</v>
      </c>
      <c r="AU27" s="20" t="s">
        <v>47</v>
      </c>
      <c r="AV27" s="20" t="s">
        <v>56</v>
      </c>
      <c r="AW27" s="20" t="s">
        <v>170</v>
      </c>
      <c r="AX27" s="20">
        <v>0.51449999999999996</v>
      </c>
      <c r="AY27" s="20">
        <v>0</v>
      </c>
      <c r="AZ27" s="20">
        <v>859</v>
      </c>
      <c r="BA27" s="20">
        <v>441</v>
      </c>
      <c r="BB27" s="20">
        <v>19533.8</v>
      </c>
      <c r="BC27" s="20">
        <v>383</v>
      </c>
      <c r="BD27" s="20">
        <v>0</v>
      </c>
      <c r="BE27" s="20">
        <v>0</v>
      </c>
      <c r="BF27" s="20" t="s">
        <v>47</v>
      </c>
    </row>
    <row r="28" spans="1:58" s="15" customFormat="1" ht="21.65" customHeight="1" x14ac:dyDescent="0.35">
      <c r="A28" s="16" t="s">
        <v>819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9"/>
      <c r="O28" s="17"/>
      <c r="P28" s="17"/>
      <c r="Q28" s="17"/>
      <c r="R28" s="19">
        <v>1</v>
      </c>
      <c r="S28" s="20" t="s">
        <v>92</v>
      </c>
      <c r="T28" s="20" t="s">
        <v>93</v>
      </c>
      <c r="U28" s="20" t="s">
        <v>171</v>
      </c>
      <c r="V28" s="20" t="s">
        <v>172</v>
      </c>
      <c r="W28" s="16"/>
      <c r="X28" s="20" t="s">
        <v>173</v>
      </c>
      <c r="Y28" s="20"/>
      <c r="Z28" s="20" t="s">
        <v>61</v>
      </c>
      <c r="AA28" s="20">
        <v>99.25</v>
      </c>
      <c r="AB28" s="20">
        <v>0</v>
      </c>
      <c r="AC28" s="20">
        <v>0</v>
      </c>
      <c r="AD28" s="20">
        <v>0</v>
      </c>
      <c r="AE28" s="20">
        <v>0</v>
      </c>
      <c r="AF28" s="20" t="s">
        <v>79</v>
      </c>
      <c r="AG28" s="20"/>
      <c r="AH28" s="20" t="s">
        <v>174</v>
      </c>
      <c r="AI28" s="20"/>
      <c r="AJ28" s="20"/>
      <c r="AK28" s="20" t="s">
        <v>63</v>
      </c>
      <c r="AL28" s="20" t="s">
        <v>175</v>
      </c>
      <c r="AM28" s="20" t="s">
        <v>176</v>
      </c>
      <c r="AN28" s="20"/>
      <c r="AO28" s="20">
        <v>1.4220000000000001E-3</v>
      </c>
      <c r="AP28" s="20" t="s">
        <v>144</v>
      </c>
      <c r="AQ28" s="20" t="s">
        <v>177</v>
      </c>
      <c r="AR28" s="20" t="s">
        <v>169</v>
      </c>
      <c r="AS28" s="20" t="s">
        <v>161</v>
      </c>
      <c r="AT28" s="20" t="s">
        <v>56</v>
      </c>
      <c r="AU28" s="20" t="s">
        <v>47</v>
      </c>
      <c r="AV28" s="20" t="s">
        <v>56</v>
      </c>
      <c r="AW28" s="20" t="s">
        <v>178</v>
      </c>
      <c r="AX28" s="20">
        <v>0.98180000000000001</v>
      </c>
      <c r="AY28" s="20">
        <v>0</v>
      </c>
      <c r="AZ28" s="20">
        <v>399</v>
      </c>
      <c r="BA28" s="20">
        <v>396</v>
      </c>
      <c r="BB28" s="20">
        <v>17372.2</v>
      </c>
      <c r="BC28" s="20">
        <v>580</v>
      </c>
      <c r="BD28" s="20">
        <v>0</v>
      </c>
      <c r="BE28" s="20">
        <v>0</v>
      </c>
      <c r="BF28" s="20" t="s">
        <v>47</v>
      </c>
    </row>
    <row r="29" spans="1:58" s="15" customFormat="1" ht="21.65" customHeight="1" x14ac:dyDescent="0.35">
      <c r="A29" s="16" t="s">
        <v>838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9"/>
      <c r="Q29" s="17"/>
      <c r="R29" s="19">
        <v>1</v>
      </c>
      <c r="S29" s="20" t="s">
        <v>92</v>
      </c>
      <c r="T29" s="20" t="s">
        <v>93</v>
      </c>
      <c r="U29" s="20" t="s">
        <v>154</v>
      </c>
      <c r="V29" s="20" t="s">
        <v>155</v>
      </c>
      <c r="W29" s="16"/>
      <c r="X29" s="20" t="s">
        <v>156</v>
      </c>
      <c r="Y29" s="20"/>
      <c r="Z29" s="20" t="s">
        <v>61</v>
      </c>
      <c r="AA29" s="20">
        <v>48.28</v>
      </c>
      <c r="AB29" s="20">
        <v>0</v>
      </c>
      <c r="AC29" s="20">
        <v>0</v>
      </c>
      <c r="AD29" s="20">
        <v>0</v>
      </c>
      <c r="AE29" s="20">
        <v>0</v>
      </c>
      <c r="AF29" s="20" t="s">
        <v>79</v>
      </c>
      <c r="AG29" s="20"/>
      <c r="AH29" s="20"/>
      <c r="AI29" s="20"/>
      <c r="AJ29" s="20"/>
      <c r="AK29" s="20" t="s">
        <v>63</v>
      </c>
      <c r="AL29" s="20"/>
      <c r="AM29" s="20" t="s">
        <v>157</v>
      </c>
      <c r="AN29" s="20" t="s">
        <v>158</v>
      </c>
      <c r="AO29" s="20">
        <v>5.7729999999999999E-4</v>
      </c>
      <c r="AP29" s="20" t="s">
        <v>144</v>
      </c>
      <c r="AQ29" s="20" t="s">
        <v>159</v>
      </c>
      <c r="AR29" s="20" t="s">
        <v>160</v>
      </c>
      <c r="AS29" s="20" t="s">
        <v>161</v>
      </c>
      <c r="AT29" s="20" t="s">
        <v>56</v>
      </c>
      <c r="AU29" s="20" t="s">
        <v>47</v>
      </c>
      <c r="AV29" s="20" t="s">
        <v>56</v>
      </c>
      <c r="AW29" s="20" t="s">
        <v>162</v>
      </c>
      <c r="AX29" s="20">
        <v>0.47749999999999998</v>
      </c>
      <c r="AY29" s="20">
        <v>1</v>
      </c>
      <c r="AZ29" s="20">
        <v>986</v>
      </c>
      <c r="BA29" s="20">
        <v>476</v>
      </c>
      <c r="BB29" s="20">
        <v>18528.900000000001</v>
      </c>
      <c r="BC29" s="20">
        <v>398</v>
      </c>
      <c r="BD29" s="20">
        <v>0</v>
      </c>
      <c r="BE29" s="20">
        <v>0</v>
      </c>
      <c r="BF29" s="20" t="s">
        <v>47</v>
      </c>
    </row>
    <row r="30" spans="1:58" s="15" customFormat="1" ht="21.65" customHeight="1" x14ac:dyDescent="0.35">
      <c r="A30" s="16" t="s">
        <v>808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8"/>
      <c r="Q30" s="17"/>
      <c r="R30" s="19">
        <v>1</v>
      </c>
      <c r="S30" s="20" t="s">
        <v>40</v>
      </c>
      <c r="T30" s="20" t="s">
        <v>41</v>
      </c>
      <c r="U30" s="20" t="s">
        <v>77</v>
      </c>
      <c r="V30" s="20" t="s">
        <v>69</v>
      </c>
      <c r="W30" s="16"/>
      <c r="X30" s="20" t="s">
        <v>78</v>
      </c>
      <c r="Y30" s="20" t="s">
        <v>46</v>
      </c>
      <c r="Z30" s="20" t="s">
        <v>61</v>
      </c>
      <c r="AA30" s="20">
        <v>45.31</v>
      </c>
      <c r="AB30" s="20">
        <v>0</v>
      </c>
      <c r="AC30" s="20">
        <v>0</v>
      </c>
      <c r="AD30" s="20">
        <v>0</v>
      </c>
      <c r="AE30" s="20">
        <v>0</v>
      </c>
      <c r="AF30" s="20" t="s">
        <v>79</v>
      </c>
      <c r="AG30" s="20"/>
      <c r="AH30" s="20"/>
      <c r="AI30" s="20"/>
      <c r="AJ30" s="20"/>
      <c r="AK30" s="20" t="s">
        <v>63</v>
      </c>
      <c r="AL30" s="20"/>
      <c r="AM30" s="20"/>
      <c r="AN30" s="20"/>
      <c r="AO30" s="20"/>
      <c r="AP30" s="20" t="s">
        <v>80</v>
      </c>
      <c r="AQ30" s="20" t="s">
        <v>75</v>
      </c>
      <c r="AR30" s="20" t="s">
        <v>81</v>
      </c>
      <c r="AS30" s="20" t="s">
        <v>82</v>
      </c>
      <c r="AT30" s="20" t="s">
        <v>56</v>
      </c>
      <c r="AU30" s="20" t="s">
        <v>47</v>
      </c>
      <c r="AV30" s="20" t="s">
        <v>56</v>
      </c>
      <c r="AW30" s="20" t="s">
        <v>83</v>
      </c>
      <c r="AX30" s="20">
        <v>0.46110000000000001</v>
      </c>
      <c r="AY30" s="20">
        <v>0</v>
      </c>
      <c r="AZ30" s="20">
        <v>2483</v>
      </c>
      <c r="BA30" s="20">
        <v>1125</v>
      </c>
      <c r="BB30" s="20">
        <v>57536.800000000003</v>
      </c>
      <c r="BC30" s="20">
        <v>7</v>
      </c>
      <c r="BD30" s="20">
        <v>0</v>
      </c>
      <c r="BE30" s="20">
        <v>0</v>
      </c>
      <c r="BF30" s="20" t="s">
        <v>47</v>
      </c>
    </row>
    <row r="31" spans="1:58" s="15" customFormat="1" ht="21.65" customHeight="1" x14ac:dyDescent="0.35">
      <c r="A31" s="16" t="s">
        <v>820</v>
      </c>
      <c r="B31" s="17"/>
      <c r="C31" s="17"/>
      <c r="D31" s="17"/>
      <c r="E31" s="17"/>
      <c r="F31" s="17"/>
      <c r="G31" s="17"/>
      <c r="H31" s="17"/>
      <c r="I31" s="17"/>
      <c r="J31" s="18"/>
      <c r="K31" s="17"/>
      <c r="L31" s="17"/>
      <c r="M31" s="17"/>
      <c r="N31" s="17"/>
      <c r="O31" s="17"/>
      <c r="P31" s="17"/>
      <c r="Q31" s="17"/>
      <c r="R31" s="19">
        <v>1</v>
      </c>
      <c r="S31" s="20" t="s">
        <v>40</v>
      </c>
      <c r="T31" s="20" t="s">
        <v>41</v>
      </c>
      <c r="U31" s="20" t="s">
        <v>84</v>
      </c>
      <c r="V31" s="20" t="s">
        <v>69</v>
      </c>
      <c r="W31" s="16"/>
      <c r="X31" s="20" t="s">
        <v>85</v>
      </c>
      <c r="Y31" s="20" t="s">
        <v>46</v>
      </c>
      <c r="Z31" s="20" t="s">
        <v>61</v>
      </c>
      <c r="AA31" s="20">
        <v>40.880000000000003</v>
      </c>
      <c r="AB31" s="20">
        <v>0</v>
      </c>
      <c r="AC31" s="20">
        <v>0</v>
      </c>
      <c r="AD31" s="20">
        <v>0</v>
      </c>
      <c r="AE31" s="20">
        <v>0</v>
      </c>
      <c r="AF31" s="20" t="s">
        <v>79</v>
      </c>
      <c r="AG31" s="20"/>
      <c r="AH31" s="20"/>
      <c r="AI31" s="20"/>
      <c r="AJ31" s="20"/>
      <c r="AK31" s="20" t="s">
        <v>63</v>
      </c>
      <c r="AL31" s="20"/>
      <c r="AM31" s="20"/>
      <c r="AN31" s="20"/>
      <c r="AO31" s="20"/>
      <c r="AP31" s="20" t="s">
        <v>86</v>
      </c>
      <c r="AQ31" s="20" t="s">
        <v>75</v>
      </c>
      <c r="AR31" s="20" t="s">
        <v>81</v>
      </c>
      <c r="AS31" s="20" t="s">
        <v>82</v>
      </c>
      <c r="AT31" s="20" t="s">
        <v>56</v>
      </c>
      <c r="AU31" s="20" t="s">
        <v>47</v>
      </c>
      <c r="AV31" s="20" t="s">
        <v>56</v>
      </c>
      <c r="AW31" s="20" t="s">
        <v>87</v>
      </c>
      <c r="AX31" s="20">
        <v>0.44009999999999999</v>
      </c>
      <c r="AY31" s="20">
        <v>0</v>
      </c>
      <c r="AZ31" s="20">
        <v>5602</v>
      </c>
      <c r="BA31" s="20">
        <v>2290</v>
      </c>
      <c r="BB31" s="20">
        <v>124719</v>
      </c>
      <c r="BC31" s="20">
        <v>7</v>
      </c>
      <c r="BD31" s="20">
        <v>0</v>
      </c>
      <c r="BE31" s="20">
        <v>0</v>
      </c>
      <c r="BF31" s="20" t="s">
        <v>47</v>
      </c>
    </row>
    <row r="32" spans="1:58" s="15" customFormat="1" ht="21.65" customHeight="1" x14ac:dyDescent="0.35">
      <c r="A32" s="16" t="s">
        <v>821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8"/>
      <c r="Q32" s="17"/>
      <c r="R32" s="19">
        <v>1</v>
      </c>
      <c r="S32" s="20" t="s">
        <v>40</v>
      </c>
      <c r="T32" s="20" t="s">
        <v>67</v>
      </c>
      <c r="U32" s="20" t="s">
        <v>88</v>
      </c>
      <c r="V32" s="20" t="s">
        <v>69</v>
      </c>
      <c r="W32" s="16"/>
      <c r="X32" s="20" t="s">
        <v>89</v>
      </c>
      <c r="Y32" s="20" t="s">
        <v>46</v>
      </c>
      <c r="Z32" s="20" t="s">
        <v>61</v>
      </c>
      <c r="AA32" s="20">
        <v>28.13</v>
      </c>
      <c r="AB32" s="20">
        <v>0</v>
      </c>
      <c r="AC32" s="20">
        <v>0</v>
      </c>
      <c r="AD32" s="20">
        <v>0</v>
      </c>
      <c r="AE32" s="20">
        <v>0</v>
      </c>
      <c r="AF32" s="20" t="s">
        <v>62</v>
      </c>
      <c r="AG32" s="20"/>
      <c r="AH32" s="20"/>
      <c r="AI32" s="20"/>
      <c r="AJ32" s="20"/>
      <c r="AK32" s="20" t="s">
        <v>63</v>
      </c>
      <c r="AL32" s="20"/>
      <c r="AM32" s="20"/>
      <c r="AN32" s="20"/>
      <c r="AO32" s="20"/>
      <c r="AP32" s="20" t="s">
        <v>90</v>
      </c>
      <c r="AQ32" s="20" t="s">
        <v>75</v>
      </c>
      <c r="AR32" s="20" t="s">
        <v>81</v>
      </c>
      <c r="AS32" s="20" t="s">
        <v>82</v>
      </c>
      <c r="AT32" s="20" t="s">
        <v>56</v>
      </c>
      <c r="AU32" s="20" t="s">
        <v>47</v>
      </c>
      <c r="AV32" s="20" t="s">
        <v>56</v>
      </c>
      <c r="AW32" s="20" t="s">
        <v>91</v>
      </c>
      <c r="AX32" s="20">
        <v>0.22720000000000001</v>
      </c>
      <c r="AY32" s="20">
        <v>0</v>
      </c>
      <c r="AZ32" s="20">
        <v>2343</v>
      </c>
      <c r="BA32" s="20">
        <v>659</v>
      </c>
      <c r="BB32" s="20">
        <v>45858</v>
      </c>
      <c r="BC32" s="20">
        <v>7</v>
      </c>
      <c r="BD32" s="20">
        <v>0</v>
      </c>
      <c r="BE32" s="20">
        <v>0</v>
      </c>
      <c r="BF32" s="20" t="s">
        <v>47</v>
      </c>
    </row>
    <row r="33" spans="1:58" s="15" customFormat="1" ht="21.65" customHeight="1" x14ac:dyDescent="0.35">
      <c r="A33" s="16" t="s">
        <v>823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9"/>
      <c r="Q33" s="17"/>
      <c r="R33" s="19">
        <v>1</v>
      </c>
      <c r="S33" s="20" t="s">
        <v>92</v>
      </c>
      <c r="T33" s="20" t="s">
        <v>93</v>
      </c>
      <c r="U33" s="20" t="s">
        <v>147</v>
      </c>
      <c r="V33" s="20" t="s">
        <v>148</v>
      </c>
      <c r="W33" s="16"/>
      <c r="X33" s="20" t="s">
        <v>149</v>
      </c>
      <c r="Y33" s="20"/>
      <c r="Z33" s="20" t="s">
        <v>47</v>
      </c>
      <c r="AA33" s="20">
        <v>51.23</v>
      </c>
      <c r="AB33" s="20">
        <v>0</v>
      </c>
      <c r="AC33" s="20">
        <v>0</v>
      </c>
      <c r="AD33" s="20">
        <v>0</v>
      </c>
      <c r="AE33" s="20">
        <v>0</v>
      </c>
      <c r="AF33" s="20" t="s">
        <v>79</v>
      </c>
      <c r="AG33" s="20"/>
      <c r="AH33" s="20"/>
      <c r="AI33" s="20"/>
      <c r="AJ33" s="20"/>
      <c r="AK33" s="20" t="s">
        <v>63</v>
      </c>
      <c r="AL33" s="20"/>
      <c r="AM33" s="20" t="s">
        <v>150</v>
      </c>
      <c r="AN33" s="20" t="s">
        <v>151</v>
      </c>
      <c r="AO33" s="20">
        <v>6.0989999999999997E-5</v>
      </c>
      <c r="AP33" s="20" t="s">
        <v>144</v>
      </c>
      <c r="AQ33" s="20" t="s">
        <v>152</v>
      </c>
      <c r="AR33" s="20" t="s">
        <v>54</v>
      </c>
      <c r="AS33" s="20" t="s">
        <v>55</v>
      </c>
      <c r="AT33" s="20" t="s">
        <v>56</v>
      </c>
      <c r="AU33" s="20" t="s">
        <v>47</v>
      </c>
      <c r="AV33" s="20" t="s">
        <v>56</v>
      </c>
      <c r="AW33" s="20" t="s">
        <v>153</v>
      </c>
      <c r="AX33" s="20">
        <v>0.52490000000000003</v>
      </c>
      <c r="AY33" s="20">
        <v>0</v>
      </c>
      <c r="AZ33" s="20">
        <v>771</v>
      </c>
      <c r="BA33" s="20">
        <v>395</v>
      </c>
      <c r="BB33" s="20">
        <v>15783.9</v>
      </c>
      <c r="BC33" s="20">
        <v>308</v>
      </c>
      <c r="BD33" s="20">
        <v>0</v>
      </c>
      <c r="BE33" s="20">
        <v>0</v>
      </c>
      <c r="BF33" s="20" t="s">
        <v>47</v>
      </c>
    </row>
    <row r="34" spans="1:58" s="15" customFormat="1" ht="21.65" customHeight="1" x14ac:dyDescent="0.35">
      <c r="A34" s="16" t="s">
        <v>811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9"/>
      <c r="Q34" s="17"/>
      <c r="R34" s="19">
        <v>1</v>
      </c>
      <c r="S34" s="20" t="s">
        <v>92</v>
      </c>
      <c r="T34" s="20" t="s">
        <v>93</v>
      </c>
      <c r="U34" s="20" t="s">
        <v>189</v>
      </c>
      <c r="V34" s="20" t="s">
        <v>190</v>
      </c>
      <c r="W34" s="16" t="s">
        <v>191</v>
      </c>
      <c r="X34" s="20" t="s">
        <v>192</v>
      </c>
      <c r="Y34" s="20"/>
      <c r="Z34" s="20" t="s">
        <v>47</v>
      </c>
      <c r="AA34" s="20">
        <v>48.699999999999996</v>
      </c>
      <c r="AB34" s="20">
        <v>0</v>
      </c>
      <c r="AC34" s="20">
        <v>0</v>
      </c>
      <c r="AD34" s="20">
        <v>0</v>
      </c>
      <c r="AE34" s="20">
        <v>0</v>
      </c>
      <c r="AF34" s="20" t="s">
        <v>48</v>
      </c>
      <c r="AG34" s="20" t="s">
        <v>193</v>
      </c>
      <c r="AH34" s="20"/>
      <c r="AI34" s="20" t="s">
        <v>111</v>
      </c>
      <c r="AJ34" s="20" t="s">
        <v>112</v>
      </c>
      <c r="AK34" s="20" t="s">
        <v>51</v>
      </c>
      <c r="AL34" s="20"/>
      <c r="AM34" s="20" t="s">
        <v>194</v>
      </c>
      <c r="AN34" s="20" t="s">
        <v>98</v>
      </c>
      <c r="AO34" s="20"/>
      <c r="AP34" s="20" t="s">
        <v>144</v>
      </c>
      <c r="AQ34" s="20" t="s">
        <v>195</v>
      </c>
      <c r="AR34" s="20" t="s">
        <v>54</v>
      </c>
      <c r="AS34" s="20" t="s">
        <v>55</v>
      </c>
      <c r="AT34" s="20" t="s">
        <v>56</v>
      </c>
      <c r="AU34" s="20" t="s">
        <v>47</v>
      </c>
      <c r="AV34" s="20" t="s">
        <v>56</v>
      </c>
      <c r="AW34" s="20" t="s">
        <v>196</v>
      </c>
      <c r="AX34" s="20">
        <v>0.4748</v>
      </c>
      <c r="AY34" s="20">
        <v>0</v>
      </c>
      <c r="AZ34" s="20">
        <v>1234</v>
      </c>
      <c r="BA34" s="20">
        <v>601</v>
      </c>
      <c r="BB34" s="20">
        <v>26571.7</v>
      </c>
      <c r="BC34" s="20">
        <v>1216</v>
      </c>
      <c r="BD34" s="20">
        <v>0</v>
      </c>
      <c r="BE34" s="20">
        <v>0</v>
      </c>
      <c r="BF34" s="20" t="s">
        <v>47</v>
      </c>
    </row>
    <row r="35" spans="1:58" s="15" customFormat="1" ht="21.65" customHeight="1" x14ac:dyDescent="0.35">
      <c r="A35" s="16" t="s">
        <v>813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19">
        <v>1</v>
      </c>
      <c r="S35" s="20" t="s">
        <v>92</v>
      </c>
      <c r="T35" s="20" t="s">
        <v>93</v>
      </c>
      <c r="U35" s="20" t="s">
        <v>119</v>
      </c>
      <c r="V35" s="20" t="s">
        <v>105</v>
      </c>
      <c r="W35" s="16" t="s">
        <v>120</v>
      </c>
      <c r="X35" s="20" t="s">
        <v>121</v>
      </c>
      <c r="Y35" s="20" t="s">
        <v>108</v>
      </c>
      <c r="Z35" s="20" t="s">
        <v>47</v>
      </c>
      <c r="AA35" s="20">
        <v>44.74</v>
      </c>
      <c r="AB35" s="20">
        <v>0</v>
      </c>
      <c r="AC35" s="20">
        <v>0</v>
      </c>
      <c r="AD35" s="20">
        <v>0</v>
      </c>
      <c r="AE35" s="20">
        <v>0</v>
      </c>
      <c r="AF35" s="20" t="s">
        <v>48</v>
      </c>
      <c r="AG35" s="20" t="s">
        <v>122</v>
      </c>
      <c r="AH35" s="20"/>
      <c r="AI35" s="20" t="s">
        <v>111</v>
      </c>
      <c r="AJ35" s="20" t="s">
        <v>50</v>
      </c>
      <c r="AK35" s="20" t="s">
        <v>51</v>
      </c>
      <c r="AL35" s="20"/>
      <c r="AM35" s="20" t="s">
        <v>123</v>
      </c>
      <c r="AN35" s="20" t="s">
        <v>124</v>
      </c>
      <c r="AO35" s="20"/>
      <c r="AP35" s="20" t="s">
        <v>125</v>
      </c>
      <c r="AQ35" s="20" t="s">
        <v>117</v>
      </c>
      <c r="AR35" s="20" t="s">
        <v>54</v>
      </c>
      <c r="AS35" s="20" t="s">
        <v>55</v>
      </c>
      <c r="AT35" s="20" t="s">
        <v>56</v>
      </c>
      <c r="AU35" s="20" t="s">
        <v>47</v>
      </c>
      <c r="AV35" s="20" t="s">
        <v>56</v>
      </c>
      <c r="AW35" s="20" t="s">
        <v>126</v>
      </c>
      <c r="AX35" s="20">
        <v>0.49409999999999998</v>
      </c>
      <c r="AY35" s="20">
        <v>0</v>
      </c>
      <c r="AZ35" s="20">
        <v>1321</v>
      </c>
      <c r="BA35" s="20">
        <v>591</v>
      </c>
      <c r="BB35" s="20">
        <v>26411.200000000001</v>
      </c>
      <c r="BC35" s="20">
        <v>437</v>
      </c>
      <c r="BD35" s="20">
        <v>0</v>
      </c>
      <c r="BE35" s="20">
        <v>0</v>
      </c>
      <c r="BF35" s="20" t="s">
        <v>47</v>
      </c>
    </row>
    <row r="36" spans="1:58" s="15" customFormat="1" ht="21.65" customHeight="1" x14ac:dyDescent="0.35">
      <c r="A36" s="16" t="s">
        <v>817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8"/>
      <c r="Q36" s="17"/>
      <c r="R36" s="19">
        <v>1</v>
      </c>
      <c r="S36" s="20" t="s">
        <v>40</v>
      </c>
      <c r="T36" s="20" t="s">
        <v>41</v>
      </c>
      <c r="U36" s="20" t="s">
        <v>42</v>
      </c>
      <c r="V36" s="20" t="s">
        <v>43</v>
      </c>
      <c r="W36" s="16" t="s">
        <v>44</v>
      </c>
      <c r="X36" s="20" t="s">
        <v>45</v>
      </c>
      <c r="Y36" s="20" t="s">
        <v>46</v>
      </c>
      <c r="Z36" s="20" t="s">
        <v>47</v>
      </c>
      <c r="AA36" s="20">
        <v>47.660000000000004</v>
      </c>
      <c r="AB36" s="20">
        <v>0</v>
      </c>
      <c r="AC36" s="20">
        <v>0</v>
      </c>
      <c r="AD36" s="20">
        <v>0</v>
      </c>
      <c r="AE36" s="20">
        <v>0</v>
      </c>
      <c r="AF36" s="20" t="s">
        <v>48</v>
      </c>
      <c r="AG36" s="20" t="s">
        <v>49</v>
      </c>
      <c r="AH36" s="20"/>
      <c r="AI36" s="20"/>
      <c r="AJ36" s="20" t="s">
        <v>50</v>
      </c>
      <c r="AK36" s="20" t="s">
        <v>51</v>
      </c>
      <c r="AL36" s="20"/>
      <c r="AM36" s="20"/>
      <c r="AN36" s="20"/>
      <c r="AO36" s="20"/>
      <c r="AP36" s="20" t="s">
        <v>52</v>
      </c>
      <c r="AQ36" s="20" t="s">
        <v>53</v>
      </c>
      <c r="AR36" s="20" t="s">
        <v>54</v>
      </c>
      <c r="AS36" s="20" t="s">
        <v>55</v>
      </c>
      <c r="AT36" s="20" t="s">
        <v>56</v>
      </c>
      <c r="AU36" s="20" t="s">
        <v>47</v>
      </c>
      <c r="AV36" s="20" t="s">
        <v>56</v>
      </c>
      <c r="AW36" s="20" t="s">
        <v>57</v>
      </c>
      <c r="AX36" s="20">
        <v>0.44979999999999998</v>
      </c>
      <c r="AY36" s="20">
        <v>1</v>
      </c>
      <c r="AZ36" s="20">
        <v>577</v>
      </c>
      <c r="BA36" s="20">
        <v>275</v>
      </c>
      <c r="BB36" s="20">
        <v>11330.9</v>
      </c>
      <c r="BC36" s="20">
        <v>72</v>
      </c>
      <c r="BD36" s="20">
        <v>0</v>
      </c>
      <c r="BE36" s="20">
        <v>0</v>
      </c>
      <c r="BF36" s="20" t="s">
        <v>47</v>
      </c>
    </row>
    <row r="37" spans="1:58" s="15" customFormat="1" ht="21.65" customHeight="1" x14ac:dyDescent="0.35">
      <c r="A37" s="16" t="s">
        <v>844</v>
      </c>
      <c r="B37" s="9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9">
        <v>1</v>
      </c>
      <c r="S37" s="20" t="s">
        <v>92</v>
      </c>
      <c r="T37" s="20" t="s">
        <v>93</v>
      </c>
      <c r="U37" s="20" t="s">
        <v>179</v>
      </c>
      <c r="V37" s="20" t="s">
        <v>180</v>
      </c>
      <c r="W37" s="16"/>
      <c r="X37" s="20" t="s">
        <v>181</v>
      </c>
      <c r="Y37" s="20"/>
      <c r="Z37" s="20" t="s">
        <v>47</v>
      </c>
      <c r="AA37" s="20">
        <v>34.54</v>
      </c>
      <c r="AB37" s="20">
        <v>0</v>
      </c>
      <c r="AC37" s="20">
        <v>0</v>
      </c>
      <c r="AD37" s="20">
        <v>0</v>
      </c>
      <c r="AE37" s="20">
        <v>0</v>
      </c>
      <c r="AF37" s="20" t="s">
        <v>79</v>
      </c>
      <c r="AG37" s="20" t="s">
        <v>182</v>
      </c>
      <c r="AH37" s="20"/>
      <c r="AI37" s="20" t="s">
        <v>183</v>
      </c>
      <c r="AJ37" s="20" t="s">
        <v>73</v>
      </c>
      <c r="AK37" s="20" t="s">
        <v>184</v>
      </c>
      <c r="AL37" s="20"/>
      <c r="AM37" s="20" t="s">
        <v>185</v>
      </c>
      <c r="AN37" s="20" t="s">
        <v>186</v>
      </c>
      <c r="AO37" s="20"/>
      <c r="AP37" s="20" t="s">
        <v>144</v>
      </c>
      <c r="AQ37" s="20" t="s">
        <v>187</v>
      </c>
      <c r="AR37" s="20" t="s">
        <v>54</v>
      </c>
      <c r="AS37" s="20" t="s">
        <v>188</v>
      </c>
      <c r="AT37" s="20" t="s">
        <v>56</v>
      </c>
      <c r="AU37" s="20" t="s">
        <v>47</v>
      </c>
      <c r="AV37" s="20" t="s">
        <v>56</v>
      </c>
      <c r="AW37" s="20" t="s">
        <v>146</v>
      </c>
      <c r="AX37" s="20">
        <v>0.4017</v>
      </c>
      <c r="AY37" s="20">
        <v>0</v>
      </c>
      <c r="AZ37" s="20">
        <v>2542</v>
      </c>
      <c r="BA37" s="20">
        <v>878</v>
      </c>
      <c r="BB37" s="20">
        <v>38717</v>
      </c>
      <c r="BC37" s="20">
        <v>615</v>
      </c>
      <c r="BD37" s="20">
        <v>0</v>
      </c>
      <c r="BE37" s="20">
        <v>0</v>
      </c>
      <c r="BF37" s="20" t="s">
        <v>47</v>
      </c>
    </row>
    <row r="38" spans="1:58" s="15" customFormat="1" ht="21.65" customHeight="1" x14ac:dyDescent="0.35">
      <c r="A38" s="16" t="s">
        <v>822</v>
      </c>
      <c r="B38" s="17"/>
      <c r="C38" s="17"/>
      <c r="D38" s="17"/>
      <c r="E38" s="17"/>
      <c r="F38" s="17"/>
      <c r="G38" s="17"/>
      <c r="H38" s="17"/>
      <c r="I38" s="17"/>
      <c r="J38" s="18"/>
      <c r="K38" s="17"/>
      <c r="L38" s="17"/>
      <c r="M38" s="17"/>
      <c r="N38" s="17"/>
      <c r="O38" s="17"/>
      <c r="P38" s="17"/>
      <c r="Q38" s="17"/>
      <c r="R38" s="19">
        <v>1</v>
      </c>
      <c r="S38" s="20" t="s">
        <v>40</v>
      </c>
      <c r="T38" s="20" t="s">
        <v>67</v>
      </c>
      <c r="U38" s="20" t="s">
        <v>68</v>
      </c>
      <c r="V38" s="20" t="s">
        <v>69</v>
      </c>
      <c r="W38" s="16" t="s">
        <v>70</v>
      </c>
      <c r="X38" s="20" t="s">
        <v>71</v>
      </c>
      <c r="Y38" s="20" t="s">
        <v>46</v>
      </c>
      <c r="Z38" s="20" t="s">
        <v>61</v>
      </c>
      <c r="AA38" s="20">
        <v>40.26</v>
      </c>
      <c r="AB38" s="20">
        <v>0</v>
      </c>
      <c r="AC38" s="20">
        <v>0</v>
      </c>
      <c r="AD38" s="20">
        <v>0</v>
      </c>
      <c r="AE38" s="20">
        <v>0</v>
      </c>
      <c r="AF38" s="20" t="s">
        <v>48</v>
      </c>
      <c r="AG38" s="20" t="s">
        <v>72</v>
      </c>
      <c r="AH38" s="20"/>
      <c r="AI38" s="20"/>
      <c r="AJ38" s="20" t="s">
        <v>73</v>
      </c>
      <c r="AK38" s="20" t="s">
        <v>63</v>
      </c>
      <c r="AL38" s="20"/>
      <c r="AM38" s="20"/>
      <c r="AN38" s="20"/>
      <c r="AO38" s="20"/>
      <c r="AP38" s="20" t="s">
        <v>74</v>
      </c>
      <c r="AQ38" s="20" t="s">
        <v>75</v>
      </c>
      <c r="AR38" s="20" t="s">
        <v>54</v>
      </c>
      <c r="AS38" s="20" t="s">
        <v>55</v>
      </c>
      <c r="AT38" s="20" t="s">
        <v>56</v>
      </c>
      <c r="AU38" s="20" t="s">
        <v>47</v>
      </c>
      <c r="AV38" s="20" t="s">
        <v>56</v>
      </c>
      <c r="AW38" s="20" t="s">
        <v>76</v>
      </c>
      <c r="AX38" s="20">
        <v>0.46500000000000002</v>
      </c>
      <c r="AY38" s="20">
        <v>0</v>
      </c>
      <c r="AZ38" s="20">
        <v>2926</v>
      </c>
      <c r="BA38" s="20">
        <v>1178</v>
      </c>
      <c r="BB38" s="20">
        <v>59661.5</v>
      </c>
      <c r="BC38" s="20">
        <v>9</v>
      </c>
      <c r="BD38" s="20">
        <v>0</v>
      </c>
      <c r="BE38" s="20">
        <v>0</v>
      </c>
      <c r="BF38" s="20" t="s">
        <v>47</v>
      </c>
    </row>
    <row r="39" spans="1:58" s="15" customFormat="1" ht="21.65" customHeight="1" x14ac:dyDescent="0.35">
      <c r="A39" s="16" t="s">
        <v>847</v>
      </c>
      <c r="B39" s="17"/>
      <c r="C39" s="17"/>
      <c r="D39" s="17"/>
      <c r="E39" s="17"/>
      <c r="F39" s="17"/>
      <c r="G39" s="17"/>
      <c r="H39" s="21"/>
      <c r="I39" s="17"/>
      <c r="J39" s="17"/>
      <c r="K39" s="17"/>
      <c r="L39" s="17"/>
      <c r="M39" s="17"/>
      <c r="N39" s="17"/>
      <c r="O39" s="17"/>
      <c r="P39" s="17"/>
      <c r="Q39" s="17"/>
      <c r="R39" s="19">
        <v>1</v>
      </c>
      <c r="S39" s="20" t="s">
        <v>127</v>
      </c>
      <c r="T39" s="20" t="s">
        <v>41</v>
      </c>
      <c r="U39" s="20" t="s">
        <v>128</v>
      </c>
      <c r="V39" s="20" t="s">
        <v>129</v>
      </c>
      <c r="W39" s="16"/>
      <c r="X39" s="20" t="s">
        <v>130</v>
      </c>
      <c r="Y39" s="20" t="s">
        <v>108</v>
      </c>
      <c r="Z39" s="20" t="s">
        <v>47</v>
      </c>
      <c r="AA39" s="20">
        <v>44.49</v>
      </c>
      <c r="AB39" s="20">
        <v>0</v>
      </c>
      <c r="AC39" s="20">
        <v>0</v>
      </c>
      <c r="AD39" s="20">
        <v>0</v>
      </c>
      <c r="AE39" s="20">
        <v>0</v>
      </c>
      <c r="AF39" s="20" t="s">
        <v>79</v>
      </c>
      <c r="AG39" s="20" t="s">
        <v>131</v>
      </c>
      <c r="AH39" s="20"/>
      <c r="AI39" s="20"/>
      <c r="AJ39" s="20" t="s">
        <v>132</v>
      </c>
      <c r="AK39" s="20" t="s">
        <v>51</v>
      </c>
      <c r="AL39" s="20"/>
      <c r="AM39" s="20"/>
      <c r="AN39" s="20"/>
      <c r="AO39" s="20"/>
      <c r="AP39" s="20" t="s">
        <v>133</v>
      </c>
      <c r="AQ39" s="20" t="s">
        <v>134</v>
      </c>
      <c r="AR39" s="20" t="s">
        <v>54</v>
      </c>
      <c r="AS39" s="20" t="s">
        <v>55</v>
      </c>
      <c r="AT39" s="20" t="s">
        <v>56</v>
      </c>
      <c r="AU39" s="20" t="s">
        <v>47</v>
      </c>
      <c r="AV39" s="20" t="s">
        <v>56</v>
      </c>
      <c r="AW39" s="20" t="s">
        <v>135</v>
      </c>
      <c r="AX39" s="20">
        <v>0.4597</v>
      </c>
      <c r="AY39" s="20">
        <v>0</v>
      </c>
      <c r="AZ39" s="20">
        <v>962</v>
      </c>
      <c r="BA39" s="20">
        <v>428</v>
      </c>
      <c r="BB39" s="20">
        <v>18557.900000000001</v>
      </c>
      <c r="BC39" s="20">
        <v>10</v>
      </c>
      <c r="BD39" s="20">
        <v>0</v>
      </c>
      <c r="BE39" s="20">
        <v>0</v>
      </c>
      <c r="BF39" s="20" t="s">
        <v>47</v>
      </c>
    </row>
    <row r="40" spans="1:58" s="15" customFormat="1" ht="21.65" customHeight="1" x14ac:dyDescent="0.35">
      <c r="A40" s="16" t="s">
        <v>807</v>
      </c>
      <c r="B40" s="9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9">
        <v>1</v>
      </c>
      <c r="S40" s="20" t="s">
        <v>92</v>
      </c>
      <c r="T40" s="20" t="s">
        <v>93</v>
      </c>
      <c r="U40" s="20" t="s">
        <v>136</v>
      </c>
      <c r="V40" s="20" t="s">
        <v>137</v>
      </c>
      <c r="W40" s="16" t="s">
        <v>138</v>
      </c>
      <c r="X40" s="20" t="s">
        <v>139</v>
      </c>
      <c r="Y40" s="20"/>
      <c r="Z40" s="20" t="s">
        <v>61</v>
      </c>
      <c r="AA40" s="20">
        <v>9.43</v>
      </c>
      <c r="AB40" s="20">
        <v>0</v>
      </c>
      <c r="AC40" s="20">
        <v>0</v>
      </c>
      <c r="AD40" s="20">
        <v>0</v>
      </c>
      <c r="AE40" s="20">
        <v>0</v>
      </c>
      <c r="AF40" s="20" t="s">
        <v>48</v>
      </c>
      <c r="AG40" s="20" t="s">
        <v>140</v>
      </c>
      <c r="AH40" s="20" t="s">
        <v>141</v>
      </c>
      <c r="AI40" s="20" t="s">
        <v>111</v>
      </c>
      <c r="AJ40" s="20" t="s">
        <v>50</v>
      </c>
      <c r="AK40" s="20" t="s">
        <v>51</v>
      </c>
      <c r="AL40" s="20" t="s">
        <v>142</v>
      </c>
      <c r="AM40" s="20" t="s">
        <v>143</v>
      </c>
      <c r="AN40" s="20" t="s">
        <v>98</v>
      </c>
      <c r="AO40" s="20">
        <v>4.0620000000000002E-6</v>
      </c>
      <c r="AP40" s="20" t="s">
        <v>144</v>
      </c>
      <c r="AQ40" s="20" t="s">
        <v>145</v>
      </c>
      <c r="AR40" s="20" t="s">
        <v>54</v>
      </c>
      <c r="AS40" s="20" t="s">
        <v>55</v>
      </c>
      <c r="AT40" s="20" t="s">
        <v>56</v>
      </c>
      <c r="AU40" s="20" t="s">
        <v>47</v>
      </c>
      <c r="AV40" s="20" t="s">
        <v>56</v>
      </c>
      <c r="AW40" s="20" t="s">
        <v>146</v>
      </c>
      <c r="AX40" s="20">
        <v>0.16389999999999999</v>
      </c>
      <c r="AY40" s="20">
        <v>5</v>
      </c>
      <c r="AZ40" s="20">
        <v>244</v>
      </c>
      <c r="BA40" s="20">
        <v>23</v>
      </c>
      <c r="BB40" s="20">
        <v>1052.55</v>
      </c>
      <c r="BC40" s="20">
        <v>1084</v>
      </c>
      <c r="BD40" s="20">
        <v>0</v>
      </c>
      <c r="BE40" s="20">
        <v>0</v>
      </c>
      <c r="BF40" s="20" t="s">
        <v>47</v>
      </c>
    </row>
    <row r="41" spans="1:58" s="15" customFormat="1" ht="21.65" customHeight="1" x14ac:dyDescent="0.35">
      <c r="A41" s="16" t="s">
        <v>806</v>
      </c>
      <c r="B41" s="17"/>
      <c r="C41" s="17"/>
      <c r="D41" s="9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9">
        <v>1</v>
      </c>
      <c r="S41" s="20" t="s">
        <v>92</v>
      </c>
      <c r="T41" s="20" t="s">
        <v>93</v>
      </c>
      <c r="U41" s="20" t="s">
        <v>197</v>
      </c>
      <c r="V41" s="20" t="s">
        <v>137</v>
      </c>
      <c r="W41" s="16"/>
      <c r="X41" s="20" t="s">
        <v>198</v>
      </c>
      <c r="Y41" s="20"/>
      <c r="Z41" s="20" t="s">
        <v>61</v>
      </c>
      <c r="AA41" s="20">
        <v>71.760000000000005</v>
      </c>
      <c r="AB41" s="20">
        <v>0</v>
      </c>
      <c r="AC41" s="20">
        <v>0</v>
      </c>
      <c r="AD41" s="20">
        <v>0</v>
      </c>
      <c r="AE41" s="20">
        <v>0</v>
      </c>
      <c r="AF41" s="20" t="s">
        <v>79</v>
      </c>
      <c r="AG41" s="20"/>
      <c r="AH41" s="20"/>
      <c r="AI41" s="20"/>
      <c r="AJ41" s="20"/>
      <c r="AK41" s="20" t="s">
        <v>63</v>
      </c>
      <c r="AL41" s="20"/>
      <c r="AM41" s="20" t="s">
        <v>143</v>
      </c>
      <c r="AN41" s="20" t="s">
        <v>199</v>
      </c>
      <c r="AO41" s="20"/>
      <c r="AP41" s="20" t="s">
        <v>200</v>
      </c>
      <c r="AQ41" s="20" t="s">
        <v>145</v>
      </c>
      <c r="AR41" s="20" t="s">
        <v>54</v>
      </c>
      <c r="AS41" s="20" t="s">
        <v>55</v>
      </c>
      <c r="AT41" s="20" t="s">
        <v>56</v>
      </c>
      <c r="AU41" s="20" t="s">
        <v>47</v>
      </c>
      <c r="AV41" s="20" t="s">
        <v>56</v>
      </c>
      <c r="AW41" s="20" t="s">
        <v>201</v>
      </c>
      <c r="AX41" s="20">
        <v>0.63780000000000003</v>
      </c>
      <c r="AY41" s="20">
        <v>0</v>
      </c>
      <c r="AZ41" s="20">
        <v>347</v>
      </c>
      <c r="BA41" s="20">
        <v>249</v>
      </c>
      <c r="BB41" s="20">
        <v>9854.5499999999993</v>
      </c>
      <c r="BC41" s="20">
        <v>31</v>
      </c>
      <c r="BD41" s="20">
        <v>0</v>
      </c>
      <c r="BE41" s="20">
        <v>0</v>
      </c>
      <c r="BF41" s="20" t="s">
        <v>47</v>
      </c>
    </row>
    <row r="42" spans="1:58" s="15" customFormat="1" ht="21.65" customHeight="1" x14ac:dyDescent="0.35">
      <c r="A42" s="16" t="s">
        <v>814</v>
      </c>
      <c r="B42" s="17"/>
      <c r="C42" s="17"/>
      <c r="D42" s="9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9">
        <v>1</v>
      </c>
      <c r="S42" s="20" t="s">
        <v>92</v>
      </c>
      <c r="T42" s="20" t="s">
        <v>93</v>
      </c>
      <c r="U42" s="20" t="s">
        <v>104</v>
      </c>
      <c r="V42" s="20" t="s">
        <v>105</v>
      </c>
      <c r="W42" s="16" t="s">
        <v>106</v>
      </c>
      <c r="X42" s="20" t="s">
        <v>107</v>
      </c>
      <c r="Y42" s="20" t="s">
        <v>108</v>
      </c>
      <c r="Z42" s="20" t="s">
        <v>47</v>
      </c>
      <c r="AA42" s="20">
        <v>39.629999999999995</v>
      </c>
      <c r="AB42" s="20">
        <v>0</v>
      </c>
      <c r="AC42" s="20">
        <v>0</v>
      </c>
      <c r="AD42" s="20">
        <v>0</v>
      </c>
      <c r="AE42" s="20">
        <v>0</v>
      </c>
      <c r="AF42" s="20" t="s">
        <v>48</v>
      </c>
      <c r="AG42" s="20" t="s">
        <v>109</v>
      </c>
      <c r="AH42" s="20" t="s">
        <v>110</v>
      </c>
      <c r="AI42" s="20" t="s">
        <v>111</v>
      </c>
      <c r="AJ42" s="20" t="s">
        <v>112</v>
      </c>
      <c r="AK42" s="20" t="s">
        <v>51</v>
      </c>
      <c r="AL42" s="20" t="s">
        <v>113</v>
      </c>
      <c r="AM42" s="20" t="s">
        <v>114</v>
      </c>
      <c r="AN42" s="20" t="s">
        <v>115</v>
      </c>
      <c r="AO42" s="20">
        <v>0</v>
      </c>
      <c r="AP42" s="20" t="s">
        <v>116</v>
      </c>
      <c r="AQ42" s="20" t="s">
        <v>117</v>
      </c>
      <c r="AR42" s="20" t="s">
        <v>54</v>
      </c>
      <c r="AS42" s="20" t="s">
        <v>55</v>
      </c>
      <c r="AT42" s="20" t="s">
        <v>56</v>
      </c>
      <c r="AU42" s="20" t="s">
        <v>47</v>
      </c>
      <c r="AV42" s="20" t="s">
        <v>56</v>
      </c>
      <c r="AW42" s="20" t="s">
        <v>118</v>
      </c>
      <c r="AX42" s="20">
        <v>0.40899999999999997</v>
      </c>
      <c r="AY42" s="20">
        <v>1</v>
      </c>
      <c r="AZ42" s="20">
        <v>1461</v>
      </c>
      <c r="BA42" s="20">
        <v>579</v>
      </c>
      <c r="BB42" s="20">
        <v>22636.5</v>
      </c>
      <c r="BC42" s="20">
        <v>3955</v>
      </c>
      <c r="BD42" s="20">
        <v>0</v>
      </c>
      <c r="BE42" s="20">
        <v>0</v>
      </c>
      <c r="BF42" s="20" t="s">
        <v>47</v>
      </c>
    </row>
    <row r="43" spans="1:58" s="15" customFormat="1" ht="21.65" customHeight="1" x14ac:dyDescent="0.35">
      <c r="A43" s="16" t="s">
        <v>816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9"/>
      <c r="M43" s="17"/>
      <c r="N43" s="17"/>
      <c r="O43" s="17"/>
      <c r="P43" s="17"/>
      <c r="Q43" s="17"/>
      <c r="R43" s="19">
        <v>1</v>
      </c>
      <c r="S43" s="20" t="s">
        <v>92</v>
      </c>
      <c r="T43" s="20" t="s">
        <v>93</v>
      </c>
      <c r="U43" s="20" t="s">
        <v>202</v>
      </c>
      <c r="V43" s="20" t="s">
        <v>203</v>
      </c>
      <c r="W43" s="16"/>
      <c r="X43" s="20" t="s">
        <v>204</v>
      </c>
      <c r="Y43" s="20"/>
      <c r="Z43" s="20" t="s">
        <v>61</v>
      </c>
      <c r="AA43" s="20">
        <v>5.3</v>
      </c>
      <c r="AB43" s="20">
        <v>0</v>
      </c>
      <c r="AC43" s="20">
        <v>0</v>
      </c>
      <c r="AD43" s="20">
        <v>0</v>
      </c>
      <c r="AE43" s="20">
        <v>0</v>
      </c>
      <c r="AF43" s="20" t="s">
        <v>62</v>
      </c>
      <c r="AG43" s="20"/>
      <c r="AH43" s="20"/>
      <c r="AI43" s="20"/>
      <c r="AJ43" s="20"/>
      <c r="AK43" s="20" t="s">
        <v>63</v>
      </c>
      <c r="AL43" s="20"/>
      <c r="AM43" s="20" t="s">
        <v>205</v>
      </c>
      <c r="AN43" s="20" t="s">
        <v>151</v>
      </c>
      <c r="AO43" s="20"/>
      <c r="AP43" s="20" t="s">
        <v>99</v>
      </c>
      <c r="AQ43" s="20" t="s">
        <v>206</v>
      </c>
      <c r="AR43" s="20" t="s">
        <v>54</v>
      </c>
      <c r="AS43" s="20" t="s">
        <v>55</v>
      </c>
      <c r="AT43" s="20" t="s">
        <v>56</v>
      </c>
      <c r="AU43" s="20" t="s">
        <v>47</v>
      </c>
      <c r="AV43" s="20" t="s">
        <v>56</v>
      </c>
      <c r="AW43" s="20" t="s">
        <v>207</v>
      </c>
      <c r="AX43" s="20">
        <v>0.13220000000000001</v>
      </c>
      <c r="AY43" s="20">
        <v>0</v>
      </c>
      <c r="AZ43" s="20">
        <v>623</v>
      </c>
      <c r="BA43" s="20">
        <v>33</v>
      </c>
      <c r="BB43" s="20">
        <v>1449.16</v>
      </c>
      <c r="BC43" s="20">
        <v>14</v>
      </c>
      <c r="BD43" s="20">
        <v>0</v>
      </c>
      <c r="BE43" s="20">
        <v>0</v>
      </c>
      <c r="BF43" s="20" t="s">
        <v>47</v>
      </c>
    </row>
    <row r="44" spans="1:58" s="15" customFormat="1" ht="21.65" customHeight="1" x14ac:dyDescent="0.35">
      <c r="A44" s="16" t="s">
        <v>831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8"/>
      <c r="M44" s="17"/>
      <c r="N44" s="17"/>
      <c r="O44" s="17"/>
      <c r="P44" s="17"/>
      <c r="Q44" s="17"/>
      <c r="R44" s="22">
        <v>1</v>
      </c>
      <c r="S44" s="20" t="s">
        <v>40</v>
      </c>
      <c r="T44" s="20" t="s">
        <v>58</v>
      </c>
      <c r="U44" s="20" t="s">
        <v>59</v>
      </c>
      <c r="V44" s="20"/>
      <c r="W44" s="16"/>
      <c r="X44" s="20"/>
      <c r="Y44" s="20" t="s">
        <v>60</v>
      </c>
      <c r="Z44" s="20" t="s">
        <v>61</v>
      </c>
      <c r="AA44" s="20">
        <v>8.1</v>
      </c>
      <c r="AB44" s="20">
        <v>0</v>
      </c>
      <c r="AC44" s="20">
        <v>0</v>
      </c>
      <c r="AD44" s="20">
        <v>0</v>
      </c>
      <c r="AE44" s="20">
        <v>0</v>
      </c>
      <c r="AF44" s="20" t="s">
        <v>62</v>
      </c>
      <c r="AG44" s="20"/>
      <c r="AH44" s="20"/>
      <c r="AI44" s="20"/>
      <c r="AJ44" s="20"/>
      <c r="AK44" s="20" t="s">
        <v>63</v>
      </c>
      <c r="AL44" s="20"/>
      <c r="AM44" s="20"/>
      <c r="AN44" s="20"/>
      <c r="AO44" s="20"/>
      <c r="AP44" s="20" t="s">
        <v>64</v>
      </c>
      <c r="AQ44" s="20" t="s">
        <v>65</v>
      </c>
      <c r="AR44" s="20" t="s">
        <v>54</v>
      </c>
      <c r="AS44" s="20" t="s">
        <v>66</v>
      </c>
      <c r="AT44" s="20" t="s">
        <v>56</v>
      </c>
      <c r="AU44" s="20" t="s">
        <v>47</v>
      </c>
      <c r="AV44" s="20" t="s">
        <v>56</v>
      </c>
      <c r="AW44" s="20"/>
      <c r="AX44" s="20">
        <v>0.12590000000000001</v>
      </c>
      <c r="AY44" s="20">
        <v>0</v>
      </c>
      <c r="AZ44" s="20">
        <v>1395</v>
      </c>
      <c r="BA44" s="20">
        <v>113</v>
      </c>
      <c r="BB44" s="20">
        <v>6172</v>
      </c>
      <c r="BC44" s="20">
        <v>8</v>
      </c>
      <c r="BD44" s="20">
        <v>0</v>
      </c>
      <c r="BE44" s="20">
        <v>0</v>
      </c>
      <c r="BF44" s="20" t="s">
        <v>47</v>
      </c>
    </row>
    <row r="45" spans="1:58" s="15" customFormat="1" ht="21.65" customHeight="1" x14ac:dyDescent="0.35">
      <c r="A45" s="16" t="s">
        <v>840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9"/>
      <c r="Q45" s="17"/>
      <c r="R45" s="19">
        <v>1</v>
      </c>
      <c r="S45" s="23" t="s">
        <v>92</v>
      </c>
      <c r="T45" s="20" t="s">
        <v>93</v>
      </c>
      <c r="U45" s="20" t="s">
        <v>94</v>
      </c>
      <c r="V45" s="20" t="s">
        <v>95</v>
      </c>
      <c r="W45" s="16"/>
      <c r="X45" s="20" t="s">
        <v>96</v>
      </c>
      <c r="Y45" s="20"/>
      <c r="Z45" s="20" t="s">
        <v>61</v>
      </c>
      <c r="AA45" s="20">
        <v>5.67</v>
      </c>
      <c r="AB45" s="20">
        <v>0</v>
      </c>
      <c r="AC45" s="20">
        <v>0</v>
      </c>
      <c r="AD45" s="20">
        <v>1</v>
      </c>
      <c r="AE45" s="20">
        <v>0</v>
      </c>
      <c r="AF45" s="20" t="s">
        <v>62</v>
      </c>
      <c r="AG45" s="20"/>
      <c r="AH45" s="20"/>
      <c r="AI45" s="20"/>
      <c r="AJ45" s="20"/>
      <c r="AK45" s="20" t="s">
        <v>63</v>
      </c>
      <c r="AL45" s="20"/>
      <c r="AM45" s="20" t="s">
        <v>97</v>
      </c>
      <c r="AN45" s="20" t="s">
        <v>98</v>
      </c>
      <c r="AO45" s="20"/>
      <c r="AP45" s="20" t="s">
        <v>99</v>
      </c>
      <c r="AQ45" s="20" t="s">
        <v>100</v>
      </c>
      <c r="AR45" s="20" t="s">
        <v>101</v>
      </c>
      <c r="AS45" s="20" t="s">
        <v>102</v>
      </c>
      <c r="AT45" s="20" t="s">
        <v>56</v>
      </c>
      <c r="AU45" s="20" t="s">
        <v>47</v>
      </c>
      <c r="AV45" s="20" t="s">
        <v>56</v>
      </c>
      <c r="AW45" s="20" t="s">
        <v>103</v>
      </c>
      <c r="AX45" s="20">
        <v>8.7800000000000003E-2</v>
      </c>
      <c r="AY45" s="20">
        <v>1</v>
      </c>
      <c r="AZ45" s="20">
        <v>776</v>
      </c>
      <c r="BA45" s="20">
        <v>44</v>
      </c>
      <c r="BB45" s="20">
        <v>1317</v>
      </c>
      <c r="BC45" s="20">
        <v>2745</v>
      </c>
      <c r="BD45" s="20">
        <v>0</v>
      </c>
      <c r="BE45" s="20">
        <v>47</v>
      </c>
      <c r="BF45" s="20" t="s">
        <v>61</v>
      </c>
    </row>
    <row r="46" spans="1:58" ht="21.65" customHeight="1" x14ac:dyDescent="0.4"/>
    <row r="47" spans="1:58" ht="21.65" customHeight="1" x14ac:dyDescent="0.4"/>
  </sheetData>
  <autoFilter ref="A3:BF45" xr:uid="{0E167F84-7A0E-4D3B-B36C-24DB1253CC8B}">
    <sortState xmlns:xlrd2="http://schemas.microsoft.com/office/spreadsheetml/2017/richdata2" ref="A4:BF45">
      <sortCondition descending="1" ref="R3:R45"/>
    </sortState>
  </autoFilter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A2A2A-2806-43A0-AE49-1CA58B4E1942}">
  <sheetPr>
    <tabColor theme="0"/>
  </sheetPr>
  <dimension ref="A1:Z15"/>
  <sheetViews>
    <sheetView zoomScale="130" zoomScaleNormal="130" workbookViewId="0">
      <selection sqref="A1:N1"/>
    </sheetView>
  </sheetViews>
  <sheetFormatPr defaultRowHeight="14.5" x14ac:dyDescent="0.35"/>
  <cols>
    <col min="1" max="1" width="36.90625" style="10" customWidth="1"/>
    <col min="2" max="17" width="4.81640625" style="44" customWidth="1"/>
    <col min="18" max="18" width="6" customWidth="1"/>
    <col min="20" max="20" width="15.54296875" customWidth="1"/>
    <col min="21" max="21" width="24.08984375" customWidth="1"/>
    <col min="22" max="22" width="24.1796875" customWidth="1"/>
  </cols>
  <sheetData>
    <row r="1" spans="1:26" s="57" customFormat="1" ht="15" customHeight="1" x14ac:dyDescent="0.3">
      <c r="A1" s="87" t="s">
        <v>803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77"/>
      <c r="P1" s="77"/>
      <c r="Q1" s="77"/>
    </row>
    <row r="3" spans="1:26" s="26" customFormat="1" ht="40.25" customHeight="1" x14ac:dyDescent="0.35">
      <c r="A3" s="24" t="s">
        <v>0</v>
      </c>
      <c r="B3" s="52" t="s">
        <v>352</v>
      </c>
      <c r="C3" s="53" t="s">
        <v>354</v>
      </c>
      <c r="D3" s="52" t="s">
        <v>353</v>
      </c>
      <c r="E3" s="53" t="s">
        <v>355</v>
      </c>
      <c r="F3" s="52" t="s">
        <v>356</v>
      </c>
      <c r="G3" s="53" t="s">
        <v>357</v>
      </c>
      <c r="H3" s="52" t="s">
        <v>358</v>
      </c>
      <c r="I3" s="53" t="s">
        <v>365</v>
      </c>
      <c r="J3" s="52" t="s">
        <v>366</v>
      </c>
      <c r="K3" s="53" t="s">
        <v>359</v>
      </c>
      <c r="L3" s="52" t="s">
        <v>360</v>
      </c>
      <c r="M3" s="53" t="s">
        <v>367</v>
      </c>
      <c r="N3" s="52" t="s">
        <v>361</v>
      </c>
      <c r="O3" s="53" t="s">
        <v>362</v>
      </c>
      <c r="P3" s="52" t="s">
        <v>363</v>
      </c>
      <c r="Q3" s="53" t="s">
        <v>364</v>
      </c>
      <c r="R3" s="25" t="s">
        <v>1</v>
      </c>
      <c r="S3" s="24" t="s">
        <v>2</v>
      </c>
      <c r="T3" s="24" t="s">
        <v>3</v>
      </c>
      <c r="U3" s="24" t="s">
        <v>6</v>
      </c>
      <c r="V3" s="24" t="s">
        <v>7</v>
      </c>
      <c r="W3" s="24" t="s">
        <v>4</v>
      </c>
      <c r="X3" s="24" t="s">
        <v>5</v>
      </c>
      <c r="Y3" s="24" t="s">
        <v>9</v>
      </c>
      <c r="Z3" s="24" t="s">
        <v>10</v>
      </c>
    </row>
    <row r="4" spans="1:26" s="31" customFormat="1" ht="13.75" customHeight="1" x14ac:dyDescent="0.35">
      <c r="A4" s="27" t="s">
        <v>806</v>
      </c>
      <c r="B4" s="45"/>
      <c r="C4" s="45"/>
      <c r="D4" s="46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28">
        <v>1</v>
      </c>
      <c r="S4" s="29" t="s">
        <v>92</v>
      </c>
      <c r="T4" s="29" t="s">
        <v>93</v>
      </c>
      <c r="U4" s="29"/>
      <c r="V4" s="30" t="s">
        <v>198</v>
      </c>
      <c r="W4" s="29" t="s">
        <v>197</v>
      </c>
      <c r="X4" s="29" t="s">
        <v>137</v>
      </c>
      <c r="Y4" s="29" t="s">
        <v>61</v>
      </c>
      <c r="Z4" s="29">
        <v>71.760000000000005</v>
      </c>
    </row>
    <row r="5" spans="1:26" s="32" customFormat="1" ht="13.75" customHeight="1" x14ac:dyDescent="0.35">
      <c r="A5" s="27" t="s">
        <v>807</v>
      </c>
      <c r="B5" s="46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28">
        <v>1</v>
      </c>
      <c r="S5" s="29" t="s">
        <v>92</v>
      </c>
      <c r="T5" s="29" t="s">
        <v>93</v>
      </c>
      <c r="U5" s="29" t="s">
        <v>138</v>
      </c>
      <c r="V5" s="30" t="s">
        <v>139</v>
      </c>
      <c r="W5" s="29" t="s">
        <v>136</v>
      </c>
      <c r="X5" s="29" t="s">
        <v>137</v>
      </c>
      <c r="Y5" s="29" t="s">
        <v>61</v>
      </c>
      <c r="Z5" s="29">
        <v>9.43</v>
      </c>
    </row>
    <row r="6" spans="1:26" s="32" customFormat="1" ht="13.75" customHeight="1" x14ac:dyDescent="0.35">
      <c r="A6" s="27" t="s">
        <v>808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8"/>
      <c r="Q6" s="47"/>
      <c r="R6" s="28">
        <v>1</v>
      </c>
      <c r="S6" s="29" t="s">
        <v>40</v>
      </c>
      <c r="T6" s="29" t="s">
        <v>41</v>
      </c>
      <c r="U6" s="29"/>
      <c r="V6" s="30" t="s">
        <v>78</v>
      </c>
      <c r="W6" s="29" t="s">
        <v>77</v>
      </c>
      <c r="X6" s="29" t="s">
        <v>69</v>
      </c>
      <c r="Y6" s="29" t="s">
        <v>61</v>
      </c>
      <c r="Z6" s="29">
        <v>45.31</v>
      </c>
    </row>
    <row r="7" spans="1:26" s="32" customFormat="1" ht="15.65" customHeight="1" x14ac:dyDescent="0.35">
      <c r="A7" s="27" t="s">
        <v>809</v>
      </c>
      <c r="B7" s="47"/>
      <c r="C7" s="47"/>
      <c r="D7" s="47"/>
      <c r="E7" s="47"/>
      <c r="F7" s="47"/>
      <c r="G7" s="47"/>
      <c r="H7" s="47"/>
      <c r="I7" s="47"/>
      <c r="J7" s="48"/>
      <c r="K7" s="47"/>
      <c r="L7" s="47"/>
      <c r="M7" s="47"/>
      <c r="N7" s="47"/>
      <c r="O7" s="47"/>
      <c r="P7" s="47"/>
      <c r="Q7" s="47"/>
      <c r="R7" s="28">
        <v>1</v>
      </c>
      <c r="S7" s="29" t="s">
        <v>40</v>
      </c>
      <c r="T7" s="29" t="s">
        <v>41</v>
      </c>
      <c r="U7" s="29"/>
      <c r="V7" s="30" t="s">
        <v>85</v>
      </c>
      <c r="W7" s="29" t="s">
        <v>84</v>
      </c>
      <c r="X7" s="29" t="s">
        <v>69</v>
      </c>
      <c r="Y7" s="29" t="s">
        <v>61</v>
      </c>
      <c r="Z7" s="29">
        <v>40.880000000000003</v>
      </c>
    </row>
    <row r="8" spans="1:26" s="32" customFormat="1" ht="13.75" customHeight="1" x14ac:dyDescent="0.35">
      <c r="A8" s="27" t="s">
        <v>810</v>
      </c>
      <c r="B8" s="46"/>
      <c r="C8" s="46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28">
        <v>2</v>
      </c>
      <c r="S8" s="29" t="s">
        <v>92</v>
      </c>
      <c r="T8" s="29" t="s">
        <v>93</v>
      </c>
      <c r="U8" s="29"/>
      <c r="V8" s="30" t="s">
        <v>230</v>
      </c>
      <c r="W8" s="29" t="s">
        <v>228</v>
      </c>
      <c r="X8" s="29" t="s">
        <v>229</v>
      </c>
      <c r="Y8" s="29" t="s">
        <v>47</v>
      </c>
      <c r="Z8" s="29">
        <v>41.68</v>
      </c>
    </row>
    <row r="9" spans="1:26" s="32" customFormat="1" ht="13.75" customHeight="1" x14ac:dyDescent="0.35">
      <c r="A9" s="27" t="s">
        <v>811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6"/>
      <c r="Q9" s="45"/>
      <c r="R9" s="28">
        <v>1</v>
      </c>
      <c r="S9" s="29" t="s">
        <v>92</v>
      </c>
      <c r="T9" s="29" t="s">
        <v>93</v>
      </c>
      <c r="U9" s="29" t="s">
        <v>191</v>
      </c>
      <c r="V9" s="30" t="s">
        <v>192</v>
      </c>
      <c r="W9" s="29" t="s">
        <v>189</v>
      </c>
      <c r="X9" s="29" t="s">
        <v>190</v>
      </c>
      <c r="Y9" s="29" t="s">
        <v>47</v>
      </c>
      <c r="Z9" s="29">
        <v>48.699999999999996</v>
      </c>
    </row>
    <row r="10" spans="1:26" s="32" customFormat="1" ht="13.75" customHeight="1" x14ac:dyDescent="0.35">
      <c r="A10" s="27" t="s">
        <v>812</v>
      </c>
      <c r="B10" s="45"/>
      <c r="C10" s="45"/>
      <c r="D10" s="45"/>
      <c r="E10" s="45"/>
      <c r="F10" s="46"/>
      <c r="G10" s="46"/>
      <c r="H10" s="45"/>
      <c r="I10" s="45"/>
      <c r="J10" s="45"/>
      <c r="K10" s="45"/>
      <c r="L10" s="46"/>
      <c r="M10" s="45"/>
      <c r="N10" s="45"/>
      <c r="O10" s="45"/>
      <c r="P10" s="45"/>
      <c r="Q10" s="45"/>
      <c r="R10" s="28">
        <v>3</v>
      </c>
      <c r="S10" s="29" t="s">
        <v>92</v>
      </c>
      <c r="T10" s="29" t="s">
        <v>93</v>
      </c>
      <c r="U10" s="29" t="s">
        <v>368</v>
      </c>
      <c r="V10" s="30" t="s">
        <v>273</v>
      </c>
      <c r="W10" s="29" t="s">
        <v>270</v>
      </c>
      <c r="X10" s="29" t="s">
        <v>271</v>
      </c>
      <c r="Y10" s="29" t="s">
        <v>61</v>
      </c>
      <c r="Z10" s="29">
        <v>44.83</v>
      </c>
    </row>
    <row r="11" spans="1:26" s="32" customFormat="1" ht="13.75" customHeight="1" x14ac:dyDescent="0.35">
      <c r="A11" s="27" t="s">
        <v>813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/>
      <c r="O11" s="45"/>
      <c r="P11" s="45"/>
      <c r="Q11" s="45"/>
      <c r="R11" s="28">
        <v>1</v>
      </c>
      <c r="S11" s="29" t="s">
        <v>92</v>
      </c>
      <c r="T11" s="29" t="s">
        <v>93</v>
      </c>
      <c r="U11" s="29" t="s">
        <v>120</v>
      </c>
      <c r="V11" s="30" t="s">
        <v>121</v>
      </c>
      <c r="W11" s="29" t="s">
        <v>119</v>
      </c>
      <c r="X11" s="29" t="s">
        <v>105</v>
      </c>
      <c r="Y11" s="29" t="s">
        <v>47</v>
      </c>
      <c r="Z11" s="29">
        <v>44.74</v>
      </c>
    </row>
    <row r="12" spans="1:26" s="31" customFormat="1" ht="13.75" customHeight="1" x14ac:dyDescent="0.35">
      <c r="A12" s="27" t="s">
        <v>814</v>
      </c>
      <c r="B12" s="45"/>
      <c r="C12" s="45"/>
      <c r="D12" s="4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28">
        <v>1</v>
      </c>
      <c r="S12" s="29" t="s">
        <v>92</v>
      </c>
      <c r="T12" s="29" t="s">
        <v>93</v>
      </c>
      <c r="U12" s="29" t="s">
        <v>106</v>
      </c>
      <c r="V12" s="30" t="s">
        <v>107</v>
      </c>
      <c r="W12" s="29" t="s">
        <v>104</v>
      </c>
      <c r="X12" s="29" t="s">
        <v>105</v>
      </c>
      <c r="Y12" s="29" t="s">
        <v>47</v>
      </c>
      <c r="Z12" s="29">
        <v>39.629999999999995</v>
      </c>
    </row>
    <row r="13" spans="1:26" s="33" customFormat="1" ht="13.75" customHeight="1" x14ac:dyDescent="0.35">
      <c r="A13" s="27" t="s">
        <v>815</v>
      </c>
      <c r="B13" s="47"/>
      <c r="C13" s="47"/>
      <c r="D13" s="47"/>
      <c r="E13" s="47"/>
      <c r="F13" s="47"/>
      <c r="G13" s="47"/>
      <c r="H13" s="47"/>
      <c r="I13" s="47"/>
      <c r="J13" s="49"/>
      <c r="K13" s="49"/>
      <c r="L13" s="47"/>
      <c r="M13" s="47"/>
      <c r="N13" s="47"/>
      <c r="O13" s="47"/>
      <c r="P13" s="47"/>
      <c r="Q13" s="47"/>
      <c r="R13" s="28">
        <v>2</v>
      </c>
      <c r="S13" s="29" t="s">
        <v>92</v>
      </c>
      <c r="T13" s="29" t="s">
        <v>93</v>
      </c>
      <c r="U13" s="29"/>
      <c r="V13" s="30" t="s">
        <v>248</v>
      </c>
      <c r="W13" s="29" t="s">
        <v>246</v>
      </c>
      <c r="X13" s="29" t="s">
        <v>247</v>
      </c>
      <c r="Y13" s="29" t="s">
        <v>61</v>
      </c>
      <c r="Z13" s="29">
        <v>52.42</v>
      </c>
    </row>
    <row r="14" spans="1:26" s="31" customFormat="1" ht="13.75" customHeight="1" x14ac:dyDescent="0.35">
      <c r="A14" s="27" t="s">
        <v>816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6"/>
      <c r="M14" s="45"/>
      <c r="N14" s="45"/>
      <c r="O14" s="45"/>
      <c r="P14" s="45"/>
      <c r="Q14" s="45"/>
      <c r="R14" s="28">
        <v>1</v>
      </c>
      <c r="S14" s="29" t="s">
        <v>92</v>
      </c>
      <c r="T14" s="29" t="s">
        <v>93</v>
      </c>
      <c r="U14" s="29"/>
      <c r="V14" s="30" t="s">
        <v>204</v>
      </c>
      <c r="W14" s="29" t="s">
        <v>202</v>
      </c>
      <c r="X14" s="29" t="s">
        <v>203</v>
      </c>
      <c r="Y14" s="29" t="s">
        <v>61</v>
      </c>
      <c r="Z14" s="29">
        <v>5.3</v>
      </c>
    </row>
    <row r="15" spans="1:26" s="31" customFormat="1" ht="13.75" customHeight="1" x14ac:dyDescent="0.35">
      <c r="A15" s="34" t="s">
        <v>817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1"/>
      <c r="Q15" s="50"/>
      <c r="R15" s="35">
        <v>1</v>
      </c>
      <c r="S15" s="36" t="s">
        <v>40</v>
      </c>
      <c r="T15" s="36" t="s">
        <v>41</v>
      </c>
      <c r="U15" s="36" t="s">
        <v>44</v>
      </c>
      <c r="V15" s="37" t="s">
        <v>45</v>
      </c>
      <c r="W15" s="36" t="s">
        <v>42</v>
      </c>
      <c r="X15" s="36" t="s">
        <v>43</v>
      </c>
      <c r="Y15" s="36" t="s">
        <v>47</v>
      </c>
      <c r="Z15" s="36">
        <v>47.660000000000004</v>
      </c>
    </row>
  </sheetData>
  <autoFilter ref="A3:Z15" xr:uid="{5E9A2A2A-2806-43A0-AE49-1CA58B4E1942}"/>
  <mergeCells count="1">
    <mergeCell ref="A1:N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D8864-947E-47C2-8D57-51B1F252AF26}">
  <dimension ref="A1:Q28"/>
  <sheetViews>
    <sheetView workbookViewId="0">
      <selection sqref="A1:Q1"/>
    </sheetView>
  </sheetViews>
  <sheetFormatPr defaultColWidth="8.90625" defaultRowHeight="15.5" x14ac:dyDescent="0.4"/>
  <cols>
    <col min="1" max="1" width="8.90625" style="2"/>
    <col min="2" max="16384" width="8.90625" style="1"/>
  </cols>
  <sheetData>
    <row r="1" spans="1:17" s="40" customFormat="1" ht="23.4" customHeight="1" x14ac:dyDescent="0.35">
      <c r="A1" s="88" t="s">
        <v>804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3" spans="1:17" s="3" customFormat="1" x14ac:dyDescent="0.4">
      <c r="A3" s="78" t="s">
        <v>321</v>
      </c>
      <c r="B3" s="79" t="s">
        <v>352</v>
      </c>
      <c r="C3" s="79" t="s">
        <v>353</v>
      </c>
      <c r="D3" s="79" t="s">
        <v>356</v>
      </c>
      <c r="E3" s="79" t="s">
        <v>358</v>
      </c>
      <c r="F3" s="79" t="s">
        <v>366</v>
      </c>
      <c r="G3" s="79" t="s">
        <v>360</v>
      </c>
      <c r="H3" s="79" t="s">
        <v>361</v>
      </c>
      <c r="I3" s="79" t="s">
        <v>363</v>
      </c>
      <c r="J3" s="80" t="s">
        <v>354</v>
      </c>
      <c r="K3" s="80" t="s">
        <v>355</v>
      </c>
      <c r="L3" s="80" t="s">
        <v>357</v>
      </c>
      <c r="M3" s="80" t="s">
        <v>365</v>
      </c>
      <c r="N3" s="80" t="s">
        <v>359</v>
      </c>
      <c r="O3" s="80" t="s">
        <v>367</v>
      </c>
      <c r="P3" s="80" t="s">
        <v>362</v>
      </c>
      <c r="Q3" s="80" t="s">
        <v>364</v>
      </c>
    </row>
    <row r="4" spans="1:17" x14ac:dyDescent="0.4">
      <c r="A4" s="83" t="s">
        <v>322</v>
      </c>
      <c r="B4" s="4">
        <v>3699.9984784196099</v>
      </c>
      <c r="C4" s="4">
        <v>4521.9568049230002</v>
      </c>
      <c r="D4" s="4">
        <v>2374.7689722915502</v>
      </c>
      <c r="E4" s="4">
        <v>1980.41275990286</v>
      </c>
      <c r="F4" s="4">
        <v>4269.5224844406303</v>
      </c>
      <c r="G4" s="4">
        <v>2457.3896854935501</v>
      </c>
      <c r="H4" s="4">
        <v>1823.3196473570999</v>
      </c>
      <c r="I4" s="4">
        <v>3559.4339426951801</v>
      </c>
      <c r="J4" s="4">
        <v>867.96364613810897</v>
      </c>
      <c r="K4" s="4">
        <v>1163.8956409530999</v>
      </c>
      <c r="L4" s="4">
        <v>1100.95962813658</v>
      </c>
      <c r="M4" s="4">
        <v>1067.9925400708901</v>
      </c>
      <c r="N4" s="4">
        <v>1235.70041742327</v>
      </c>
      <c r="O4" s="4">
        <v>1092.0300772273099</v>
      </c>
      <c r="P4" s="4">
        <v>1118.1657804971201</v>
      </c>
      <c r="Q4" s="4">
        <v>921.19318612119696</v>
      </c>
    </row>
    <row r="5" spans="1:17" x14ac:dyDescent="0.4">
      <c r="A5" s="83" t="s">
        <v>323</v>
      </c>
      <c r="B5" s="4">
        <v>21507.918616264102</v>
      </c>
      <c r="C5" s="4">
        <v>23691.596625792699</v>
      </c>
      <c r="D5" s="4">
        <v>21424.192321992901</v>
      </c>
      <c r="E5" s="4">
        <v>47728.8161157465</v>
      </c>
      <c r="F5" s="4">
        <v>13770.971064556399</v>
      </c>
      <c r="G5" s="4">
        <v>18404.6458263188</v>
      </c>
      <c r="H5" s="4">
        <v>24827.593528338799</v>
      </c>
      <c r="I5" s="4">
        <v>34183.368938211599</v>
      </c>
      <c r="J5" s="4">
        <v>545.60826438543597</v>
      </c>
      <c r="K5" s="4">
        <v>868.37999434273797</v>
      </c>
      <c r="L5" s="4">
        <v>473.14808418069202</v>
      </c>
      <c r="M5" s="4">
        <v>658.91796747371995</v>
      </c>
      <c r="N5" s="4">
        <v>864.595499730656</v>
      </c>
      <c r="O5" s="4">
        <v>843.90514312046605</v>
      </c>
      <c r="P5" s="4">
        <v>581.18616730489998</v>
      </c>
      <c r="Q5" s="4">
        <v>1282.03490207509</v>
      </c>
    </row>
    <row r="6" spans="1:17" x14ac:dyDescent="0.4">
      <c r="A6" s="83" t="s">
        <v>324</v>
      </c>
      <c r="B6" s="4">
        <v>6967.69143513787</v>
      </c>
      <c r="C6" s="4">
        <v>1145.39020124697</v>
      </c>
      <c r="D6" s="4">
        <v>31160.907875281398</v>
      </c>
      <c r="E6" s="4">
        <v>10549.172354833399</v>
      </c>
      <c r="F6" s="4">
        <v>33758.227811944198</v>
      </c>
      <c r="G6" s="4">
        <v>8704.9258556061304</v>
      </c>
      <c r="H6" s="4">
        <v>17571.507891868801</v>
      </c>
      <c r="I6" s="4">
        <v>12262.9032408597</v>
      </c>
      <c r="J6" s="4">
        <v>963.79902990241703</v>
      </c>
      <c r="K6" s="4">
        <v>1642.2918721461001</v>
      </c>
      <c r="L6" s="4">
        <v>1146.7481524121299</v>
      </c>
      <c r="M6" s="4">
        <v>2107.83371170499</v>
      </c>
      <c r="N6" s="4">
        <v>1681.0263186544</v>
      </c>
      <c r="O6" s="4">
        <v>2620.0310838740102</v>
      </c>
      <c r="P6" s="4">
        <v>680.00081767441304</v>
      </c>
      <c r="Q6" s="4">
        <v>519.71059430901698</v>
      </c>
    </row>
    <row r="7" spans="1:17" x14ac:dyDescent="0.4">
      <c r="A7" s="83" t="s">
        <v>325</v>
      </c>
      <c r="B7" s="4">
        <v>2247.7970030813399</v>
      </c>
      <c r="C7" s="5">
        <v>3537.49740385123</v>
      </c>
      <c r="D7" s="5">
        <v>3118.61367437328</v>
      </c>
      <c r="E7" s="5">
        <v>3683.7414538368498</v>
      </c>
      <c r="F7" s="5">
        <v>2530.4262249759599</v>
      </c>
      <c r="G7" s="5">
        <v>3595.3883277267701</v>
      </c>
      <c r="H7" s="5">
        <v>2762.65794765587</v>
      </c>
      <c r="I7" s="5">
        <v>3493.6646532884001</v>
      </c>
      <c r="J7" s="4">
        <v>1671.6740236160599</v>
      </c>
      <c r="K7" s="4">
        <v>1813.06115973651</v>
      </c>
      <c r="L7" s="4">
        <v>1964.8364528019699</v>
      </c>
      <c r="M7" s="4">
        <v>1743.62538255396</v>
      </c>
      <c r="N7" s="4">
        <v>2003.1769706088301</v>
      </c>
      <c r="O7" s="4">
        <v>1452.30187420731</v>
      </c>
      <c r="P7" s="4">
        <v>1692.8509839619201</v>
      </c>
      <c r="Q7" s="4">
        <v>1849.77562239845</v>
      </c>
    </row>
    <row r="8" spans="1:17" x14ac:dyDescent="0.4">
      <c r="A8" s="83" t="s">
        <v>220</v>
      </c>
      <c r="B8" s="4">
        <v>56052.101301571303</v>
      </c>
      <c r="C8" s="4">
        <v>42753.949246545701</v>
      </c>
      <c r="D8" s="4">
        <v>35327.740342085002</v>
      </c>
      <c r="E8" s="4">
        <v>37706.016626045202</v>
      </c>
      <c r="F8" s="4">
        <v>50036.754293224803</v>
      </c>
      <c r="G8" s="4">
        <v>47694.745107959097</v>
      </c>
      <c r="H8" s="4">
        <v>30755.112287038199</v>
      </c>
      <c r="I8" s="4">
        <v>53048.631911653698</v>
      </c>
      <c r="J8" s="4">
        <v>16508.733891853899</v>
      </c>
      <c r="K8" s="4">
        <v>12962.7211707815</v>
      </c>
      <c r="L8" s="4">
        <v>16487.938830244999</v>
      </c>
      <c r="M8" s="4">
        <v>19892.460721649899</v>
      </c>
      <c r="N8" s="4">
        <v>24410.0181499299</v>
      </c>
      <c r="O8" s="4">
        <v>14304.3323594705</v>
      </c>
      <c r="P8" s="4">
        <v>15643.919384815599</v>
      </c>
      <c r="Q8" s="4">
        <v>15952.1595452244</v>
      </c>
    </row>
    <row r="9" spans="1:17" x14ac:dyDescent="0.4">
      <c r="A9" s="83" t="s">
        <v>334</v>
      </c>
      <c r="B9" s="4">
        <v>14393.5692103495</v>
      </c>
      <c r="C9" s="4">
        <v>5434.8914059169001</v>
      </c>
      <c r="D9" s="4">
        <v>14630.302198384299</v>
      </c>
      <c r="E9" s="4">
        <v>11794.7477485618</v>
      </c>
      <c r="F9" s="4">
        <v>37078.154337771302</v>
      </c>
      <c r="G9" s="4">
        <v>11172.8172064223</v>
      </c>
      <c r="H9" s="4">
        <v>15389.2330008432</v>
      </c>
      <c r="I9" s="4">
        <v>35653.093325488597</v>
      </c>
      <c r="J9" s="4">
        <v>2391.5284403002402</v>
      </c>
      <c r="K9" s="4">
        <v>2576.07287024687</v>
      </c>
      <c r="L9" s="4">
        <v>2104.2370711519802</v>
      </c>
      <c r="M9" s="4">
        <v>3013.0761530006598</v>
      </c>
      <c r="N9" s="4">
        <v>2664.8491430054501</v>
      </c>
      <c r="O9" s="4">
        <v>5391.4604326267699</v>
      </c>
      <c r="P9" s="4">
        <v>3086.6576312792699</v>
      </c>
      <c r="Q9" s="4">
        <v>3708.1720366456202</v>
      </c>
    </row>
    <row r="10" spans="1:17" x14ac:dyDescent="0.4">
      <c r="A10" s="83" t="s">
        <v>335</v>
      </c>
      <c r="B10" s="8">
        <v>12734.3211880323</v>
      </c>
      <c r="C10" s="8">
        <v>7680.9688083621704</v>
      </c>
      <c r="D10" s="8">
        <v>18309.647819950402</v>
      </c>
      <c r="E10" s="8">
        <v>15088.4868650318</v>
      </c>
      <c r="F10" s="8">
        <v>16848.467022914701</v>
      </c>
      <c r="G10" s="8">
        <v>16117.192179682201</v>
      </c>
      <c r="H10" s="8">
        <v>19370.608872183198</v>
      </c>
      <c r="I10" s="8">
        <v>16946.553570481501</v>
      </c>
      <c r="J10" s="8">
        <v>9328.7033786938991</v>
      </c>
      <c r="K10" s="8">
        <v>11394.308210288</v>
      </c>
      <c r="L10" s="8">
        <v>7779.9790357969196</v>
      </c>
      <c r="M10" s="8">
        <v>8776.1891101706697</v>
      </c>
      <c r="N10" s="8">
        <v>9003.6369711677307</v>
      </c>
      <c r="O10" s="8">
        <v>11660.470067235899</v>
      </c>
      <c r="P10" s="8">
        <v>12397.3380430698</v>
      </c>
      <c r="Q10" s="8">
        <v>13381.932032610899</v>
      </c>
    </row>
    <row r="11" spans="1:17" x14ac:dyDescent="0.4">
      <c r="A11" s="83" t="s">
        <v>336</v>
      </c>
      <c r="B11" s="4">
        <v>4522.4333733636604</v>
      </c>
      <c r="C11" s="4">
        <v>4023.2700043800801</v>
      </c>
      <c r="D11" s="4">
        <v>9779.8487799957493</v>
      </c>
      <c r="E11" s="4">
        <v>7900.80458950718</v>
      </c>
      <c r="F11" s="4">
        <v>12851.564572835199</v>
      </c>
      <c r="G11" s="4">
        <v>6761.16307407355</v>
      </c>
      <c r="H11" s="4">
        <v>7289.8187798508798</v>
      </c>
      <c r="I11" s="4">
        <v>12388.3033526619</v>
      </c>
      <c r="J11" s="4">
        <v>5829.6228328447896</v>
      </c>
      <c r="K11" s="4">
        <v>5242.9804679354402</v>
      </c>
      <c r="L11" s="4">
        <v>5245.32983645477</v>
      </c>
      <c r="M11" s="4">
        <v>3927.9956271964802</v>
      </c>
      <c r="N11" s="4">
        <v>5696.8552790472004</v>
      </c>
      <c r="O11" s="4">
        <v>5716.6863349589103</v>
      </c>
      <c r="P11" s="4">
        <v>6090.1029254052601</v>
      </c>
      <c r="Q11" s="4">
        <v>5993.9134182511498</v>
      </c>
    </row>
    <row r="12" spans="1:17" ht="15" customHeight="1" x14ac:dyDescent="0.4">
      <c r="A12" s="83" t="s">
        <v>337</v>
      </c>
      <c r="B12" s="4">
        <v>8684.4523871714191</v>
      </c>
      <c r="C12" s="4">
        <v>7343.2128079944596</v>
      </c>
      <c r="D12" s="4">
        <v>17686.250618862199</v>
      </c>
      <c r="E12" s="4">
        <v>21451.8657593512</v>
      </c>
      <c r="F12" s="4">
        <v>17089.067925723401</v>
      </c>
      <c r="G12" s="4">
        <v>14965.827781583899</v>
      </c>
      <c r="H12" s="4">
        <v>16358.844634945401</v>
      </c>
      <c r="I12" s="4">
        <v>24729.252816951001</v>
      </c>
      <c r="J12" s="4">
        <v>8860.4168443910403</v>
      </c>
      <c r="K12" s="4">
        <v>12154.8976613999</v>
      </c>
      <c r="L12" s="4">
        <v>8626.5579735137799</v>
      </c>
      <c r="M12" s="4">
        <v>6869.8136288414998</v>
      </c>
      <c r="N12" s="4">
        <v>7863.47633042703</v>
      </c>
      <c r="O12" s="4">
        <v>12504.3752103564</v>
      </c>
      <c r="P12" s="4">
        <v>11307.7765034692</v>
      </c>
      <c r="Q12" s="4">
        <v>11916.3974183271</v>
      </c>
    </row>
    <row r="13" spans="1:17" x14ac:dyDescent="0.4">
      <c r="A13" s="83" t="s">
        <v>338</v>
      </c>
      <c r="B13" s="4">
        <v>1759.89564932083</v>
      </c>
      <c r="C13" s="4">
        <v>1452.3508015811601</v>
      </c>
      <c r="D13" s="4">
        <v>696.64230304371802</v>
      </c>
      <c r="E13" s="4">
        <v>530.71587557045802</v>
      </c>
      <c r="F13" s="4">
        <v>495.83912289839799</v>
      </c>
      <c r="G13" s="4">
        <v>652.05794685007504</v>
      </c>
      <c r="H13" s="4">
        <v>930.68877635495301</v>
      </c>
      <c r="I13" s="4">
        <v>441.96962481359299</v>
      </c>
      <c r="J13" s="4">
        <v>695.89557074310096</v>
      </c>
      <c r="K13" s="4">
        <v>511.09673307201598</v>
      </c>
      <c r="L13" s="4">
        <v>747.87922983399699</v>
      </c>
      <c r="M13" s="4">
        <v>605.254421391081</v>
      </c>
      <c r="N13" s="4">
        <v>699.57224909713295</v>
      </c>
      <c r="O13" s="4">
        <v>714.93625081634195</v>
      </c>
      <c r="P13" s="4">
        <v>639.69484186579598</v>
      </c>
      <c r="Q13" s="4">
        <v>403.94567519753002</v>
      </c>
    </row>
    <row r="14" spans="1:17" x14ac:dyDescent="0.4">
      <c r="A14" s="83" t="s">
        <v>339</v>
      </c>
      <c r="B14" s="4">
        <v>6087.7436104774497</v>
      </c>
      <c r="C14" s="4">
        <v>4597.4552050051898</v>
      </c>
      <c r="D14" s="4">
        <v>3571.1056375652302</v>
      </c>
      <c r="E14" s="4">
        <v>2327.8535949735301</v>
      </c>
      <c r="F14" s="4">
        <v>5239.2447543157296</v>
      </c>
      <c r="G14" s="4">
        <v>3400.63017083451</v>
      </c>
      <c r="H14" s="4">
        <v>4297.9484476837897</v>
      </c>
      <c r="I14" s="4">
        <v>5009.8660050794697</v>
      </c>
      <c r="J14" s="4">
        <v>2261.9328645280498</v>
      </c>
      <c r="K14" s="4">
        <v>2688.7079322745899</v>
      </c>
      <c r="L14" s="4">
        <v>1893.60985948445</v>
      </c>
      <c r="M14" s="4">
        <v>2297.8554486533499</v>
      </c>
      <c r="N14" s="4">
        <v>2375.0714732327101</v>
      </c>
      <c r="O14" s="4">
        <v>2792.45688554148</v>
      </c>
      <c r="P14" s="4">
        <v>2465.16548816575</v>
      </c>
      <c r="Q14" s="4">
        <v>3185.9983589512499</v>
      </c>
    </row>
    <row r="15" spans="1:17" x14ac:dyDescent="0.4">
      <c r="A15" s="83" t="s">
        <v>340</v>
      </c>
      <c r="B15" s="4">
        <v>1845.20649506678</v>
      </c>
      <c r="C15" s="4">
        <v>3232.5236035192102</v>
      </c>
      <c r="D15" s="4">
        <v>4479.3449018138099</v>
      </c>
      <c r="E15" s="4">
        <v>4177.1074396372096</v>
      </c>
      <c r="F15" s="4">
        <v>3661.15898494352</v>
      </c>
      <c r="G15" s="4">
        <v>3758.6414886511702</v>
      </c>
      <c r="H15" s="4">
        <v>2437.4358473682701</v>
      </c>
      <c r="I15" s="4">
        <v>2467.6637385425602</v>
      </c>
      <c r="J15" s="4">
        <v>6466.7103271870701</v>
      </c>
      <c r="K15" s="4">
        <v>6567.9563588851697</v>
      </c>
      <c r="L15" s="4">
        <v>4604.2904965970502</v>
      </c>
      <c r="M15" s="4">
        <v>3591.93866648224</v>
      </c>
      <c r="N15" s="4">
        <v>5219.1563956343698</v>
      </c>
      <c r="O15" s="4">
        <v>5311.5557928296403</v>
      </c>
      <c r="P15" s="4">
        <v>6521.7669243878699</v>
      </c>
      <c r="Q15" s="4">
        <v>5173.70665092934</v>
      </c>
    </row>
    <row r="16" spans="1:17" x14ac:dyDescent="0.4">
      <c r="A16" s="83" t="s">
        <v>341</v>
      </c>
      <c r="B16" s="4">
        <v>32417.1628346303</v>
      </c>
      <c r="C16" s="4">
        <v>7926.3386086293003</v>
      </c>
      <c r="D16" s="4">
        <v>35065.685643977398</v>
      </c>
      <c r="E16" s="4">
        <v>36522.980582629498</v>
      </c>
      <c r="F16" s="4">
        <v>11704.364830926401</v>
      </c>
      <c r="G16" s="4">
        <v>44184.324799660797</v>
      </c>
      <c r="H16" s="4">
        <v>41915.593031748198</v>
      </c>
      <c r="I16" s="4">
        <v>11411.4101740065</v>
      </c>
      <c r="J16" s="4">
        <v>9247.0254948038692</v>
      </c>
      <c r="K16" s="4">
        <v>9131.9179321398096</v>
      </c>
      <c r="L16" s="4">
        <v>7004.6266913975996</v>
      </c>
      <c r="M16" s="4">
        <v>9141.2771695853498</v>
      </c>
      <c r="N16" s="4">
        <v>7038.36007725942</v>
      </c>
      <c r="O16" s="4">
        <v>7756.3574034643498</v>
      </c>
      <c r="P16" s="4">
        <v>7517.7145846911199</v>
      </c>
      <c r="Q16" s="4">
        <v>7755.0180387769697</v>
      </c>
    </row>
    <row r="17" spans="1:17" x14ac:dyDescent="0.4">
      <c r="A17" s="83" t="s">
        <v>342</v>
      </c>
      <c r="B17" s="4">
        <v>14368.6469408057</v>
      </c>
      <c r="C17" s="4">
        <v>19137.8510208351</v>
      </c>
      <c r="D17" s="4">
        <v>13224.8100753042</v>
      </c>
      <c r="E17" s="4">
        <v>10179.147865483101</v>
      </c>
      <c r="F17" s="4">
        <v>11111.553481040501</v>
      </c>
      <c r="G17" s="4">
        <v>19359.342673829899</v>
      </c>
      <c r="H17" s="4">
        <v>11513.3813216178</v>
      </c>
      <c r="I17" s="4">
        <v>11420.1794125941</v>
      </c>
      <c r="J17" s="4">
        <v>12270.196237186999</v>
      </c>
      <c r="K17" s="4">
        <v>11551.755071186901</v>
      </c>
      <c r="L17" s="4">
        <v>11368.781816238399</v>
      </c>
      <c r="M17" s="4">
        <v>9993.7357950620299</v>
      </c>
      <c r="N17" s="4">
        <v>12259.8852276876</v>
      </c>
      <c r="O17" s="4">
        <v>11535.706682289599</v>
      </c>
      <c r="P17" s="4">
        <v>11532.7098523366</v>
      </c>
      <c r="Q17" s="4">
        <v>11071.5598171518</v>
      </c>
    </row>
    <row r="18" spans="1:17" x14ac:dyDescent="0.4">
      <c r="A18" s="83" t="s">
        <v>343</v>
      </c>
      <c r="B18" s="4">
        <v>26630.403556335099</v>
      </c>
      <c r="C18" s="4">
        <v>19191.4946208935</v>
      </c>
      <c r="D18" s="4">
        <v>15379.029907263</v>
      </c>
      <c r="E18" s="4">
        <v>11947.6217159929</v>
      </c>
      <c r="F18" s="4">
        <v>18170.399739867102</v>
      </c>
      <c r="G18" s="4">
        <v>16564.945001164899</v>
      </c>
      <c r="H18" s="4">
        <v>14648.833751252299</v>
      </c>
      <c r="I18" s="4">
        <v>14378.043588181899</v>
      </c>
      <c r="J18" s="4">
        <v>18557.215219816</v>
      </c>
      <c r="K18" s="4">
        <v>14252.5743004538</v>
      </c>
      <c r="L18" s="4">
        <v>14349.1059851959</v>
      </c>
      <c r="M18" s="4">
        <v>13628.7812444631</v>
      </c>
      <c r="N18" s="4">
        <v>16011.992821039201</v>
      </c>
      <c r="O18" s="4">
        <v>18348.628601833501</v>
      </c>
      <c r="P18" s="4">
        <v>16515.048539388899</v>
      </c>
      <c r="Q18" s="4">
        <v>14361.0076782878</v>
      </c>
    </row>
    <row r="19" spans="1:17" x14ac:dyDescent="0.4">
      <c r="A19" s="83" t="s">
        <v>344</v>
      </c>
      <c r="B19" s="4">
        <v>1148.34149667013</v>
      </c>
      <c r="C19" s="4">
        <v>164.90440017952901</v>
      </c>
      <c r="D19" s="4">
        <v>2111.9004397178101</v>
      </c>
      <c r="E19" s="4">
        <v>1465.33172191058</v>
      </c>
      <c r="F19" s="4">
        <v>353.125279407346</v>
      </c>
      <c r="G19" s="4">
        <v>1874.06991166427</v>
      </c>
      <c r="H19" s="4">
        <v>1771.42250369419</v>
      </c>
      <c r="I19" s="4">
        <v>560.35434574580495</v>
      </c>
      <c r="J19" s="4">
        <v>5.4451922593356903</v>
      </c>
      <c r="K19" s="4">
        <v>7.2667781953367196</v>
      </c>
      <c r="L19" s="4">
        <v>2.0350455233578102</v>
      </c>
      <c r="M19" s="4">
        <v>10.5567631637979</v>
      </c>
      <c r="N19" s="4">
        <v>15.791698625217499</v>
      </c>
      <c r="O19" s="4">
        <v>19.625701002801499</v>
      </c>
      <c r="P19" s="4">
        <v>0</v>
      </c>
      <c r="Q19" s="4">
        <v>9.8523335414031692</v>
      </c>
    </row>
    <row r="20" spans="1:17" x14ac:dyDescent="0.4">
      <c r="A20" s="83" t="s">
        <v>345</v>
      </c>
      <c r="B20" s="4">
        <v>2046.5017490740599</v>
      </c>
      <c r="C20" s="4">
        <v>2888.8072031450101</v>
      </c>
      <c r="D20" s="4">
        <v>1454.3221910503801</v>
      </c>
      <c r="E20" s="4">
        <v>1601.70224967582</v>
      </c>
      <c r="F20" s="4">
        <v>1753.7335767458101</v>
      </c>
      <c r="G20" s="4">
        <v>1861.6588526466301</v>
      </c>
      <c r="H20" s="4">
        <v>1095.8946836819</v>
      </c>
      <c r="I20" s="4">
        <v>1387.2935445537801</v>
      </c>
      <c r="J20" s="4">
        <v>2298.9601718915301</v>
      </c>
      <c r="K20" s="4">
        <v>2602.7177236297698</v>
      </c>
      <c r="L20" s="4">
        <v>2907.0625301166401</v>
      </c>
      <c r="M20" s="4">
        <v>1711.9550930625601</v>
      </c>
      <c r="N20" s="4">
        <v>2712.2242388811001</v>
      </c>
      <c r="O20" s="4">
        <v>3378.42424405369</v>
      </c>
      <c r="P20" s="4">
        <v>2287.0390789470198</v>
      </c>
      <c r="Q20" s="4">
        <v>1832.5340387009901</v>
      </c>
    </row>
    <row r="21" spans="1:17" x14ac:dyDescent="0.4">
      <c r="A21" s="83" t="s">
        <v>326</v>
      </c>
      <c r="B21" s="7">
        <v>4312.5111798989201</v>
      </c>
      <c r="C21" s="4">
        <v>7709.7774083935401</v>
      </c>
      <c r="D21" s="4">
        <v>8080.5624146274304</v>
      </c>
      <c r="E21" s="4">
        <v>5632.0159364956698</v>
      </c>
      <c r="F21" s="4">
        <v>6887.7726131033896</v>
      </c>
      <c r="G21" s="4">
        <v>5893.3436396859697</v>
      </c>
      <c r="H21" s="4">
        <v>8119.3081260631398</v>
      </c>
      <c r="I21" s="4">
        <v>7335.4680785033797</v>
      </c>
      <c r="J21" s="4">
        <v>19458.939057962001</v>
      </c>
      <c r="K21" s="4">
        <v>15261.4453399063</v>
      </c>
      <c r="L21" s="4">
        <v>11854.140173559301</v>
      </c>
      <c r="M21" s="4">
        <v>13147.5687902467</v>
      </c>
      <c r="N21" s="4">
        <v>14379.131183191799</v>
      </c>
      <c r="O21" s="4">
        <v>15528.1350005738</v>
      </c>
      <c r="P21" s="4">
        <v>14001.775918806399</v>
      </c>
      <c r="Q21" s="4">
        <v>21455.919369790801</v>
      </c>
    </row>
    <row r="22" spans="1:17" x14ac:dyDescent="0.4">
      <c r="A22" s="83" t="s">
        <v>327</v>
      </c>
      <c r="B22" s="4">
        <v>7980.8775469745297</v>
      </c>
      <c r="C22" s="4">
        <v>8013.7578087244801</v>
      </c>
      <c r="D22" s="4">
        <v>8544.4480603457905</v>
      </c>
      <c r="E22" s="4">
        <v>5724.0877577893998</v>
      </c>
      <c r="F22" s="4">
        <v>16137.6423024497</v>
      </c>
      <c r="G22" s="4">
        <v>6133.9272452587602</v>
      </c>
      <c r="H22" s="4">
        <v>10048.1519655348</v>
      </c>
      <c r="I22" s="4">
        <v>7541.5451853113</v>
      </c>
      <c r="J22" s="4">
        <v>69696.282842593093</v>
      </c>
      <c r="K22" s="4">
        <v>52684.141916191198</v>
      </c>
      <c r="L22" s="4">
        <v>32949.422068686399</v>
      </c>
      <c r="M22" s="4">
        <v>26874.000093974901</v>
      </c>
      <c r="N22" s="4">
        <v>35053.6230233264</v>
      </c>
      <c r="O22" s="4">
        <v>46040.492716786503</v>
      </c>
      <c r="P22" s="4">
        <v>69653.926968362604</v>
      </c>
      <c r="Q22" s="4">
        <v>52527.716275990999</v>
      </c>
    </row>
    <row r="23" spans="1:17" x14ac:dyDescent="0.4">
      <c r="A23" s="83" t="s">
        <v>328</v>
      </c>
      <c r="B23" s="6">
        <v>699.74064488246597</v>
      </c>
      <c r="C23" s="6">
        <v>1191.0866012967199</v>
      </c>
      <c r="D23" s="6">
        <v>1576.39736097626</v>
      </c>
      <c r="E23" s="6">
        <v>1046.66551565041</v>
      </c>
      <c r="F23" s="6">
        <v>1192.9413584123799</v>
      </c>
      <c r="G23" s="6">
        <v>1500.78344428744</v>
      </c>
      <c r="H23" s="6">
        <v>1455.7148797447801</v>
      </c>
      <c r="I23" s="6">
        <v>1163.67796057071</v>
      </c>
      <c r="J23" s="6">
        <v>3331.36862426158</v>
      </c>
      <c r="K23" s="6">
        <v>3400.8521954175899</v>
      </c>
      <c r="L23" s="6">
        <v>1930.24067890489</v>
      </c>
      <c r="M23" s="6">
        <v>2153.5796854147802</v>
      </c>
      <c r="N23" s="6">
        <v>2629.3178210987098</v>
      </c>
      <c r="O23" s="6">
        <v>3224.22230760311</v>
      </c>
      <c r="P23" s="6">
        <v>3143.8661130721398</v>
      </c>
      <c r="Q23" s="6">
        <v>3459.4006147251898</v>
      </c>
    </row>
    <row r="24" spans="1:17" x14ac:dyDescent="0.4">
      <c r="A24" s="83" t="s">
        <v>329</v>
      </c>
      <c r="B24" s="4">
        <v>6792.2769995029503</v>
      </c>
      <c r="C24" s="4">
        <v>9625.0526104786695</v>
      </c>
      <c r="D24" s="4">
        <v>9255.7393837806103</v>
      </c>
      <c r="E24" s="4">
        <v>10881.846954413601</v>
      </c>
      <c r="F24" s="4">
        <v>8557.3416154826791</v>
      </c>
      <c r="G24" s="4">
        <v>12287.9031243153</v>
      </c>
      <c r="H24" s="4">
        <v>9915.8142491944109</v>
      </c>
      <c r="I24" s="4">
        <v>10044.2858782041</v>
      </c>
      <c r="J24" s="4">
        <v>17818.847149450099</v>
      </c>
      <c r="K24" s="4">
        <v>20218.599198825199</v>
      </c>
      <c r="L24" s="4">
        <v>13839.3270815948</v>
      </c>
      <c r="M24" s="4">
        <v>17512.790358477101</v>
      </c>
      <c r="N24" s="4">
        <v>16334.143472993699</v>
      </c>
      <c r="O24" s="4">
        <v>17886.022792481799</v>
      </c>
      <c r="P24" s="4">
        <v>19534.096146731099</v>
      </c>
      <c r="Q24" s="4">
        <v>23763.828501864398</v>
      </c>
    </row>
    <row r="25" spans="1:17" x14ac:dyDescent="0.4">
      <c r="A25" s="83" t="s">
        <v>330</v>
      </c>
      <c r="B25" s="4">
        <v>3926.2160019706598</v>
      </c>
      <c r="C25" s="4">
        <v>6985.5888076051197</v>
      </c>
      <c r="D25" s="4">
        <v>9468.1501794516607</v>
      </c>
      <c r="E25" s="4">
        <v>7653.2529945193301</v>
      </c>
      <c r="F25" s="4">
        <v>8847.3434641151398</v>
      </c>
      <c r="G25" s="4">
        <v>9340.7539560485202</v>
      </c>
      <c r="H25" s="4">
        <v>9639.0294829921895</v>
      </c>
      <c r="I25" s="4">
        <v>9708.4240403001604</v>
      </c>
      <c r="J25" s="4">
        <v>21703.447307260201</v>
      </c>
      <c r="K25" s="4">
        <v>23901.644614161702</v>
      </c>
      <c r="L25" s="4">
        <v>15310.664994982501</v>
      </c>
      <c r="M25" s="4">
        <v>20281.3014981831</v>
      </c>
      <c r="N25" s="4">
        <v>20665.806405890798</v>
      </c>
      <c r="O25" s="4">
        <v>19273.840220537</v>
      </c>
      <c r="P25" s="4">
        <v>24390.316135285499</v>
      </c>
      <c r="Q25" s="4">
        <v>30561.938645432601</v>
      </c>
    </row>
    <row r="26" spans="1:17" x14ac:dyDescent="0.4">
      <c r="A26" s="83" t="s">
        <v>331</v>
      </c>
      <c r="B26" s="6">
        <v>2682.9781712685199</v>
      </c>
      <c r="C26" s="6">
        <v>5341.5118058152402</v>
      </c>
      <c r="D26" s="6">
        <v>12331.2198314467</v>
      </c>
      <c r="E26" s="6">
        <v>10374.5833352104</v>
      </c>
      <c r="F26" s="6">
        <v>5040.7261386903501</v>
      </c>
      <c r="G26" s="6">
        <v>13179.589979890599</v>
      </c>
      <c r="H26" s="6">
        <v>10021.338441309001</v>
      </c>
      <c r="I26" s="6">
        <v>7678.34530727741</v>
      </c>
      <c r="J26" s="6">
        <v>27962.151290140599</v>
      </c>
      <c r="K26" s="6">
        <v>32165.182551958798</v>
      </c>
      <c r="L26" s="6">
        <v>26012.969402321301</v>
      </c>
      <c r="M26" s="6">
        <v>18732.096503895798</v>
      </c>
      <c r="N26" s="6">
        <v>25528.070412595302</v>
      </c>
      <c r="O26" s="6">
        <v>23950.364402347401</v>
      </c>
      <c r="P26" s="6">
        <v>34478.511822351997</v>
      </c>
      <c r="Q26" s="6">
        <v>42187.692224288403</v>
      </c>
    </row>
    <row r="27" spans="1:17" x14ac:dyDescent="0.4">
      <c r="A27" s="83" t="s">
        <v>332</v>
      </c>
      <c r="B27" s="7">
        <v>345.07757829820201</v>
      </c>
      <c r="C27" s="4">
        <v>547.36340059590805</v>
      </c>
      <c r="D27" s="4">
        <v>740.58936421703697</v>
      </c>
      <c r="E27" s="81">
        <v>941.56466304153298</v>
      </c>
      <c r="F27" s="4">
        <v>357.69944105770003</v>
      </c>
      <c r="G27" s="4">
        <v>1395.7667910612199</v>
      </c>
      <c r="H27" s="4">
        <v>800.94591719766402</v>
      </c>
      <c r="I27" s="4">
        <v>885.69309734469903</v>
      </c>
      <c r="J27" s="4">
        <v>553.23153354850604</v>
      </c>
      <c r="K27" s="4">
        <v>448.11798871243099</v>
      </c>
      <c r="L27" s="4">
        <v>529.11183607303201</v>
      </c>
      <c r="M27" s="4">
        <v>633.40578982787497</v>
      </c>
      <c r="N27" s="4">
        <v>610.34915186465503</v>
      </c>
      <c r="O27" s="4">
        <v>379.89749798280099</v>
      </c>
      <c r="P27" s="4">
        <v>559.08289024856197</v>
      </c>
      <c r="Q27" s="4">
        <v>689.66334789822201</v>
      </c>
    </row>
    <row r="28" spans="1:17" x14ac:dyDescent="0.4">
      <c r="A28" s="83" t="s">
        <v>333</v>
      </c>
      <c r="B28" s="7">
        <v>2017.74528421588</v>
      </c>
      <c r="C28" s="4">
        <v>4424.6036048170099</v>
      </c>
      <c r="D28" s="4">
        <v>10541.597840333299</v>
      </c>
      <c r="E28" s="4">
        <v>8446.2867005681492</v>
      </c>
      <c r="F28" s="4">
        <v>7640.67962075169</v>
      </c>
      <c r="G28" s="4">
        <v>10298.314894102101</v>
      </c>
      <c r="H28" s="4">
        <v>8135.7422215564002</v>
      </c>
      <c r="I28" s="4">
        <v>9901.3472892267291</v>
      </c>
      <c r="J28" s="4">
        <v>10986.2199024357</v>
      </c>
      <c r="K28" s="4">
        <v>11066.092061798599</v>
      </c>
      <c r="L28" s="4">
        <v>10097.8958869015</v>
      </c>
      <c r="M28" s="4">
        <v>12776.3226189864</v>
      </c>
      <c r="N28" s="4">
        <v>10147.7455365647</v>
      </c>
      <c r="O28" s="4">
        <v>8085.7888131542304</v>
      </c>
      <c r="P28" s="4">
        <v>11963.0736585512</v>
      </c>
      <c r="Q28" s="4">
        <v>14572.832849427999</v>
      </c>
    </row>
  </sheetData>
  <mergeCells count="1">
    <mergeCell ref="A1:Q1"/>
  </mergeCells>
  <conditionalFormatting sqref="B4:Q4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Q5">
    <cfRule type="colorScale" priority="5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6:Q6">
    <cfRule type="colorScale" priority="5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7:Q7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Q8">
    <cfRule type="colorScale" priority="4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1:Q21">
    <cfRule type="colorScale" priority="4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2:Q22">
    <cfRule type="colorScale" priority="4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3:Q23">
    <cfRule type="colorScale" priority="4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4:Q24">
    <cfRule type="colorScale" priority="4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5:Q25">
    <cfRule type="colorScale" priority="4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6:Q26">
    <cfRule type="colorScale" priority="4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7:Q27">
    <cfRule type="colorScale" priority="4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8:Q28">
    <cfRule type="colorScale" priority="4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9:Q9">
    <cfRule type="colorScale" priority="4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0:Q10">
    <cfRule type="colorScale" priority="3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1:Q11">
    <cfRule type="colorScale" priority="3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2:Q12">
    <cfRule type="colorScale" priority="3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3:Q13">
    <cfRule type="colorScale" priority="3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4:Q14">
    <cfRule type="colorScale" priority="3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5:Q15">
    <cfRule type="colorScale" priority="3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6:Q16">
    <cfRule type="colorScale" priority="3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7:Q17">
    <cfRule type="colorScale" priority="3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8:Q18">
    <cfRule type="colorScale" priority="3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9:Q19">
    <cfRule type="colorScale" priority="3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0:Q20">
    <cfRule type="colorScale" priority="2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:Q4">
    <cfRule type="colorScale" priority="5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6:Q7">
    <cfRule type="colorScale" priority="5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19:Q19">
    <cfRule type="iconSet" priority="28">
      <iconSet iconSet="3Arrows">
        <cfvo type="percent" val="0"/>
        <cfvo type="percent" val="33"/>
        <cfvo type="percent" val="67"/>
      </iconSet>
    </cfRule>
  </conditionalFormatting>
  <conditionalFormatting sqref="A4:Q4">
    <cfRule type="iconSet" priority="27">
      <iconSet iconSet="3Arrows">
        <cfvo type="percent" val="0"/>
        <cfvo type="percent" val="33"/>
        <cfvo type="percent" val="67"/>
      </iconSet>
    </cfRule>
  </conditionalFormatting>
  <conditionalFormatting sqref="A5:Q7">
    <cfRule type="iconSet" priority="26">
      <iconSet iconSet="3Arrows">
        <cfvo type="percent" val="0"/>
        <cfvo type="percent" val="33"/>
        <cfvo type="percent" val="67"/>
      </iconSet>
    </cfRule>
  </conditionalFormatting>
  <conditionalFormatting sqref="A8:Q9 A21:Q28">
    <cfRule type="iconSet" priority="25">
      <iconSet iconSet="3Arrows">
        <cfvo type="percent" val="0"/>
        <cfvo type="percent" val="33"/>
        <cfvo type="percent" val="67"/>
      </iconSet>
    </cfRule>
  </conditionalFormatting>
  <conditionalFormatting sqref="A9:Q9">
    <cfRule type="iconSet" priority="13">
      <iconSet iconSet="3Arrows">
        <cfvo type="percent" val="0"/>
        <cfvo type="percent" val="33"/>
        <cfvo type="percent" val="67"/>
      </iconSet>
    </cfRule>
  </conditionalFormatting>
  <conditionalFormatting sqref="A6:Q6">
    <cfRule type="iconSet" priority="24">
      <iconSet iconSet="3Arrows">
        <cfvo type="percent" val="0"/>
        <cfvo type="percent" val="33"/>
        <cfvo type="percent" val="67"/>
      </iconSet>
    </cfRule>
  </conditionalFormatting>
  <conditionalFormatting sqref="A7:Q7">
    <cfRule type="iconSet" priority="23">
      <iconSet iconSet="3Arrows">
        <cfvo type="percent" val="0"/>
        <cfvo type="percent" val="33"/>
        <cfvo type="percent" val="67"/>
      </iconSet>
    </cfRule>
  </conditionalFormatting>
  <conditionalFormatting sqref="A8:Q8">
    <cfRule type="iconSet" priority="22">
      <iconSet iconSet="3Arrows">
        <cfvo type="percent" val="0"/>
        <cfvo type="percent" val="33"/>
        <cfvo type="percent" val="67"/>
      </iconSet>
    </cfRule>
  </conditionalFormatting>
  <conditionalFormatting sqref="A21:Q21">
    <cfRule type="iconSet" priority="21">
      <iconSet iconSet="3Arrows">
        <cfvo type="percent" val="0"/>
        <cfvo type="percent" val="33"/>
        <cfvo type="percent" val="67"/>
      </iconSet>
    </cfRule>
  </conditionalFormatting>
  <conditionalFormatting sqref="A22:Q22">
    <cfRule type="iconSet" priority="20">
      <iconSet iconSet="3Arrows">
        <cfvo type="percent" val="0"/>
        <cfvo type="percent" val="33"/>
        <cfvo type="percent" val="67"/>
      </iconSet>
    </cfRule>
  </conditionalFormatting>
  <conditionalFormatting sqref="A23:Q23">
    <cfRule type="iconSet" priority="19">
      <iconSet iconSet="3Arrows">
        <cfvo type="percent" val="0"/>
        <cfvo type="percent" val="33"/>
        <cfvo type="percent" val="67"/>
      </iconSet>
    </cfRule>
  </conditionalFormatting>
  <conditionalFormatting sqref="A24:Q24">
    <cfRule type="iconSet" priority="18">
      <iconSet iconSet="3Arrows">
        <cfvo type="percent" val="0"/>
        <cfvo type="percent" val="33"/>
        <cfvo type="percent" val="67"/>
      </iconSet>
    </cfRule>
  </conditionalFormatting>
  <conditionalFormatting sqref="A25:Q25">
    <cfRule type="iconSet" priority="17">
      <iconSet iconSet="3Arrows">
        <cfvo type="percent" val="0"/>
        <cfvo type="percent" val="33"/>
        <cfvo type="percent" val="67"/>
      </iconSet>
    </cfRule>
  </conditionalFormatting>
  <conditionalFormatting sqref="A26:Q26">
    <cfRule type="iconSet" priority="16">
      <iconSet iconSet="3Arrows">
        <cfvo type="percent" val="0"/>
        <cfvo type="percent" val="33"/>
        <cfvo type="percent" val="67"/>
      </iconSet>
    </cfRule>
  </conditionalFormatting>
  <conditionalFormatting sqref="A27:Q27">
    <cfRule type="iconSet" priority="15">
      <iconSet iconSet="3Arrows">
        <cfvo type="percent" val="0"/>
        <cfvo type="percent" val="33"/>
        <cfvo type="percent" val="67"/>
      </iconSet>
    </cfRule>
  </conditionalFormatting>
  <conditionalFormatting sqref="A28:Q28">
    <cfRule type="iconSet" priority="14">
      <iconSet iconSet="3Arrows">
        <cfvo type="percent" val="0"/>
        <cfvo type="percent" val="33"/>
        <cfvo type="percent" val="67"/>
      </iconSet>
    </cfRule>
  </conditionalFormatting>
  <conditionalFormatting sqref="A10:Q10">
    <cfRule type="iconSet" priority="12">
      <iconSet iconSet="3Arrows">
        <cfvo type="percent" val="0"/>
        <cfvo type="percent" val="33"/>
        <cfvo type="percent" val="67"/>
      </iconSet>
    </cfRule>
  </conditionalFormatting>
  <conditionalFormatting sqref="A11:Q11">
    <cfRule type="iconSet" priority="11">
      <iconSet iconSet="3Arrows">
        <cfvo type="percent" val="0"/>
        <cfvo type="percent" val="33"/>
        <cfvo type="percent" val="67"/>
      </iconSet>
    </cfRule>
  </conditionalFormatting>
  <conditionalFormatting sqref="A12:Q12">
    <cfRule type="iconSet" priority="10">
      <iconSet iconSet="3Arrows">
        <cfvo type="percent" val="0"/>
        <cfvo type="percent" val="33"/>
        <cfvo type="percent" val="67"/>
      </iconSet>
    </cfRule>
  </conditionalFormatting>
  <conditionalFormatting sqref="A13:Q13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A14:Q14">
    <cfRule type="iconSet" priority="8">
      <iconSet iconSet="3Arrows">
        <cfvo type="percent" val="0"/>
        <cfvo type="percent" val="33"/>
        <cfvo type="percent" val="67"/>
      </iconSet>
    </cfRule>
  </conditionalFormatting>
  <conditionalFormatting sqref="A15:Q15">
    <cfRule type="iconSet" priority="7">
      <iconSet iconSet="3Arrows">
        <cfvo type="percent" val="0"/>
        <cfvo type="percent" val="33"/>
        <cfvo type="percent" val="67"/>
      </iconSet>
    </cfRule>
  </conditionalFormatting>
  <conditionalFormatting sqref="A16:Q16">
    <cfRule type="iconSet" priority="6">
      <iconSet iconSet="3Arrows">
        <cfvo type="percent" val="0"/>
        <cfvo type="percent" val="33"/>
        <cfvo type="percent" val="67"/>
      </iconSet>
    </cfRule>
  </conditionalFormatting>
  <conditionalFormatting sqref="A17:Q17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A18:Q18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A19:Q19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A20:Q20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B4:Q28">
    <cfRule type="colorScale" priority="1">
      <colorScale>
        <cfvo type="min"/>
        <cfvo type="max"/>
        <color theme="0"/>
        <color theme="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S1. VariantPlex_Reads</vt:lpstr>
      <vt:lpstr>Table S2. RNAseq Reads</vt:lpstr>
      <vt:lpstr>Table S3. KEGG Pathway</vt:lpstr>
      <vt:lpstr>Table S4. GO BP</vt:lpstr>
      <vt:lpstr>Table S5. GO MF</vt:lpstr>
      <vt:lpstr>Table S6. GO CC</vt:lpstr>
      <vt:lpstr>Table S7.Summary of variants</vt:lpstr>
      <vt:lpstr>Table S8.CH variants</vt:lpstr>
      <vt:lpstr>Table S9.Normalised count</vt:lpstr>
      <vt:lpstr>Table S10.DeSeq2_Data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 Ambayya</dc:creator>
  <cp:lastModifiedBy>MDPI</cp:lastModifiedBy>
  <dcterms:created xsi:type="dcterms:W3CDTF">2022-09-08T05:14:13Z</dcterms:created>
  <dcterms:modified xsi:type="dcterms:W3CDTF">2023-02-17T05:14:55Z</dcterms:modified>
</cp:coreProperties>
</file>