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/>
  <mc:AlternateContent xmlns:mc="http://schemas.openxmlformats.org/markup-compatibility/2006">
    <mc:Choice Requires="x15">
      <x15ac:absPath xmlns:x15ac="http://schemas.microsoft.com/office/spreadsheetml/2010/11/ac" url="https://nyulangone-my.sharepoint.com/personal/miladadelmilad_ibrahim_nyulangone_org/Documents/from shared drive/Collaboration_Irineu/KDR_New_Submission/Supplementary/"/>
    </mc:Choice>
  </mc:AlternateContent>
  <xr:revisionPtr revIDLastSave="0" documentId="8_{D31E0C7D-29B5-B949-980E-1A72EC297FC4}" xr6:coauthVersionLast="47" xr6:coauthVersionMax="47" xr10:uidLastSave="{00000000-0000-0000-0000-000000000000}"/>
  <bookViews>
    <workbookView xWindow="0" yWindow="500" windowWidth="38400" windowHeight="201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5" roundtripDataSignature="AMtx7mjX8r5s78nCxoVgyxqfIPGal/7TtQ=="/>
    </ext>
  </extLst>
</workbook>
</file>

<file path=xl/calcChain.xml><?xml version="1.0" encoding="utf-8"?>
<calcChain xmlns="http://schemas.openxmlformats.org/spreadsheetml/2006/main">
  <c r="R23" i="1" l="1"/>
  <c r="T23" i="1"/>
  <c r="S26" i="1"/>
</calcChain>
</file>

<file path=xl/sharedStrings.xml><?xml version="1.0" encoding="utf-8"?>
<sst xmlns="http://schemas.openxmlformats.org/spreadsheetml/2006/main" count="277" uniqueCount="71">
  <si>
    <t>All Cell Line Synergy Data</t>
  </si>
  <si>
    <t>Bliss Equation</t>
  </si>
  <si>
    <t>inhibition drug A alone + inhibition drug B alone - (inhibition A x inhibition B)</t>
  </si>
  <si>
    <t>Relative Risk Ratio</t>
  </si>
  <si>
    <t>% viable cells with drug A x % viable cells with drug B; &lt;1 = synergistic</t>
  </si>
  <si>
    <t xml:space="preserve">Combosyn Combination index (CI) </t>
  </si>
  <si>
    <t>&lt;1 = synergy, &gt;1 = antagonism</t>
  </si>
  <si>
    <t>A375 (WT) 12/9/19</t>
  </si>
  <si>
    <t>Relative Risk ratio</t>
  </si>
  <si>
    <t>Bliss Eq</t>
  </si>
  <si>
    <t>Combosyn</t>
  </si>
  <si>
    <t>Observed</t>
  </si>
  <si>
    <t>Expected</t>
  </si>
  <si>
    <t>Ratio</t>
  </si>
  <si>
    <t>Dose D</t>
  </si>
  <si>
    <t>Dose L</t>
  </si>
  <si>
    <t>Effect</t>
  </si>
  <si>
    <t>CI</t>
  </si>
  <si>
    <t>0.0001 Dab</t>
  </si>
  <si>
    <t>*antagonism</t>
  </si>
  <si>
    <t>1.0E-4     </t>
  </si>
  <si>
    <t>10.0     </t>
  </si>
  <si>
    <t>1.0E-11     </t>
  </si>
  <si>
    <t>0.001 Dab</t>
  </si>
  <si>
    <t>0.001     </t>
  </si>
  <si>
    <t>0.03846     </t>
  </si>
  <si>
    <t>0.01 Dab</t>
  </si>
  <si>
    <t>0.01     </t>
  </si>
  <si>
    <t>0.51403     </t>
  </si>
  <si>
    <t>0.1 Dab</t>
  </si>
  <si>
    <t>0.1     </t>
  </si>
  <si>
    <t>0.72528     </t>
  </si>
  <si>
    <t>SKMEL239 (WT) 12/9/19</t>
  </si>
  <si>
    <t>0.08406     </t>
  </si>
  <si>
    <t>0.12634     </t>
  </si>
  <si>
    <t>0.49544     </t>
  </si>
  <si>
    <t>0.76802     </t>
  </si>
  <si>
    <t>SKMEL192 (WT) 1/3/20</t>
  </si>
  <si>
    <t>0.21307     </t>
  </si>
  <si>
    <t>0.21067     </t>
  </si>
  <si>
    <t>0.64572     </t>
  </si>
  <si>
    <t>0.84993     </t>
  </si>
  <si>
    <t>SKMEL28 (WT) 12/30/20</t>
  </si>
  <si>
    <t>0.00884     </t>
  </si>
  <si>
    <t>0.00633     </t>
  </si>
  <si>
    <t>0.50841     </t>
  </si>
  <si>
    <t>0.86668     </t>
  </si>
  <si>
    <t>451Lu (Het)  12/23/19</t>
  </si>
  <si>
    <t>0.12265     </t>
  </si>
  <si>
    <t>0.25319     </t>
  </si>
  <si>
    <t>0.73994     </t>
  </si>
  <si>
    <t>0.86822     </t>
  </si>
  <si>
    <t>WM46 (Het)</t>
  </si>
  <si>
    <t>0.55784     </t>
  </si>
  <si>
    <t>0.80929     </t>
  </si>
  <si>
    <t>0.90373     </t>
  </si>
  <si>
    <t>0.94376     </t>
  </si>
  <si>
    <t>501mel (Hom)  12/20/19</t>
  </si>
  <si>
    <t>0.07496     </t>
  </si>
  <si>
    <t>0.21317     </t>
  </si>
  <si>
    <t>0.51795     </t>
  </si>
  <si>
    <t>0.62600     </t>
  </si>
  <si>
    <t>WM2044 (Hom)  12/16/19</t>
  </si>
  <si>
    <t>0.59196     </t>
  </si>
  <si>
    <t>0.78836     </t>
  </si>
  <si>
    <t>0.85965     </t>
  </si>
  <si>
    <t>0.92580     </t>
  </si>
  <si>
    <t>T.test</t>
  </si>
  <si>
    <t>RRR WT</t>
  </si>
  <si>
    <t>RRR Var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</si>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</sst>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rial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10" Type="http://schemas.openxmlformats.org/officeDocument/2006/relationships/calcChain" Target="calcChain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0"/>
  <sheetViews>
    <sheetView tabSelected="1" workbookViewId="0">
      <selection activeCell="T23" sqref="T23"/>
    </sheetView>
  </sheetViews>
  <sheetFormatPr baseColWidth="10" defaultColWidth="11.28515625" defaultRowHeight="15" customHeight="1" x14ac:dyDescent="0.2"/>
  <cols>
    <col min="1" max="1" width="14.42578125" customWidth="1"/>
    <col min="2" max="2" width="10.7109375" customWidth="1"/>
    <col min="3" max="3" width="12.140625" customWidth="1"/>
    <col min="4" max="4" width="12.7109375" customWidth="1"/>
    <col min="5" max="5" width="17.7109375" customWidth="1"/>
    <col min="6" max="6" width="10.7109375" customWidth="1"/>
    <col min="7" max="7" width="12.140625" customWidth="1"/>
    <col min="8" max="8" width="12.7109375" customWidth="1"/>
    <col min="9" max="9" width="11.7109375" customWidth="1"/>
    <col min="10" max="13" width="10.7109375" customWidth="1"/>
    <col min="14" max="26" width="10.5703125" customWidth="1"/>
  </cols>
  <sheetData>
    <row r="1" spans="1:20" ht="15.75" customHeight="1" x14ac:dyDescent="0.2">
      <c r="A1" s="1" t="s">
        <v>0</v>
      </c>
      <c r="B1" s="2"/>
      <c r="C1" s="2"/>
      <c r="D1" s="1" t="s">
        <v>1</v>
      </c>
      <c r="E1" s="2"/>
      <c r="F1" s="2" t="s">
        <v>2</v>
      </c>
      <c r="G1" s="2"/>
      <c r="H1" s="2"/>
      <c r="I1" s="2"/>
      <c r="J1" s="2"/>
      <c r="K1" s="2"/>
      <c r="L1" s="2"/>
      <c r="M1" s="2"/>
    </row>
    <row r="2" spans="1:20" ht="15.75" customHeight="1" x14ac:dyDescent="0.2">
      <c r="A2" s="2"/>
      <c r="B2" s="2"/>
      <c r="C2" s="2"/>
      <c r="D2" s="1" t="s">
        <v>3</v>
      </c>
      <c r="E2" s="2"/>
      <c r="F2" s="2" t="s">
        <v>4</v>
      </c>
      <c r="G2" s="2"/>
      <c r="H2" s="2"/>
      <c r="I2" s="2"/>
      <c r="J2" s="2"/>
      <c r="K2" s="2"/>
      <c r="L2" s="2"/>
      <c r="M2" s="2"/>
    </row>
    <row r="3" spans="1:20" ht="15.75" customHeight="1" x14ac:dyDescent="0.2">
      <c r="A3" s="2"/>
      <c r="B3" s="2"/>
      <c r="C3" s="2"/>
      <c r="D3" s="1" t="s">
        <v>5</v>
      </c>
      <c r="E3" s="2"/>
      <c r="F3" s="2" t="s">
        <v>6</v>
      </c>
      <c r="G3" s="2"/>
      <c r="H3" s="2"/>
      <c r="I3" s="2"/>
      <c r="J3" s="2"/>
      <c r="K3" s="2"/>
      <c r="L3" s="2"/>
      <c r="M3" s="2"/>
    </row>
    <row r="4" spans="1:20" ht="15.75" customHeight="1" x14ac:dyDescent="0.2">
      <c r="A4" s="1" t="s">
        <v>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20" ht="15.75" customHeight="1" x14ac:dyDescent="0.2">
      <c r="A5" s="1" t="s">
        <v>8</v>
      </c>
      <c r="B5" s="1"/>
      <c r="C5" s="1"/>
      <c r="D5" s="1"/>
      <c r="E5" s="1"/>
      <c r="F5" s="1" t="s">
        <v>9</v>
      </c>
      <c r="G5" s="1"/>
      <c r="H5" s="1"/>
      <c r="I5" s="1"/>
      <c r="J5" s="1" t="s">
        <v>10</v>
      </c>
      <c r="K5" s="2"/>
      <c r="L5" s="2"/>
      <c r="M5" s="2"/>
      <c r="R5" s="8" t="s">
        <v>68</v>
      </c>
      <c r="T5" s="8" t="s">
        <v>69</v>
      </c>
    </row>
    <row r="6" spans="1:20" ht="15.75" customHeight="1" x14ac:dyDescent="0.2">
      <c r="A6" s="2"/>
      <c r="B6" s="3" t="s">
        <v>11</v>
      </c>
      <c r="C6" s="3" t="s">
        <v>12</v>
      </c>
      <c r="D6" s="1" t="s">
        <v>13</v>
      </c>
      <c r="E6" s="2"/>
      <c r="F6" s="2"/>
      <c r="G6" s="1" t="s">
        <v>11</v>
      </c>
      <c r="H6" s="1" t="s">
        <v>12</v>
      </c>
      <c r="I6" s="2"/>
      <c r="J6" s="4" t="s">
        <v>14</v>
      </c>
      <c r="K6" s="4" t="s">
        <v>15</v>
      </c>
      <c r="L6" s="4" t="s">
        <v>16</v>
      </c>
      <c r="M6" s="4" t="s">
        <v>17</v>
      </c>
      <c r="R6" s="2">
        <v>1.0116534663335444</v>
      </c>
      <c r="T6" s="2">
        <v>1.1013926948530335</v>
      </c>
    </row>
    <row r="7" spans="1:20" ht="15.75" customHeight="1" x14ac:dyDescent="0.2">
      <c r="A7" s="2" t="s">
        <v>18</v>
      </c>
      <c r="B7" s="2">
        <v>1.2610820604547053</v>
      </c>
      <c r="C7" s="2">
        <v>1.2757780377900509</v>
      </c>
      <c r="D7" s="2">
        <v>1.0116534663335444</v>
      </c>
      <c r="E7" s="2" t="s">
        <v>19</v>
      </c>
      <c r="F7" s="2" t="s">
        <v>18</v>
      </c>
      <c r="G7" s="2">
        <v>-0.26108206045470528</v>
      </c>
      <c r="H7" s="5">
        <v>-0.27577803779005094</v>
      </c>
      <c r="I7" s="2" t="s">
        <v>19</v>
      </c>
      <c r="J7" s="2" t="s">
        <v>20</v>
      </c>
      <c r="K7" s="2" t="s">
        <v>21</v>
      </c>
      <c r="L7" s="2" t="s">
        <v>22</v>
      </c>
      <c r="M7" s="2">
        <v>8.6899999999999996E+27</v>
      </c>
      <c r="R7" s="2">
        <v>1.4423765318648367</v>
      </c>
      <c r="T7" s="2">
        <v>1.2533468975647046</v>
      </c>
    </row>
    <row r="8" spans="1:20" ht="15.75" customHeight="1" x14ac:dyDescent="0.2">
      <c r="A8" s="2" t="s">
        <v>23</v>
      </c>
      <c r="B8" s="2">
        <v>0.96153558056839472</v>
      </c>
      <c r="C8" s="2">
        <v>0.66663285163495645</v>
      </c>
      <c r="D8" s="2">
        <v>1.4423765318648367</v>
      </c>
      <c r="E8" s="2"/>
      <c r="F8" s="2" t="s">
        <v>23</v>
      </c>
      <c r="G8" s="2">
        <v>3.8464419431605279E-2</v>
      </c>
      <c r="H8" s="2">
        <v>0.3333671483650435</v>
      </c>
      <c r="I8" s="2"/>
      <c r="J8" s="2" t="s">
        <v>24</v>
      </c>
      <c r="K8" s="2" t="s">
        <v>21</v>
      </c>
      <c r="L8" s="2" t="s">
        <v>25</v>
      </c>
      <c r="M8" s="2">
        <v>2594.1799999999998</v>
      </c>
      <c r="R8" s="2">
        <v>1.3874490215569748</v>
      </c>
      <c r="T8" s="2">
        <v>1.5305114191367333</v>
      </c>
    </row>
    <row r="9" spans="1:20" ht="15.75" customHeight="1" x14ac:dyDescent="0.2">
      <c r="A9" s="2" t="s">
        <v>26</v>
      </c>
      <c r="B9" s="2">
        <v>0.48597428263551506</v>
      </c>
      <c r="C9" s="2">
        <v>0.35026460438176094</v>
      </c>
      <c r="D9" s="2">
        <v>1.3874490215569748</v>
      </c>
      <c r="F9" s="2" t="s">
        <v>26</v>
      </c>
      <c r="G9" s="2">
        <v>0.51402571736448488</v>
      </c>
      <c r="H9" s="2">
        <v>0.64973539561823901</v>
      </c>
      <c r="I9" s="2"/>
      <c r="J9" s="2" t="s">
        <v>27</v>
      </c>
      <c r="K9" s="2" t="s">
        <v>21</v>
      </c>
      <c r="L9" s="2" t="s">
        <v>28</v>
      </c>
      <c r="M9" s="2">
        <v>4.4944100000000002</v>
      </c>
      <c r="R9" s="2">
        <v>1.0551698676625263</v>
      </c>
      <c r="T9" s="2">
        <v>1.9140550343510681</v>
      </c>
    </row>
    <row r="10" spans="1:20" ht="15.75" customHeight="1" x14ac:dyDescent="0.2">
      <c r="A10" s="2" t="s">
        <v>29</v>
      </c>
      <c r="B10" s="2">
        <v>0.27471996113298253</v>
      </c>
      <c r="C10" s="2">
        <v>0.2603561469600702</v>
      </c>
      <c r="D10" s="2">
        <v>1.0551698676625263</v>
      </c>
      <c r="E10" s="2"/>
      <c r="F10" s="2" t="s">
        <v>29</v>
      </c>
      <c r="G10" s="2">
        <v>0.72528003886701753</v>
      </c>
      <c r="H10" s="2">
        <v>0.73964385303992974</v>
      </c>
      <c r="I10" s="2"/>
      <c r="J10" s="2" t="s">
        <v>30</v>
      </c>
      <c r="K10" s="2" t="s">
        <v>21</v>
      </c>
      <c r="L10" s="2" t="s">
        <v>31</v>
      </c>
      <c r="M10" s="2">
        <v>3.9617</v>
      </c>
      <c r="R10" s="5">
        <v>0.97952454430000002</v>
      </c>
      <c r="T10" s="5">
        <v>0.54840773145223898</v>
      </c>
    </row>
    <row r="11" spans="1:20" ht="15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R11" s="2">
        <v>1.0096292680000001</v>
      </c>
      <c r="T11" s="5">
        <v>0.41794699792957679</v>
      </c>
    </row>
    <row r="12" spans="1:20" ht="15.75" customHeight="1" x14ac:dyDescent="0.2">
      <c r="A12" s="1" t="s">
        <v>32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R12" s="2">
        <v>1.280536041</v>
      </c>
      <c r="T12" s="5">
        <v>0.39297518204548626</v>
      </c>
    </row>
    <row r="13" spans="1:20" ht="15.75" customHeight="1" x14ac:dyDescent="0.2">
      <c r="A13" s="1" t="s">
        <v>3</v>
      </c>
      <c r="B13" s="1"/>
      <c r="C13" s="1"/>
      <c r="D13" s="1"/>
      <c r="E13" s="1"/>
      <c r="F13" s="1" t="s">
        <v>9</v>
      </c>
      <c r="G13" s="2"/>
      <c r="H13" s="2"/>
      <c r="I13" s="2"/>
      <c r="J13" s="1" t="s">
        <v>10</v>
      </c>
      <c r="K13" s="2"/>
      <c r="L13" s="2"/>
      <c r="M13" s="2"/>
      <c r="R13" s="2">
        <v>1.4462188520000001</v>
      </c>
      <c r="T13" s="5">
        <v>0.28445208391711707</v>
      </c>
    </row>
    <row r="14" spans="1:20" ht="15.75" customHeight="1" x14ac:dyDescent="0.2">
      <c r="A14" s="2"/>
      <c r="B14" s="1" t="s">
        <v>11</v>
      </c>
      <c r="C14" s="1" t="s">
        <v>12</v>
      </c>
      <c r="D14" s="1" t="s">
        <v>13</v>
      </c>
      <c r="E14" s="1"/>
      <c r="F14" s="1"/>
      <c r="G14" s="1" t="s">
        <v>11</v>
      </c>
      <c r="H14" s="1" t="s">
        <v>12</v>
      </c>
      <c r="I14" s="2"/>
      <c r="J14" s="1" t="s">
        <v>14</v>
      </c>
      <c r="K14" s="1" t="s">
        <v>15</v>
      </c>
      <c r="L14" s="1" t="s">
        <v>16</v>
      </c>
      <c r="M14" s="1" t="s">
        <v>17</v>
      </c>
      <c r="R14" s="2">
        <v>1.0564049652338623</v>
      </c>
      <c r="T14" s="5">
        <v>0.9295933071500706</v>
      </c>
    </row>
    <row r="15" spans="1:20" ht="15.75" customHeight="1" x14ac:dyDescent="0.2">
      <c r="A15" s="2" t="s">
        <v>18</v>
      </c>
      <c r="B15" s="2">
        <v>0.91594141520000005</v>
      </c>
      <c r="C15" s="2">
        <v>0.93508776329999999</v>
      </c>
      <c r="D15" s="5">
        <v>0.97952454430000002</v>
      </c>
      <c r="E15" s="2"/>
      <c r="F15" s="2" t="s">
        <v>18</v>
      </c>
      <c r="G15" s="2">
        <v>8.4058584759999999E-2</v>
      </c>
      <c r="H15" s="5">
        <v>6.4912236720000002E-2</v>
      </c>
      <c r="I15" s="2"/>
      <c r="J15" s="2" t="s">
        <v>20</v>
      </c>
      <c r="K15" s="2" t="s">
        <v>21</v>
      </c>
      <c r="L15" s="2" t="s">
        <v>33</v>
      </c>
      <c r="M15" s="2">
        <v>1.3411299999999999</v>
      </c>
      <c r="R15" s="2">
        <v>1.1351856260659841</v>
      </c>
      <c r="T15" s="5">
        <v>0.94808944357149383</v>
      </c>
    </row>
    <row r="16" spans="1:20" ht="15.75" customHeight="1" x14ac:dyDescent="0.2">
      <c r="A16" s="2" t="s">
        <v>23</v>
      </c>
      <c r="B16" s="2">
        <v>0.87366405729999996</v>
      </c>
      <c r="C16" s="2">
        <v>0.86533154779999999</v>
      </c>
      <c r="D16" s="2">
        <v>1.0096292680000001</v>
      </c>
      <c r="E16" s="2"/>
      <c r="F16" s="2" t="s">
        <v>23</v>
      </c>
      <c r="G16" s="2">
        <v>0.12633594270000001</v>
      </c>
      <c r="H16" s="2">
        <v>0.13466845220000001</v>
      </c>
      <c r="I16" s="2"/>
      <c r="J16" s="2" t="s">
        <v>24</v>
      </c>
      <c r="K16" s="2" t="s">
        <v>21</v>
      </c>
      <c r="L16" s="2" t="s">
        <v>34</v>
      </c>
      <c r="M16" s="2">
        <v>2.8421400000000001</v>
      </c>
      <c r="R16" s="2">
        <v>1.6232980695677635</v>
      </c>
      <c r="T16" s="5">
        <v>0.82987157319505089</v>
      </c>
    </row>
    <row r="17" spans="1:20" ht="15.75" customHeight="1" x14ac:dyDescent="0.2">
      <c r="A17" s="2" t="s">
        <v>26</v>
      </c>
      <c r="B17" s="2">
        <v>0.50456085429999997</v>
      </c>
      <c r="C17" s="2">
        <v>0.3940231575</v>
      </c>
      <c r="D17" s="2">
        <v>1.280536041</v>
      </c>
      <c r="E17" s="2"/>
      <c r="F17" s="2" t="s">
        <v>26</v>
      </c>
      <c r="G17" s="2">
        <v>0.49543914570000003</v>
      </c>
      <c r="H17" s="2">
        <v>0.60597684249999995</v>
      </c>
      <c r="I17" s="2"/>
      <c r="J17" s="2" t="s">
        <v>27</v>
      </c>
      <c r="K17" s="2" t="s">
        <v>21</v>
      </c>
      <c r="L17" s="2" t="s">
        <v>35</v>
      </c>
      <c r="M17" s="2">
        <v>1.1114200000000001</v>
      </c>
      <c r="R17" s="2">
        <v>1.5816806289297356</v>
      </c>
      <c r="T17" s="5">
        <v>0.87841877177306793</v>
      </c>
    </row>
    <row r="18" spans="1:20" ht="15.75" customHeight="1" x14ac:dyDescent="0.2">
      <c r="A18" s="2" t="s">
        <v>29</v>
      </c>
      <c r="B18" s="2">
        <v>0.23198072310000001</v>
      </c>
      <c r="C18" s="2">
        <v>0.16040499180000001</v>
      </c>
      <c r="D18" s="2">
        <v>1.4462188520000001</v>
      </c>
      <c r="E18" s="2"/>
      <c r="F18" s="2" t="s">
        <v>29</v>
      </c>
      <c r="G18" s="2">
        <v>0.76801927690000005</v>
      </c>
      <c r="H18" s="2">
        <v>0.83959500819999999</v>
      </c>
      <c r="I18" s="2"/>
      <c r="J18" s="2" t="s">
        <v>30</v>
      </c>
      <c r="K18" s="2" t="s">
        <v>21</v>
      </c>
      <c r="L18" s="2" t="s">
        <v>36</v>
      </c>
      <c r="M18" s="2">
        <v>1.12835</v>
      </c>
      <c r="R18" s="2">
        <v>1.0452892357138237</v>
      </c>
      <c r="T18" s="5">
        <v>0.64734377902650753</v>
      </c>
    </row>
    <row r="19" spans="1:20" ht="15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R19" s="2">
        <v>1.3023490800435795</v>
      </c>
      <c r="T19" s="5">
        <v>0.5073151786243778</v>
      </c>
    </row>
    <row r="20" spans="1:20" ht="15.75" customHeight="1" x14ac:dyDescent="0.2">
      <c r="A20" s="1" t="s">
        <v>37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R20" s="2">
        <v>1.254625212879809</v>
      </c>
      <c r="T20" s="5">
        <v>0.79522489557308218</v>
      </c>
    </row>
    <row r="21" spans="1:20" ht="15.75" customHeight="1" x14ac:dyDescent="0.2">
      <c r="A21" s="1" t="s">
        <v>3</v>
      </c>
      <c r="B21" s="1"/>
      <c r="C21" s="1"/>
      <c r="D21" s="1"/>
      <c r="E21" s="1"/>
      <c r="F21" s="1" t="s">
        <v>9</v>
      </c>
      <c r="G21" s="2"/>
      <c r="H21" s="2"/>
      <c r="I21" s="2"/>
      <c r="J21" s="1" t="s">
        <v>10</v>
      </c>
      <c r="K21" s="2"/>
      <c r="L21" s="2"/>
      <c r="M21" s="2"/>
      <c r="R21" s="5">
        <v>0.71890255659301061</v>
      </c>
      <c r="T21" s="5">
        <v>0.57602829453119475</v>
      </c>
    </row>
    <row r="22" spans="1:20" ht="15.75" customHeight="1" x14ac:dyDescent="0.2">
      <c r="A22" s="2"/>
      <c r="B22" s="1" t="s">
        <v>11</v>
      </c>
      <c r="C22" s="1" t="s">
        <v>12</v>
      </c>
      <c r="D22" s="1" t="s">
        <v>13</v>
      </c>
      <c r="E22" s="1"/>
      <c r="F22" s="1"/>
      <c r="G22" s="1" t="s">
        <v>11</v>
      </c>
      <c r="H22" s="1" t="s">
        <v>12</v>
      </c>
      <c r="I22" s="1"/>
      <c r="J22" s="4" t="s">
        <v>14</v>
      </c>
      <c r="K22" s="4" t="s">
        <v>15</v>
      </c>
      <c r="L22" s="4" t="s">
        <v>16</v>
      </c>
      <c r="M22" s="4" t="s">
        <v>17</v>
      </c>
    </row>
    <row r="23" spans="1:20" ht="15.75" customHeight="1" x14ac:dyDescent="0.2">
      <c r="A23" s="2" t="s">
        <v>18</v>
      </c>
      <c r="B23" s="2">
        <v>0.78693007030295103</v>
      </c>
      <c r="C23" s="2">
        <v>0.74491326356909338</v>
      </c>
      <c r="D23" s="2">
        <v>1.0564049652338623</v>
      </c>
      <c r="E23" s="2"/>
      <c r="F23" s="2" t="s">
        <v>18</v>
      </c>
      <c r="G23" s="2">
        <v>0.21306992969704897</v>
      </c>
      <c r="H23" s="2">
        <v>0.25508673643090662</v>
      </c>
      <c r="I23" s="2"/>
      <c r="J23" s="6" t="s">
        <v>20</v>
      </c>
      <c r="K23" s="6" t="s">
        <v>21</v>
      </c>
      <c r="L23" s="6" t="s">
        <v>38</v>
      </c>
      <c r="M23" s="6">
        <v>1.2864800000000001</v>
      </c>
      <c r="Q23" s="8" t="s">
        <v>70</v>
      </c>
      <c r="R23">
        <f>MEDIAN(R6:R21)</f>
        <v>1.1949054194728965</v>
      </c>
      <c r="T23">
        <f>MEDIAN(T6:T21)</f>
        <v>0.81254823438406654</v>
      </c>
    </row>
    <row r="24" spans="1:20" ht="15.75" customHeight="1" x14ac:dyDescent="0.2">
      <c r="A24" s="2" t="s">
        <v>23</v>
      </c>
      <c r="B24" s="2">
        <v>0.78933109654555778</v>
      </c>
      <c r="C24" s="2">
        <v>0.69533218041264822</v>
      </c>
      <c r="D24" s="2">
        <v>1.1351856260659841</v>
      </c>
      <c r="E24" s="2"/>
      <c r="F24" s="2" t="s">
        <v>23</v>
      </c>
      <c r="G24" s="2">
        <v>0.21066890345444222</v>
      </c>
      <c r="H24" s="2">
        <v>0.30466781958735184</v>
      </c>
      <c r="I24" s="2"/>
      <c r="J24" s="6" t="s">
        <v>24</v>
      </c>
      <c r="K24" s="6" t="s">
        <v>21</v>
      </c>
      <c r="L24" s="6" t="s">
        <v>39</v>
      </c>
      <c r="M24" s="6">
        <v>3.17916</v>
      </c>
    </row>
    <row r="25" spans="1:20" ht="15.75" customHeight="1" x14ac:dyDescent="0.2">
      <c r="A25" s="2" t="s">
        <v>26</v>
      </c>
      <c r="B25" s="2">
        <v>0.35428236847933936</v>
      </c>
      <c r="C25" s="2">
        <v>0.21824849984185243</v>
      </c>
      <c r="D25" s="2">
        <v>1.6232980695677635</v>
      </c>
      <c r="E25" s="2"/>
      <c r="F25" s="2" t="s">
        <v>26</v>
      </c>
      <c r="G25" s="2">
        <v>0.64571763152066064</v>
      </c>
      <c r="H25" s="2">
        <v>0.78175150015814765</v>
      </c>
      <c r="I25" s="2"/>
      <c r="J25" s="6" t="s">
        <v>27</v>
      </c>
      <c r="K25" s="6" t="s">
        <v>21</v>
      </c>
      <c r="L25" s="6" t="s">
        <v>40</v>
      </c>
      <c r="M25" s="6">
        <v>1.29606</v>
      </c>
    </row>
    <row r="26" spans="1:20" ht="15.75" customHeight="1" x14ac:dyDescent="0.2">
      <c r="A26" s="2" t="s">
        <v>29</v>
      </c>
      <c r="B26" s="2">
        <v>0.15006593465188958</v>
      </c>
      <c r="C26" s="2">
        <v>9.487751946069771E-2</v>
      </c>
      <c r="D26" s="2">
        <v>1.5816806289297356</v>
      </c>
      <c r="E26" s="2"/>
      <c r="F26" s="2" t="s">
        <v>29</v>
      </c>
      <c r="G26" s="2">
        <v>0.84993406534811045</v>
      </c>
      <c r="H26" s="2">
        <v>0.90512248053930222</v>
      </c>
      <c r="I26" s="2"/>
      <c r="J26" s="6" t="s">
        <v>30</v>
      </c>
      <c r="K26" s="6" t="s">
        <v>21</v>
      </c>
      <c r="L26" s="6" t="s">
        <v>41</v>
      </c>
      <c r="M26" s="6">
        <v>1.5018100000000001</v>
      </c>
      <c r="R26" s="8" t="s">
        <v>67</v>
      </c>
      <c r="S26">
        <f>_xlfn.T.TEST(R6:R21,T6:T21,2,2)</f>
        <v>7.4857298003155248E-3</v>
      </c>
    </row>
    <row r="27" spans="1:20" ht="15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20" ht="15.75" customHeight="1" x14ac:dyDescent="0.2">
      <c r="A28" s="1" t="s">
        <v>42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20" ht="15.75" customHeight="1" x14ac:dyDescent="0.2">
      <c r="A29" s="1" t="s">
        <v>3</v>
      </c>
      <c r="B29" s="1"/>
      <c r="C29" s="1"/>
      <c r="D29" s="1"/>
      <c r="E29" s="1"/>
      <c r="F29" s="1" t="s">
        <v>9</v>
      </c>
      <c r="G29" s="2"/>
      <c r="H29" s="2"/>
      <c r="I29" s="2"/>
      <c r="J29" s="1" t="s">
        <v>10</v>
      </c>
      <c r="K29" s="2"/>
      <c r="L29" s="2"/>
      <c r="M29" s="2"/>
    </row>
    <row r="30" spans="1:20" ht="15.75" customHeight="1" x14ac:dyDescent="0.2">
      <c r="A30" s="2"/>
      <c r="B30" s="1" t="s">
        <v>11</v>
      </c>
      <c r="C30" s="1" t="s">
        <v>12</v>
      </c>
      <c r="D30" s="1" t="s">
        <v>13</v>
      </c>
      <c r="E30" s="2"/>
      <c r="F30" s="2"/>
      <c r="G30" s="1" t="s">
        <v>11</v>
      </c>
      <c r="H30" s="1" t="s">
        <v>12</v>
      </c>
      <c r="I30" s="2"/>
      <c r="J30" s="4" t="s">
        <v>14</v>
      </c>
      <c r="K30" s="4" t="s">
        <v>15</v>
      </c>
      <c r="L30" s="4" t="s">
        <v>16</v>
      </c>
      <c r="M30" s="4" t="s">
        <v>17</v>
      </c>
    </row>
    <row r="31" spans="1:20" ht="15.75" customHeight="1" x14ac:dyDescent="0.2">
      <c r="A31" s="2" t="s">
        <v>18</v>
      </c>
      <c r="B31" s="2">
        <v>0.939146082120072</v>
      </c>
      <c r="C31" s="2">
        <v>0.89845570970481969</v>
      </c>
      <c r="D31" s="2">
        <v>1.0452892357138237</v>
      </c>
      <c r="E31" s="2"/>
      <c r="F31" s="2" t="s">
        <v>18</v>
      </c>
      <c r="G31" s="2">
        <v>6.0853917879927999E-2</v>
      </c>
      <c r="H31" s="2">
        <v>0.10154429029518029</v>
      </c>
      <c r="I31" s="2"/>
      <c r="J31" s="6" t="s">
        <v>20</v>
      </c>
      <c r="K31" s="6" t="s">
        <v>21</v>
      </c>
      <c r="L31" s="6" t="s">
        <v>43</v>
      </c>
      <c r="M31" s="6">
        <v>2334.46</v>
      </c>
    </row>
    <row r="32" spans="1:20" ht="15.75" customHeight="1" x14ac:dyDescent="0.2">
      <c r="A32" s="2" t="s">
        <v>23</v>
      </c>
      <c r="B32" s="2">
        <v>0.9752985440863734</v>
      </c>
      <c r="C32" s="2">
        <v>0.74887644106427886</v>
      </c>
      <c r="D32" s="2">
        <v>1.3023490800435795</v>
      </c>
      <c r="E32" s="2"/>
      <c r="F32" s="2" t="s">
        <v>23</v>
      </c>
      <c r="G32" s="2">
        <v>2.4701455913626602E-2</v>
      </c>
      <c r="H32" s="2">
        <v>0.25112355893572114</v>
      </c>
      <c r="I32" s="2"/>
      <c r="J32" s="6" t="s">
        <v>24</v>
      </c>
      <c r="K32" s="6" t="s">
        <v>21</v>
      </c>
      <c r="L32" s="6" t="s">
        <v>44</v>
      </c>
      <c r="M32" s="6">
        <v>55525.7</v>
      </c>
    </row>
    <row r="33" spans="1:13" ht="15.75" customHeight="1" x14ac:dyDescent="0.2">
      <c r="A33" s="2" t="s">
        <v>26</v>
      </c>
      <c r="B33" s="2">
        <v>0.48249631931948311</v>
      </c>
      <c r="C33" s="2">
        <v>0.38457406591724974</v>
      </c>
      <c r="D33" s="2">
        <v>1.254625212879809</v>
      </c>
      <c r="E33" s="2"/>
      <c r="F33" s="2" t="s">
        <v>26</v>
      </c>
      <c r="G33" s="2">
        <v>0.51750368068051689</v>
      </c>
      <c r="H33" s="2">
        <v>0.61542593408275026</v>
      </c>
      <c r="I33" s="2"/>
      <c r="J33" s="6" t="s">
        <v>27</v>
      </c>
      <c r="K33" s="6" t="s">
        <v>21</v>
      </c>
      <c r="L33" s="6" t="s">
        <v>45</v>
      </c>
      <c r="M33" s="6">
        <v>1.48777</v>
      </c>
    </row>
    <row r="34" spans="1:13" ht="15.75" customHeight="1" x14ac:dyDescent="0.2">
      <c r="A34" s="2" t="s">
        <v>29</v>
      </c>
      <c r="B34" s="2">
        <v>0.13085500845193304</v>
      </c>
      <c r="C34" s="2">
        <v>0.18202050785863799</v>
      </c>
      <c r="D34" s="5">
        <v>0.71890255659301061</v>
      </c>
      <c r="E34" s="2"/>
      <c r="F34" s="2" t="s">
        <v>29</v>
      </c>
      <c r="G34" s="2">
        <v>0.8691449915480669</v>
      </c>
      <c r="H34" s="5">
        <v>0.81797949214136201</v>
      </c>
      <c r="I34" s="2"/>
      <c r="J34" s="6" t="s">
        <v>30</v>
      </c>
      <c r="K34" s="6" t="s">
        <v>21</v>
      </c>
      <c r="L34" s="6" t="s">
        <v>46</v>
      </c>
      <c r="M34" s="7">
        <v>0.23536000000000001</v>
      </c>
    </row>
    <row r="35" spans="1:13" ht="15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 customHeight="1" x14ac:dyDescent="0.2">
      <c r="A36" s="1" t="s">
        <v>47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 customHeight="1" x14ac:dyDescent="0.2">
      <c r="A37" s="1" t="s">
        <v>3</v>
      </c>
      <c r="B37" s="1"/>
      <c r="C37" s="1"/>
      <c r="D37" s="1"/>
      <c r="E37" s="1"/>
      <c r="F37" s="1" t="s">
        <v>9</v>
      </c>
      <c r="G37" s="2"/>
      <c r="H37" s="2"/>
      <c r="I37" s="2"/>
      <c r="J37" s="1" t="s">
        <v>10</v>
      </c>
      <c r="K37" s="2"/>
      <c r="L37" s="2"/>
      <c r="M37" s="2"/>
    </row>
    <row r="38" spans="1:13" ht="15.75" customHeight="1" x14ac:dyDescent="0.2">
      <c r="A38" s="2"/>
      <c r="B38" s="1" t="s">
        <v>11</v>
      </c>
      <c r="C38" s="1" t="s">
        <v>12</v>
      </c>
      <c r="D38" s="1" t="s">
        <v>13</v>
      </c>
      <c r="E38" s="2"/>
      <c r="F38" s="2"/>
      <c r="G38" s="1" t="s">
        <v>11</v>
      </c>
      <c r="H38" s="1" t="s">
        <v>12</v>
      </c>
      <c r="I38" s="2"/>
      <c r="J38" s="4" t="s">
        <v>14</v>
      </c>
      <c r="K38" s="4" t="s">
        <v>15</v>
      </c>
      <c r="L38" s="4" t="s">
        <v>16</v>
      </c>
      <c r="M38" s="4" t="s">
        <v>17</v>
      </c>
    </row>
    <row r="39" spans="1:13" ht="15.75" customHeight="1" x14ac:dyDescent="0.2">
      <c r="A39" s="2" t="s">
        <v>18</v>
      </c>
      <c r="B39" s="2">
        <v>0.87734574450449254</v>
      </c>
      <c r="C39" s="2">
        <v>0.79657850338435632</v>
      </c>
      <c r="D39" s="2">
        <v>1.1013926948530335</v>
      </c>
      <c r="E39" s="2"/>
      <c r="F39" s="2" t="s">
        <v>18</v>
      </c>
      <c r="G39" s="2">
        <v>0.12265425549550746</v>
      </c>
      <c r="H39" s="2">
        <v>0.20342149661564363</v>
      </c>
      <c r="I39" s="2"/>
      <c r="J39" s="6" t="s">
        <v>20</v>
      </c>
      <c r="K39" s="6" t="s">
        <v>21</v>
      </c>
      <c r="L39" s="6" t="s">
        <v>48</v>
      </c>
      <c r="M39" s="6">
        <v>1.7484299999999999</v>
      </c>
    </row>
    <row r="40" spans="1:13" ht="15.75" customHeight="1" x14ac:dyDescent="0.2">
      <c r="A40" s="2" t="s">
        <v>23</v>
      </c>
      <c r="B40" s="2">
        <v>0.74680879281190904</v>
      </c>
      <c r="C40" s="2">
        <v>0.59585163075201586</v>
      </c>
      <c r="D40" s="2">
        <v>1.2533468975647046</v>
      </c>
      <c r="E40" s="2"/>
      <c r="F40" s="2" t="s">
        <v>23</v>
      </c>
      <c r="G40" s="2">
        <v>0.25319120718809096</v>
      </c>
      <c r="H40" s="2">
        <v>0.40414836924798414</v>
      </c>
      <c r="I40" s="2"/>
      <c r="J40" s="6" t="s">
        <v>24</v>
      </c>
      <c r="K40" s="6" t="s">
        <v>21</v>
      </c>
      <c r="L40" s="6" t="s">
        <v>49</v>
      </c>
      <c r="M40" s="6">
        <v>1.012</v>
      </c>
    </row>
    <row r="41" spans="1:13" ht="15.75" customHeight="1" x14ac:dyDescent="0.2">
      <c r="A41" s="2" t="s">
        <v>26</v>
      </c>
      <c r="B41" s="2">
        <v>0.26005851927986501</v>
      </c>
      <c r="C41" s="2">
        <v>0.16991609211680886</v>
      </c>
      <c r="D41" s="2">
        <v>1.5305114191367333</v>
      </c>
      <c r="E41" s="2"/>
      <c r="F41" s="2" t="s">
        <v>26</v>
      </c>
      <c r="G41" s="2">
        <v>0.73994148072013499</v>
      </c>
      <c r="H41" s="2">
        <v>0.83008390788319109</v>
      </c>
      <c r="I41" s="2"/>
      <c r="J41" s="6" t="s">
        <v>27</v>
      </c>
      <c r="K41" s="6" t="s">
        <v>21</v>
      </c>
      <c r="L41" s="6" t="s">
        <v>50</v>
      </c>
      <c r="M41" s="7">
        <v>0.35760999999999998</v>
      </c>
    </row>
    <row r="42" spans="1:13" ht="15.75" customHeight="1" x14ac:dyDescent="0.2">
      <c r="A42" s="2" t="s">
        <v>29</v>
      </c>
      <c r="B42" s="2">
        <v>0.13178442359338224</v>
      </c>
      <c r="C42" s="2">
        <v>6.8850906179958302E-2</v>
      </c>
      <c r="D42" s="2">
        <v>1.9140550343510681</v>
      </c>
      <c r="E42" s="2"/>
      <c r="F42" s="2" t="s">
        <v>29</v>
      </c>
      <c r="G42" s="2">
        <v>0.86821557640661773</v>
      </c>
      <c r="H42" s="2">
        <v>0.93114909382004163</v>
      </c>
      <c r="I42" s="2"/>
      <c r="J42" s="6" t="s">
        <v>30</v>
      </c>
      <c r="K42" s="6" t="s">
        <v>21</v>
      </c>
      <c r="L42" s="6" t="s">
        <v>51</v>
      </c>
      <c r="M42" s="6">
        <v>1.0500700000000001</v>
      </c>
    </row>
    <row r="43" spans="1:13" ht="15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 customHeight="1" x14ac:dyDescent="0.2">
      <c r="A44" s="1" t="s">
        <v>52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 customHeight="1" x14ac:dyDescent="0.2">
      <c r="A45" s="1" t="s">
        <v>3</v>
      </c>
      <c r="B45" s="1"/>
      <c r="C45" s="1"/>
      <c r="D45" s="1"/>
      <c r="E45" s="1"/>
      <c r="F45" s="1" t="s">
        <v>9</v>
      </c>
      <c r="G45" s="2"/>
      <c r="H45" s="2"/>
      <c r="I45" s="2"/>
      <c r="J45" s="1" t="s">
        <v>10</v>
      </c>
      <c r="K45" s="2"/>
      <c r="L45" s="2"/>
      <c r="M45" s="2"/>
    </row>
    <row r="46" spans="1:13" ht="15.75" customHeight="1" x14ac:dyDescent="0.2">
      <c r="A46" s="2"/>
      <c r="B46" s="1" t="s">
        <v>11</v>
      </c>
      <c r="C46" s="1" t="s">
        <v>12</v>
      </c>
      <c r="D46" s="1" t="s">
        <v>13</v>
      </c>
      <c r="E46" s="2"/>
      <c r="F46" s="2"/>
      <c r="G46" s="1" t="s">
        <v>11</v>
      </c>
      <c r="H46" s="1" t="s">
        <v>12</v>
      </c>
      <c r="I46" s="2"/>
      <c r="J46" s="4" t="s">
        <v>14</v>
      </c>
      <c r="K46" s="4" t="s">
        <v>15</v>
      </c>
      <c r="L46" s="4" t="s">
        <v>16</v>
      </c>
      <c r="M46" s="4" t="s">
        <v>17</v>
      </c>
    </row>
    <row r="47" spans="1:13" ht="15.75" customHeight="1" x14ac:dyDescent="0.2">
      <c r="A47" s="2" t="s">
        <v>18</v>
      </c>
      <c r="B47" s="2">
        <v>0.44215717239711588</v>
      </c>
      <c r="C47" s="2">
        <v>0.80625627072440997</v>
      </c>
      <c r="D47" s="5">
        <v>0.54840773145223898</v>
      </c>
      <c r="E47" s="2"/>
      <c r="F47" s="2" t="s">
        <v>18</v>
      </c>
      <c r="G47" s="2">
        <v>0.55784282760288417</v>
      </c>
      <c r="H47" s="5">
        <v>0.19374372927559003</v>
      </c>
      <c r="I47" s="2"/>
      <c r="J47" s="6" t="s">
        <v>20</v>
      </c>
      <c r="K47" s="6" t="s">
        <v>21</v>
      </c>
      <c r="L47" s="6" t="s">
        <v>53</v>
      </c>
      <c r="M47" s="7">
        <v>0.12723000000000001</v>
      </c>
    </row>
    <row r="48" spans="1:13" ht="15.75" customHeight="1" x14ac:dyDescent="0.2">
      <c r="A48" s="2" t="s">
        <v>23</v>
      </c>
      <c r="B48" s="2">
        <v>0.19070872670025826</v>
      </c>
      <c r="C48" s="2">
        <v>0.45629883129915982</v>
      </c>
      <c r="D48" s="5">
        <v>0.41794699792957679</v>
      </c>
      <c r="E48" s="2"/>
      <c r="F48" s="2" t="s">
        <v>23</v>
      </c>
      <c r="G48" s="2">
        <v>0.80929127329974171</v>
      </c>
      <c r="H48" s="5">
        <v>0.54370116870084018</v>
      </c>
      <c r="I48" s="2"/>
      <c r="J48" s="6" t="s">
        <v>24</v>
      </c>
      <c r="K48" s="6" t="s">
        <v>21</v>
      </c>
      <c r="L48" s="6" t="s">
        <v>54</v>
      </c>
      <c r="M48" s="7">
        <v>4.1770000000000002E-2</v>
      </c>
    </row>
    <row r="49" spans="1:13" ht="15.75" customHeight="1" x14ac:dyDescent="0.2">
      <c r="A49" s="2" t="s">
        <v>26</v>
      </c>
      <c r="B49" s="2">
        <v>9.6269820511175511E-2</v>
      </c>
      <c r="C49" s="2">
        <v>0.24497684563711819</v>
      </c>
      <c r="D49" s="5">
        <v>0.39297518204548626</v>
      </c>
      <c r="E49" s="2"/>
      <c r="F49" s="2" t="s">
        <v>26</v>
      </c>
      <c r="G49" s="2">
        <v>0.9037301794888245</v>
      </c>
      <c r="H49" s="5">
        <v>0.75502315436288181</v>
      </c>
      <c r="I49" s="2"/>
      <c r="J49" s="6" t="s">
        <v>27</v>
      </c>
      <c r="K49" s="6" t="s">
        <v>21</v>
      </c>
      <c r="L49" s="6" t="s">
        <v>55</v>
      </c>
      <c r="M49" s="7">
        <v>2.1659999999999999E-2</v>
      </c>
    </row>
    <row r="50" spans="1:13" ht="15.75" customHeight="1" x14ac:dyDescent="0.2">
      <c r="A50" s="2" t="s">
        <v>29</v>
      </c>
      <c r="B50" s="2">
        <v>5.6240160686173372E-2</v>
      </c>
      <c r="C50" s="2">
        <v>0.19771400480426957</v>
      </c>
      <c r="D50" s="5">
        <v>0.28445208391711707</v>
      </c>
      <c r="E50" s="2"/>
      <c r="F50" s="2" t="s">
        <v>29</v>
      </c>
      <c r="G50" s="2">
        <v>0.94375983931382668</v>
      </c>
      <c r="H50" s="5">
        <v>0.80228599519573041</v>
      </c>
      <c r="I50" s="2"/>
      <c r="J50" s="6" t="s">
        <v>30</v>
      </c>
      <c r="K50" s="6" t="s">
        <v>21</v>
      </c>
      <c r="L50" s="6" t="s">
        <v>56</v>
      </c>
      <c r="M50" s="7">
        <v>1.465E-2</v>
      </c>
    </row>
    <row r="51" spans="1:13" ht="15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6"/>
      <c r="K51" s="6"/>
      <c r="L51" s="6"/>
      <c r="M51" s="6"/>
    </row>
    <row r="52" spans="1:13" ht="15.75" customHeight="1" x14ac:dyDescent="0.2">
      <c r="A52" s="1" t="s">
        <v>57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 customHeight="1" x14ac:dyDescent="0.2">
      <c r="A53" s="1" t="s">
        <v>3</v>
      </c>
      <c r="B53" s="1"/>
      <c r="C53" s="1"/>
      <c r="D53" s="1"/>
      <c r="E53" s="1"/>
      <c r="F53" s="1" t="s">
        <v>9</v>
      </c>
      <c r="G53" s="2"/>
      <c r="H53" s="2"/>
      <c r="I53" s="2"/>
      <c r="J53" s="1" t="s">
        <v>10</v>
      </c>
      <c r="K53" s="2"/>
      <c r="L53" s="2"/>
      <c r="M53" s="2"/>
    </row>
    <row r="54" spans="1:13" ht="15.75" customHeight="1" x14ac:dyDescent="0.2">
      <c r="A54" s="2"/>
      <c r="B54" s="1" t="s">
        <v>11</v>
      </c>
      <c r="C54" s="1" t="s">
        <v>12</v>
      </c>
      <c r="D54" s="1" t="s">
        <v>13</v>
      </c>
      <c r="E54" s="2"/>
      <c r="F54" s="2"/>
      <c r="G54" s="1" t="s">
        <v>11</v>
      </c>
      <c r="H54" s="1" t="s">
        <v>12</v>
      </c>
      <c r="I54" s="2"/>
      <c r="J54" s="4" t="s">
        <v>14</v>
      </c>
      <c r="K54" s="4" t="s">
        <v>15</v>
      </c>
      <c r="L54" s="4" t="s">
        <v>16</v>
      </c>
      <c r="M54" s="4" t="s">
        <v>17</v>
      </c>
    </row>
    <row r="55" spans="1:13" ht="15.75" customHeight="1" x14ac:dyDescent="0.2">
      <c r="A55" s="2" t="s">
        <v>18</v>
      </c>
      <c r="B55" s="2">
        <v>0.92503609338256454</v>
      </c>
      <c r="C55" s="2">
        <v>0.99509762631415932</v>
      </c>
      <c r="D55" s="5">
        <v>0.9295933071500706</v>
      </c>
      <c r="E55" s="2"/>
      <c r="F55" s="2" t="s">
        <v>18</v>
      </c>
      <c r="G55" s="2">
        <v>7.4963906617435461E-2</v>
      </c>
      <c r="H55" s="5">
        <v>4.9023736858407191E-3</v>
      </c>
      <c r="I55" s="2"/>
      <c r="J55" s="6" t="s">
        <v>20</v>
      </c>
      <c r="K55" s="6" t="s">
        <v>21</v>
      </c>
      <c r="L55" s="6" t="s">
        <v>58</v>
      </c>
      <c r="M55" s="7">
        <v>0.87158999999999998</v>
      </c>
    </row>
    <row r="56" spans="1:13" ht="15.75" customHeight="1" x14ac:dyDescent="0.2">
      <c r="A56" s="2" t="s">
        <v>23</v>
      </c>
      <c r="B56" s="2">
        <v>0.78682901508671843</v>
      </c>
      <c r="C56" s="2">
        <v>0.8299101107198279</v>
      </c>
      <c r="D56" s="5">
        <v>0.94808944357149383</v>
      </c>
      <c r="E56" s="2"/>
      <c r="F56" s="2" t="s">
        <v>23</v>
      </c>
      <c r="G56" s="2">
        <v>0.21317098491328157</v>
      </c>
      <c r="H56" s="5">
        <v>0.17008988928017213</v>
      </c>
      <c r="I56" s="2"/>
      <c r="J56" s="6" t="s">
        <v>24</v>
      </c>
      <c r="K56" s="6" t="s">
        <v>21</v>
      </c>
      <c r="L56" s="6" t="s">
        <v>59</v>
      </c>
      <c r="M56" s="7">
        <v>0.55803000000000003</v>
      </c>
    </row>
    <row r="57" spans="1:13" ht="15.75" customHeight="1" x14ac:dyDescent="0.2">
      <c r="A57" s="2" t="s">
        <v>26</v>
      </c>
      <c r="B57" s="2">
        <v>0.48205365567648562</v>
      </c>
      <c r="C57" s="2">
        <v>0.58087741675564653</v>
      </c>
      <c r="D57" s="5">
        <v>0.82987157319505089</v>
      </c>
      <c r="E57" s="2"/>
      <c r="F57" s="2" t="s">
        <v>26</v>
      </c>
      <c r="G57" s="2">
        <v>0.51794634432351438</v>
      </c>
      <c r="H57" s="5">
        <v>0.41912258324435353</v>
      </c>
      <c r="I57" s="2"/>
      <c r="J57" s="6" t="s">
        <v>27</v>
      </c>
      <c r="K57" s="6" t="s">
        <v>21</v>
      </c>
      <c r="L57" s="6" t="s">
        <v>60</v>
      </c>
      <c r="M57" s="7">
        <v>0.37789</v>
      </c>
    </row>
    <row r="58" spans="1:13" ht="15.75" customHeight="1" x14ac:dyDescent="0.2">
      <c r="A58" s="2" t="s">
        <v>29</v>
      </c>
      <c r="B58" s="2">
        <v>0.37399511189474016</v>
      </c>
      <c r="C58" s="2">
        <v>0.42575947135082243</v>
      </c>
      <c r="D58" s="5">
        <v>0.87841877177306793</v>
      </c>
      <c r="E58" s="2"/>
      <c r="F58" s="2" t="s">
        <v>29</v>
      </c>
      <c r="G58" s="2">
        <v>0.62600488810525978</v>
      </c>
      <c r="H58" s="5">
        <v>0.57424052864917752</v>
      </c>
      <c r="I58" s="2"/>
      <c r="J58" s="6" t="s">
        <v>30</v>
      </c>
      <c r="K58" s="6" t="s">
        <v>21</v>
      </c>
      <c r="L58" s="6" t="s">
        <v>61</v>
      </c>
      <c r="M58" s="7">
        <v>0.72553000000000001</v>
      </c>
    </row>
    <row r="59" spans="1:13" ht="15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 customHeight="1" x14ac:dyDescent="0.2">
      <c r="A60" s="1" t="s">
        <v>62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 customHeight="1" x14ac:dyDescent="0.2">
      <c r="A61" s="1" t="s">
        <v>3</v>
      </c>
      <c r="B61" s="1"/>
      <c r="C61" s="1"/>
      <c r="D61" s="1"/>
      <c r="E61" s="1"/>
      <c r="F61" s="1" t="s">
        <v>9</v>
      </c>
      <c r="G61" s="2"/>
      <c r="H61" s="2"/>
      <c r="I61" s="2"/>
      <c r="J61" s="1" t="s">
        <v>10</v>
      </c>
      <c r="K61" s="2"/>
      <c r="L61" s="2"/>
      <c r="M61" s="2"/>
    </row>
    <row r="62" spans="1:13" ht="15.75" customHeight="1" x14ac:dyDescent="0.2">
      <c r="A62" s="2"/>
      <c r="B62" s="1" t="s">
        <v>11</v>
      </c>
      <c r="C62" s="1" t="s">
        <v>12</v>
      </c>
      <c r="D62" s="1" t="s">
        <v>13</v>
      </c>
      <c r="E62" s="2"/>
      <c r="F62" s="2"/>
      <c r="G62" s="1" t="s">
        <v>11</v>
      </c>
      <c r="H62" s="1" t="s">
        <v>12</v>
      </c>
      <c r="I62" s="2"/>
      <c r="J62" s="4" t="s">
        <v>14</v>
      </c>
      <c r="K62" s="4" t="s">
        <v>15</v>
      </c>
      <c r="L62" s="4" t="s">
        <v>16</v>
      </c>
      <c r="M62" s="4" t="s">
        <v>17</v>
      </c>
    </row>
    <row r="63" spans="1:13" ht="15.75" customHeight="1" x14ac:dyDescent="0.2">
      <c r="A63" s="2" t="s">
        <v>18</v>
      </c>
      <c r="B63" s="2">
        <v>0.40804409833315036</v>
      </c>
      <c r="C63" s="2">
        <v>0.63033601550443219</v>
      </c>
      <c r="D63" s="5">
        <v>0.64734377902650753</v>
      </c>
      <c r="E63" s="2"/>
      <c r="F63" s="2" t="s">
        <v>18</v>
      </c>
      <c r="G63" s="8">
        <v>0.59195590170000001</v>
      </c>
      <c r="H63" s="5">
        <v>0.36966398449556781</v>
      </c>
      <c r="I63" s="2"/>
      <c r="J63" s="6" t="s">
        <v>20</v>
      </c>
      <c r="K63" s="6" t="s">
        <v>21</v>
      </c>
      <c r="L63" s="6" t="s">
        <v>63</v>
      </c>
      <c r="M63" s="7">
        <v>0.47716999999999998</v>
      </c>
    </row>
    <row r="64" spans="1:13" ht="15.75" customHeight="1" x14ac:dyDescent="0.2">
      <c r="A64" s="2" t="s">
        <v>23</v>
      </c>
      <c r="B64" s="2">
        <v>0.21164104581667575</v>
      </c>
      <c r="C64" s="2">
        <v>0.41717861939505912</v>
      </c>
      <c r="D64" s="5">
        <v>0.5073151786243778</v>
      </c>
      <c r="E64" s="2"/>
      <c r="F64" s="2" t="s">
        <v>23</v>
      </c>
      <c r="G64" s="8">
        <v>0.78835895420000002</v>
      </c>
      <c r="H64" s="5">
        <v>0.58282138060494082</v>
      </c>
      <c r="I64" s="2"/>
      <c r="J64" s="6" t="s">
        <v>24</v>
      </c>
      <c r="K64" s="6" t="s">
        <v>21</v>
      </c>
      <c r="L64" s="6" t="s">
        <v>64</v>
      </c>
      <c r="M64" s="7">
        <v>0.25325999999999999</v>
      </c>
    </row>
    <row r="65" spans="1:13" ht="15.75" customHeight="1" x14ac:dyDescent="0.2">
      <c r="A65" s="2" t="s">
        <v>26</v>
      </c>
      <c r="B65" s="2">
        <v>0.14035153696171659</v>
      </c>
      <c r="C65" s="2">
        <v>0.1764928861546414</v>
      </c>
      <c r="D65" s="5">
        <v>0.79522489557308218</v>
      </c>
      <c r="E65" s="2"/>
      <c r="F65" s="2" t="s">
        <v>26</v>
      </c>
      <c r="G65" s="8">
        <v>0.85964846299999997</v>
      </c>
      <c r="H65" s="5">
        <v>0.82350711384535857</v>
      </c>
      <c r="I65" s="2"/>
      <c r="J65" s="6" t="s">
        <v>27</v>
      </c>
      <c r="K65" s="6" t="s">
        <v>21</v>
      </c>
      <c r="L65" s="6" t="s">
        <v>65</v>
      </c>
      <c r="M65" s="7">
        <v>0.23344999999999999</v>
      </c>
    </row>
    <row r="66" spans="1:13" ht="15.75" customHeight="1" x14ac:dyDescent="0.2">
      <c r="A66" s="2" t="s">
        <v>29</v>
      </c>
      <c r="B66" s="2">
        <v>7.4195358740113695E-2</v>
      </c>
      <c r="C66" s="2">
        <v>0.12880505948149332</v>
      </c>
      <c r="D66" s="5">
        <v>0.57602829453119475</v>
      </c>
      <c r="E66" s="2"/>
      <c r="F66" s="2" t="s">
        <v>29</v>
      </c>
      <c r="G66" s="8">
        <v>0.92580464129999995</v>
      </c>
      <c r="H66" s="5">
        <v>0.87119494051850666</v>
      </c>
      <c r="I66" s="2"/>
      <c r="J66" s="6" t="s">
        <v>30</v>
      </c>
      <c r="K66" s="6" t="s">
        <v>21</v>
      </c>
      <c r="L66" s="6" t="s">
        <v>66</v>
      </c>
      <c r="M66" s="7">
        <v>0.27781</v>
      </c>
    </row>
    <row r="67" spans="1:13" ht="15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 customHeight="1" x14ac:dyDescent="0.2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 customHeight="1" x14ac:dyDescent="0.2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 customHeight="1" x14ac:dyDescent="0.2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5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5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5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5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5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5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15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15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15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15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15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15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15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15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15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15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15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15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15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15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15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15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5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5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15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5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5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5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5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5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15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15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15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15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15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15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15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15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15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15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15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15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15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15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15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15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15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15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15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15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15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15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15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15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15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15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15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15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15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15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15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15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15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15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15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15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15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15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15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15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15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15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15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15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15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15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15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15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15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15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15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15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15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15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15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15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15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15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15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15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15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15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15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15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15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15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15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15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15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Margaret Chou</dc:creator>
  <cp:keywords/>
  <dc:description/>
  <cp:lastModifiedBy>Ibrahim, Milad</cp:lastModifiedBy>
  <dcterms:created xsi:type="dcterms:W3CDTF">2020-12-16T16:33:18Z</dcterms:created>
  <dcterms:modified xsi:type="dcterms:W3CDTF">2023-11-28T15:37:22Z</dcterms:modified>
  <cp:category/>
</cp:coreProperties>
</file>