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86139\Desktop\"/>
    </mc:Choice>
  </mc:AlternateContent>
  <xr:revisionPtr revIDLastSave="0" documentId="13_ncr:1_{911D03A5-2CC4-4A5D-B9EB-F42050726624}" xr6:coauthVersionLast="47" xr6:coauthVersionMax="47" xr10:uidLastSave="{00000000-0000-0000-0000-000000000000}"/>
  <bookViews>
    <workbookView xWindow="0" yWindow="600" windowWidth="23040" windowHeight="123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1" i="1"/>
  <c r="G7" i="1"/>
  <c r="G3" i="1"/>
  <c r="E3" i="1"/>
  <c r="E15" i="1"/>
  <c r="E11" i="1"/>
  <c r="E7" i="1"/>
</calcChain>
</file>

<file path=xl/sharedStrings.xml><?xml version="1.0" encoding="utf-8"?>
<sst xmlns="http://schemas.openxmlformats.org/spreadsheetml/2006/main" count="9" uniqueCount="9">
  <si>
    <t>Control</t>
    <phoneticPr fontId="1" type="noConversion"/>
  </si>
  <si>
    <t>pyriproxyfen</t>
  </si>
  <si>
    <t>fenoxycarb</t>
  </si>
  <si>
    <t>methoprene</t>
  </si>
  <si>
    <t>Sample value</t>
    <phoneticPr fontId="1" type="noConversion"/>
  </si>
  <si>
    <t>P-value</t>
    <phoneticPr fontId="1" type="noConversion"/>
  </si>
  <si>
    <t>Standard deviation</t>
    <phoneticPr fontId="1" type="noConversion"/>
  </si>
  <si>
    <t>Standard error</t>
    <phoneticPr fontId="1" type="noConversion"/>
  </si>
  <si>
    <t xml:space="preserve">Table S3 The post-hoc parametric test of the effect of different JHA treatment on JH 3 titer changes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</si>
</sst>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B4" sqref="B4:D4"/>
    </sheetView>
  </sheetViews>
  <sheetFormatPr defaultRowHeight="13.8" x14ac:dyDescent="0.25"/>
  <cols>
    <col min="1" max="1" width="12.21875" bestFit="1" customWidth="1"/>
    <col min="7" max="7" width="14.21875" bestFit="1" customWidth="1"/>
    <col min="8" max="8" width="19.44140625" customWidth="1"/>
  </cols>
  <sheetData>
    <row r="1" spans="1:8" x14ac:dyDescent="0.25">
      <c r="A1" s="3" t="s">
        <v>8</v>
      </c>
      <c r="B1" s="3"/>
      <c r="C1" s="3"/>
      <c r="D1" s="3"/>
      <c r="E1" s="3"/>
      <c r="F1" s="3"/>
      <c r="G1" s="3"/>
      <c r="H1" s="3"/>
    </row>
    <row r="2" spans="1:8" x14ac:dyDescent="0.25">
      <c r="A2" s="2"/>
      <c r="B2" s="6" t="s">
        <v>4</v>
      </c>
      <c r="C2" s="6"/>
      <c r="D2" s="6"/>
      <c r="E2" s="6" t="s">
        <v>6</v>
      </c>
      <c r="F2" s="6"/>
      <c r="G2" s="2" t="s">
        <v>7</v>
      </c>
      <c r="H2" s="2" t="s">
        <v>5</v>
      </c>
    </row>
    <row r="3" spans="1:8" x14ac:dyDescent="0.25">
      <c r="A3" s="4" t="s">
        <v>0</v>
      </c>
      <c r="B3" s="6">
        <v>2.3999999999999998E-3</v>
      </c>
      <c r="C3" s="6"/>
      <c r="D3" s="6"/>
      <c r="E3" s="8">
        <f>_xlfn.STDEV.S(B3:D5)</f>
        <v>3.9999999999999996E-4</v>
      </c>
      <c r="F3" s="4"/>
      <c r="G3" s="4">
        <f>E3/1.72</f>
        <v>2.3255813953488371E-4</v>
      </c>
      <c r="H3" s="4"/>
    </row>
    <row r="4" spans="1:8" x14ac:dyDescent="0.25">
      <c r="A4" s="4"/>
      <c r="B4" s="6">
        <v>2E-3</v>
      </c>
      <c r="C4" s="6"/>
      <c r="D4" s="6"/>
      <c r="E4" s="4"/>
      <c r="F4" s="4"/>
      <c r="G4" s="4"/>
      <c r="H4" s="4"/>
    </row>
    <row r="5" spans="1:8" x14ac:dyDescent="0.25">
      <c r="A5" s="4"/>
      <c r="B5" s="6">
        <v>2.8E-3</v>
      </c>
      <c r="C5" s="6"/>
      <c r="D5" s="6"/>
      <c r="E5" s="4"/>
      <c r="F5" s="4"/>
      <c r="G5" s="4"/>
      <c r="H5" s="4"/>
    </row>
    <row r="6" spans="1:8" x14ac:dyDescent="0.25">
      <c r="A6" s="1"/>
      <c r="B6" s="2"/>
      <c r="C6" s="2"/>
      <c r="D6" s="2"/>
      <c r="E6" s="1"/>
      <c r="F6" s="1"/>
      <c r="G6" s="1"/>
      <c r="H6" s="1"/>
    </row>
    <row r="7" spans="1:8" x14ac:dyDescent="0.25">
      <c r="A7" s="4" t="s">
        <v>1</v>
      </c>
      <c r="B7" s="6">
        <v>2.0999999999999999E-3</v>
      </c>
      <c r="C7" s="6"/>
      <c r="D7" s="6"/>
      <c r="E7" s="8">
        <f>_xlfn.STDEV.S(B7:D9)</f>
        <v>1.9999999999999998E-4</v>
      </c>
      <c r="F7" s="4"/>
      <c r="G7" s="4">
        <f>E7/1.72</f>
        <v>1.1627906976744185E-4</v>
      </c>
      <c r="H7" s="4">
        <v>0.30988168971774893</v>
      </c>
    </row>
    <row r="8" spans="1:8" x14ac:dyDescent="0.25">
      <c r="A8" s="4"/>
      <c r="B8" s="6">
        <v>1.9E-3</v>
      </c>
      <c r="C8" s="6"/>
      <c r="D8" s="6"/>
      <c r="E8" s="4"/>
      <c r="F8" s="4"/>
      <c r="G8" s="4"/>
      <c r="H8" s="4"/>
    </row>
    <row r="9" spans="1:8" x14ac:dyDescent="0.25">
      <c r="A9" s="4"/>
      <c r="B9" s="6">
        <v>2.3E-3</v>
      </c>
      <c r="C9" s="6"/>
      <c r="D9" s="6"/>
      <c r="E9" s="4"/>
      <c r="F9" s="4"/>
      <c r="G9" s="4"/>
      <c r="H9" s="4"/>
    </row>
    <row r="10" spans="1:8" x14ac:dyDescent="0.25">
      <c r="A10" s="1"/>
      <c r="B10" s="2"/>
      <c r="C10" s="2"/>
      <c r="D10" s="2"/>
      <c r="E10" s="1"/>
      <c r="F10" s="1"/>
      <c r="G10" s="1"/>
      <c r="H10" s="1"/>
    </row>
    <row r="11" spans="1:8" x14ac:dyDescent="0.25">
      <c r="A11" s="4" t="s">
        <v>2</v>
      </c>
      <c r="B11" s="6">
        <v>1E-3</v>
      </c>
      <c r="C11" s="6"/>
      <c r="D11" s="6"/>
      <c r="E11" s="8">
        <f>_xlfn.STDEV.S(B11:D13)</f>
        <v>2.6457513110645904E-4</v>
      </c>
      <c r="F11" s="4"/>
      <c r="G11" s="4">
        <f>E11/1.72</f>
        <v>1.5382275064329014E-4</v>
      </c>
      <c r="H11" s="4">
        <v>9.3426621687765169E-3</v>
      </c>
    </row>
    <row r="12" spans="1:8" x14ac:dyDescent="0.25">
      <c r="A12" s="4"/>
      <c r="B12" s="6">
        <v>8.9999999999999998E-4</v>
      </c>
      <c r="C12" s="6"/>
      <c r="D12" s="6"/>
      <c r="E12" s="4"/>
      <c r="F12" s="4"/>
      <c r="G12" s="4"/>
      <c r="H12" s="4"/>
    </row>
    <row r="13" spans="1:8" x14ac:dyDescent="0.25">
      <c r="A13" s="4"/>
      <c r="B13" s="6">
        <v>1.4E-3</v>
      </c>
      <c r="C13" s="6"/>
      <c r="D13" s="6"/>
      <c r="E13" s="4"/>
      <c r="F13" s="4"/>
      <c r="G13" s="4"/>
      <c r="H13" s="4"/>
    </row>
    <row r="14" spans="1:8" x14ac:dyDescent="0.25">
      <c r="A14" s="1"/>
      <c r="B14" s="2"/>
      <c r="C14" s="2"/>
      <c r="D14" s="2"/>
      <c r="E14" s="1"/>
      <c r="F14" s="1"/>
      <c r="G14" s="1"/>
      <c r="H14" s="1"/>
    </row>
    <row r="15" spans="1:8" x14ac:dyDescent="0.25">
      <c r="A15" s="4" t="s">
        <v>3</v>
      </c>
      <c r="B15" s="6">
        <v>1.5E-3</v>
      </c>
      <c r="C15" s="6"/>
      <c r="D15" s="6"/>
      <c r="E15" s="8">
        <f>_xlfn.STDEV.S(B15:D17)</f>
        <v>5.5677643628300217E-4</v>
      </c>
      <c r="F15" s="4"/>
      <c r="G15" s="4">
        <f>E15/1.72</f>
        <v>3.2370723039709426E-4</v>
      </c>
      <c r="H15" s="4">
        <v>0.11334725876481132</v>
      </c>
    </row>
    <row r="16" spans="1:8" x14ac:dyDescent="0.25">
      <c r="A16" s="4"/>
      <c r="B16" s="6">
        <v>1.1000000000000001E-3</v>
      </c>
      <c r="C16" s="6"/>
      <c r="D16" s="6"/>
      <c r="E16" s="4"/>
      <c r="F16" s="4"/>
      <c r="G16" s="4"/>
      <c r="H16" s="4"/>
    </row>
    <row r="17" spans="1:8" x14ac:dyDescent="0.25">
      <c r="A17" s="5"/>
      <c r="B17" s="7">
        <v>2.2000000000000001E-3</v>
      </c>
      <c r="C17" s="7"/>
      <c r="D17" s="7"/>
      <c r="E17" s="5"/>
      <c r="F17" s="5"/>
      <c r="G17" s="5"/>
      <c r="H17" s="5"/>
    </row>
  </sheetData>
  <mergeCells count="31">
    <mergeCell ref="B2:D2"/>
    <mergeCell ref="B3:D3"/>
    <mergeCell ref="B4:D4"/>
    <mergeCell ref="B5:D5"/>
    <mergeCell ref="B7:D7"/>
    <mergeCell ref="B15:D15"/>
    <mergeCell ref="A3:A5"/>
    <mergeCell ref="A7:A9"/>
    <mergeCell ref="A11:A13"/>
    <mergeCell ref="A15:A17"/>
    <mergeCell ref="B8:D8"/>
    <mergeCell ref="B9:D9"/>
    <mergeCell ref="B11:D11"/>
    <mergeCell ref="B12:D12"/>
    <mergeCell ref="B13:D13"/>
    <mergeCell ref="A1:H1"/>
    <mergeCell ref="G3:G5"/>
    <mergeCell ref="G7:G9"/>
    <mergeCell ref="G11:G13"/>
    <mergeCell ref="G15:G17"/>
    <mergeCell ref="H3:H5"/>
    <mergeCell ref="H7:H9"/>
    <mergeCell ref="H11:H13"/>
    <mergeCell ref="H15:H17"/>
    <mergeCell ref="B16:D16"/>
    <mergeCell ref="B17:D17"/>
    <mergeCell ref="E2:F2"/>
    <mergeCell ref="E3:F5"/>
    <mergeCell ref="E7:F9"/>
    <mergeCell ref="E11:F13"/>
    <mergeCell ref="E15:F1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罗杰</dc:creator>
  <cp:lastModifiedBy>罗杰</cp:lastModifiedBy>
  <dcterms:created xsi:type="dcterms:W3CDTF">2015-06-05T18:19:34Z</dcterms:created>
  <dcterms:modified xsi:type="dcterms:W3CDTF">2021-12-01T05:28:12Z</dcterms:modified>
</cp:coreProperties>
</file>