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43C43179-3715-4443-83D4-07EE9F85CFED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2" i="1"/>
</calcChain>
</file>

<file path=xl/sharedStrings.xml><?xml version="1.0" encoding="utf-8"?>
<sst xmlns="http://schemas.openxmlformats.org/spreadsheetml/2006/main" count="235" uniqueCount="235">
  <si>
    <t>UniProt IDs</t>
  </si>
  <si>
    <t>Protein IDs</t>
  </si>
  <si>
    <t>Fasta headers</t>
  </si>
  <si>
    <t>Intensity Aph</t>
  </si>
  <si>
    <t>Intensity Ndz</t>
  </si>
  <si>
    <t>Peptides Aph</t>
  </si>
  <si>
    <t>Peptides Ndz</t>
  </si>
  <si>
    <t>Mol. weight [kDa]</t>
  </si>
  <si>
    <t>Sequence length</t>
  </si>
  <si>
    <t>O95235</t>
  </si>
  <si>
    <t>KI20A_HUMAN</t>
  </si>
  <si>
    <t>KI20A_HUMAN Kinesin-like protein KIF20A OS=Homo sapiens OX=9606 GN=KIF20A PE=1 SV=1</t>
  </si>
  <si>
    <t>Q9Y6Y8</t>
  </si>
  <si>
    <t>S23IP_HUMAN</t>
  </si>
  <si>
    <t>S23IP_HUMAN SEC23-interacting protein OS=Homo sapiens OX=9606 GN=SEC23IP PE=1 SV=1</t>
  </si>
  <si>
    <t>P04049</t>
  </si>
  <si>
    <t>RAF1_HUMAN</t>
  </si>
  <si>
    <t>RAF1_HUMAN RAF proto-oncogene serine/threonine-protein kinase OS=Homo sapiens OX=9606 GN=RAF1 PE=1 SV=1</t>
  </si>
  <si>
    <t>Q96SK2</t>
  </si>
  <si>
    <t>TM209_HUMAN</t>
  </si>
  <si>
    <t>TM209_HUMAN Transmembrane protein 209 OS=Homo sapiens OX=9606 GN=TMEM209 PE=1 SV=2</t>
  </si>
  <si>
    <t>O43815</t>
  </si>
  <si>
    <t>STRN_HUMAN</t>
  </si>
  <si>
    <t>STRN_HUMAN Striatin OS=Homo sapiens OX=9606 GN=STRN PE=1 SV=4</t>
  </si>
  <si>
    <t>O15156</t>
  </si>
  <si>
    <t>ZBT7B_HUMAN</t>
  </si>
  <si>
    <t>ZBT7B_HUMAN Zinc finger and BTB domain-containing protein 7B OS=Homo sapiens OX=9606 GN=ZBTB7B PE=1 SV=2</t>
  </si>
  <si>
    <t>O00422</t>
  </si>
  <si>
    <t>SAP18_HUMAN</t>
  </si>
  <si>
    <t>SAP18_HUMAN Histone deacetylase complex subunit SAP18 OS=Homo sapiens OX=9606 GN=SAP18 PE=1 SV=1</t>
  </si>
  <si>
    <t>Q96F86</t>
  </si>
  <si>
    <t>EDC3_HUMAN</t>
  </si>
  <si>
    <t>EDC3_HUMAN Enhancer of mRNA-decapping protein 3 OS=Homo sapiens OX=9606 GN=EDC3 PE=1 SV=1</t>
  </si>
  <si>
    <t>Q86U70</t>
  </si>
  <si>
    <t>LDB1_HUMAN</t>
  </si>
  <si>
    <t>LDB1_HUMAN LIM domain-binding protein 1 OS=Homo sapiens OX=9606 GN=LDB1 PE=1 SV=2</t>
  </si>
  <si>
    <t>P38432</t>
  </si>
  <si>
    <t>COIL_HUMAN</t>
  </si>
  <si>
    <t>COIL_HUMAN Coilin OS=Homo sapiens OX=9606 GN=COIL PE=1 SV=1</t>
  </si>
  <si>
    <t>Q92783</t>
  </si>
  <si>
    <t>STAM1_HUMAN</t>
  </si>
  <si>
    <t>STAM1_HUMAN Signal transducing adapter molecule 1 OS=Homo sapiens OX=9606 GN=STAM PE=1 SV=3</t>
  </si>
  <si>
    <t>P19387</t>
  </si>
  <si>
    <t>RPB3_HUMAN</t>
  </si>
  <si>
    <t>RPB3_HUMAN DNA-directed RNA polymerase II subunit RPB3 OS=Homo sapiens OX=9606 GN=POLR2C PE=1 SV=2</t>
  </si>
  <si>
    <t>Q9UJX4</t>
  </si>
  <si>
    <t>APC5_HUMAN</t>
  </si>
  <si>
    <t>APC5_HUMAN Anaphase-promoting complex subunit 5 OS=Homo sapiens OX=9606 GN=ANAPC5 PE=1 SV=2</t>
  </si>
  <si>
    <t>Q16204</t>
  </si>
  <si>
    <t>CCDC6_HUMAN</t>
  </si>
  <si>
    <t>CCDC6_HUMAN Coiled-coil domain-containing protein 6 OS=Homo sapiens OX=9606 GN=CCDC6 PE=1 SV=2</t>
  </si>
  <si>
    <t>O94991</t>
  </si>
  <si>
    <t>SLIK5_HUMAN</t>
  </si>
  <si>
    <t>SLIK5_HUMAN SLIT and NTRK-like protein 5 OS=Homo sapiens OX=9606 GN=SLITRK5 PE=2 SV=2</t>
  </si>
  <si>
    <t>Q15007</t>
  </si>
  <si>
    <t>FL2D_HUMAN</t>
  </si>
  <si>
    <t>FL2D_HUMAN Pre-mRNA-splicing regulator WTAP OS=Homo sapiens OX=9606 GN=WTAP PE=1 SV=2</t>
  </si>
  <si>
    <t>Q9Y3A3</t>
  </si>
  <si>
    <t>PHOCN_HUMAN</t>
  </si>
  <si>
    <t>PHOCN_HUMAN MOB-like protein phocein OS=Homo sapiens OX=9606 GN=MOB4 PE=1 SV=1</t>
  </si>
  <si>
    <t>Q9NRL3</t>
  </si>
  <si>
    <t>STRN4_HUMAN</t>
  </si>
  <si>
    <t>STRN4_HUMAN Striatin-4 OS=Homo sapiens OX=9606 GN=STRN4 PE=1 SV=2</t>
  </si>
  <si>
    <t>P62993</t>
  </si>
  <si>
    <t>GRB2_HUMAN</t>
  </si>
  <si>
    <t>GRB2_HUMAN Growth factor receptor-bound protein 2 OS=Homo sapiens OX=9606 GN=GRB2 PE=1 SV=1</t>
  </si>
  <si>
    <t>Q9H5N1</t>
  </si>
  <si>
    <t>RABE2_HUMAN</t>
  </si>
  <si>
    <t>RABE2_HUMAN Rab GTPase-binding effector protein 2 OS=Homo sapiens OX=9606 GN=RABEP2 PE=1 SV=2</t>
  </si>
  <si>
    <t>O00213</t>
  </si>
  <si>
    <t>APBB1_HUMAN</t>
  </si>
  <si>
    <t>APBB1_HUMAN Amyloid-beta A4 precursor protein-binding family B member 1 OS=Homo sapiens OX=9606 GN=APBB1 PE=1 SV=2</t>
  </si>
  <si>
    <t>Q8NB90</t>
  </si>
  <si>
    <t>AFG2H_HUMAN</t>
  </si>
  <si>
    <t>AFG2H_HUMAN ATPase family protein 2 homolog OS=Homo sapiens OX=9606 GN=SPATA5 PE=1 SV=3</t>
  </si>
  <si>
    <t>Q9UJX5</t>
  </si>
  <si>
    <t>APC4_HUMAN</t>
  </si>
  <si>
    <t>APC4_HUMAN Anaphase-promoting complex subunit 4 OS=Homo sapiens OX=9606 GN=ANAPC4 PE=1 SV=2</t>
  </si>
  <si>
    <t>Q9H0R6</t>
  </si>
  <si>
    <t>GATA_HUMAN</t>
  </si>
  <si>
    <t>GATA_HUMAN Glutamyl-tRNA(Gln) amidotransferase subunit A, mitochondrial OS=Homo sapiens OX=9606 GN=QRSL1 PE=1 SV=2</t>
  </si>
  <si>
    <t>Q9UJX2</t>
  </si>
  <si>
    <t>CDC23_HUMAN</t>
  </si>
  <si>
    <t>CDC23_HUMAN Cell division cycle protein 23 homolog OS=Homo sapiens OX=9606 GN=CDC23 PE=1 SV=3</t>
  </si>
  <si>
    <t>Q96S66</t>
  </si>
  <si>
    <t>CLCC1_HUMAN</t>
  </si>
  <si>
    <t>CLCC1_HUMAN Chloride channel CLIC-like protein 1 OS=Homo sapiens OX=9606 GN=CLCC1 PE=1 SV=1</t>
  </si>
  <si>
    <t>P78406</t>
  </si>
  <si>
    <t>RAE1L_HUMAN</t>
  </si>
  <si>
    <t>RAE1L_HUMAN mRNA export factor OS=Homo sapiens OX=9606 GN=RAE1 PE=1 SV=1</t>
  </si>
  <si>
    <t>O14964</t>
  </si>
  <si>
    <t>HGS_HUMAN</t>
  </si>
  <si>
    <t>HGS_HUMAN Hepatocyte growth factor-regulated tyrosine kinase substrate OS=Homo sapiens OX=9606 GN=HGS PE=1 SV=1</t>
  </si>
  <si>
    <t>Q6P1R3</t>
  </si>
  <si>
    <t>MSD2_HUMAN</t>
  </si>
  <si>
    <t>MSD2_HUMAN Myb/SANT-like DNA-binding domain-containing protein 2 OS=Homo sapiens OX=9606 GN=MSANTD2 PE=1 SV=1</t>
  </si>
  <si>
    <t>Q15555</t>
  </si>
  <si>
    <t>MARE2_HUMAN</t>
  </si>
  <si>
    <t>MARE2_HUMAN Microtubule-associated protein RP/EB family member 2 OS=Homo sapiens OX=9606 GN=MAPRE2 PE=1 SV=1</t>
  </si>
  <si>
    <t>P36507</t>
  </si>
  <si>
    <t>MP2K2_HUMAN</t>
  </si>
  <si>
    <t>MP2K2_HUMAN Dual specificity mitogen-activated protein kinase kinase 2 OS=Homo sapiens OX=9606 GN=MAP2K2 PE=1 SV=1</t>
  </si>
  <si>
    <t>Q16513</t>
  </si>
  <si>
    <t>PKN2_HUMAN</t>
  </si>
  <si>
    <t>PKN2_HUMAN Serine/threonine-protein kinase N2 OS=Homo sapiens OX=9606 GN=PKN2 PE=1 SV=1</t>
  </si>
  <si>
    <t>O94776</t>
  </si>
  <si>
    <t>MTA2_HUMAN</t>
  </si>
  <si>
    <t>MTA2_HUMAN Metastasis-associated protein MTA2 OS=Homo sapiens OX=9606 GN=MTA2 PE=1 SV=1</t>
  </si>
  <si>
    <t>Q9UJX3</t>
  </si>
  <si>
    <t>APC7_HUMAN</t>
  </si>
  <si>
    <t>APC7_HUMAN Anaphase-promoting complex subunit 7 OS=Homo sapiens OX=9606 GN=ANAPC7 PE=1 SV=4</t>
  </si>
  <si>
    <t>P37802</t>
  </si>
  <si>
    <t>TAGL2_HUMAN</t>
  </si>
  <si>
    <t>TAGL2_HUMAN Transgelin-2 OS=Homo sapiens OX=9606 GN=TAGLN2 PE=1 SV=3</t>
  </si>
  <si>
    <t>Q9UNH6</t>
  </si>
  <si>
    <t>SNX7_HUMAN</t>
  </si>
  <si>
    <t>SNX7_HUMAN Sorting nexin-7 OS=Homo sapiens OX=9606 GN=SNX7 PE=1 SV=1</t>
  </si>
  <si>
    <t>Q16576</t>
  </si>
  <si>
    <t>RBBP7_HUMAN</t>
  </si>
  <si>
    <t>RBBP7_HUMAN Histone-binding protein RBBP7 OS=Homo sapiens OX=9606 GN=RBBP7 PE=1 SV=1</t>
  </si>
  <si>
    <t>Q13547</t>
  </si>
  <si>
    <t>HDAC1_HUMAN</t>
  </si>
  <si>
    <t>HDAC1_HUMAN Histone deacetylase 1 OS=Homo sapiens OX=9606 GN=HDAC1 PE=1 SV=1</t>
  </si>
  <si>
    <t>Q13033</t>
  </si>
  <si>
    <t>STRN3_HUMAN</t>
  </si>
  <si>
    <t>STRN3_HUMAN Striatin-3 OS=Homo sapiens OX=9606 GN=STRN3 PE=1 SV=3</t>
  </si>
  <si>
    <t>O94906</t>
  </si>
  <si>
    <t>PRP6_HUMAN</t>
  </si>
  <si>
    <t>PRP6_HUMAN Pre-mRNA-processing factor 6 OS=Homo sapiens OX=9606 GN=PRPF6 PE=1 SV=1</t>
  </si>
  <si>
    <t>Q9C0F1</t>
  </si>
  <si>
    <t>CEP44_HUMAN</t>
  </si>
  <si>
    <t>CEP44_HUMAN Centrosomal protein of 44 kDa OS=Homo sapiens OX=9606 GN=CEP44 PE=1 SV=2</t>
  </si>
  <si>
    <t>P28066</t>
  </si>
  <si>
    <t>PSA5_HUMAN</t>
  </si>
  <si>
    <t>PSA5_HUMAN Proteasome subunit alpha type-5 OS=Homo sapiens OX=9606 GN=PSMA5 PE=1 SV=3</t>
  </si>
  <si>
    <t>P47756</t>
  </si>
  <si>
    <t>CAPZB_HUMAN</t>
  </si>
  <si>
    <t>CAPZB_HUMAN F-actin-capping protein subunit beta OS=Homo sapiens OX=9606 GN=CAPZB PE=1 SV=4</t>
  </si>
  <si>
    <t>Q13616</t>
  </si>
  <si>
    <t>CUL1_HUMAN</t>
  </si>
  <si>
    <t>CUL1_HUMAN Cullin-1 OS=Homo sapiens OX=9606 GN=CUL1 PE=1 SV=2</t>
  </si>
  <si>
    <t>Q13838</t>
  </si>
  <si>
    <t>DX39B_HUMAN</t>
  </si>
  <si>
    <t>DX39B_HUMAN Spliceosome RNA helicase DDX39B OS=Homo sapiens OX=9606 GN=DDX39B PE=1 SV=1;sp</t>
  </si>
  <si>
    <t>Q13042</t>
  </si>
  <si>
    <t>CDC16_HUMAN</t>
  </si>
  <si>
    <t>CDC16_HUMAN Cell division cycle protein 16 homolog OS=Homo sapiens OX=9606 GN=CDC16 PE=1 SV=2</t>
  </si>
  <si>
    <t>O00267</t>
  </si>
  <si>
    <t>SPT5H_HUMAN</t>
  </si>
  <si>
    <t>SPT5H_HUMAN Transcription elongation factor SPT5 OS=Homo sapiens OX=9606 GN=SUPT5H PE=1 SV=1</t>
  </si>
  <si>
    <t>Q14BN4</t>
  </si>
  <si>
    <t>SLMAP_HUMAN</t>
  </si>
  <si>
    <t>SLMAP_HUMAN Sarcolemmal membrane-associated protein OS=Homo sapiens OX=9606 GN=SLMAP PE=1 SV=1</t>
  </si>
  <si>
    <t>Q15398</t>
  </si>
  <si>
    <t>DLGP5_HUMAN</t>
  </si>
  <si>
    <t>DLGP5_HUMAN Disks large-associated protein 5 OS=Homo sapiens OX=9606 GN=DLGAP5 PE=1 SV=2</t>
  </si>
  <si>
    <t>Q765P7</t>
  </si>
  <si>
    <t>MTSS2_HUMAN</t>
  </si>
  <si>
    <t>MTSS2_HUMAN Protein MTSS 2 OS=Homo sapiens OX=9606 GN=MTSS2 PE=1 SV=1</t>
  </si>
  <si>
    <t>Q9UJV9</t>
  </si>
  <si>
    <t>DDX41_HUMAN</t>
  </si>
  <si>
    <t>DDX41_HUMAN Probable ATP-dependent RNA helicase DDX41 OS=Homo sapiens OX=9606 GN=DDX41 PE=1 SV=2</t>
  </si>
  <si>
    <t>Q86WB0</t>
  </si>
  <si>
    <t>NIPA_HUMAN</t>
  </si>
  <si>
    <t>NIPA_HUMAN Nuclear-interacting partner of ALK OS=Homo sapiens OX=9606 GN=ZC3HC1 PE=1 SV=1</t>
  </si>
  <si>
    <t>Q9P0L0</t>
  </si>
  <si>
    <t>VAPA_HUMAN</t>
  </si>
  <si>
    <t>VAPA_HUMAN Vesicle-associated membrane protein-associated protein A OS=Homo sapiens OX=9606 GN=VAPA PE=1 SV=3</t>
  </si>
  <si>
    <t>Q13573</t>
  </si>
  <si>
    <t>SNW1_HUMAN</t>
  </si>
  <si>
    <t>SNW1_HUMAN SNW domain-containing protein 1 OS=Homo sapiens OX=9606 GN=SNW1 PE=1 SV=1</t>
  </si>
  <si>
    <t>P53350</t>
  </si>
  <si>
    <t>PLK1_HUMAN</t>
  </si>
  <si>
    <t>PLK1_HUMAN Serine/threonine-protein kinase PLK1 OS=Homo sapiens OX=9606 GN=PLK1 PE=1 SV=1</t>
  </si>
  <si>
    <t>Q86YP4</t>
  </si>
  <si>
    <t>P66A_HUMAN</t>
  </si>
  <si>
    <t>P66A_HUMAN Transcriptional repressor p66-alpha OS=Homo sapiens OX=9606 GN=GATAD2A PE=1 SV=1</t>
  </si>
  <si>
    <t>PSA7_HUMAN</t>
  </si>
  <si>
    <t>PSA7_HUMAN Proteasome subunit alpha type-7 OS=Homo sapiens OX=9606 GN=PSMA7 PE=1 SV=1;sp</t>
  </si>
  <si>
    <t>Q12968</t>
  </si>
  <si>
    <t>NFAC3_HUMAN</t>
  </si>
  <si>
    <t>NFAC3_HUMAN Nuclear factor of activated T-cells, cytoplasmic 3 OS=Homo sapiens OX=9606 GN=NFATC3 PE=1 SV=1</t>
  </si>
  <si>
    <t>P14618</t>
  </si>
  <si>
    <t>KPYM_HUMAN</t>
  </si>
  <si>
    <t>KPYM_HUMAN Pyruvate kinase PKM OS=Homo sapiens OX=9606 GN=PKM PE=1 SV=4</t>
  </si>
  <si>
    <t>P06493</t>
  </si>
  <si>
    <t>CDK1_HUMAN</t>
  </si>
  <si>
    <t>CDK1_HUMAN Cyclin-dependent kinase 1 OS=Homo sapiens OX=9606 GN=CDK1 PE=1 SV=3</t>
  </si>
  <si>
    <t>Q9GZS3</t>
  </si>
  <si>
    <t>WDR61_HUMAN</t>
  </si>
  <si>
    <t>WDR61_HUMAN WD repeat-containing protein 61 OS=Homo sapiens OX=9606 GN=WDR61 PE=1 SV=1</t>
  </si>
  <si>
    <t>Q9UQE7</t>
  </si>
  <si>
    <t>SMC3_HUMAN</t>
  </si>
  <si>
    <t>SMC3_HUMAN Structural maintenance of chromosomes protein 3 OS=Homo sapiens OX=9606 GN=SMC3 PE=1 SV=2</t>
  </si>
  <si>
    <t>Q01433</t>
  </si>
  <si>
    <t>AMPD2_HUMAN</t>
  </si>
  <si>
    <t>AMPD2_HUMAN AMP deaminase 2 OS=Homo sapiens OX=9606 GN=AMPD2 PE=1 SV=2</t>
  </si>
  <si>
    <t>O60884</t>
  </si>
  <si>
    <t>DNJA2_HUMAN</t>
  </si>
  <si>
    <t>DNJA2_HUMAN DnaJ homolog subfamily A member 2 OS=Homo sapiens OX=9606 GN=DNAJA2 PE=1 SV=1</t>
  </si>
  <si>
    <t>P35222</t>
  </si>
  <si>
    <t>CTNB1_HUMAN</t>
  </si>
  <si>
    <t>CTNB1_HUMAN Catenin beta-1 OS=Homo sapiens OX=9606 GN=CTNNB1 PE=1 SV=1</t>
  </si>
  <si>
    <t>O43143</t>
  </si>
  <si>
    <t>DHX15_HUMAN</t>
  </si>
  <si>
    <t>DHX15_HUMAN Pre-mRNA-splicing factor ATP-dependent RNA helicase DHX15 OS=Homo sapiens OX=9606 GN=DHX15 PE=1 SV=2</t>
  </si>
  <si>
    <t>Q6PD62</t>
  </si>
  <si>
    <t>CTR9_HUMAN</t>
  </si>
  <si>
    <t>CTR9_HUMAN RNA polymerase-associated protein CTR9 homolog OS=Homo sapiens OX=9606 GN=CTR9 PE=1 SV=1</t>
  </si>
  <si>
    <t>P30260</t>
  </si>
  <si>
    <t>CDC27_HUMAN</t>
  </si>
  <si>
    <t>CDC27_HUMAN Cell division cycle protein 27 homolog OS=Homo sapiens OX=9606 GN=CDC27 PE=1 SV=2</t>
  </si>
  <si>
    <t>Q99661</t>
  </si>
  <si>
    <t>KIF2C_HUMAN</t>
  </si>
  <si>
    <t>KIF2C_HUMAN Kinesin-like protein KIF2C OS=Homo sapiens OX=9606 GN=KIF2C PE=1 SV=2</t>
  </si>
  <si>
    <t>O00139</t>
  </si>
  <si>
    <t>KIF2A_HUMAN</t>
  </si>
  <si>
    <t>KIF2A_HUMAN Kinesin-like protein KIF2A OS=Homo sapiens OX=9606 GN=KIF2A PE=1 SV=3</t>
  </si>
  <si>
    <t>O75122</t>
  </si>
  <si>
    <t>CLAP2_HUMAN</t>
  </si>
  <si>
    <t>CLAP2_HUMAN CLIP-associating protein 2 OS=Homo sapiens OX=9606 GN=CLASP2 PE=1 SV=3</t>
  </si>
  <si>
    <t>P26196</t>
  </si>
  <si>
    <t>DDX6_HUMAN</t>
  </si>
  <si>
    <t>DDX6_HUMAN Probable ATP-dependent RNA helicase DDX6 OS=Homo sapiens OX=9606 GN=DDX6 PE=1 SV=2</t>
  </si>
  <si>
    <t>P30876</t>
  </si>
  <si>
    <t>RPB2_HUMAN</t>
  </si>
  <si>
    <t>RPB2_HUMAN DNA-directed RNA polymerase II subunit RPB2 OS=Homo sapiens OX=9606 GN=POLR2B PE=1 SV=1</t>
  </si>
  <si>
    <t>Q08211</t>
  </si>
  <si>
    <t>DHX9_HUMAN</t>
  </si>
  <si>
    <t>DHX9_HUMAN ATP-dependent RNA helicase A OS=Homo sapiens OX=9606 GN=DHX9 PE=1 SV=4</t>
  </si>
  <si>
    <t>P52272</t>
  </si>
  <si>
    <t>HNRPM_HUMAN</t>
  </si>
  <si>
    <t>HNRPM_HUMAN Heterogeneous nuclear ribonucleoprotein M OS=Homo sapiens OX=9606 GN=HNRNPM PE=1 SV=3</t>
  </si>
  <si>
    <t>O14818</t>
    <phoneticPr fontId="2" type="noConversion"/>
  </si>
  <si>
    <t>Fold Change (Ndz/Aph)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</si>
</sst>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6"/>
  <sheetViews>
    <sheetView tabSelected="1" workbookViewId="0">
      <selection activeCell="E7" sqref="E7"/>
    </sheetView>
  </sheetViews>
  <sheetFormatPr defaultRowHeight="14.5"/>
  <cols>
    <col min="2" max="2" width="15.08984375" bestFit="1" customWidth="1"/>
    <col min="3" max="3" width="48.7265625" customWidth="1"/>
    <col min="5" max="5" width="16.54296875" customWidth="1"/>
    <col min="6" max="6" width="17.26953125" customWidth="1"/>
  </cols>
  <sheetData>
    <row r="1" spans="1:10" s="1" customFormat="1">
      <c r="A1" s="1" t="s">
        <v>0</v>
      </c>
      <c r="B1" s="1" t="s">
        <v>1</v>
      </c>
      <c r="C1" s="1" t="s">
        <v>2</v>
      </c>
      <c r="D1" s="1" t="s">
        <v>234</v>
      </c>
      <c r="E1" s="1" t="s">
        <v>4</v>
      </c>
      <c r="F1" s="1" t="s">
        <v>3</v>
      </c>
      <c r="G1" s="1" t="s">
        <v>6</v>
      </c>
      <c r="H1" s="1" t="s">
        <v>5</v>
      </c>
      <c r="I1" s="1" t="s">
        <v>7</v>
      </c>
      <c r="J1" s="1" t="s">
        <v>8</v>
      </c>
    </row>
    <row r="2" spans="1:10" s="1" customFormat="1">
      <c r="A2" s="1" t="s">
        <v>132</v>
      </c>
      <c r="B2" s="1" t="s">
        <v>133</v>
      </c>
      <c r="C2" s="1" t="s">
        <v>134</v>
      </c>
      <c r="D2" s="1">
        <f>E2/F2</f>
        <v>15.89189509206086</v>
      </c>
      <c r="E2" s="1">
        <v>2684300000</v>
      </c>
      <c r="F2" s="1">
        <v>168910000</v>
      </c>
      <c r="G2" s="1">
        <v>13</v>
      </c>
      <c r="H2" s="1">
        <v>7</v>
      </c>
      <c r="I2" s="1">
        <v>32.853999999999999</v>
      </c>
      <c r="J2" s="1">
        <v>295</v>
      </c>
    </row>
    <row r="3" spans="1:10" s="1" customFormat="1">
      <c r="A3" s="1" t="s">
        <v>194</v>
      </c>
      <c r="B3" s="1" t="s">
        <v>195</v>
      </c>
      <c r="C3" s="1" t="s">
        <v>196</v>
      </c>
      <c r="D3" s="1">
        <f t="shared" ref="D3:D66" si="0">E3/F3</f>
        <v>3.397774979009236</v>
      </c>
      <c r="E3" s="1">
        <v>1618700000</v>
      </c>
      <c r="F3" s="1">
        <v>476400000</v>
      </c>
      <c r="G3" s="1">
        <v>31</v>
      </c>
      <c r="H3" s="1">
        <v>21</v>
      </c>
      <c r="I3" s="1">
        <v>66.408000000000001</v>
      </c>
      <c r="J3" s="1">
        <v>586</v>
      </c>
    </row>
    <row r="4" spans="1:10" s="1" customFormat="1">
      <c r="A4" s="1" t="s">
        <v>171</v>
      </c>
      <c r="B4" s="1" t="s">
        <v>172</v>
      </c>
      <c r="C4" s="1" t="s">
        <v>173</v>
      </c>
      <c r="D4" s="1">
        <f t="shared" si="0"/>
        <v>5.1293146824997482</v>
      </c>
      <c r="E4" s="1">
        <v>1019400000</v>
      </c>
      <c r="F4" s="1">
        <v>198740000</v>
      </c>
      <c r="G4" s="1">
        <v>30</v>
      </c>
      <c r="H4" s="1">
        <v>17</v>
      </c>
      <c r="I4" s="1">
        <v>16.571999999999999</v>
      </c>
      <c r="J4" s="1">
        <v>146</v>
      </c>
    </row>
    <row r="5" spans="1:10" s="1" customFormat="1">
      <c r="A5" s="1" t="s">
        <v>218</v>
      </c>
      <c r="B5" s="1" t="s">
        <v>219</v>
      </c>
      <c r="C5" s="1" t="s">
        <v>220</v>
      </c>
      <c r="D5" s="1">
        <f t="shared" si="0"/>
        <v>2.4511739428286727</v>
      </c>
      <c r="E5" s="1">
        <v>787170000</v>
      </c>
      <c r="F5" s="1">
        <v>321140000</v>
      </c>
      <c r="G5" s="1">
        <v>36</v>
      </c>
      <c r="H5" s="1">
        <v>20</v>
      </c>
      <c r="I5" s="1">
        <v>17.818000000000001</v>
      </c>
      <c r="J5" s="1">
        <v>165</v>
      </c>
    </row>
    <row r="6" spans="1:10" s="1" customFormat="1">
      <c r="A6" s="1" t="s">
        <v>230</v>
      </c>
      <c r="B6" s="1" t="s">
        <v>231</v>
      </c>
      <c r="C6" s="1" t="s">
        <v>232</v>
      </c>
      <c r="D6" s="1">
        <f t="shared" si="0"/>
        <v>2.1224926787794818</v>
      </c>
      <c r="E6" s="1">
        <v>674040000</v>
      </c>
      <c r="F6" s="1">
        <v>317570000</v>
      </c>
      <c r="G6" s="1">
        <v>23</v>
      </c>
      <c r="H6" s="1">
        <v>18</v>
      </c>
      <c r="I6" s="1">
        <v>36.982999999999997</v>
      </c>
      <c r="J6" s="1">
        <v>323</v>
      </c>
    </row>
    <row r="7" spans="1:10" s="1" customFormat="1">
      <c r="A7" s="1" t="s">
        <v>96</v>
      </c>
      <c r="B7" s="1" t="s">
        <v>97</v>
      </c>
      <c r="C7" s="1" t="s">
        <v>98</v>
      </c>
      <c r="D7" s="1">
        <f t="shared" si="0"/>
        <v>44.264140767208254</v>
      </c>
      <c r="E7" s="1">
        <v>656570000</v>
      </c>
      <c r="F7" s="1">
        <v>14833000</v>
      </c>
      <c r="G7" s="1">
        <v>15</v>
      </c>
      <c r="H7" s="1">
        <v>3</v>
      </c>
      <c r="I7" s="1">
        <v>102.47</v>
      </c>
      <c r="J7" s="1">
        <v>916</v>
      </c>
    </row>
    <row r="8" spans="1:10" s="1" customFormat="1">
      <c r="A8" s="1" t="s">
        <v>102</v>
      </c>
      <c r="B8" s="1" t="s">
        <v>103</v>
      </c>
      <c r="C8" s="1" t="s">
        <v>104</v>
      </c>
      <c r="D8" s="1">
        <f t="shared" si="0"/>
        <v>28.869624885635865</v>
      </c>
      <c r="E8" s="1">
        <v>631090000</v>
      </c>
      <c r="F8" s="1">
        <v>21860000</v>
      </c>
      <c r="G8" s="1">
        <v>30</v>
      </c>
      <c r="H8" s="1">
        <v>9</v>
      </c>
      <c r="I8" s="1">
        <v>38.603999999999999</v>
      </c>
      <c r="J8" s="1">
        <v>339</v>
      </c>
    </row>
    <row r="9" spans="1:10" s="1" customFormat="1">
      <c r="A9" s="1" t="s">
        <v>84</v>
      </c>
      <c r="B9" s="1" t="s">
        <v>85</v>
      </c>
      <c r="C9" s="1" t="s">
        <v>86</v>
      </c>
      <c r="D9" s="1">
        <f t="shared" si="0"/>
        <v>140.47252692708591</v>
      </c>
      <c r="E9" s="1">
        <v>566020000</v>
      </c>
      <c r="F9" s="1">
        <v>4029400</v>
      </c>
      <c r="G9" s="1">
        <v>22</v>
      </c>
      <c r="H9" s="1">
        <v>1</v>
      </c>
      <c r="I9" s="1">
        <v>32.575000000000003</v>
      </c>
      <c r="J9" s="1">
        <v>294</v>
      </c>
    </row>
    <row r="10" spans="1:10" s="1" customFormat="1">
      <c r="A10" s="1" t="s">
        <v>90</v>
      </c>
      <c r="B10" s="1" t="s">
        <v>91</v>
      </c>
      <c r="C10" s="1" t="s">
        <v>92</v>
      </c>
      <c r="D10" s="1">
        <f t="shared" si="0"/>
        <v>58.437364542696145</v>
      </c>
      <c r="E10" s="1">
        <v>269630000</v>
      </c>
      <c r="F10" s="1">
        <v>4614000</v>
      </c>
      <c r="G10" s="1">
        <v>10</v>
      </c>
      <c r="H10" s="1">
        <v>2</v>
      </c>
      <c r="I10" s="1">
        <v>36.637999999999998</v>
      </c>
      <c r="J10" s="1">
        <v>334</v>
      </c>
    </row>
    <row r="11" spans="1:10" s="1" customFormat="1">
      <c r="A11" s="1" t="s">
        <v>206</v>
      </c>
      <c r="B11" s="1" t="s">
        <v>207</v>
      </c>
      <c r="C11" s="1" t="s">
        <v>208</v>
      </c>
      <c r="D11" s="1">
        <f t="shared" si="0"/>
        <v>2.6870945204112187</v>
      </c>
      <c r="E11" s="1">
        <v>269220000</v>
      </c>
      <c r="F11" s="1">
        <v>100190000</v>
      </c>
      <c r="G11" s="1">
        <v>18</v>
      </c>
      <c r="H11" s="1">
        <v>6</v>
      </c>
      <c r="I11" s="1">
        <v>24.260999999999999</v>
      </c>
      <c r="J11" s="1">
        <v>211</v>
      </c>
    </row>
    <row r="12" spans="1:10" s="1" customFormat="1">
      <c r="A12" s="1" t="s">
        <v>33</v>
      </c>
      <c r="B12" s="1" t="s">
        <v>34</v>
      </c>
      <c r="C12" s="1" t="s">
        <v>35</v>
      </c>
      <c r="D12" s="1" t="e">
        <f t="shared" si="0"/>
        <v>#DIV/0!</v>
      </c>
      <c r="E12" s="1">
        <v>216460000</v>
      </c>
      <c r="F12" s="1">
        <v>0</v>
      </c>
      <c r="G12" s="1">
        <v>6</v>
      </c>
      <c r="H12" s="1">
        <v>0</v>
      </c>
      <c r="I12" s="1">
        <v>146.56</v>
      </c>
      <c r="J12" s="1">
        <v>1298</v>
      </c>
    </row>
    <row r="13" spans="1:10" s="1" customFormat="1">
      <c r="A13" s="1" t="s">
        <v>9</v>
      </c>
      <c r="B13" s="1" t="s">
        <v>10</v>
      </c>
      <c r="C13" s="1" t="s">
        <v>11</v>
      </c>
      <c r="D13" s="1" t="e">
        <f t="shared" si="0"/>
        <v>#DIV/0!</v>
      </c>
      <c r="E13" s="1">
        <v>210700000</v>
      </c>
      <c r="F13" s="1">
        <v>0</v>
      </c>
      <c r="G13" s="1">
        <v>14</v>
      </c>
      <c r="H13" s="1">
        <v>0</v>
      </c>
      <c r="I13" s="1">
        <v>143.13999999999999</v>
      </c>
      <c r="J13" s="1">
        <v>1309</v>
      </c>
    </row>
    <row r="14" spans="1:10" s="1" customFormat="1">
      <c r="A14" s="1" t="s">
        <v>182</v>
      </c>
      <c r="B14" s="1" t="s">
        <v>183</v>
      </c>
      <c r="C14" s="1" t="s">
        <v>184</v>
      </c>
      <c r="D14" s="1">
        <f t="shared" si="0"/>
        <v>4.0996851422800455</v>
      </c>
      <c r="E14" s="1">
        <v>207030000</v>
      </c>
      <c r="F14" s="1">
        <v>50499000</v>
      </c>
      <c r="G14" s="1">
        <v>15</v>
      </c>
      <c r="H14" s="1">
        <v>5</v>
      </c>
      <c r="I14" s="1">
        <v>71.027000000000001</v>
      </c>
      <c r="J14" s="1">
        <v>643</v>
      </c>
    </row>
    <row r="15" spans="1:10" s="1" customFormat="1">
      <c r="A15" s="1" t="s">
        <v>93</v>
      </c>
      <c r="B15" s="1" t="s">
        <v>94</v>
      </c>
      <c r="C15" s="1" t="s">
        <v>95</v>
      </c>
      <c r="D15" s="1">
        <f t="shared" si="0"/>
        <v>53.732830030407882</v>
      </c>
      <c r="E15" s="1">
        <v>204980000</v>
      </c>
      <c r="F15" s="1">
        <v>3814800</v>
      </c>
      <c r="G15" s="1">
        <v>11</v>
      </c>
      <c r="H15" s="1">
        <v>1</v>
      </c>
      <c r="I15" s="1">
        <v>61.515999999999998</v>
      </c>
      <c r="J15" s="1">
        <v>543</v>
      </c>
    </row>
    <row r="16" spans="1:10" s="1" customFormat="1">
      <c r="A16" s="1" t="s">
        <v>165</v>
      </c>
      <c r="B16" s="1" t="s">
        <v>166</v>
      </c>
      <c r="C16" s="1" t="s">
        <v>167</v>
      </c>
      <c r="D16" s="1">
        <f t="shared" si="0"/>
        <v>5.4019813031952006</v>
      </c>
      <c r="E16" s="1">
        <v>193580000</v>
      </c>
      <c r="F16" s="1">
        <v>35835000</v>
      </c>
      <c r="G16" s="1">
        <v>7</v>
      </c>
      <c r="H16" s="1">
        <v>1</v>
      </c>
      <c r="I16" s="1">
        <v>53.485999999999997</v>
      </c>
      <c r="J16" s="1">
        <v>482</v>
      </c>
    </row>
    <row r="17" spans="1:10" s="1" customFormat="1">
      <c r="A17" s="1" t="s">
        <v>24</v>
      </c>
      <c r="B17" s="1" t="s">
        <v>25</v>
      </c>
      <c r="C17" s="1" t="s">
        <v>26</v>
      </c>
      <c r="D17" s="1" t="e">
        <f t="shared" si="0"/>
        <v>#DIV/0!</v>
      </c>
      <c r="E17" s="1">
        <v>182050000</v>
      </c>
      <c r="F17" s="1">
        <v>0</v>
      </c>
      <c r="G17" s="1">
        <v>8</v>
      </c>
      <c r="H17" s="1">
        <v>0</v>
      </c>
      <c r="I17" s="1">
        <v>56.558999999999997</v>
      </c>
      <c r="J17" s="1">
        <v>529</v>
      </c>
    </row>
    <row r="18" spans="1:10" s="1" customFormat="1">
      <c r="A18" s="1" t="s">
        <v>18</v>
      </c>
      <c r="B18" s="1" t="s">
        <v>19</v>
      </c>
      <c r="C18" s="1" t="s">
        <v>20</v>
      </c>
      <c r="D18" s="1" t="e">
        <f t="shared" si="0"/>
        <v>#DIV/0!</v>
      </c>
      <c r="E18" s="1">
        <v>173950000</v>
      </c>
      <c r="F18" s="1">
        <v>0</v>
      </c>
      <c r="G18" s="1">
        <v>9</v>
      </c>
      <c r="H18" s="1">
        <v>0</v>
      </c>
      <c r="I18" s="1">
        <v>36.112000000000002</v>
      </c>
      <c r="J18" s="1">
        <v>315</v>
      </c>
    </row>
    <row r="19" spans="1:10" s="1" customFormat="1">
      <c r="A19" s="1" t="s">
        <v>36</v>
      </c>
      <c r="B19" s="1" t="s">
        <v>37</v>
      </c>
      <c r="C19" s="1" t="s">
        <v>38</v>
      </c>
      <c r="D19" s="1" t="e">
        <f t="shared" si="0"/>
        <v>#DIV/0!</v>
      </c>
      <c r="E19" s="1">
        <v>165330000</v>
      </c>
      <c r="F19" s="1">
        <v>0</v>
      </c>
      <c r="G19" s="1">
        <v>6</v>
      </c>
      <c r="H19" s="1">
        <v>0</v>
      </c>
      <c r="I19" s="1">
        <v>27.887</v>
      </c>
      <c r="J19" s="1">
        <v>248</v>
      </c>
    </row>
    <row r="20" spans="1:10" s="1" customFormat="1">
      <c r="A20" s="1" t="s">
        <v>203</v>
      </c>
      <c r="B20" s="1" t="s">
        <v>204</v>
      </c>
      <c r="C20" s="1" t="s">
        <v>205</v>
      </c>
      <c r="D20" s="1">
        <f t="shared" si="0"/>
        <v>2.7202979929949409</v>
      </c>
      <c r="E20" s="1">
        <v>146790000</v>
      </c>
      <c r="F20" s="1">
        <v>53961000</v>
      </c>
      <c r="G20" s="1">
        <v>10</v>
      </c>
      <c r="H20" s="1">
        <v>5</v>
      </c>
      <c r="I20" s="1">
        <v>29.483000000000001</v>
      </c>
      <c r="J20" s="1">
        <v>261</v>
      </c>
    </row>
    <row r="21" spans="1:10" s="1" customFormat="1">
      <c r="A21" s="1" t="s">
        <v>224</v>
      </c>
      <c r="B21" s="1" t="s">
        <v>225</v>
      </c>
      <c r="C21" s="1" t="s">
        <v>226</v>
      </c>
      <c r="D21" s="1">
        <f t="shared" si="0"/>
        <v>2.2514287493965774</v>
      </c>
      <c r="E21" s="1">
        <v>144580000</v>
      </c>
      <c r="F21" s="1">
        <v>64217000</v>
      </c>
      <c r="G21" s="1">
        <v>18</v>
      </c>
      <c r="H21" s="1">
        <v>12</v>
      </c>
      <c r="I21" s="1">
        <v>82.284999999999997</v>
      </c>
      <c r="J21" s="1">
        <v>734</v>
      </c>
    </row>
    <row r="22" spans="1:10" s="1" customFormat="1">
      <c r="A22" s="1" t="s">
        <v>215</v>
      </c>
      <c r="B22" s="1" t="s">
        <v>216</v>
      </c>
      <c r="C22" s="1" t="s">
        <v>217</v>
      </c>
      <c r="D22" s="1">
        <f t="shared" si="0"/>
        <v>2.4672298281386542</v>
      </c>
      <c r="E22" s="1">
        <v>135520000</v>
      </c>
      <c r="F22" s="1">
        <v>54928000</v>
      </c>
      <c r="G22" s="1">
        <v>9</v>
      </c>
      <c r="H22" s="1">
        <v>4</v>
      </c>
      <c r="I22" s="1">
        <v>67.028999999999996</v>
      </c>
      <c r="J22" s="1">
        <v>600</v>
      </c>
    </row>
    <row r="23" spans="1:10" s="1" customFormat="1">
      <c r="A23" s="1" t="s">
        <v>39</v>
      </c>
      <c r="B23" s="1" t="s">
        <v>40</v>
      </c>
      <c r="C23" s="1" t="s">
        <v>41</v>
      </c>
      <c r="D23" s="1" t="e">
        <f t="shared" si="0"/>
        <v>#DIV/0!</v>
      </c>
      <c r="E23" s="1">
        <v>133290000</v>
      </c>
      <c r="F23" s="1">
        <v>0</v>
      </c>
      <c r="G23" s="1">
        <v>6</v>
      </c>
      <c r="H23" s="1">
        <v>0</v>
      </c>
      <c r="I23" s="1">
        <v>39.42</v>
      </c>
      <c r="J23" s="1">
        <v>364</v>
      </c>
    </row>
    <row r="24" spans="1:10" s="1" customFormat="1">
      <c r="A24" s="1" t="s">
        <v>105</v>
      </c>
      <c r="B24" s="1" t="s">
        <v>106</v>
      </c>
      <c r="C24" s="1" t="s">
        <v>107</v>
      </c>
      <c r="D24" s="1">
        <f t="shared" si="0"/>
        <v>27.563530754071156</v>
      </c>
      <c r="E24" s="1">
        <v>132870000</v>
      </c>
      <c r="F24" s="1">
        <v>4820500</v>
      </c>
      <c r="G24" s="1">
        <v>15</v>
      </c>
      <c r="H24" s="1">
        <v>2</v>
      </c>
      <c r="I24" s="1">
        <v>84.659000000000006</v>
      </c>
      <c r="J24" s="1">
        <v>732</v>
      </c>
    </row>
    <row r="25" spans="1:10" s="1" customFormat="1">
      <c r="A25" s="1" t="s">
        <v>150</v>
      </c>
      <c r="B25" s="1" t="s">
        <v>151</v>
      </c>
      <c r="C25" s="1" t="s">
        <v>152</v>
      </c>
      <c r="D25" s="1">
        <f t="shared" si="0"/>
        <v>7.08069491800617</v>
      </c>
      <c r="E25" s="1">
        <v>130830000</v>
      </c>
      <c r="F25" s="1">
        <v>18477000</v>
      </c>
      <c r="G25" s="1">
        <v>18</v>
      </c>
      <c r="H25" s="1">
        <v>4</v>
      </c>
      <c r="I25" s="1">
        <v>13.936</v>
      </c>
      <c r="J25" s="1">
        <v>128</v>
      </c>
    </row>
    <row r="26" spans="1:10" s="1" customFormat="1">
      <c r="A26" s="1" t="s">
        <v>108</v>
      </c>
      <c r="B26" s="1" t="s">
        <v>109</v>
      </c>
      <c r="C26" s="1" t="s">
        <v>110</v>
      </c>
      <c r="D26" s="1">
        <f t="shared" si="0"/>
        <v>22.121872729160177</v>
      </c>
      <c r="E26" s="1">
        <v>127860000</v>
      </c>
      <c r="F26" s="1">
        <v>5779800</v>
      </c>
      <c r="G26" s="1">
        <v>16</v>
      </c>
      <c r="H26" s="1">
        <v>3</v>
      </c>
      <c r="I26" s="1">
        <v>33.67</v>
      </c>
      <c r="J26" s="1">
        <v>306</v>
      </c>
    </row>
    <row r="27" spans="1:10" s="1" customFormat="1">
      <c r="A27" s="1" t="s">
        <v>27</v>
      </c>
      <c r="B27" s="1" t="s">
        <v>28</v>
      </c>
      <c r="C27" s="1" t="s">
        <v>29</v>
      </c>
      <c r="D27" s="1" t="e">
        <f t="shared" si="0"/>
        <v>#DIV/0!</v>
      </c>
      <c r="E27" s="1">
        <v>120550000</v>
      </c>
      <c r="F27" s="1">
        <v>0</v>
      </c>
      <c r="G27" s="1">
        <v>8</v>
      </c>
      <c r="H27" s="1">
        <v>0</v>
      </c>
      <c r="I27" s="1">
        <v>47.46</v>
      </c>
      <c r="J27" s="1">
        <v>429</v>
      </c>
    </row>
    <row r="28" spans="1:10" s="1" customFormat="1">
      <c r="A28" s="1" t="s">
        <v>30</v>
      </c>
      <c r="B28" s="1" t="s">
        <v>31</v>
      </c>
      <c r="C28" s="1" t="s">
        <v>32</v>
      </c>
      <c r="D28" s="1" t="e">
        <f t="shared" si="0"/>
        <v>#DIV/0!</v>
      </c>
      <c r="E28" s="1">
        <v>116820000</v>
      </c>
      <c r="F28" s="1">
        <v>0</v>
      </c>
      <c r="G28" s="1">
        <v>8</v>
      </c>
      <c r="H28" s="1">
        <v>0</v>
      </c>
      <c r="I28" s="1">
        <v>22.98</v>
      </c>
      <c r="J28" s="1">
        <v>200</v>
      </c>
    </row>
    <row r="29" spans="1:10" s="1" customFormat="1">
      <c r="A29" s="1" t="s">
        <v>120</v>
      </c>
      <c r="B29" s="1" t="s">
        <v>121</v>
      </c>
      <c r="C29" s="1" t="s">
        <v>122</v>
      </c>
      <c r="D29" s="1">
        <f t="shared" si="0"/>
        <v>19.520694923692297</v>
      </c>
      <c r="E29" s="1">
        <v>113710000</v>
      </c>
      <c r="F29" s="1">
        <v>5825100</v>
      </c>
      <c r="G29" s="1">
        <v>7</v>
      </c>
      <c r="H29" s="1">
        <v>2</v>
      </c>
      <c r="I29" s="1">
        <v>51.555999999999997</v>
      </c>
      <c r="J29" s="1">
        <v>437</v>
      </c>
    </row>
    <row r="30" spans="1:10" s="1" customFormat="1">
      <c r="A30" s="1" t="s">
        <v>227</v>
      </c>
      <c r="B30" s="1" t="s">
        <v>228</v>
      </c>
      <c r="C30" s="1" t="s">
        <v>229</v>
      </c>
      <c r="D30" s="1">
        <f t="shared" si="0"/>
        <v>2.2307982301236136</v>
      </c>
      <c r="E30" s="1">
        <v>112430000</v>
      </c>
      <c r="F30" s="1">
        <v>50399000</v>
      </c>
      <c r="G30" s="1">
        <v>16</v>
      </c>
      <c r="H30" s="1">
        <v>11</v>
      </c>
      <c r="I30" s="1">
        <v>15.045999999999999</v>
      </c>
      <c r="J30" s="1">
        <v>140</v>
      </c>
    </row>
    <row r="31" spans="1:10" s="1" customFormat="1">
      <c r="A31" s="1" t="s">
        <v>129</v>
      </c>
      <c r="B31" s="1" t="s">
        <v>130</v>
      </c>
      <c r="C31" s="1" t="s">
        <v>131</v>
      </c>
      <c r="D31" s="1">
        <f t="shared" si="0"/>
        <v>15.948822431504409</v>
      </c>
      <c r="E31" s="1">
        <v>111940000</v>
      </c>
      <c r="F31" s="1">
        <v>7018700</v>
      </c>
      <c r="G31" s="1">
        <v>8</v>
      </c>
      <c r="H31" s="1">
        <v>1</v>
      </c>
      <c r="I31" s="1">
        <v>35.936</v>
      </c>
      <c r="J31" s="1">
        <v>320</v>
      </c>
    </row>
    <row r="32" spans="1:10" s="1" customFormat="1">
      <c r="A32" s="1" t="s">
        <v>99</v>
      </c>
      <c r="B32" s="1" t="s">
        <v>100</v>
      </c>
      <c r="C32" s="1" t="s">
        <v>101</v>
      </c>
      <c r="D32" s="1">
        <f t="shared" si="0"/>
        <v>31.389243649780049</v>
      </c>
      <c r="E32" s="1">
        <v>110600000</v>
      </c>
      <c r="F32" s="1">
        <v>3523500</v>
      </c>
      <c r="G32" s="1">
        <v>6</v>
      </c>
      <c r="H32" s="1">
        <v>1</v>
      </c>
      <c r="I32" s="1">
        <v>57.116</v>
      </c>
      <c r="J32" s="1">
        <v>508</v>
      </c>
    </row>
    <row r="33" spans="1:10" s="1" customFormat="1">
      <c r="A33" s="1" t="s">
        <v>12</v>
      </c>
      <c r="B33" s="1" t="s">
        <v>13</v>
      </c>
      <c r="C33" s="1" t="s">
        <v>14</v>
      </c>
      <c r="D33" s="1" t="e">
        <f t="shared" si="0"/>
        <v>#DIV/0!</v>
      </c>
      <c r="E33" s="1">
        <v>105260000</v>
      </c>
      <c r="F33" s="1">
        <v>0</v>
      </c>
      <c r="G33" s="1">
        <v>11</v>
      </c>
      <c r="H33" s="1">
        <v>0</v>
      </c>
      <c r="I33" s="1">
        <v>66.900000000000006</v>
      </c>
      <c r="J33" s="1">
        <v>613</v>
      </c>
    </row>
    <row r="34" spans="1:10" s="1" customFormat="1">
      <c r="A34" s="1" t="s">
        <v>179</v>
      </c>
      <c r="B34" s="1" t="s">
        <v>180</v>
      </c>
      <c r="C34" s="1" t="s">
        <v>181</v>
      </c>
      <c r="D34" s="1">
        <f t="shared" si="0"/>
        <v>4.1441743503772006</v>
      </c>
      <c r="E34" s="1">
        <v>88992000</v>
      </c>
      <c r="F34" s="1">
        <v>21474000</v>
      </c>
      <c r="G34" s="1">
        <v>12</v>
      </c>
      <c r="H34" s="1">
        <v>4</v>
      </c>
      <c r="I34" s="1">
        <v>29.247</v>
      </c>
      <c r="J34" s="1">
        <v>270</v>
      </c>
    </row>
    <row r="35" spans="1:10" s="1" customFormat="1">
      <c r="A35" s="1" t="s">
        <v>174</v>
      </c>
      <c r="B35" s="1" t="s">
        <v>175</v>
      </c>
      <c r="C35" s="1" t="s">
        <v>176</v>
      </c>
      <c r="D35" s="1">
        <f t="shared" si="0"/>
        <v>5.0370519070834527</v>
      </c>
      <c r="E35" s="1">
        <v>87821000</v>
      </c>
      <c r="F35" s="1">
        <v>17435000</v>
      </c>
      <c r="G35" s="1">
        <v>6</v>
      </c>
      <c r="H35" s="1">
        <v>2</v>
      </c>
      <c r="I35" s="1">
        <v>82.703999999999994</v>
      </c>
      <c r="J35" s="1">
        <v>732</v>
      </c>
    </row>
    <row r="36" spans="1:10" s="1" customFormat="1">
      <c r="A36" s="1" t="s">
        <v>159</v>
      </c>
      <c r="B36" s="1" t="s">
        <v>160</v>
      </c>
      <c r="C36" s="1" t="s">
        <v>161</v>
      </c>
      <c r="D36" s="1">
        <f t="shared" si="0"/>
        <v>6.0463126635084494</v>
      </c>
      <c r="E36" s="1">
        <v>85513000</v>
      </c>
      <c r="F36" s="1">
        <v>14143000</v>
      </c>
      <c r="G36" s="1">
        <v>8</v>
      </c>
      <c r="H36" s="1">
        <v>2</v>
      </c>
      <c r="I36" s="1">
        <v>21.364000000000001</v>
      </c>
      <c r="J36" s="1">
        <v>213</v>
      </c>
    </row>
    <row r="37" spans="1:10" s="1" customFormat="1">
      <c r="A37" s="1" t="s">
        <v>138</v>
      </c>
      <c r="B37" s="1" t="s">
        <v>139</v>
      </c>
      <c r="C37" s="1" t="s">
        <v>140</v>
      </c>
      <c r="D37" s="1">
        <f t="shared" si="0"/>
        <v>13.119578833864548</v>
      </c>
      <c r="E37" s="1">
        <v>82736000</v>
      </c>
      <c r="F37" s="1">
        <v>6306300</v>
      </c>
      <c r="G37" s="1">
        <v>9</v>
      </c>
      <c r="H37" s="1">
        <v>2</v>
      </c>
      <c r="I37" s="1">
        <v>23.356000000000002</v>
      </c>
      <c r="J37" s="1">
        <v>210</v>
      </c>
    </row>
    <row r="38" spans="1:10" s="1" customFormat="1">
      <c r="A38" s="1" t="s">
        <v>126</v>
      </c>
      <c r="B38" s="1" t="s">
        <v>127</v>
      </c>
      <c r="C38" s="1" t="s">
        <v>128</v>
      </c>
      <c r="D38" s="1">
        <f t="shared" si="0"/>
        <v>17.836531917789575</v>
      </c>
      <c r="E38" s="1">
        <v>78627000</v>
      </c>
      <c r="F38" s="1">
        <v>4408200</v>
      </c>
      <c r="G38" s="1">
        <v>9</v>
      </c>
      <c r="H38" s="1">
        <v>1</v>
      </c>
      <c r="I38" s="1">
        <v>15.55</v>
      </c>
      <c r="J38" s="1">
        <v>135</v>
      </c>
    </row>
    <row r="39" spans="1:10" s="1" customFormat="1">
      <c r="A39" s="1" t="s">
        <v>209</v>
      </c>
      <c r="B39" s="1" t="s">
        <v>210</v>
      </c>
      <c r="C39" s="1" t="s">
        <v>211</v>
      </c>
      <c r="D39" s="1">
        <f t="shared" si="0"/>
        <v>2.602245145631068</v>
      </c>
      <c r="E39" s="1">
        <v>77193000</v>
      </c>
      <c r="F39" s="1">
        <v>29664000</v>
      </c>
      <c r="G39" s="1">
        <v>10</v>
      </c>
      <c r="H39" s="1">
        <v>2</v>
      </c>
      <c r="I39" s="1">
        <v>27.763999999999999</v>
      </c>
      <c r="J39" s="1">
        <v>245</v>
      </c>
    </row>
    <row r="40" spans="1:10" s="1" customFormat="1">
      <c r="A40" s="1" t="s">
        <v>147</v>
      </c>
      <c r="B40" s="1" t="s">
        <v>148</v>
      </c>
      <c r="C40" s="1" t="s">
        <v>149</v>
      </c>
      <c r="D40" s="1">
        <f t="shared" si="0"/>
        <v>7.345884755127166</v>
      </c>
      <c r="E40" s="1">
        <v>73392000</v>
      </c>
      <c r="F40" s="1">
        <v>9990900</v>
      </c>
      <c r="G40" s="1">
        <v>10</v>
      </c>
      <c r="H40" s="1">
        <v>1</v>
      </c>
      <c r="I40" s="1">
        <v>13.509</v>
      </c>
      <c r="J40" s="1">
        <v>128</v>
      </c>
    </row>
    <row r="41" spans="1:10" s="1" customFormat="1">
      <c r="A41" s="1" t="s">
        <v>15</v>
      </c>
      <c r="B41" s="1" t="s">
        <v>16</v>
      </c>
      <c r="C41" s="1" t="s">
        <v>17</v>
      </c>
      <c r="D41" s="1" t="e">
        <f t="shared" si="0"/>
        <v>#DIV/0!</v>
      </c>
      <c r="E41" s="1">
        <v>71862000</v>
      </c>
      <c r="F41" s="1">
        <v>0</v>
      </c>
      <c r="G41" s="1">
        <v>11</v>
      </c>
      <c r="H41" s="1">
        <v>0</v>
      </c>
      <c r="I41" s="1">
        <v>103.96</v>
      </c>
      <c r="J41" s="1">
        <v>939</v>
      </c>
    </row>
    <row r="42" spans="1:10" s="1" customFormat="1">
      <c r="A42" s="1" t="s">
        <v>185</v>
      </c>
      <c r="B42" s="1" t="s">
        <v>186</v>
      </c>
      <c r="C42" s="1" t="s">
        <v>187</v>
      </c>
      <c r="D42" s="1">
        <f t="shared" si="0"/>
        <v>3.7251705640331232</v>
      </c>
      <c r="E42" s="1">
        <v>71527000</v>
      </c>
      <c r="F42" s="1">
        <v>19201000</v>
      </c>
      <c r="G42" s="1">
        <v>8</v>
      </c>
      <c r="H42" s="1">
        <v>3</v>
      </c>
      <c r="I42" s="1">
        <v>21.396999999999998</v>
      </c>
      <c r="J42" s="1">
        <v>184</v>
      </c>
    </row>
    <row r="43" spans="1:10" s="1" customFormat="1">
      <c r="A43" s="1" t="s">
        <v>81</v>
      </c>
      <c r="B43" s="1" t="s">
        <v>82</v>
      </c>
      <c r="C43" s="1" t="s">
        <v>83</v>
      </c>
      <c r="D43" s="1">
        <f t="shared" si="0"/>
        <v>181.30602123317749</v>
      </c>
      <c r="E43" s="1">
        <v>70189000</v>
      </c>
      <c r="F43" s="1">
        <v>387130</v>
      </c>
      <c r="G43" s="1">
        <v>9</v>
      </c>
      <c r="H43" s="1">
        <v>1</v>
      </c>
      <c r="I43" s="1">
        <v>47.167999999999999</v>
      </c>
      <c r="J43" s="1">
        <v>434</v>
      </c>
    </row>
    <row r="44" spans="1:10" s="1" customFormat="1">
      <c r="A44" s="1" t="s">
        <v>48</v>
      </c>
      <c r="B44" s="1" t="s">
        <v>49</v>
      </c>
      <c r="C44" s="1" t="s">
        <v>50</v>
      </c>
      <c r="D44" s="1" t="e">
        <f t="shared" si="0"/>
        <v>#DIV/0!</v>
      </c>
      <c r="E44" s="1">
        <v>65420000</v>
      </c>
      <c r="F44" s="1">
        <v>0</v>
      </c>
      <c r="G44" s="1">
        <v>5</v>
      </c>
      <c r="H44" s="1">
        <v>0</v>
      </c>
      <c r="I44" s="1">
        <v>73.242999999999995</v>
      </c>
      <c r="J44" s="1">
        <v>662</v>
      </c>
    </row>
    <row r="45" spans="1:10" s="1" customFormat="1">
      <c r="A45" s="1" t="s">
        <v>117</v>
      </c>
      <c r="B45" s="1" t="s">
        <v>118</v>
      </c>
      <c r="C45" s="1" t="s">
        <v>119</v>
      </c>
      <c r="D45" s="1">
        <f t="shared" si="0"/>
        <v>19.83185240034555</v>
      </c>
      <c r="E45" s="1">
        <v>64279000</v>
      </c>
      <c r="F45" s="1">
        <v>3241200</v>
      </c>
      <c r="G45" s="1">
        <v>9</v>
      </c>
      <c r="H45" s="1">
        <v>2</v>
      </c>
      <c r="I45" s="1">
        <v>25.486000000000001</v>
      </c>
      <c r="J45" s="1">
        <v>225</v>
      </c>
    </row>
    <row r="46" spans="1:10" s="1" customFormat="1">
      <c r="A46" s="1" t="s">
        <v>87</v>
      </c>
      <c r="B46" s="1" t="s">
        <v>88</v>
      </c>
      <c r="C46" s="1" t="s">
        <v>89</v>
      </c>
      <c r="D46" s="1">
        <f t="shared" si="0"/>
        <v>129.36126514684742</v>
      </c>
      <c r="E46" s="1">
        <v>62986000</v>
      </c>
      <c r="F46" s="1">
        <v>486900</v>
      </c>
      <c r="G46" s="1">
        <v>7</v>
      </c>
      <c r="H46" s="1">
        <v>1</v>
      </c>
      <c r="I46" s="1">
        <v>13.92</v>
      </c>
      <c r="J46" s="1">
        <v>126</v>
      </c>
    </row>
    <row r="47" spans="1:10" s="1" customFormat="1">
      <c r="A47" s="1" t="s">
        <v>168</v>
      </c>
      <c r="B47" s="1" t="s">
        <v>169</v>
      </c>
      <c r="C47" s="1" t="s">
        <v>170</v>
      </c>
      <c r="D47" s="1">
        <f t="shared" si="0"/>
        <v>5.2557856272838004</v>
      </c>
      <c r="E47" s="1">
        <v>60410000</v>
      </c>
      <c r="F47" s="1">
        <v>11494000</v>
      </c>
      <c r="G47" s="1">
        <v>7</v>
      </c>
      <c r="H47" s="1">
        <v>3</v>
      </c>
      <c r="I47" s="1">
        <v>101.56</v>
      </c>
      <c r="J47" s="1">
        <v>935</v>
      </c>
    </row>
    <row r="48" spans="1:10" s="1" customFormat="1">
      <c r="A48" s="1" t="s">
        <v>51</v>
      </c>
      <c r="B48" s="1" t="s">
        <v>52</v>
      </c>
      <c r="C48" s="1" t="s">
        <v>53</v>
      </c>
      <c r="D48" s="1" t="e">
        <f t="shared" si="0"/>
        <v>#DIV/0!</v>
      </c>
      <c r="E48" s="1">
        <v>55872000</v>
      </c>
      <c r="F48" s="1">
        <v>0</v>
      </c>
      <c r="G48" s="1">
        <v>5</v>
      </c>
      <c r="H48" s="1">
        <v>0</v>
      </c>
      <c r="I48" s="1">
        <v>47.517000000000003</v>
      </c>
      <c r="J48" s="1">
        <v>430</v>
      </c>
    </row>
    <row r="49" spans="1:10" s="1" customFormat="1">
      <c r="A49" s="1" t="s">
        <v>135</v>
      </c>
      <c r="B49" s="1" t="s">
        <v>136</v>
      </c>
      <c r="C49" s="1" t="s">
        <v>137</v>
      </c>
      <c r="D49" s="1">
        <f t="shared" si="0"/>
        <v>13.586783220627852</v>
      </c>
      <c r="E49" s="1">
        <v>49426000</v>
      </c>
      <c r="F49" s="1">
        <v>3637800</v>
      </c>
      <c r="G49" s="1">
        <v>8</v>
      </c>
      <c r="H49" s="1">
        <v>1</v>
      </c>
      <c r="I49" s="1">
        <v>31.279</v>
      </c>
      <c r="J49" s="1">
        <v>282</v>
      </c>
    </row>
    <row r="50" spans="1:10" s="1" customFormat="1">
      <c r="A50" s="1" t="s">
        <v>197</v>
      </c>
      <c r="B50" s="1" t="s">
        <v>198</v>
      </c>
      <c r="C50" s="1" t="s">
        <v>199</v>
      </c>
      <c r="D50" s="1">
        <f t="shared" si="0"/>
        <v>2.8162007986309185</v>
      </c>
      <c r="E50" s="1">
        <v>49368000</v>
      </c>
      <c r="F50" s="1">
        <v>17530000</v>
      </c>
      <c r="G50" s="1">
        <v>5</v>
      </c>
      <c r="H50" s="1">
        <v>1</v>
      </c>
      <c r="I50" s="1">
        <v>14.515000000000001</v>
      </c>
      <c r="J50" s="1">
        <v>132</v>
      </c>
    </row>
    <row r="51" spans="1:10" s="1" customFormat="1">
      <c r="A51" s="1" t="s">
        <v>156</v>
      </c>
      <c r="B51" s="1" t="s">
        <v>157</v>
      </c>
      <c r="C51" s="1" t="s">
        <v>158</v>
      </c>
      <c r="D51" s="1">
        <f t="shared" si="0"/>
        <v>6.2405396723417921</v>
      </c>
      <c r="E51" s="1">
        <v>48567000</v>
      </c>
      <c r="F51" s="1">
        <v>7782500</v>
      </c>
      <c r="G51" s="1">
        <v>5</v>
      </c>
      <c r="H51" s="1">
        <v>1</v>
      </c>
      <c r="I51" s="1">
        <v>16.837</v>
      </c>
      <c r="J51" s="1">
        <v>149</v>
      </c>
    </row>
    <row r="52" spans="1:10" s="1" customFormat="1">
      <c r="A52" s="1" t="s">
        <v>21</v>
      </c>
      <c r="B52" s="1" t="s">
        <v>22</v>
      </c>
      <c r="C52" s="1" t="s">
        <v>23</v>
      </c>
      <c r="D52" s="1" t="e">
        <f t="shared" si="0"/>
        <v>#DIV/0!</v>
      </c>
      <c r="E52" s="1">
        <v>46909000</v>
      </c>
      <c r="F52" s="1">
        <v>0</v>
      </c>
      <c r="G52" s="1">
        <v>9</v>
      </c>
      <c r="H52" s="1">
        <v>0</v>
      </c>
      <c r="I52" s="1">
        <v>49.585000000000001</v>
      </c>
      <c r="J52" s="1">
        <v>444</v>
      </c>
    </row>
    <row r="53" spans="1:10" s="1" customFormat="1">
      <c r="A53" s="1" t="s">
        <v>123</v>
      </c>
      <c r="B53" s="1" t="s">
        <v>124</v>
      </c>
      <c r="C53" s="1" t="s">
        <v>125</v>
      </c>
      <c r="D53" s="1">
        <f t="shared" si="0"/>
        <v>17.859190459809653</v>
      </c>
      <c r="E53" s="1">
        <v>46725000</v>
      </c>
      <c r="F53" s="1">
        <v>2616300</v>
      </c>
      <c r="G53" s="1">
        <v>7</v>
      </c>
      <c r="H53" s="1">
        <v>1</v>
      </c>
      <c r="I53" s="1">
        <v>53.651000000000003</v>
      </c>
      <c r="J53" s="1">
        <v>466</v>
      </c>
    </row>
    <row r="54" spans="1:10" s="1" customFormat="1">
      <c r="A54" s="1" t="s">
        <v>54</v>
      </c>
      <c r="B54" s="1" t="s">
        <v>55</v>
      </c>
      <c r="C54" s="1" t="s">
        <v>56</v>
      </c>
      <c r="D54" s="1" t="e">
        <f t="shared" si="0"/>
        <v>#DIV/0!</v>
      </c>
      <c r="E54" s="1">
        <v>45608000</v>
      </c>
      <c r="F54" s="1">
        <v>0</v>
      </c>
      <c r="G54" s="1">
        <v>5</v>
      </c>
      <c r="H54" s="1">
        <v>0</v>
      </c>
      <c r="I54" s="1">
        <v>200.03</v>
      </c>
      <c r="J54" s="1">
        <v>1804</v>
      </c>
    </row>
    <row r="55" spans="1:10" s="1" customFormat="1">
      <c r="A55" s="1" t="s">
        <v>212</v>
      </c>
      <c r="B55" s="1" t="s">
        <v>213</v>
      </c>
      <c r="C55" s="1" t="s">
        <v>214</v>
      </c>
      <c r="D55" s="1">
        <f t="shared" si="0"/>
        <v>2.4911688003793269</v>
      </c>
      <c r="E55" s="1">
        <v>42031000</v>
      </c>
      <c r="F55" s="1">
        <v>16872000</v>
      </c>
      <c r="G55" s="1">
        <v>5</v>
      </c>
      <c r="H55" s="1">
        <v>1</v>
      </c>
      <c r="I55" s="1">
        <v>63.543999999999997</v>
      </c>
      <c r="J55" s="1">
        <v>593</v>
      </c>
    </row>
    <row r="56" spans="1:10" s="1" customFormat="1">
      <c r="A56" s="1" t="s">
        <v>162</v>
      </c>
      <c r="B56" s="1" t="s">
        <v>163</v>
      </c>
      <c r="C56" s="1" t="s">
        <v>164</v>
      </c>
      <c r="D56" s="1">
        <f t="shared" si="0"/>
        <v>5.9214643304130163</v>
      </c>
      <c r="E56" s="1">
        <v>41635000</v>
      </c>
      <c r="F56" s="1">
        <v>7031200</v>
      </c>
      <c r="G56" s="1">
        <v>7</v>
      </c>
      <c r="H56" s="1">
        <v>1</v>
      </c>
      <c r="I56" s="1">
        <v>68.995999999999995</v>
      </c>
      <c r="J56" s="1">
        <v>647</v>
      </c>
    </row>
    <row r="57" spans="1:10" s="1" customFormat="1">
      <c r="A57" s="1" t="s">
        <v>66</v>
      </c>
      <c r="B57" s="1" t="s">
        <v>67</v>
      </c>
      <c r="C57" s="1" t="s">
        <v>68</v>
      </c>
      <c r="D57" s="1" t="e">
        <f t="shared" si="0"/>
        <v>#DIV/0!</v>
      </c>
      <c r="E57" s="1">
        <v>40496000</v>
      </c>
      <c r="F57" s="1">
        <v>0</v>
      </c>
      <c r="G57" s="1">
        <v>4</v>
      </c>
      <c r="H57" s="1">
        <v>0</v>
      </c>
      <c r="I57" s="1">
        <v>71.682000000000002</v>
      </c>
      <c r="J57" s="1">
        <v>633</v>
      </c>
    </row>
    <row r="58" spans="1:10" s="1" customFormat="1">
      <c r="A58" s="1" t="s">
        <v>221</v>
      </c>
      <c r="B58" s="1" t="s">
        <v>222</v>
      </c>
      <c r="C58" s="1" t="s">
        <v>223</v>
      </c>
      <c r="D58" s="1">
        <f t="shared" si="0"/>
        <v>2.3435018804847472</v>
      </c>
      <c r="E58" s="1">
        <v>39256000</v>
      </c>
      <c r="F58" s="1">
        <v>16751000</v>
      </c>
      <c r="G58" s="1">
        <v>10</v>
      </c>
      <c r="H58" s="1">
        <v>5</v>
      </c>
      <c r="I58" s="1">
        <v>133.9</v>
      </c>
      <c r="J58" s="1">
        <v>1174</v>
      </c>
    </row>
    <row r="59" spans="1:10" s="1" customFormat="1">
      <c r="A59" s="1" t="s">
        <v>57</v>
      </c>
      <c r="B59" s="1" t="s">
        <v>58</v>
      </c>
      <c r="C59" s="1" t="s">
        <v>59</v>
      </c>
      <c r="D59" s="1" t="e">
        <f t="shared" si="0"/>
        <v>#DIV/0!</v>
      </c>
      <c r="E59" s="1">
        <v>37295000</v>
      </c>
      <c r="F59" s="1">
        <v>0</v>
      </c>
      <c r="G59" s="1">
        <v>5</v>
      </c>
      <c r="H59" s="1">
        <v>0</v>
      </c>
      <c r="I59" s="1">
        <v>88.884</v>
      </c>
      <c r="J59" s="1">
        <v>798</v>
      </c>
    </row>
    <row r="60" spans="1:10" s="1" customFormat="1">
      <c r="A60" s="1" t="s">
        <v>200</v>
      </c>
      <c r="B60" s="1" t="s">
        <v>201</v>
      </c>
      <c r="C60" s="1" t="s">
        <v>202</v>
      </c>
      <c r="D60" s="1">
        <f t="shared" si="0"/>
        <v>2.7898659900087224</v>
      </c>
      <c r="E60" s="1">
        <v>35183000</v>
      </c>
      <c r="F60" s="1">
        <v>12611000</v>
      </c>
      <c r="G60" s="1">
        <v>6</v>
      </c>
      <c r="H60" s="1">
        <v>2</v>
      </c>
      <c r="I60" s="1">
        <v>59.75</v>
      </c>
      <c r="J60" s="1">
        <v>553</v>
      </c>
    </row>
    <row r="61" spans="1:10" s="1" customFormat="1">
      <c r="A61" s="1" t="s">
        <v>42</v>
      </c>
      <c r="B61" s="1" t="s">
        <v>43</v>
      </c>
      <c r="C61" s="1" t="s">
        <v>44</v>
      </c>
      <c r="D61" s="1" t="e">
        <f t="shared" si="0"/>
        <v>#DIV/0!</v>
      </c>
      <c r="E61" s="1">
        <v>33795000</v>
      </c>
      <c r="F61" s="1">
        <v>0</v>
      </c>
      <c r="G61" s="1">
        <v>6</v>
      </c>
      <c r="H61" s="1">
        <v>0</v>
      </c>
      <c r="I61" s="1">
        <v>27.228000000000002</v>
      </c>
      <c r="J61" s="1">
        <v>243</v>
      </c>
    </row>
    <row r="62" spans="1:10" s="1" customFormat="1">
      <c r="A62" s="1" t="s">
        <v>114</v>
      </c>
      <c r="B62" s="1" t="s">
        <v>115</v>
      </c>
      <c r="C62" s="1" t="s">
        <v>116</v>
      </c>
      <c r="D62" s="1">
        <f t="shared" si="0"/>
        <v>20.640102827763496</v>
      </c>
      <c r="E62" s="1">
        <v>32116000</v>
      </c>
      <c r="F62" s="1">
        <v>1556000</v>
      </c>
      <c r="G62" s="1">
        <v>6</v>
      </c>
      <c r="H62" s="1">
        <v>2</v>
      </c>
      <c r="I62" s="1">
        <v>43.295000000000002</v>
      </c>
      <c r="J62" s="1">
        <v>390</v>
      </c>
    </row>
    <row r="63" spans="1:10" s="1" customFormat="1">
      <c r="A63" s="1" t="s">
        <v>141</v>
      </c>
      <c r="B63" s="1" t="s">
        <v>142</v>
      </c>
      <c r="C63" s="1" t="s">
        <v>143</v>
      </c>
      <c r="D63" s="1">
        <f t="shared" si="0"/>
        <v>8.903854299025836</v>
      </c>
      <c r="E63" s="1">
        <v>31533000</v>
      </c>
      <c r="F63" s="1">
        <v>3541500</v>
      </c>
      <c r="G63" s="1">
        <v>6</v>
      </c>
      <c r="H63" s="1">
        <v>2</v>
      </c>
      <c r="I63" s="1">
        <v>38.746000000000002</v>
      </c>
      <c r="J63" s="1">
        <v>372</v>
      </c>
    </row>
    <row r="64" spans="1:10" s="1" customFormat="1">
      <c r="A64" s="1" t="s">
        <v>45</v>
      </c>
      <c r="B64" s="1" t="s">
        <v>46</v>
      </c>
      <c r="C64" s="1" t="s">
        <v>47</v>
      </c>
      <c r="D64" s="1" t="e">
        <f t="shared" si="0"/>
        <v>#DIV/0!</v>
      </c>
      <c r="E64" s="1">
        <v>28734000</v>
      </c>
      <c r="F64" s="1">
        <v>0</v>
      </c>
      <c r="G64" s="1">
        <v>6</v>
      </c>
      <c r="H64" s="1">
        <v>0</v>
      </c>
      <c r="I64" s="1">
        <v>123.63</v>
      </c>
      <c r="J64" s="1">
        <v>1097</v>
      </c>
    </row>
    <row r="65" spans="1:10" s="1" customFormat="1">
      <c r="A65" s="1" t="s">
        <v>144</v>
      </c>
      <c r="B65" s="1" t="s">
        <v>145</v>
      </c>
      <c r="C65" s="1" t="s">
        <v>146</v>
      </c>
      <c r="D65" s="1">
        <f t="shared" si="0"/>
        <v>8.8640896571374306</v>
      </c>
      <c r="E65" s="1">
        <v>27999000</v>
      </c>
      <c r="F65" s="1">
        <v>3158700</v>
      </c>
      <c r="G65" s="1">
        <v>6</v>
      </c>
      <c r="H65" s="1">
        <v>2</v>
      </c>
      <c r="I65" s="1">
        <v>28.414999999999999</v>
      </c>
      <c r="J65" s="1">
        <v>255</v>
      </c>
    </row>
    <row r="66" spans="1:10" s="1" customFormat="1">
      <c r="A66" s="1" t="s">
        <v>153</v>
      </c>
      <c r="B66" s="1" t="s">
        <v>154</v>
      </c>
      <c r="C66" s="1" t="s">
        <v>155</v>
      </c>
      <c r="D66" s="1">
        <f t="shared" si="0"/>
        <v>6.9603908567440236</v>
      </c>
      <c r="E66" s="1">
        <v>27923000</v>
      </c>
      <c r="F66" s="1">
        <v>4011700</v>
      </c>
      <c r="G66" s="1">
        <v>11</v>
      </c>
      <c r="H66" s="1">
        <v>1</v>
      </c>
      <c r="I66" s="1">
        <v>41.738999999999997</v>
      </c>
      <c r="J66" s="1">
        <v>368</v>
      </c>
    </row>
    <row r="67" spans="1:10" s="1" customFormat="1">
      <c r="A67" s="1" t="s">
        <v>69</v>
      </c>
      <c r="B67" s="1" t="s">
        <v>70</v>
      </c>
      <c r="C67" s="1" t="s">
        <v>71</v>
      </c>
      <c r="D67" s="1" t="e">
        <f t="shared" ref="D67:D76" si="1">E67/F67</f>
        <v>#DIV/0!</v>
      </c>
      <c r="E67" s="1">
        <v>27084000</v>
      </c>
      <c r="F67" s="1">
        <v>0</v>
      </c>
      <c r="G67" s="1">
        <v>4</v>
      </c>
      <c r="H67" s="1">
        <v>0</v>
      </c>
      <c r="I67" s="1">
        <v>47.463000000000001</v>
      </c>
      <c r="J67" s="1">
        <v>422</v>
      </c>
    </row>
    <row r="68" spans="1:10" s="1" customFormat="1">
      <c r="A68" s="1" t="s">
        <v>60</v>
      </c>
      <c r="B68" s="1" t="s">
        <v>61</v>
      </c>
      <c r="C68" s="1" t="s">
        <v>62</v>
      </c>
      <c r="D68" s="1" t="e">
        <f t="shared" si="1"/>
        <v>#DIV/0!</v>
      </c>
      <c r="E68" s="1">
        <v>21130000</v>
      </c>
      <c r="F68" s="1">
        <v>0</v>
      </c>
      <c r="G68" s="1">
        <v>5</v>
      </c>
      <c r="H68" s="1">
        <v>0</v>
      </c>
      <c r="I68" s="1">
        <v>36.052999999999997</v>
      </c>
      <c r="J68" s="1">
        <v>335</v>
      </c>
    </row>
    <row r="69" spans="1:10" s="1" customFormat="1">
      <c r="A69" s="1" t="s">
        <v>111</v>
      </c>
      <c r="B69" s="1" t="s">
        <v>112</v>
      </c>
      <c r="C69" s="1" t="s">
        <v>113</v>
      </c>
      <c r="D69" s="1">
        <f t="shared" si="1"/>
        <v>21.537176077388377</v>
      </c>
      <c r="E69" s="1">
        <v>18301000</v>
      </c>
      <c r="F69" s="1">
        <v>849740</v>
      </c>
      <c r="G69" s="1">
        <v>5</v>
      </c>
      <c r="H69" s="1">
        <v>1</v>
      </c>
      <c r="I69" s="1">
        <v>67.992999999999995</v>
      </c>
      <c r="J69" s="1">
        <v>630</v>
      </c>
    </row>
    <row r="70" spans="1:10" s="1" customFormat="1">
      <c r="A70" s="1" t="s">
        <v>72</v>
      </c>
      <c r="B70" s="1" t="s">
        <v>73</v>
      </c>
      <c r="C70" s="1" t="s">
        <v>74</v>
      </c>
      <c r="D70" s="1" t="e">
        <f t="shared" si="1"/>
        <v>#DIV/0!</v>
      </c>
      <c r="E70" s="1">
        <v>16932000</v>
      </c>
      <c r="F70" s="1">
        <v>0</v>
      </c>
      <c r="G70" s="1">
        <v>4</v>
      </c>
      <c r="H70" s="1">
        <v>0</v>
      </c>
      <c r="I70" s="1">
        <v>53.747</v>
      </c>
      <c r="J70" s="1">
        <v>478</v>
      </c>
    </row>
    <row r="71" spans="1:10" s="1" customFormat="1">
      <c r="A71" s="1" t="s">
        <v>75</v>
      </c>
      <c r="B71" s="1" t="s">
        <v>76</v>
      </c>
      <c r="C71" s="1" t="s">
        <v>77</v>
      </c>
      <c r="D71" s="1" t="e">
        <f t="shared" si="1"/>
        <v>#DIV/0!</v>
      </c>
      <c r="E71" s="1">
        <v>13960000</v>
      </c>
      <c r="F71" s="1">
        <v>0</v>
      </c>
      <c r="G71" s="1">
        <v>4</v>
      </c>
      <c r="H71" s="1">
        <v>0</v>
      </c>
      <c r="I71" s="1">
        <v>37.563000000000002</v>
      </c>
      <c r="J71" s="1">
        <v>357</v>
      </c>
    </row>
    <row r="72" spans="1:10" s="1" customFormat="1">
      <c r="A72" s="1" t="s">
        <v>233</v>
      </c>
      <c r="B72" s="1" t="s">
        <v>177</v>
      </c>
      <c r="C72" s="1" t="s">
        <v>178</v>
      </c>
      <c r="D72" s="1">
        <f t="shared" si="1"/>
        <v>4.8612755253033439</v>
      </c>
      <c r="E72" s="1">
        <v>13141000</v>
      </c>
      <c r="F72" s="1">
        <v>2703200</v>
      </c>
      <c r="G72" s="1">
        <v>6</v>
      </c>
      <c r="H72" s="1">
        <v>2</v>
      </c>
      <c r="I72" s="1">
        <v>49.588000000000001</v>
      </c>
      <c r="J72" s="1">
        <v>458</v>
      </c>
    </row>
    <row r="73" spans="1:10" s="1" customFormat="1">
      <c r="A73" s="1" t="s">
        <v>63</v>
      </c>
      <c r="B73" s="1" t="s">
        <v>64</v>
      </c>
      <c r="C73" s="1" t="s">
        <v>65</v>
      </c>
      <c r="D73" s="1" t="e">
        <f t="shared" si="1"/>
        <v>#DIV/0!</v>
      </c>
      <c r="E73" s="1">
        <v>9047000</v>
      </c>
      <c r="F73" s="1">
        <v>0</v>
      </c>
      <c r="G73" s="1">
        <v>5</v>
      </c>
      <c r="H73" s="1">
        <v>0</v>
      </c>
      <c r="I73" s="1">
        <v>70.941999999999993</v>
      </c>
      <c r="J73" s="1">
        <v>633</v>
      </c>
    </row>
    <row r="74" spans="1:10" s="1" customFormat="1">
      <c r="A74" s="1" t="s">
        <v>188</v>
      </c>
      <c r="B74" s="1" t="s">
        <v>189</v>
      </c>
      <c r="C74" s="1" t="s">
        <v>190</v>
      </c>
      <c r="D74" s="1">
        <f t="shared" si="1"/>
        <v>3.6471482119339478</v>
      </c>
      <c r="E74" s="1">
        <v>7200200</v>
      </c>
      <c r="F74" s="1">
        <v>1974200</v>
      </c>
      <c r="G74" s="1">
        <v>6</v>
      </c>
      <c r="H74" s="1">
        <v>2</v>
      </c>
      <c r="I74" s="1">
        <v>24.550999999999998</v>
      </c>
      <c r="J74" s="1">
        <v>210</v>
      </c>
    </row>
    <row r="75" spans="1:10" s="1" customFormat="1">
      <c r="A75" s="1" t="s">
        <v>191</v>
      </c>
      <c r="B75" s="1" t="s">
        <v>192</v>
      </c>
      <c r="C75" s="1" t="s">
        <v>193</v>
      </c>
      <c r="D75" s="1">
        <f t="shared" si="1"/>
        <v>3.4869619205298013</v>
      </c>
      <c r="E75" s="1">
        <v>6739600</v>
      </c>
      <c r="F75" s="1">
        <v>1932800</v>
      </c>
      <c r="G75" s="1">
        <v>5</v>
      </c>
      <c r="H75" s="1">
        <v>1</v>
      </c>
      <c r="I75" s="1">
        <v>38.387999999999998</v>
      </c>
      <c r="J75" s="1">
        <v>333</v>
      </c>
    </row>
    <row r="76" spans="1:10" s="1" customFormat="1">
      <c r="A76" s="1" t="s">
        <v>78</v>
      </c>
      <c r="B76" s="1" t="s">
        <v>79</v>
      </c>
      <c r="C76" s="1" t="s">
        <v>80</v>
      </c>
      <c r="D76" s="1" t="e">
        <f t="shared" si="1"/>
        <v>#DIV/0!</v>
      </c>
      <c r="E76" s="1">
        <v>5582000</v>
      </c>
      <c r="F76" s="1">
        <v>0</v>
      </c>
      <c r="G76" s="1">
        <v>4</v>
      </c>
      <c r="H76" s="1">
        <v>0</v>
      </c>
      <c r="I76" s="1">
        <v>60.976999999999997</v>
      </c>
      <c r="J76" s="1">
        <v>534</v>
      </c>
    </row>
  </sheetData>
  <sortState ref="A2:J76">
    <sortCondition descending="1" ref="F2:F76"/>
  </sortState>
  <phoneticPr fontId="1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2021-10-22T13:11:03Z</dcterms:modified>
</cp:coreProperties>
</file>