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GWAS20Jul21\MS_20082021\supplementary materials\"/>
    </mc:Choice>
  </mc:AlternateContent>
  <xr:revisionPtr revIDLastSave="0" documentId="13_ncr:1_{0E399532-3025-4CB1-8F5A-66858970F1F5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306" i="1" l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<sst xmlns="http://schemas.openxmlformats.org/spreadsheetml/2006/main" count="1547" uniqueCount="685">
  <si>
    <r>
      <rPr>
        <b/>
        <sz val="12"/>
        <color rgb="FF000000"/>
        <rFont val="Times New Roman"/>
        <family val="1"/>
      </rPr>
      <t>Supplementary table S5 List of health benefiting metabolic pathway-related candidate gene resided around significantly associated markers</t>
    </r>
    <r>
      <rPr>
        <b/>
        <sz val="12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>in pearl millet.</t>
    </r>
  </si>
  <si>
    <t>Mass_description</t>
  </si>
  <si>
    <t>SNP</t>
  </si>
  <si>
    <t>Chr</t>
  </si>
  <si>
    <t>Position</t>
  </si>
  <si>
    <t>P.value</t>
  </si>
  <si>
    <t>-log</t>
  </si>
  <si>
    <t>Rsquare</t>
  </si>
  <si>
    <t>LD_start</t>
  </si>
  <si>
    <t>LD_end</t>
  </si>
  <si>
    <t>Gene_name</t>
  </si>
  <si>
    <t>Gene_start</t>
  </si>
  <si>
    <t>Gene_stop</t>
  </si>
  <si>
    <t>Gene_description</t>
  </si>
  <si>
    <t>p58.06487</t>
  </si>
  <si>
    <t>Lipid metabolism</t>
  </si>
  <si>
    <t>7_41256958</t>
  </si>
  <si>
    <t>Pgl_GLEAN_10030813</t>
  </si>
  <si>
    <t>UTP--glucose-1-phosphate uridylyltransferase</t>
  </si>
  <si>
    <t>n59.01389</t>
  </si>
  <si>
    <t>Starch and sucrose metabolism</t>
  </si>
  <si>
    <t>3_274694505</t>
  </si>
  <si>
    <t>Pgl_GLEAN_10010814</t>
  </si>
  <si>
    <t>ALPHA-L-FUCOSIDASE</t>
  </si>
  <si>
    <t>Pgl_GLEAN_10010815</t>
  </si>
  <si>
    <t>Phytoene desaturase</t>
  </si>
  <si>
    <t>Pgl_GLEAN_10010812</t>
  </si>
  <si>
    <t>Thioredoxin</t>
  </si>
  <si>
    <t>n71.01389</t>
  </si>
  <si>
    <t>Starch/lipid metabolism</t>
  </si>
  <si>
    <t>2_216125526</t>
  </si>
  <si>
    <t>Pgl_GLEAN_10010706</t>
  </si>
  <si>
    <t>GLYCEROPHOSPHODIESTER PHOSPHODIESTERASE</t>
  </si>
  <si>
    <t>2_216125548</t>
  </si>
  <si>
    <t>Pgl_GLEAN_10010705</t>
  </si>
  <si>
    <t>Xylogalacturonan xylosyltransferase</t>
  </si>
  <si>
    <t>n74.02489</t>
  </si>
  <si>
    <t>Vitamins/Antioxidant metabolism</t>
  </si>
  <si>
    <t>1_59564711</t>
  </si>
  <si>
    <t>Pgl_GLEAN_10009854</t>
  </si>
  <si>
    <t>alpha-galactosidase precursor</t>
  </si>
  <si>
    <t>3_227506160</t>
  </si>
  <si>
    <t>Pgl_GLEAN_10011250</t>
  </si>
  <si>
    <t>UDP-glucuronosyl and UDP-glucosyl transferase</t>
  </si>
  <si>
    <t>p81.07014</t>
  </si>
  <si>
    <t>1_45038675</t>
  </si>
  <si>
    <t>Pgl_GLEAN_10035230</t>
  </si>
  <si>
    <t>Phosphotriesterase</t>
  </si>
  <si>
    <t>2_183630923</t>
  </si>
  <si>
    <t>Pgl_GLEAN_10023187</t>
  </si>
  <si>
    <t>PLASTIDIC GLUCOSE TRANSPORTER 2-RELATED</t>
  </si>
  <si>
    <t>p84.0447</t>
  </si>
  <si>
    <t>Antioxidant metabolism</t>
  </si>
  <si>
    <t>6_208021737</t>
  </si>
  <si>
    <t>Pgl_GLEAN_10024165</t>
  </si>
  <si>
    <t>PLANT INVERTASE/PECTIN METHYLESTERASE INHIBITOR DOMAIN-CONTAINING PROTEIN</t>
  </si>
  <si>
    <t>p86.06037</t>
  </si>
  <si>
    <t>p86.09663</t>
  </si>
  <si>
    <t>Antioxidant/lipid metabolism</t>
  </si>
  <si>
    <t>5_67386591</t>
  </si>
  <si>
    <t>Pgl_GLEAN_10017715</t>
  </si>
  <si>
    <t>Phospholipase A1</t>
  </si>
  <si>
    <t>p87.04438</t>
  </si>
  <si>
    <t>Vitamins/Starch/lipid metabolism</t>
  </si>
  <si>
    <t>7_41961935</t>
  </si>
  <si>
    <t>Pgl_GLEAN_10030796</t>
  </si>
  <si>
    <t>carbohydrate binding protein, putative, expressed</t>
  </si>
  <si>
    <t>p90.05547</t>
  </si>
  <si>
    <t>Vitamins metabolism</t>
  </si>
  <si>
    <t>7_111074263</t>
  </si>
  <si>
    <t>Pgl_GLEAN_10009235</t>
  </si>
  <si>
    <t>Glutathione transferase</t>
  </si>
  <si>
    <t>1_215722863</t>
  </si>
  <si>
    <t>Pgl_GLEAN_10007170</t>
  </si>
  <si>
    <t>Xyloglucan 4-glucosyltransferase</t>
  </si>
  <si>
    <t>Pgl_GLEAN_10009236</t>
  </si>
  <si>
    <t>inosine-5'-phosphate biosynthesis II</t>
  </si>
  <si>
    <t>p92.04977</t>
  </si>
  <si>
    <t>1_224033674</t>
  </si>
  <si>
    <t>Pgl_GLEAN_10017489</t>
  </si>
  <si>
    <t>Starch synthase, catalytic domain</t>
  </si>
  <si>
    <t>Pgl_GLEAN_10017490</t>
  </si>
  <si>
    <t>NADH:ubiquinone reductase (H(+)-translocating)</t>
  </si>
  <si>
    <t>n96.9696</t>
  </si>
  <si>
    <t>p97.02872</t>
  </si>
  <si>
    <t>1_56885491</t>
  </si>
  <si>
    <t>Pgl_GLEAN_10011308</t>
  </si>
  <si>
    <t>Sucrose-phosphate synthase</t>
  </si>
  <si>
    <t>p98.98447</t>
  </si>
  <si>
    <t>2_17676051</t>
  </si>
  <si>
    <t>Pgl_GLEAN_10002067</t>
  </si>
  <si>
    <t>Inositol (1,4,5)-trisphosphate biosynthesis</t>
  </si>
  <si>
    <t>n99.04523</t>
  </si>
  <si>
    <t>2_17284984</t>
  </si>
  <si>
    <t>Pgl_GLEAN_10005403</t>
  </si>
  <si>
    <t>Glutamine synthetase</t>
  </si>
  <si>
    <t>2_17284990</t>
  </si>
  <si>
    <t>2_17285011</t>
  </si>
  <si>
    <t>2_17285041</t>
  </si>
  <si>
    <t>Pgl_GLEAN_10005402</t>
  </si>
  <si>
    <t>sucrose degradation II (sucrose synthase)</t>
  </si>
  <si>
    <t>p104.10732</t>
  </si>
  <si>
    <t>3_257280186</t>
  </si>
  <si>
    <t>Pgl_GLEAN_10035661</t>
  </si>
  <si>
    <t>Sugar phosphate transporter domain</t>
  </si>
  <si>
    <t>p108.04477</t>
  </si>
  <si>
    <t>Vitamins/antioxidants metabolism</t>
  </si>
  <si>
    <t>7_21761155</t>
  </si>
  <si>
    <t>Pgl_GLEAN_10008782</t>
  </si>
  <si>
    <t>p112.08717</t>
  </si>
  <si>
    <t>n114.03094</t>
  </si>
  <si>
    <t>Purine metabolism</t>
  </si>
  <si>
    <t>5_116857689</t>
  </si>
  <si>
    <t>Pgl_GLEAN_10034926</t>
  </si>
  <si>
    <t>GLUCOSYL/GLUCURONOSYL TRANSFERASES</t>
  </si>
  <si>
    <t>5_80400671</t>
  </si>
  <si>
    <t>Pgl_GLEAN_10038488</t>
  </si>
  <si>
    <t>p120.08077</t>
  </si>
  <si>
    <t>3_58943431</t>
  </si>
  <si>
    <t>Pgl_GLEAN_10024425</t>
  </si>
  <si>
    <t>carbohydrate metabolic process</t>
  </si>
  <si>
    <t>2_112041003</t>
  </si>
  <si>
    <t>Pgl_GLEAN_10008200</t>
  </si>
  <si>
    <t>p121.02891</t>
  </si>
  <si>
    <t>3_193665551</t>
  </si>
  <si>
    <t>Pgl_GLEAN_10038625</t>
  </si>
  <si>
    <t>Plant lipid-transfer and hydrophobic proteins</t>
  </si>
  <si>
    <t>p123.08044</t>
  </si>
  <si>
    <t>5_149705992</t>
  </si>
  <si>
    <t>Pgl_GLEAN_10002017</t>
  </si>
  <si>
    <t>Glucomannan 4-beta-mannosyltransferase (beta-mannan synthas)</t>
  </si>
  <si>
    <t>p125.00008</t>
  </si>
  <si>
    <t>n132.06667</t>
  </si>
  <si>
    <t>7_1573338</t>
  </si>
  <si>
    <t>Pgl_GLEAN_10022932</t>
  </si>
  <si>
    <t>Beta-amylase</t>
  </si>
  <si>
    <t>n135.03001</t>
  </si>
  <si>
    <t>7_7606097</t>
  </si>
  <si>
    <t>Pgl_GLEAN_10013301</t>
  </si>
  <si>
    <t>starch degradation II</t>
  </si>
  <si>
    <t>p136.06212</t>
  </si>
  <si>
    <t>1_271447003</t>
  </si>
  <si>
    <t>Pgl_GLEAN_10038258</t>
  </si>
  <si>
    <t>Fatty acid amide hydrolase</t>
  </si>
  <si>
    <t>2_240967171</t>
  </si>
  <si>
    <t>Pgl_GLEAN_10018152</t>
  </si>
  <si>
    <t>p138.05522</t>
  </si>
  <si>
    <t>Folate biosynthesis</t>
  </si>
  <si>
    <t>2_123225934</t>
  </si>
  <si>
    <t>Pgl_GLEAN_10032029</t>
  </si>
  <si>
    <t>auxin response factor</t>
  </si>
  <si>
    <t>p144.06577</t>
  </si>
  <si>
    <t>n146.04584</t>
  </si>
  <si>
    <t>3_297802320</t>
  </si>
  <si>
    <t>Pgl_GLEAN_10018384</t>
  </si>
  <si>
    <t>Phosphoglyceric acid dehydrogenase</t>
  </si>
  <si>
    <t>Pgl_GLEAN_10018385</t>
  </si>
  <si>
    <t>Alpha-N-acetylglucosaminidase / NAG</t>
  </si>
  <si>
    <t>n147.02986</t>
  </si>
  <si>
    <t>Vitamins/Starch and sucrose metabolism</t>
  </si>
  <si>
    <t>2_21796591</t>
  </si>
  <si>
    <t>Pgl_GLEAN_10010958</t>
  </si>
  <si>
    <t>Acetylglucosaminyltransferase</t>
  </si>
  <si>
    <t>p156.04213</t>
  </si>
  <si>
    <t>7_149936526</t>
  </si>
  <si>
    <t>Pgl_GLEAN_10004359</t>
  </si>
  <si>
    <t>Sugar/inositol transporter</t>
  </si>
  <si>
    <t>Anthocyanin biosynthesis /lipid metabolism</t>
  </si>
  <si>
    <t>Pgl_GLEAN_10004357</t>
  </si>
  <si>
    <t>Vitamin-K reductase</t>
  </si>
  <si>
    <t>p157.04549</t>
  </si>
  <si>
    <t>n159.03033</t>
  </si>
  <si>
    <t>3_246145143</t>
  </si>
  <si>
    <t>Pgl_GLEAN_10013865</t>
  </si>
  <si>
    <t>Enoyl-CoA hydratase 2 </t>
  </si>
  <si>
    <t>5_104478337</t>
  </si>
  <si>
    <t>Pgl_GLEAN_10035170</t>
  </si>
  <si>
    <t>Galactose oxidase/kelch, beta-propeller</t>
  </si>
  <si>
    <t>7_108757469</t>
  </si>
  <si>
    <t>Pgl_GLEAN_10025199</t>
  </si>
  <si>
    <t>Glycerophosphodiester phosphodiesterase</t>
  </si>
  <si>
    <t>n161.04581</t>
  </si>
  <si>
    <t>Vitamins /Starch and sucrose metabolism</t>
  </si>
  <si>
    <t>Glutamate--ammonia ligase / Glutamine synthetase</t>
  </si>
  <si>
    <t>n163.04016</t>
  </si>
  <si>
    <t>6_38023326</t>
  </si>
  <si>
    <t>Pgl_GLEAN_10012025</t>
  </si>
  <si>
    <t>Glutaredoxin</t>
  </si>
  <si>
    <t>Pgl_GLEAN_10012024</t>
  </si>
  <si>
    <t>abscisic acid receptor PYR/PYL family (PYL)</t>
  </si>
  <si>
    <t>n164.04344</t>
  </si>
  <si>
    <t>6_37454963</t>
  </si>
  <si>
    <t>NA</t>
  </si>
  <si>
    <t>n164.07182</t>
  </si>
  <si>
    <t>n166.01796</t>
  </si>
  <si>
    <t>1_79440136</t>
  </si>
  <si>
    <t>Pgl_GLEAN_10031717</t>
  </si>
  <si>
    <t>jasmonate ZIM domain-containing protein</t>
  </si>
  <si>
    <t>n171.00705</t>
  </si>
  <si>
    <t>6_213973323</t>
  </si>
  <si>
    <t>Pgl_GLEAN_10021545</t>
  </si>
  <si>
    <t>Fructose-1,6-bisphosphate triosephosphate-lyase</t>
  </si>
  <si>
    <t>2_61400948</t>
  </si>
  <si>
    <t>Pgl_GLEAN_10004302</t>
  </si>
  <si>
    <t>pectinesterase, putative, expressed</t>
  </si>
  <si>
    <t>6_108040602</t>
  </si>
  <si>
    <t>Pgl_GLEAN_10009283</t>
  </si>
  <si>
    <t>UDP-Glycosyltransferase/glycogen phosphorylase</t>
  </si>
  <si>
    <t>n174.01259</t>
  </si>
  <si>
    <t>5_45107792</t>
  </si>
  <si>
    <t>Pgl_GLEAN_10010782</t>
  </si>
  <si>
    <t>Aspartyl protease</t>
  </si>
  <si>
    <t>n177.04063</t>
  </si>
  <si>
    <t>2_93570500</t>
  </si>
  <si>
    <t>Pgl_GLEAN_10019318</t>
  </si>
  <si>
    <t>carbamoyltransferase (anti)</t>
  </si>
  <si>
    <t>2_9732713</t>
  </si>
  <si>
    <t>Pgl_GLEAN_10009710</t>
  </si>
  <si>
    <t>Prolyl 4-hydroxylase (L-ascorbic acid binding)</t>
  </si>
  <si>
    <t>Pgl_GLEAN_10019317</t>
  </si>
  <si>
    <t>n180.06721</t>
  </si>
  <si>
    <t>3_50399747</t>
  </si>
  <si>
    <t>Pgl_GLEAN_10014563</t>
  </si>
  <si>
    <t>n181.05084</t>
  </si>
  <si>
    <t>7_113453144</t>
  </si>
  <si>
    <t>Pgl_GLEAN_10005587</t>
  </si>
  <si>
    <t>Alpha-amylase</t>
  </si>
  <si>
    <t>n181.0721</t>
  </si>
  <si>
    <t>2_69939629</t>
  </si>
  <si>
    <t>Pgl_GLEAN_10006663</t>
  </si>
  <si>
    <t>1,4-beta-D-xylan synthase</t>
  </si>
  <si>
    <t>2_69939635</t>
  </si>
  <si>
    <t>Pgl_GLEAN_10006662</t>
  </si>
  <si>
    <t>Dolichyl-diphosphooligosaccharide--protein glycotransferase</t>
  </si>
  <si>
    <t>n183.00641</t>
  </si>
  <si>
    <t>7_7606121</t>
  </si>
  <si>
    <t>2_238683336</t>
  </si>
  <si>
    <t>Pgl_GLEAN_10018323</t>
  </si>
  <si>
    <t>beta-amylase activity</t>
  </si>
  <si>
    <t>n185.0222</t>
  </si>
  <si>
    <t>5_84935815</t>
  </si>
  <si>
    <t>Pgl_GLEAN_10032165</t>
  </si>
  <si>
    <t>CAAX AMINO TERMINAL PROTEASE FAMILY PROTEIN</t>
  </si>
  <si>
    <t>Pgl_GLEAN_10032163</t>
  </si>
  <si>
    <t>Pectate lyase / PPase-N</t>
  </si>
  <si>
    <t>n187.06114</t>
  </si>
  <si>
    <t>7_113473098</t>
  </si>
  <si>
    <t>p188.09239</t>
  </si>
  <si>
    <t>6_218310956</t>
  </si>
  <si>
    <t>Pgl_GLEAN_10015528</t>
  </si>
  <si>
    <t>n191.02037</t>
  </si>
  <si>
    <t>7_16159179</t>
  </si>
  <si>
    <t>Pgl_GLEAN_10019669</t>
  </si>
  <si>
    <t>n193.03581</t>
  </si>
  <si>
    <t>2_17281707</t>
  </si>
  <si>
    <t>6_232406716</t>
  </si>
  <si>
    <t>n195.0663</t>
  </si>
  <si>
    <t>1_75410475</t>
  </si>
  <si>
    <t>Pgl_GLEAN_10034684</t>
  </si>
  <si>
    <t>GLYCOSYLTRANSFERASE</t>
  </si>
  <si>
    <t>Pgl_GLEAN_10034686</t>
  </si>
  <si>
    <t>Nitric-oxide synthase (NADPH) / NO synthase</t>
  </si>
  <si>
    <t>p203.05313</t>
  </si>
  <si>
    <t>1_52905174</t>
  </si>
  <si>
    <t>Pgl_GLEAN_10004739</t>
  </si>
  <si>
    <t>ACYL CARRIER PROTEIN 4, CHLOROPLASTIC</t>
  </si>
  <si>
    <t>6_231957420</t>
  </si>
  <si>
    <t>Pgl_GLEAN_10024657</t>
  </si>
  <si>
    <t>Galactose oxidase, beta-propeller</t>
  </si>
  <si>
    <t>n204.08827</t>
  </si>
  <si>
    <t>2_10256621</t>
  </si>
  <si>
    <t>Pgl_GLEAN_10006974</t>
  </si>
  <si>
    <t>sucrose biosynthesis II</t>
  </si>
  <si>
    <t>Pgl_GLEAN_10006975</t>
  </si>
  <si>
    <t>UDP-glucose 6-dehydrogenase</t>
  </si>
  <si>
    <t>4_6688739</t>
  </si>
  <si>
    <t>n215.0329</t>
  </si>
  <si>
    <t>Vitamins/Starch/Antioxidant/lipid metabolism</t>
  </si>
  <si>
    <t>1_224032459</t>
  </si>
  <si>
    <t>n217.02998</t>
  </si>
  <si>
    <t>n219.04552</t>
  </si>
  <si>
    <t>5_153037094</t>
  </si>
  <si>
    <t>Pgl_GLEAN_10005335</t>
  </si>
  <si>
    <t>AAA family ATPase</t>
  </si>
  <si>
    <t>n223.04611</t>
  </si>
  <si>
    <t>6_35209463</t>
  </si>
  <si>
    <t>Pgl_GLEAN_10021220</t>
  </si>
  <si>
    <t>pectate lyase 4 precursor</t>
  </si>
  <si>
    <t>n227.20178</t>
  </si>
  <si>
    <t>3_295148536</t>
  </si>
  <si>
    <t>Pgl_GLEAN_10027198</t>
  </si>
  <si>
    <t>LEUCINE-RICH REPEAT-CONTAINING PROTEIN</t>
  </si>
  <si>
    <t>2_183624969</t>
  </si>
  <si>
    <t>n239.07748</t>
  </si>
  <si>
    <t>5_62789849</t>
  </si>
  <si>
    <t>Pgl_GLEAN_10031221</t>
  </si>
  <si>
    <t>UDP-glucose-fructose-phosphate glucosyltransferase</t>
  </si>
  <si>
    <t>Pgl_GLEAN_10031222</t>
  </si>
  <si>
    <t>4-nitrophenylphosphatase</t>
  </si>
  <si>
    <t>Pgl_GLEAN_10031223</t>
  </si>
  <si>
    <t>Predicted membrane protein</t>
  </si>
  <si>
    <t>7_58904182</t>
  </si>
  <si>
    <t>Pgl_GLEAN_10033700</t>
  </si>
  <si>
    <t>Histone-lysine N-methyltransferase</t>
  </si>
  <si>
    <t>n245.04434</t>
  </si>
  <si>
    <t>2_47490624</t>
  </si>
  <si>
    <t>Pgl_GLEAN_10004601</t>
  </si>
  <si>
    <t>Lactate/malate dehydrogenase family protein</t>
  </si>
  <si>
    <t>1_187970800</t>
  </si>
  <si>
    <t>Pgl_GLEAN_10022088</t>
  </si>
  <si>
    <t>Leucine-rich Repeat Variant</t>
  </si>
  <si>
    <t>n255.23332</t>
  </si>
  <si>
    <t>1_43841887</t>
  </si>
  <si>
    <t>Pgl_GLEAN_10035263</t>
  </si>
  <si>
    <t>Bisdemethoxycurcumin synthase / Curcuminoid synthase</t>
  </si>
  <si>
    <t>2_83213749</t>
  </si>
  <si>
    <t>Pgl_GLEAN_10003292</t>
  </si>
  <si>
    <t>ribosomal protein</t>
  </si>
  <si>
    <t>n256.23697</t>
  </si>
  <si>
    <t>2_240853267</t>
  </si>
  <si>
    <t>Pgl_GLEAN_10018139</t>
  </si>
  <si>
    <t>Cellulase / Endoglucanase</t>
  </si>
  <si>
    <t>Pgl_GLEAN_10018138</t>
  </si>
  <si>
    <t>Transferase</t>
  </si>
  <si>
    <t>n267.07239</t>
  </si>
  <si>
    <t>1_266454042</t>
  </si>
  <si>
    <t>Pgl_GLEAN_10000200</t>
  </si>
  <si>
    <t>Glucose-inhibited division protein A-related</t>
  </si>
  <si>
    <t>2_78271797</t>
  </si>
  <si>
    <t>n269.04587</t>
  </si>
  <si>
    <t>2_53474850</t>
  </si>
  <si>
    <t>Pgl_GLEAN_10010877</t>
  </si>
  <si>
    <t>n269.21271</t>
  </si>
  <si>
    <t>2_170288583</t>
  </si>
  <si>
    <t>Pgl_GLEAN_10035809</t>
  </si>
  <si>
    <t>Cobalamin (vitamin B12) biosynthesis </t>
  </si>
  <si>
    <t>n271.22852</t>
  </si>
  <si>
    <t>n279.23367</t>
  </si>
  <si>
    <t>6_18736922</t>
  </si>
  <si>
    <t>Pgl_GLEAN_10008485</t>
  </si>
  <si>
    <t>Sucrose-phosphate synthase </t>
  </si>
  <si>
    <t>n280.23706</t>
  </si>
  <si>
    <t>n281.03635</t>
  </si>
  <si>
    <t>7_149934822</t>
  </si>
  <si>
    <t>7_29425298</t>
  </si>
  <si>
    <t>Pgl_GLEAN_10037006</t>
  </si>
  <si>
    <t>L-ascorbate oxidase / Ascorbase</t>
  </si>
  <si>
    <t>n281.24908</t>
  </si>
  <si>
    <t>2_113196051</t>
  </si>
  <si>
    <t>Pgl_GLEAN_10002270</t>
  </si>
  <si>
    <t>Galactosylxylosylprotein 3-beta-galactosyltransferase</t>
  </si>
  <si>
    <t>3_246553987</t>
  </si>
  <si>
    <t>Pgl_GLEAN_10013845</t>
  </si>
  <si>
    <t>Myosin light-chain] kinase</t>
  </si>
  <si>
    <t>n282.25223</t>
  </si>
  <si>
    <t>n285.11002</t>
  </si>
  <si>
    <t>3_213920062</t>
  </si>
  <si>
    <t>Pgl_GLEAN_10031363</t>
  </si>
  <si>
    <t>p292.20267</t>
  </si>
  <si>
    <t>2_17285247</t>
  </si>
  <si>
    <t>5_132259994</t>
  </si>
  <si>
    <t>Pgl_GLEAN_10025411</t>
  </si>
  <si>
    <t>n293.21262</t>
  </si>
  <si>
    <t>2_240851991</t>
  </si>
  <si>
    <t>3_295792950</t>
  </si>
  <si>
    <t>Pgl_GLEAN_10027180</t>
  </si>
  <si>
    <t>p296.06644</t>
  </si>
  <si>
    <t>6_1936094</t>
  </si>
  <si>
    <t>Pgl_GLEAN_10001411</t>
  </si>
  <si>
    <t>UDP-glucuronate decarboxylase</t>
  </si>
  <si>
    <t>n297.24417</t>
  </si>
  <si>
    <t>1_248744832</t>
  </si>
  <si>
    <t>Pgl_GLEAN_10026524</t>
  </si>
  <si>
    <t>NAD-dependent epimerase/dehydratase</t>
  </si>
  <si>
    <t>5_62264254</t>
  </si>
  <si>
    <t>Pgl_GLEAN_10031203</t>
  </si>
  <si>
    <t>Mannan endo-1,4-beta-mannosidase</t>
  </si>
  <si>
    <t>7_149730843</t>
  </si>
  <si>
    <t>Pgl_GLEAN_10004380</t>
  </si>
  <si>
    <t>GDSL lipase/esterase</t>
  </si>
  <si>
    <t>n298.24832</t>
  </si>
  <si>
    <t>n305.06952</t>
  </si>
  <si>
    <t>7_41265564</t>
  </si>
  <si>
    <t>Pgl_GLEAN_10013302</t>
  </si>
  <si>
    <t>GTP binding</t>
  </si>
  <si>
    <t>n312.22665</t>
  </si>
  <si>
    <t>5_149052463</t>
  </si>
  <si>
    <t>Pgl_GLEAN_10030665</t>
  </si>
  <si>
    <t>Nodulin-like</t>
  </si>
  <si>
    <t>n313.23929</t>
  </si>
  <si>
    <t>6_73803772</t>
  </si>
  <si>
    <t>Pgl_GLEAN_10020851</t>
  </si>
  <si>
    <t>GLYCOLIPID TRANSFER PROTEIN-RELATED</t>
  </si>
  <si>
    <t>n314.24231</t>
  </si>
  <si>
    <t>n315.21027</t>
  </si>
  <si>
    <t>n319.08191</t>
  </si>
  <si>
    <t>3_187851726</t>
  </si>
  <si>
    <t>Pgl_GLEAN_10009062</t>
  </si>
  <si>
    <t>GLUTATHIONE S-TRANSFERASE</t>
  </si>
  <si>
    <t>p321.04919</t>
  </si>
  <si>
    <t>5_104384526</t>
  </si>
  <si>
    <t>Pgl_GLEAN_10035164</t>
  </si>
  <si>
    <t>UDP-N-acetylmuramoylalanyl-D-glutamate-2,6-diaminopimelate ligase</t>
  </si>
  <si>
    <t>Pgl_GLEAN_10035163</t>
  </si>
  <si>
    <t>1-aminocyclopropane-1-carboxylate synthase 9</t>
  </si>
  <si>
    <t>n321.07901</t>
  </si>
  <si>
    <t>3_250178156</t>
  </si>
  <si>
    <t>Pgl_GLEAN_10026075</t>
  </si>
  <si>
    <t>Auxin canalisation</t>
  </si>
  <si>
    <t>Pgl_GLEAN_10026074</t>
  </si>
  <si>
    <t> Galactose oxidase / Beta-galactose oxidase</t>
  </si>
  <si>
    <t>Pgl_GLEAN_10026073</t>
  </si>
  <si>
    <t>p323.07471</t>
  </si>
  <si>
    <t>n323.09927</t>
  </si>
  <si>
    <t>3_214922811</t>
  </si>
  <si>
    <t>Pgl_GLEAN_10031396</t>
  </si>
  <si>
    <t>Alpha-amylase/branching enzyme</t>
  </si>
  <si>
    <t>n325.11481</t>
  </si>
  <si>
    <t>5_144967682</t>
  </si>
  <si>
    <t>Pgl_GLEAN_10031502</t>
  </si>
  <si>
    <t>3_258905510</t>
  </si>
  <si>
    <t>Pgl_GLEAN_10008792</t>
  </si>
  <si>
    <t>Sugar transporter/spinster transmembrane protein</t>
  </si>
  <si>
    <t>6_238592175</t>
  </si>
  <si>
    <t>Pgl_GLEAN_10014959</t>
  </si>
  <si>
    <t>Pgl_GLEAN_10014960</t>
  </si>
  <si>
    <t>n327.21893</t>
  </si>
  <si>
    <t>5_99287286</t>
  </si>
  <si>
    <t>Pgl_GLEAN_10021788</t>
  </si>
  <si>
    <t>n333.06015</t>
  </si>
  <si>
    <t>2_17942418</t>
  </si>
  <si>
    <t>Pgl_GLEAN_10006417</t>
  </si>
  <si>
    <t>inositol (1,4,5)-trisphosphate biosynthesis</t>
  </si>
  <si>
    <t>2_2092907</t>
  </si>
  <si>
    <t>Pgl_GLEAN_10023320</t>
  </si>
  <si>
    <t>Uridine diphosphogalactose-galactosylxylose galactosyltransferase</t>
  </si>
  <si>
    <t>n333.09702</t>
  </si>
  <si>
    <t>5_85698379</t>
  </si>
  <si>
    <t>Pgl_GLEAN_10032129</t>
  </si>
  <si>
    <t>Glycosyltransferase family</t>
  </si>
  <si>
    <t>n337.09402</t>
  </si>
  <si>
    <t>6_106009267</t>
  </si>
  <si>
    <t>Pgl_GLEAN_10010541</t>
  </si>
  <si>
    <t>carbamoyltransferase</t>
  </si>
  <si>
    <t>1_266447651</t>
  </si>
  <si>
    <t>p337.2363</t>
  </si>
  <si>
    <t>1_28544537</t>
  </si>
  <si>
    <t>Pgl_GLEAN_10024501</t>
  </si>
  <si>
    <t>THIOREDOXIN</t>
  </si>
  <si>
    <t>n339.32724</t>
  </si>
  <si>
    <t>2_192646920</t>
  </si>
  <si>
    <t>Pgl_GLEAN_10038022</t>
  </si>
  <si>
    <t>n341.10992</t>
  </si>
  <si>
    <t>2_112037400</t>
  </si>
  <si>
    <t>2_240970363</t>
  </si>
  <si>
    <t>2_240970362</t>
  </si>
  <si>
    <t>n342.11273</t>
  </si>
  <si>
    <t>p344.99857</t>
  </si>
  <si>
    <t>7_74750571</t>
  </si>
  <si>
    <t>Pgl_GLEAN_10008681</t>
  </si>
  <si>
    <t>UDP-glucosyltransferase</t>
  </si>
  <si>
    <t>p345.14111</t>
  </si>
  <si>
    <t>p353.21024</t>
  </si>
  <si>
    <t>2_7812343</t>
  </si>
  <si>
    <t>Pgl_GLEAN_10022823</t>
  </si>
  <si>
    <t>Glucose-6-phosphate isomerase </t>
  </si>
  <si>
    <t>n355.32352</t>
  </si>
  <si>
    <t>3_291178106</t>
  </si>
  <si>
    <t>Pgl_GLEAN_10024977</t>
  </si>
  <si>
    <t>Alpha/Beta hydrolase</t>
  </si>
  <si>
    <t>n357.10492</t>
  </si>
  <si>
    <t>3_210576810</t>
  </si>
  <si>
    <t>Pgl_GLEAN_10029223</t>
  </si>
  <si>
    <t>Pgl_GLEAN_10029224</t>
  </si>
  <si>
    <t>7_153357776</t>
  </si>
  <si>
    <t>Pgl_GLEAN_10011272</t>
  </si>
  <si>
    <t>Galactosyltransferases</t>
  </si>
  <si>
    <t>n361.09201</t>
  </si>
  <si>
    <t>5_110611308</t>
  </si>
  <si>
    <t>Pgl_GLEAN_10008673</t>
  </si>
  <si>
    <t>Chitinase / Poly-beta-glucosaminidase</t>
  </si>
  <si>
    <t>5_110611310</t>
  </si>
  <si>
    <t>1_39737788</t>
  </si>
  <si>
    <t>Pgl_GLEAN_10010619</t>
  </si>
  <si>
    <t>Alcohol-forming fatty acyl-CoA reductase</t>
  </si>
  <si>
    <t>Pgl_GLEAN_10008674</t>
  </si>
  <si>
    <t>Thiomorpholine-carboxylate dehydrogenase</t>
  </si>
  <si>
    <t>n371.0993</t>
  </si>
  <si>
    <t>p377.26706</t>
  </si>
  <si>
    <t>n380.1575</t>
  </si>
  <si>
    <t>1_220423775</t>
  </si>
  <si>
    <t>Pgl_GLEAN_10017799</t>
  </si>
  <si>
    <t>hexokinase</t>
  </si>
  <si>
    <t>p381.07996</t>
  </si>
  <si>
    <t>5_145070672</t>
  </si>
  <si>
    <t>Pgl_GLEAN_10031510</t>
  </si>
  <si>
    <t>p383.09634</t>
  </si>
  <si>
    <t>2_69966664</t>
  </si>
  <si>
    <t>Pgl_GLEAN_10006658</t>
  </si>
  <si>
    <t>Phosphogluconic acid dehydrogenase</t>
  </si>
  <si>
    <t>2_201166155</t>
  </si>
  <si>
    <t>Pgl_GLEAN_10036778</t>
  </si>
  <si>
    <t>p384.18817</t>
  </si>
  <si>
    <t>7_64994010</t>
  </si>
  <si>
    <t>Pgl_GLEAN_10031980</t>
  </si>
  <si>
    <t>Isoflavone 2'-hydroxylase / Isoflavone 2'-monooxygenase</t>
  </si>
  <si>
    <t>n387.11514</t>
  </si>
  <si>
    <t>2_240970386</t>
  </si>
  <si>
    <t>2_216906136</t>
  </si>
  <si>
    <t>Pgl_GLEAN_10004532</t>
  </si>
  <si>
    <t>sucrose-phosphate synthase</t>
  </si>
  <si>
    <t>3_257926809</t>
  </si>
  <si>
    <t>n401.13098</t>
  </si>
  <si>
    <t>5_86848094</t>
  </si>
  <si>
    <t>Pgl_GLEAN_10024522</t>
  </si>
  <si>
    <t>6-Phosphogluconate Dehydrogenase</t>
  </si>
  <si>
    <t>n431.09958</t>
  </si>
  <si>
    <t>5_67386818</t>
  </si>
  <si>
    <t>2_28355921</t>
  </si>
  <si>
    <t>Pgl_GLEAN_10001802</t>
  </si>
  <si>
    <t>rRNA N-glycosylase / rRNA N-glycosidase</t>
  </si>
  <si>
    <t>n432.10287</t>
  </si>
  <si>
    <t>p433.11328</t>
  </si>
  <si>
    <t>n447.09482</t>
  </si>
  <si>
    <t>Flavone and flavonol biosynthesis</t>
  </si>
  <si>
    <t>5_104384524</t>
  </si>
  <si>
    <t>5_104384525</t>
  </si>
  <si>
    <t>n448.09818</t>
  </si>
  <si>
    <t>p455.10834</t>
  </si>
  <si>
    <t>2_233744008</t>
  </si>
  <si>
    <t>Pgl_GLEAN_10024810</t>
  </si>
  <si>
    <t>Beta-glucosidase / Gentobiase (carbohydrate metabolic process)</t>
  </si>
  <si>
    <t>p469.30823</t>
  </si>
  <si>
    <t>2_59803714</t>
  </si>
  <si>
    <t>Pgl_GLEAN_10036182</t>
  </si>
  <si>
    <t>p475.1785</t>
  </si>
  <si>
    <t>n485.0686</t>
  </si>
  <si>
    <t>2_22856264</t>
  </si>
  <si>
    <t>Pgl_GLEAN_10012350</t>
  </si>
  <si>
    <t>Nicotinamide-nucleotide adenylyltransferase / NMNAT</t>
  </si>
  <si>
    <t>Pgl_GLEAN_10012349</t>
  </si>
  <si>
    <t>alpha-mannosidase</t>
  </si>
  <si>
    <t>n485.15305</t>
  </si>
  <si>
    <t>2_182709053</t>
  </si>
  <si>
    <t>Pgl_GLEAN_10013807</t>
  </si>
  <si>
    <t>Peroxyureidoacrylate/ureidoacrylate amidohydrolase</t>
  </si>
  <si>
    <t>p496.34027</t>
  </si>
  <si>
    <t>p498.1514</t>
  </si>
  <si>
    <t>3_27263110</t>
  </si>
  <si>
    <t>Pgl_GLEAN_10027661</t>
  </si>
  <si>
    <t>Phosphoinositide phospholipase C</t>
  </si>
  <si>
    <t>Pgl_GLEAN_10027662</t>
  </si>
  <si>
    <t>6-phosphogluconate dehydrogenase</t>
  </si>
  <si>
    <t>p524.15222</t>
  </si>
  <si>
    <t>1_120651564</t>
  </si>
  <si>
    <t>Pgl_GLEAN_10034830</t>
  </si>
  <si>
    <t>pseudouridine-5'-phosphate glycosidase (psuG)</t>
  </si>
  <si>
    <t>p527.15973</t>
  </si>
  <si>
    <t>n544.19</t>
  </si>
  <si>
    <t>1_252716886</t>
  </si>
  <si>
    <t>Pgl_GLEAN_10029426</t>
  </si>
  <si>
    <t>Glucose/ribitol dehydrogenase</t>
  </si>
  <si>
    <t>n549.16833</t>
  </si>
  <si>
    <t>n563.18439</t>
  </si>
  <si>
    <t>1_253467118</t>
  </si>
  <si>
    <t>Pgl_GLEAN_10029403</t>
  </si>
  <si>
    <t>Lysosome</t>
  </si>
  <si>
    <t>Pgl_GLEAN_10029402</t>
  </si>
  <si>
    <t>Diacylglycerol O-acyltransferase / Diglyceride acyltransferase</t>
  </si>
  <si>
    <t>5_45174258</t>
  </si>
  <si>
    <t>Pgl_GLEAN_10010775</t>
  </si>
  <si>
    <t>strictosidine synthase 1 precursor</t>
  </si>
  <si>
    <t>n577.15814</t>
  </si>
  <si>
    <t>1_248743060</t>
  </si>
  <si>
    <t>Flavonol reductase/cinnamoyl-CoA reductase</t>
  </si>
  <si>
    <t>p579.17188</t>
  </si>
  <si>
    <t>n593.1532</t>
  </si>
  <si>
    <t>n594.15649</t>
  </si>
  <si>
    <t>p595.16711</t>
  </si>
  <si>
    <t>3_177443332</t>
  </si>
  <si>
    <t>Pgl_GLEAN_10029093</t>
  </si>
  <si>
    <t>Triacylglycerol lipase</t>
  </si>
  <si>
    <t>n595.19019</t>
  </si>
  <si>
    <t>2_214450270</t>
  </si>
  <si>
    <t>Pgl_GLEAN_10031325</t>
  </si>
  <si>
    <t>PEROXIREDOXIN-5</t>
  </si>
  <si>
    <t>Pgl_GLEAN_10031324</t>
  </si>
  <si>
    <t>Glucomannan 4-beta-mannosyltransferase</t>
  </si>
  <si>
    <t>p596.16937</t>
  </si>
  <si>
    <t>n597.39429</t>
  </si>
  <si>
    <t>6_38315259</t>
  </si>
  <si>
    <t>Pgl_GLEAN_10012012</t>
  </si>
  <si>
    <t>NADH-ubiquinone oxidoreductase</t>
  </si>
  <si>
    <t>n609.14825</t>
  </si>
  <si>
    <t>5_85539373</t>
  </si>
  <si>
    <t>Pgl_GLEAN_10032138</t>
  </si>
  <si>
    <t>3_229729970</t>
  </si>
  <si>
    <t>Pgl_GLEAN_10021961</t>
  </si>
  <si>
    <t>Lipase/lipooxygenase domain </t>
  </si>
  <si>
    <t>n609.39435</t>
  </si>
  <si>
    <t>1_86105428</t>
  </si>
  <si>
    <t>Pgl_GLEAN_10008973</t>
  </si>
  <si>
    <t>Dolichyl-phosphate beta-D-mannosyltransferase</t>
  </si>
  <si>
    <t>1_74091331</t>
  </si>
  <si>
    <t>Pgl_GLEAN_10007496</t>
  </si>
  <si>
    <t>MADS box transcription factor</t>
  </si>
  <si>
    <t>Pgl_GLEAN_10007497</t>
  </si>
  <si>
    <t>Phosphoglycerate dehydrogenase </t>
  </si>
  <si>
    <t>Pgl_GLEAN_10008972</t>
  </si>
  <si>
    <t>OMA1 HOMOLOG, ZINC METALLOPEPTIDASE</t>
  </si>
  <si>
    <t>4_73217514</t>
  </si>
  <si>
    <t>n610.15161</t>
  </si>
  <si>
    <t>2_210427657</t>
  </si>
  <si>
    <t>Pgl_GLEAN_10002091</t>
  </si>
  <si>
    <t>Predicted Ca2+-dependent phospholipid-binding protein</t>
  </si>
  <si>
    <t>p611.16241</t>
  </si>
  <si>
    <t>2_17620363</t>
  </si>
  <si>
    <t>Pgl_GLEAN_10002072</t>
  </si>
  <si>
    <t>GDSL/SGNH-like Acyl-Esterase family found in Pmr5 and Cas1p</t>
  </si>
  <si>
    <t>Pgl_GLEAN_10002070</t>
  </si>
  <si>
    <t>P-loop containing nucleoside triphosphate hydrolase</t>
  </si>
  <si>
    <t>Pgl_GLEAN_10002071</t>
  </si>
  <si>
    <t>omega-3 fatty acid desaturase</t>
  </si>
  <si>
    <t>n611.40912</t>
  </si>
  <si>
    <t>1_43008776</t>
  </si>
  <si>
    <t>Pgl_GLEAN_10017252</t>
  </si>
  <si>
    <t>n615.13208</t>
  </si>
  <si>
    <t>3_297227211</t>
  </si>
  <si>
    <t>Pgl_GLEAN_10004226</t>
  </si>
  <si>
    <t>Naringenin,2-oxoglutarate:oxygen oxidoreductase (Iron/ascorbate family oxidoreductases)</t>
  </si>
  <si>
    <t>p617.14764</t>
  </si>
  <si>
    <t>n645.12445</t>
  </si>
  <si>
    <t>3_125773850</t>
  </si>
  <si>
    <t>Pgl_GLEAN_10023952</t>
  </si>
  <si>
    <t>Succinyl-CoA:dihydrolipoate S-succinyltransferase</t>
  </si>
  <si>
    <t>6_214428426</t>
  </si>
  <si>
    <t>Pgl_GLEAN_10020738</t>
  </si>
  <si>
    <t>Peroxidase (peroxidase)</t>
  </si>
  <si>
    <t>n647.12158</t>
  </si>
  <si>
    <t>n665.21729</t>
  </si>
  <si>
    <t>1_245569463</t>
  </si>
  <si>
    <t>Pgl_GLEAN_10020096</t>
  </si>
  <si>
    <t>L-tryptophan---pyruvate aminotransferase (TAA1)</t>
  </si>
  <si>
    <t>5_53428988</t>
  </si>
  <si>
    <t>Pgl_GLEAN_10019827</t>
  </si>
  <si>
    <t>4'-methoxyisoflavone 2'-hydroxylase / Isoflavone 2'-monooxygenase</t>
  </si>
  <si>
    <t>n666.21918</t>
  </si>
  <si>
    <t>n701.19293</t>
  </si>
  <si>
    <t>5_111199145</t>
  </si>
  <si>
    <t>Pgl_GLEAN_10017186</t>
  </si>
  <si>
    <t>n703.18976</t>
  </si>
  <si>
    <t>Pgl_GLEAN_10020095</t>
  </si>
  <si>
    <t>chr1</t>
  </si>
  <si>
    <t>1_35201029</t>
  </si>
  <si>
    <t>Pgl_GLEAN_10036072</t>
  </si>
  <si>
    <t>3-hydroxyisobutyryl-CoA hydrolase</t>
  </si>
  <si>
    <t>p705.18652</t>
  </si>
  <si>
    <t>n711.22284</t>
  </si>
  <si>
    <t>7_16163680</t>
  </si>
  <si>
    <t>n756.25891</t>
  </si>
  <si>
    <t>7_121228389</t>
  </si>
  <si>
    <t>Pgl_GLEAN_10022955</t>
  </si>
  <si>
    <t>n976.30902</t>
  </si>
  <si>
    <t>5_122583642</t>
  </si>
  <si>
    <t>Pgl_GLEAN_10029768</t>
  </si>
  <si>
    <t>(S)-norcoclaurine synthase / (S)-norlaudanosoline synthase</t>
  </si>
  <si>
    <t>5_122583643</t>
  </si>
  <si>
    <t>n977.31171</t>
  </si>
  <si>
    <t>5_118194202</t>
  </si>
  <si>
    <t>Pgl_GLEAN_10034900</t>
  </si>
  <si>
    <t>glucan endo-1,3-beta-glucosidase precursor</t>
  </si>
  <si>
    <t>n978.30353</t>
  </si>
  <si>
    <t>n1038.30847</t>
  </si>
  <si>
    <t>1_268605302</t>
  </si>
  <si>
    <t>Pgl_GLEAN_10032953</t>
  </si>
  <si>
    <t>DNA glycosylase</t>
  </si>
  <si>
    <t>Pgl_GLEAN_10032950</t>
  </si>
  <si>
    <t>3-deoxy-8-phosphooctulonate synthase</t>
  </si>
  <si>
    <t>5_50109575</t>
  </si>
  <si>
    <t>Pgl_GLEAN_10022961</t>
  </si>
  <si>
    <t>Scopoletin glucosyltransferase</t>
  </si>
  <si>
    <t>p1066.31824</t>
  </si>
  <si>
    <t>5_145070702</t>
  </si>
  <si>
    <t>5_145070692</t>
  </si>
  <si>
    <t>Mass feature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</si>
</sst>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2"/>
      <color rgb="FF000000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/>
    </xf>
    <xf numFmtId="0" fontId="1" fillId="0" borderId="2" xfId="0" applyFont="1" applyBorder="1"/>
    <xf numFmtId="164" fontId="1" fillId="0" borderId="2" xfId="0" applyNumberFormat="1" applyFont="1" applyBorder="1"/>
    <xf numFmtId="0" fontId="1" fillId="0" borderId="1" xfId="0" applyFont="1" applyBorder="1"/>
    <xf numFmtId="164" fontId="1" fillId="0" borderId="1" xfId="0" applyNumberFormat="1" applyFont="1" applyBorder="1"/>
    <xf numFmtId="0" fontId="0" fillId="0" borderId="1" xfId="0" applyFont="1" applyBorder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6"/>
  <sheetViews>
    <sheetView tabSelected="1" zoomScaleNormal="100" workbookViewId="0"/>
  </sheetViews>
  <sheetFormatPr defaultColWidth="11.5546875" defaultRowHeight="13.2" x14ac:dyDescent="0.25"/>
  <cols>
    <col min="2" max="2" width="28.88671875" customWidth="1"/>
    <col min="11" max="11" width="24.44140625" customWidth="1"/>
    <col min="14" max="14" width="67.6640625" customWidth="1"/>
  </cols>
  <sheetData>
    <row r="1" spans="1:14" ht="15.6" x14ac:dyDescent="0.3">
      <c r="A1" s="1" t="s">
        <v>0</v>
      </c>
      <c r="C1" s="2"/>
      <c r="D1" s="2"/>
      <c r="E1" s="2"/>
      <c r="F1" s="2"/>
      <c r="G1" s="3"/>
      <c r="H1" s="2"/>
      <c r="I1" s="2"/>
      <c r="J1" s="2"/>
      <c r="K1" s="2"/>
      <c r="L1" s="2"/>
      <c r="M1" s="2"/>
      <c r="N1" s="2"/>
    </row>
    <row r="2" spans="1:14" x14ac:dyDescent="0.25">
      <c r="A2" s="4" t="s">
        <v>684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</row>
    <row r="3" spans="1:14" x14ac:dyDescent="0.25">
      <c r="A3" s="6" t="s">
        <v>14</v>
      </c>
      <c r="B3" s="6" t="s">
        <v>15</v>
      </c>
      <c r="C3" s="6" t="s">
        <v>16</v>
      </c>
      <c r="D3" s="6">
        <v>7</v>
      </c>
      <c r="E3" s="6">
        <v>41256958</v>
      </c>
      <c r="F3" s="6">
        <v>6.7772684533946401E-5</v>
      </c>
      <c r="G3" s="7">
        <f t="shared" ref="G3:G66" si="0">-LOG10(F3)</f>
        <v>4.1689453112437231</v>
      </c>
      <c r="H3" s="6">
        <v>0.14135496510692899</v>
      </c>
      <c r="I3" s="6">
        <v>41246958</v>
      </c>
      <c r="J3" s="6">
        <v>41266958</v>
      </c>
      <c r="K3" s="6" t="s">
        <v>17</v>
      </c>
      <c r="L3" s="6">
        <v>41257678</v>
      </c>
      <c r="M3" s="6">
        <v>41262696</v>
      </c>
      <c r="N3" s="6" t="s">
        <v>18</v>
      </c>
    </row>
    <row r="4" spans="1:14" x14ac:dyDescent="0.25">
      <c r="A4" s="6" t="s">
        <v>19</v>
      </c>
      <c r="B4" s="6" t="s">
        <v>20</v>
      </c>
      <c r="C4" s="6" t="s">
        <v>21</v>
      </c>
      <c r="D4" s="6">
        <v>3</v>
      </c>
      <c r="E4" s="6">
        <v>274694505</v>
      </c>
      <c r="F4" s="6">
        <v>2.20495011456691E-5</v>
      </c>
      <c r="G4" s="7">
        <f t="shared" si="0"/>
        <v>4.6566012316897449</v>
      </c>
      <c r="H4" s="6">
        <v>0.10036849262335901</v>
      </c>
      <c r="I4" s="6">
        <v>274684505</v>
      </c>
      <c r="J4" s="6">
        <v>274704505</v>
      </c>
      <c r="K4" s="6" t="s">
        <v>22</v>
      </c>
      <c r="L4" s="6">
        <v>274696835</v>
      </c>
      <c r="M4" s="6">
        <v>274699621</v>
      </c>
      <c r="N4" s="6" t="s">
        <v>23</v>
      </c>
    </row>
    <row r="5" spans="1:14" x14ac:dyDescent="0.25">
      <c r="A5" s="6" t="s">
        <v>19</v>
      </c>
      <c r="B5" s="6" t="s">
        <v>20</v>
      </c>
      <c r="C5" s="6" t="s">
        <v>21</v>
      </c>
      <c r="D5" s="6">
        <v>3</v>
      </c>
      <c r="E5" s="6">
        <v>274694505</v>
      </c>
      <c r="F5" s="6">
        <v>2.20495011456691E-5</v>
      </c>
      <c r="G5" s="7">
        <f t="shared" si="0"/>
        <v>4.6566012316897449</v>
      </c>
      <c r="H5" s="6">
        <v>0.10036849262335901</v>
      </c>
      <c r="I5" s="6">
        <v>274684505</v>
      </c>
      <c r="J5" s="6">
        <v>274704505</v>
      </c>
      <c r="K5" s="6" t="s">
        <v>24</v>
      </c>
      <c r="L5" s="6">
        <v>274702087</v>
      </c>
      <c r="M5" s="6">
        <v>274705380</v>
      </c>
      <c r="N5" s="6" t="s">
        <v>25</v>
      </c>
    </row>
    <row r="6" spans="1:14" x14ac:dyDescent="0.25">
      <c r="A6" s="6" t="s">
        <v>19</v>
      </c>
      <c r="B6" s="6" t="s">
        <v>20</v>
      </c>
      <c r="C6" s="6" t="s">
        <v>21</v>
      </c>
      <c r="D6" s="6">
        <v>3</v>
      </c>
      <c r="E6" s="6">
        <v>274694505</v>
      </c>
      <c r="F6" s="6">
        <v>2.20495011456691E-5</v>
      </c>
      <c r="G6" s="7">
        <f t="shared" si="0"/>
        <v>4.6566012316897449</v>
      </c>
      <c r="H6" s="6">
        <v>0.10036849262335901</v>
      </c>
      <c r="I6" s="6">
        <v>274684505</v>
      </c>
      <c r="J6" s="6">
        <v>274704505</v>
      </c>
      <c r="K6" s="6" t="s">
        <v>26</v>
      </c>
      <c r="L6" s="6">
        <v>274691236</v>
      </c>
      <c r="M6" s="6">
        <v>274692664</v>
      </c>
      <c r="N6" s="6" t="s">
        <v>27</v>
      </c>
    </row>
    <row r="7" spans="1:14" x14ac:dyDescent="0.25">
      <c r="A7" s="6" t="s">
        <v>28</v>
      </c>
      <c r="B7" s="6" t="s">
        <v>29</v>
      </c>
      <c r="C7" s="6" t="s">
        <v>30</v>
      </c>
      <c r="D7" s="6">
        <v>2</v>
      </c>
      <c r="E7" s="6">
        <v>216125526</v>
      </c>
      <c r="F7" s="6">
        <v>1.4037803167942199E-5</v>
      </c>
      <c r="G7" s="7">
        <f t="shared" si="0"/>
        <v>4.8527008513721501</v>
      </c>
      <c r="H7" s="6">
        <v>0.10132359405231001</v>
      </c>
      <c r="I7" s="6">
        <v>216115526</v>
      </c>
      <c r="J7" s="6">
        <v>216135526</v>
      </c>
      <c r="K7" s="6" t="s">
        <v>31</v>
      </c>
      <c r="L7" s="6">
        <v>216119815</v>
      </c>
      <c r="M7" s="6">
        <v>216130017</v>
      </c>
      <c r="N7" s="6" t="s">
        <v>32</v>
      </c>
    </row>
    <row r="8" spans="1:14" x14ac:dyDescent="0.25">
      <c r="A8" s="6" t="s">
        <v>28</v>
      </c>
      <c r="B8" s="6" t="s">
        <v>29</v>
      </c>
      <c r="C8" s="6" t="s">
        <v>33</v>
      </c>
      <c r="D8" s="6">
        <v>2</v>
      </c>
      <c r="E8" s="6">
        <v>216125548</v>
      </c>
      <c r="F8" s="6">
        <v>6.8171837540157394E-5</v>
      </c>
      <c r="G8" s="7">
        <f t="shared" si="0"/>
        <v>4.1663949996381104</v>
      </c>
      <c r="H8" s="6">
        <v>8.4528713300768998E-2</v>
      </c>
      <c r="I8" s="6">
        <v>216115548</v>
      </c>
      <c r="J8" s="6">
        <v>216135548</v>
      </c>
      <c r="K8" s="6" t="s">
        <v>31</v>
      </c>
      <c r="L8" s="6">
        <v>216119815</v>
      </c>
      <c r="M8" s="6">
        <v>216130017</v>
      </c>
      <c r="N8" s="6" t="s">
        <v>32</v>
      </c>
    </row>
    <row r="9" spans="1:14" x14ac:dyDescent="0.25">
      <c r="A9" s="6" t="s">
        <v>28</v>
      </c>
      <c r="B9" s="6" t="s">
        <v>29</v>
      </c>
      <c r="C9" s="6" t="s">
        <v>30</v>
      </c>
      <c r="D9" s="6">
        <v>2</v>
      </c>
      <c r="E9" s="6">
        <v>216125526</v>
      </c>
      <c r="F9" s="6">
        <v>1.4037803167942199E-5</v>
      </c>
      <c r="G9" s="7">
        <f t="shared" si="0"/>
        <v>4.8527008513721501</v>
      </c>
      <c r="H9" s="6">
        <v>0.10132359405231001</v>
      </c>
      <c r="I9" s="6">
        <v>216115526</v>
      </c>
      <c r="J9" s="6">
        <v>216135526</v>
      </c>
      <c r="K9" s="6" t="s">
        <v>34</v>
      </c>
      <c r="L9" s="6">
        <v>216134580</v>
      </c>
      <c r="M9" s="6">
        <v>216137220</v>
      </c>
      <c r="N9" s="6" t="s">
        <v>35</v>
      </c>
    </row>
    <row r="10" spans="1:14" x14ac:dyDescent="0.25">
      <c r="A10" s="6" t="s">
        <v>28</v>
      </c>
      <c r="B10" s="6" t="s">
        <v>29</v>
      </c>
      <c r="C10" s="6" t="s">
        <v>33</v>
      </c>
      <c r="D10" s="6">
        <v>2</v>
      </c>
      <c r="E10" s="6">
        <v>216125548</v>
      </c>
      <c r="F10" s="6">
        <v>6.8171837540157394E-5</v>
      </c>
      <c r="G10" s="7">
        <f t="shared" si="0"/>
        <v>4.1663949996381104</v>
      </c>
      <c r="H10" s="6">
        <v>8.4528713300768998E-2</v>
      </c>
      <c r="I10" s="6">
        <v>216115548</v>
      </c>
      <c r="J10" s="6">
        <v>216135548</v>
      </c>
      <c r="K10" s="6" t="s">
        <v>34</v>
      </c>
      <c r="L10" s="6">
        <v>216134580</v>
      </c>
      <c r="M10" s="6">
        <v>216137220</v>
      </c>
      <c r="N10" s="6" t="s">
        <v>35</v>
      </c>
    </row>
    <row r="11" spans="1:14" x14ac:dyDescent="0.25">
      <c r="A11" s="6" t="s">
        <v>36</v>
      </c>
      <c r="B11" s="6" t="s">
        <v>37</v>
      </c>
      <c r="C11" s="6" t="s">
        <v>38</v>
      </c>
      <c r="D11" s="6">
        <v>1</v>
      </c>
      <c r="E11" s="6">
        <v>59564711</v>
      </c>
      <c r="F11" s="6">
        <v>2.79178979655219E-5</v>
      </c>
      <c r="G11" s="7">
        <f t="shared" si="0"/>
        <v>4.5541172843419107</v>
      </c>
      <c r="H11" s="6">
        <v>0.18044426267559899</v>
      </c>
      <c r="I11" s="6">
        <v>59554711</v>
      </c>
      <c r="J11" s="6">
        <v>59574711</v>
      </c>
      <c r="K11" s="6" t="s">
        <v>39</v>
      </c>
      <c r="L11" s="6">
        <v>59567824</v>
      </c>
      <c r="M11" s="6">
        <v>59575284</v>
      </c>
      <c r="N11" s="6" t="s">
        <v>40</v>
      </c>
    </row>
    <row r="12" spans="1:14" x14ac:dyDescent="0.25">
      <c r="A12" s="6" t="s">
        <v>36</v>
      </c>
      <c r="B12" s="6" t="s">
        <v>37</v>
      </c>
      <c r="C12" s="6" t="s">
        <v>41</v>
      </c>
      <c r="D12" s="6">
        <v>3</v>
      </c>
      <c r="E12" s="6">
        <v>227506160</v>
      </c>
      <c r="F12" s="6">
        <v>8.7766025737335304E-5</v>
      </c>
      <c r="G12" s="7">
        <f t="shared" si="0"/>
        <v>4.0566735671261833</v>
      </c>
      <c r="H12" s="6">
        <v>0.16951000561534199</v>
      </c>
      <c r="I12" s="6">
        <v>227496160</v>
      </c>
      <c r="J12" s="6">
        <v>227516160</v>
      </c>
      <c r="K12" s="6" t="s">
        <v>42</v>
      </c>
      <c r="L12" s="6">
        <v>227506306</v>
      </c>
      <c r="M12" s="6">
        <v>227509305</v>
      </c>
      <c r="N12" s="6" t="s">
        <v>43</v>
      </c>
    </row>
    <row r="13" spans="1:14" x14ac:dyDescent="0.25">
      <c r="A13" s="6" t="s">
        <v>44</v>
      </c>
      <c r="B13" s="6" t="s">
        <v>15</v>
      </c>
      <c r="C13" s="6" t="s">
        <v>45</v>
      </c>
      <c r="D13" s="6">
        <v>1</v>
      </c>
      <c r="E13" s="6">
        <v>45038675</v>
      </c>
      <c r="F13" s="6">
        <v>3.3705338727832001E-5</v>
      </c>
      <c r="G13" s="7">
        <f t="shared" si="0"/>
        <v>4.4723013039831603</v>
      </c>
      <c r="H13" s="6">
        <v>0.10354187747367601</v>
      </c>
      <c r="I13" s="6">
        <v>45028675</v>
      </c>
      <c r="J13" s="6">
        <v>45048675</v>
      </c>
      <c r="K13" s="6" t="s">
        <v>46</v>
      </c>
      <c r="L13" s="6">
        <v>45045243</v>
      </c>
      <c r="M13" s="6">
        <v>45052662</v>
      </c>
      <c r="N13" s="6" t="s">
        <v>47</v>
      </c>
    </row>
    <row r="14" spans="1:14" x14ac:dyDescent="0.25">
      <c r="A14" s="6" t="s">
        <v>44</v>
      </c>
      <c r="B14" s="6" t="s">
        <v>15</v>
      </c>
      <c r="C14" s="6" t="s">
        <v>48</v>
      </c>
      <c r="D14" s="6">
        <v>2</v>
      </c>
      <c r="E14" s="6">
        <v>183630923</v>
      </c>
      <c r="F14" s="6">
        <v>3.82785383029203E-5</v>
      </c>
      <c r="G14" s="7">
        <f t="shared" si="0"/>
        <v>4.4170446544661468</v>
      </c>
      <c r="H14" s="6">
        <v>0.10220976604715699</v>
      </c>
      <c r="I14" s="6">
        <v>183620923</v>
      </c>
      <c r="J14" s="6">
        <v>183640923</v>
      </c>
      <c r="K14" s="6" t="s">
        <v>49</v>
      </c>
      <c r="L14" s="6">
        <v>183626310</v>
      </c>
      <c r="M14" s="6">
        <v>183633419</v>
      </c>
      <c r="N14" s="6" t="s">
        <v>50</v>
      </c>
    </row>
    <row r="15" spans="1:14" x14ac:dyDescent="0.25">
      <c r="A15" s="6" t="s">
        <v>51</v>
      </c>
      <c r="B15" s="6" t="s">
        <v>52</v>
      </c>
      <c r="C15" s="6" t="s">
        <v>53</v>
      </c>
      <c r="D15" s="6">
        <v>6</v>
      </c>
      <c r="E15" s="6">
        <v>208021737</v>
      </c>
      <c r="F15" s="6">
        <v>1.66661209861202E-5</v>
      </c>
      <c r="G15" s="7">
        <f t="shared" si="0"/>
        <v>4.7781654697794353</v>
      </c>
      <c r="H15" s="6">
        <v>9.9481374517411E-2</v>
      </c>
      <c r="I15" s="6">
        <v>208011737</v>
      </c>
      <c r="J15" s="6">
        <v>208031737</v>
      </c>
      <c r="K15" s="6" t="s">
        <v>54</v>
      </c>
      <c r="L15" s="6">
        <v>208011416</v>
      </c>
      <c r="M15" s="6">
        <v>208011925</v>
      </c>
      <c r="N15" s="6" t="s">
        <v>55</v>
      </c>
    </row>
    <row r="16" spans="1:14" x14ac:dyDescent="0.25">
      <c r="A16" s="6" t="s">
        <v>56</v>
      </c>
      <c r="B16" s="6" t="s">
        <v>52</v>
      </c>
      <c r="C16" s="6" t="s">
        <v>30</v>
      </c>
      <c r="D16" s="6">
        <v>2</v>
      </c>
      <c r="E16" s="6">
        <v>216125526</v>
      </c>
      <c r="F16" s="6">
        <v>5.4311204296627303E-6</v>
      </c>
      <c r="G16" s="7">
        <f t="shared" si="0"/>
        <v>5.2651105670548946</v>
      </c>
      <c r="H16" s="6">
        <v>0.119587657578354</v>
      </c>
      <c r="I16" s="6">
        <v>216115526</v>
      </c>
      <c r="J16" s="6">
        <v>216135526</v>
      </c>
      <c r="K16" s="6" t="s">
        <v>31</v>
      </c>
      <c r="L16" s="6">
        <v>216119815</v>
      </c>
      <c r="M16" s="6">
        <v>216130017</v>
      </c>
      <c r="N16" s="6" t="s">
        <v>32</v>
      </c>
    </row>
    <row r="17" spans="1:14" x14ac:dyDescent="0.25">
      <c r="A17" s="6" t="s">
        <v>56</v>
      </c>
      <c r="B17" s="6" t="s">
        <v>52</v>
      </c>
      <c r="C17" s="6" t="s">
        <v>33</v>
      </c>
      <c r="D17" s="6">
        <v>2</v>
      </c>
      <c r="E17" s="6">
        <v>216125548</v>
      </c>
      <c r="F17" s="6">
        <v>4.3213763526813397E-5</v>
      </c>
      <c r="G17" s="7">
        <f t="shared" si="0"/>
        <v>4.364377908931738</v>
      </c>
      <c r="H17" s="6">
        <v>9.7520985672106E-2</v>
      </c>
      <c r="I17" s="6">
        <v>216115548</v>
      </c>
      <c r="J17" s="6">
        <v>216135548</v>
      </c>
      <c r="K17" s="6" t="s">
        <v>31</v>
      </c>
      <c r="L17" s="6">
        <v>216119815</v>
      </c>
      <c r="M17" s="6">
        <v>216130017</v>
      </c>
      <c r="N17" s="6" t="s">
        <v>32</v>
      </c>
    </row>
    <row r="18" spans="1:14" x14ac:dyDescent="0.25">
      <c r="A18" s="6" t="s">
        <v>56</v>
      </c>
      <c r="B18" s="6" t="s">
        <v>52</v>
      </c>
      <c r="C18" s="6" t="s">
        <v>30</v>
      </c>
      <c r="D18" s="6">
        <v>2</v>
      </c>
      <c r="E18" s="6">
        <v>216125526</v>
      </c>
      <c r="F18" s="6">
        <v>5.4311204296627303E-6</v>
      </c>
      <c r="G18" s="7">
        <f t="shared" si="0"/>
        <v>5.2651105670548946</v>
      </c>
      <c r="H18" s="6">
        <v>0.119587657578354</v>
      </c>
      <c r="I18" s="6">
        <v>216115526</v>
      </c>
      <c r="J18" s="6">
        <v>216135526</v>
      </c>
      <c r="K18" s="6" t="s">
        <v>34</v>
      </c>
      <c r="L18" s="6">
        <v>216134580</v>
      </c>
      <c r="M18" s="6">
        <v>216137220</v>
      </c>
      <c r="N18" s="6" t="s">
        <v>35</v>
      </c>
    </row>
    <row r="19" spans="1:14" x14ac:dyDescent="0.25">
      <c r="A19" s="6" t="s">
        <v>56</v>
      </c>
      <c r="B19" s="6" t="s">
        <v>52</v>
      </c>
      <c r="C19" s="6" t="s">
        <v>33</v>
      </c>
      <c r="D19" s="6">
        <v>2</v>
      </c>
      <c r="E19" s="6">
        <v>216125548</v>
      </c>
      <c r="F19" s="6">
        <v>4.3213763526813397E-5</v>
      </c>
      <c r="G19" s="7">
        <f t="shared" si="0"/>
        <v>4.364377908931738</v>
      </c>
      <c r="H19" s="6">
        <v>9.7520985672106E-2</v>
      </c>
      <c r="I19" s="6">
        <v>216115548</v>
      </c>
      <c r="J19" s="6">
        <v>216135548</v>
      </c>
      <c r="K19" s="6" t="s">
        <v>34</v>
      </c>
      <c r="L19" s="6">
        <v>216134580</v>
      </c>
      <c r="M19" s="6">
        <v>216137220</v>
      </c>
      <c r="N19" s="6" t="s">
        <v>35</v>
      </c>
    </row>
    <row r="20" spans="1:14" x14ac:dyDescent="0.25">
      <c r="A20" s="6" t="s">
        <v>57</v>
      </c>
      <c r="B20" s="6" t="s">
        <v>58</v>
      </c>
      <c r="C20" s="6" t="s">
        <v>59</v>
      </c>
      <c r="D20" s="6">
        <v>5</v>
      </c>
      <c r="E20" s="6">
        <v>67386591</v>
      </c>
      <c r="F20" s="6">
        <v>7.0830549858049498E-5</v>
      </c>
      <c r="G20" s="7">
        <f t="shared" si="0"/>
        <v>4.1497793867574506</v>
      </c>
      <c r="H20" s="6">
        <v>9.3676997746946003E-2</v>
      </c>
      <c r="I20" s="6">
        <v>67376591</v>
      </c>
      <c r="J20" s="6">
        <v>67396591</v>
      </c>
      <c r="K20" s="6" t="s">
        <v>60</v>
      </c>
      <c r="L20" s="6">
        <v>67387851</v>
      </c>
      <c r="M20" s="6">
        <v>67388202</v>
      </c>
      <c r="N20" s="6" t="s">
        <v>61</v>
      </c>
    </row>
    <row r="21" spans="1:14" x14ac:dyDescent="0.25">
      <c r="A21" s="6" t="s">
        <v>62</v>
      </c>
      <c r="B21" s="6" t="s">
        <v>63</v>
      </c>
      <c r="C21" s="6" t="s">
        <v>64</v>
      </c>
      <c r="D21" s="6">
        <v>7</v>
      </c>
      <c r="E21" s="6">
        <v>41961935</v>
      </c>
      <c r="F21" s="6">
        <v>9.9381073111112206E-5</v>
      </c>
      <c r="G21" s="7">
        <f t="shared" si="0"/>
        <v>4.0026963180783275</v>
      </c>
      <c r="H21" s="6">
        <v>8.0952110869764005E-2</v>
      </c>
      <c r="I21" s="6">
        <v>41951935</v>
      </c>
      <c r="J21" s="6">
        <v>41971935</v>
      </c>
      <c r="K21" s="6" t="s">
        <v>65</v>
      </c>
      <c r="L21" s="6">
        <v>41949199</v>
      </c>
      <c r="M21" s="6">
        <v>41952306</v>
      </c>
      <c r="N21" s="6" t="s">
        <v>66</v>
      </c>
    </row>
    <row r="22" spans="1:14" x14ac:dyDescent="0.25">
      <c r="A22" s="6" t="s">
        <v>62</v>
      </c>
      <c r="B22" s="6" t="s">
        <v>63</v>
      </c>
      <c r="C22" s="6" t="s">
        <v>30</v>
      </c>
      <c r="D22" s="6">
        <v>2</v>
      </c>
      <c r="E22" s="6">
        <v>216125526</v>
      </c>
      <c r="F22" s="6">
        <v>6.9123523628054901E-6</v>
      </c>
      <c r="G22" s="7">
        <f t="shared" si="0"/>
        <v>5.1603741314490721</v>
      </c>
      <c r="H22" s="6">
        <v>0.10933625202354599</v>
      </c>
      <c r="I22" s="6">
        <v>216115526</v>
      </c>
      <c r="J22" s="6">
        <v>216135526</v>
      </c>
      <c r="K22" s="6" t="s">
        <v>31</v>
      </c>
      <c r="L22" s="6">
        <v>216119815</v>
      </c>
      <c r="M22" s="6">
        <v>216130017</v>
      </c>
      <c r="N22" s="6" t="s">
        <v>32</v>
      </c>
    </row>
    <row r="23" spans="1:14" x14ac:dyDescent="0.25">
      <c r="A23" s="6" t="s">
        <v>62</v>
      </c>
      <c r="B23" s="6" t="s">
        <v>63</v>
      </c>
      <c r="C23" s="6" t="s">
        <v>33</v>
      </c>
      <c r="D23" s="6">
        <v>2</v>
      </c>
      <c r="E23" s="6">
        <v>216125548</v>
      </c>
      <c r="F23" s="6">
        <v>9.2426191633719106E-5</v>
      </c>
      <c r="G23" s="7">
        <f t="shared" si="0"/>
        <v>4.0342049414406818</v>
      </c>
      <c r="H23" s="6">
        <v>8.1709652039660005E-2</v>
      </c>
      <c r="I23" s="6">
        <v>216115548</v>
      </c>
      <c r="J23" s="6">
        <v>216135548</v>
      </c>
      <c r="K23" s="6" t="s">
        <v>31</v>
      </c>
      <c r="L23" s="6">
        <v>216119815</v>
      </c>
      <c r="M23" s="6">
        <v>216130017</v>
      </c>
      <c r="N23" s="6" t="s">
        <v>32</v>
      </c>
    </row>
    <row r="24" spans="1:14" x14ac:dyDescent="0.25">
      <c r="A24" s="6" t="s">
        <v>62</v>
      </c>
      <c r="B24" s="6" t="s">
        <v>63</v>
      </c>
      <c r="C24" s="6" t="s">
        <v>30</v>
      </c>
      <c r="D24" s="6">
        <v>2</v>
      </c>
      <c r="E24" s="6">
        <v>216125526</v>
      </c>
      <c r="F24" s="6">
        <v>6.9123523628054901E-6</v>
      </c>
      <c r="G24" s="7">
        <f t="shared" si="0"/>
        <v>5.1603741314490721</v>
      </c>
      <c r="H24" s="6">
        <v>0.10933625202354599</v>
      </c>
      <c r="I24" s="6">
        <v>216115526</v>
      </c>
      <c r="J24" s="6">
        <v>216135526</v>
      </c>
      <c r="K24" s="6" t="s">
        <v>34</v>
      </c>
      <c r="L24" s="6">
        <v>216134580</v>
      </c>
      <c r="M24" s="6">
        <v>216137220</v>
      </c>
      <c r="N24" s="6" t="s">
        <v>35</v>
      </c>
    </row>
    <row r="25" spans="1:14" x14ac:dyDescent="0.25">
      <c r="A25" s="6" t="s">
        <v>62</v>
      </c>
      <c r="B25" s="6" t="s">
        <v>63</v>
      </c>
      <c r="C25" s="6" t="s">
        <v>33</v>
      </c>
      <c r="D25" s="6">
        <v>2</v>
      </c>
      <c r="E25" s="6">
        <v>216125548</v>
      </c>
      <c r="F25" s="6">
        <v>9.2426191633719106E-5</v>
      </c>
      <c r="G25" s="7">
        <f t="shared" si="0"/>
        <v>4.0342049414406818</v>
      </c>
      <c r="H25" s="6">
        <v>8.1709652039660005E-2</v>
      </c>
      <c r="I25" s="6">
        <v>216115548</v>
      </c>
      <c r="J25" s="6">
        <v>216135548</v>
      </c>
      <c r="K25" s="6" t="s">
        <v>34</v>
      </c>
      <c r="L25" s="6">
        <v>216134580</v>
      </c>
      <c r="M25" s="6">
        <v>216137220</v>
      </c>
      <c r="N25" s="6" t="s">
        <v>35</v>
      </c>
    </row>
    <row r="26" spans="1:14" x14ac:dyDescent="0.25">
      <c r="A26" s="6" t="s">
        <v>67</v>
      </c>
      <c r="B26" s="6" t="s">
        <v>68</v>
      </c>
      <c r="C26" s="6" t="s">
        <v>69</v>
      </c>
      <c r="D26" s="6">
        <v>7</v>
      </c>
      <c r="E26" s="6">
        <v>111074263</v>
      </c>
      <c r="F26" s="6">
        <v>5.4479553642958401E-5</v>
      </c>
      <c r="G26" s="7">
        <f t="shared" si="0"/>
        <v>4.2637664593036826</v>
      </c>
      <c r="H26" s="6">
        <v>8.9152135506178995E-2</v>
      </c>
      <c r="I26" s="6">
        <v>111064263</v>
      </c>
      <c r="J26" s="6">
        <v>111084263</v>
      </c>
      <c r="K26" s="6" t="s">
        <v>70</v>
      </c>
      <c r="L26" s="6">
        <v>111081731</v>
      </c>
      <c r="M26" s="6">
        <v>111082502</v>
      </c>
      <c r="N26" s="6" t="s">
        <v>71</v>
      </c>
    </row>
    <row r="27" spans="1:14" x14ac:dyDescent="0.25">
      <c r="A27" s="6" t="s">
        <v>67</v>
      </c>
      <c r="B27" s="6" t="s">
        <v>68</v>
      </c>
      <c r="C27" s="6" t="s">
        <v>72</v>
      </c>
      <c r="D27" s="6">
        <v>1</v>
      </c>
      <c r="E27" s="6">
        <v>215722863</v>
      </c>
      <c r="F27" s="6">
        <v>4.9677339197850497E-5</v>
      </c>
      <c r="G27" s="7">
        <f t="shared" si="0"/>
        <v>4.3038416737541336</v>
      </c>
      <c r="H27" s="6">
        <v>9.0122863279376006E-2</v>
      </c>
      <c r="I27" s="6">
        <v>215712863</v>
      </c>
      <c r="J27" s="6">
        <v>215732863</v>
      </c>
      <c r="K27" s="6" t="s">
        <v>73</v>
      </c>
      <c r="L27" s="6">
        <v>215720634</v>
      </c>
      <c r="M27" s="6">
        <v>215723743</v>
      </c>
      <c r="N27" s="6" t="s">
        <v>74</v>
      </c>
    </row>
    <row r="28" spans="1:14" x14ac:dyDescent="0.25">
      <c r="A28" s="6" t="s">
        <v>67</v>
      </c>
      <c r="B28" s="6" t="s">
        <v>68</v>
      </c>
      <c r="C28" s="6" t="s">
        <v>69</v>
      </c>
      <c r="D28" s="6">
        <v>7</v>
      </c>
      <c r="E28" s="6">
        <v>111074263</v>
      </c>
      <c r="F28" s="6">
        <v>5.4479553642958401E-5</v>
      </c>
      <c r="G28" s="7">
        <f t="shared" si="0"/>
        <v>4.2637664593036826</v>
      </c>
      <c r="H28" s="6">
        <v>8.9152135506178995E-2</v>
      </c>
      <c r="I28" s="6">
        <v>111064263</v>
      </c>
      <c r="J28" s="6">
        <v>111084263</v>
      </c>
      <c r="K28" s="6" t="s">
        <v>75</v>
      </c>
      <c r="L28" s="6">
        <v>111083233</v>
      </c>
      <c r="M28" s="6">
        <v>111086697</v>
      </c>
      <c r="N28" s="6" t="s">
        <v>76</v>
      </c>
    </row>
    <row r="29" spans="1:14" x14ac:dyDescent="0.25">
      <c r="A29" s="6" t="s">
        <v>77</v>
      </c>
      <c r="B29" s="6" t="s">
        <v>68</v>
      </c>
      <c r="C29" s="6" t="s">
        <v>64</v>
      </c>
      <c r="D29" s="6">
        <v>7</v>
      </c>
      <c r="E29" s="6">
        <v>41961935</v>
      </c>
      <c r="F29" s="6">
        <v>2.5063066983661199E-5</v>
      </c>
      <c r="G29" s="7">
        <f t="shared" si="0"/>
        <v>4.6009657851942407</v>
      </c>
      <c r="H29" s="6">
        <v>9.5922582686192998E-2</v>
      </c>
      <c r="I29" s="6">
        <v>41951935</v>
      </c>
      <c r="J29" s="6">
        <v>41971935</v>
      </c>
      <c r="K29" s="6" t="s">
        <v>65</v>
      </c>
      <c r="L29" s="6">
        <v>41949199</v>
      </c>
      <c r="M29" s="6">
        <v>41952306</v>
      </c>
      <c r="N29" s="6" t="s">
        <v>66</v>
      </c>
    </row>
    <row r="30" spans="1:14" x14ac:dyDescent="0.25">
      <c r="A30" s="6" t="s">
        <v>77</v>
      </c>
      <c r="B30" s="6" t="s">
        <v>68</v>
      </c>
      <c r="C30" s="6" t="s">
        <v>78</v>
      </c>
      <c r="D30" s="6">
        <v>1</v>
      </c>
      <c r="E30" s="6">
        <v>224033674</v>
      </c>
      <c r="F30" s="6">
        <v>4.0823372829412801E-5</v>
      </c>
      <c r="G30" s="7">
        <f t="shared" si="0"/>
        <v>4.3890911167025122</v>
      </c>
      <c r="H30" s="6">
        <v>9.0744537349589996E-2</v>
      </c>
      <c r="I30" s="6">
        <v>224023674</v>
      </c>
      <c r="J30" s="6">
        <v>224043674</v>
      </c>
      <c r="K30" s="6" t="s">
        <v>79</v>
      </c>
      <c r="L30" s="6">
        <v>224031633</v>
      </c>
      <c r="M30" s="6">
        <v>224037474</v>
      </c>
      <c r="N30" s="6" t="s">
        <v>80</v>
      </c>
    </row>
    <row r="31" spans="1:14" x14ac:dyDescent="0.25">
      <c r="A31" s="6" t="s">
        <v>77</v>
      </c>
      <c r="B31" s="6" t="s">
        <v>68</v>
      </c>
      <c r="C31" s="6" t="s">
        <v>78</v>
      </c>
      <c r="D31" s="6">
        <v>1</v>
      </c>
      <c r="E31" s="6">
        <v>224033674</v>
      </c>
      <c r="F31" s="6">
        <v>4.0823372829412801E-5</v>
      </c>
      <c r="G31" s="7">
        <f t="shared" si="0"/>
        <v>4.3890911167025122</v>
      </c>
      <c r="H31" s="6">
        <v>9.0744537349589996E-2</v>
      </c>
      <c r="I31" s="6">
        <v>224023674</v>
      </c>
      <c r="J31" s="6">
        <v>224043674</v>
      </c>
      <c r="K31" s="6" t="s">
        <v>81</v>
      </c>
      <c r="L31" s="6">
        <v>224038975</v>
      </c>
      <c r="M31" s="6">
        <v>224039949</v>
      </c>
      <c r="N31" s="6" t="s">
        <v>82</v>
      </c>
    </row>
    <row r="32" spans="1:14" x14ac:dyDescent="0.25">
      <c r="A32" s="6" t="s">
        <v>83</v>
      </c>
      <c r="B32" s="6" t="s">
        <v>20</v>
      </c>
      <c r="C32" s="6" t="s">
        <v>30</v>
      </c>
      <c r="D32" s="6">
        <v>2</v>
      </c>
      <c r="E32" s="6">
        <v>216125526</v>
      </c>
      <c r="F32" s="6">
        <v>8.1543064821928006E-5</v>
      </c>
      <c r="G32" s="7">
        <f t="shared" si="0"/>
        <v>4.0886129694813924</v>
      </c>
      <c r="H32" s="6">
        <v>8.2650906320778997E-2</v>
      </c>
      <c r="I32" s="6">
        <v>216115526</v>
      </c>
      <c r="J32" s="6">
        <v>216135526</v>
      </c>
      <c r="K32" s="6" t="s">
        <v>31</v>
      </c>
      <c r="L32" s="6">
        <v>216119815</v>
      </c>
      <c r="M32" s="6">
        <v>216130017</v>
      </c>
      <c r="N32" s="6" t="s">
        <v>32</v>
      </c>
    </row>
    <row r="33" spans="1:14" x14ac:dyDescent="0.25">
      <c r="A33" s="6" t="s">
        <v>83</v>
      </c>
      <c r="B33" s="6" t="s">
        <v>20</v>
      </c>
      <c r="C33" s="6" t="s">
        <v>30</v>
      </c>
      <c r="D33" s="6">
        <v>2</v>
      </c>
      <c r="E33" s="6">
        <v>216125526</v>
      </c>
      <c r="F33" s="6">
        <v>8.1543064821928006E-5</v>
      </c>
      <c r="G33" s="7">
        <f t="shared" si="0"/>
        <v>4.0886129694813924</v>
      </c>
      <c r="H33" s="6">
        <v>8.2650906320778997E-2</v>
      </c>
      <c r="I33" s="6">
        <v>216115526</v>
      </c>
      <c r="J33" s="6">
        <v>216135526</v>
      </c>
      <c r="K33" s="6" t="s">
        <v>34</v>
      </c>
      <c r="L33" s="6">
        <v>216134580</v>
      </c>
      <c r="M33" s="6">
        <v>216137220</v>
      </c>
      <c r="N33" s="6" t="s">
        <v>35</v>
      </c>
    </row>
    <row r="34" spans="1:14" x14ac:dyDescent="0.25">
      <c r="A34" s="6" t="s">
        <v>84</v>
      </c>
      <c r="B34" s="6" t="s">
        <v>52</v>
      </c>
      <c r="C34" s="6" t="s">
        <v>85</v>
      </c>
      <c r="D34" s="6">
        <v>1</v>
      </c>
      <c r="E34" s="6">
        <v>56885491</v>
      </c>
      <c r="F34" s="6">
        <v>6.4283854090387994E-5</v>
      </c>
      <c r="G34" s="7">
        <f t="shared" si="0"/>
        <v>4.1918980933273113</v>
      </c>
      <c r="H34" s="6">
        <v>8.5145819732660999E-2</v>
      </c>
      <c r="I34" s="6">
        <v>56875491</v>
      </c>
      <c r="J34" s="6">
        <v>56895491</v>
      </c>
      <c r="K34" s="6" t="s">
        <v>86</v>
      </c>
      <c r="L34" s="6">
        <v>56884575</v>
      </c>
      <c r="M34" s="6">
        <v>56893615</v>
      </c>
      <c r="N34" s="6" t="s">
        <v>87</v>
      </c>
    </row>
    <row r="35" spans="1:14" x14ac:dyDescent="0.25">
      <c r="A35" s="6" t="s">
        <v>88</v>
      </c>
      <c r="B35" s="6" t="s">
        <v>63</v>
      </c>
      <c r="C35" s="6" t="s">
        <v>89</v>
      </c>
      <c r="D35" s="6">
        <v>2</v>
      </c>
      <c r="E35" s="6">
        <v>17676051</v>
      </c>
      <c r="F35" s="6">
        <v>4.7112752526510099E-5</v>
      </c>
      <c r="G35" s="7">
        <f t="shared" si="0"/>
        <v>4.326861521697797</v>
      </c>
      <c r="H35" s="6">
        <v>9.3365045386566994E-2</v>
      </c>
      <c r="I35" s="6">
        <v>17666051</v>
      </c>
      <c r="J35" s="6">
        <v>17686051</v>
      </c>
      <c r="K35" s="6" t="s">
        <v>90</v>
      </c>
      <c r="L35" s="6">
        <v>17685183</v>
      </c>
      <c r="M35" s="6">
        <v>17687858</v>
      </c>
      <c r="N35" s="6" t="s">
        <v>91</v>
      </c>
    </row>
    <row r="36" spans="1:14" x14ac:dyDescent="0.25">
      <c r="A36" s="6" t="s">
        <v>92</v>
      </c>
      <c r="B36" s="6" t="s">
        <v>68</v>
      </c>
      <c r="C36" s="6" t="s">
        <v>93</v>
      </c>
      <c r="D36" s="6">
        <v>2</v>
      </c>
      <c r="E36" s="6">
        <v>17284984</v>
      </c>
      <c r="F36" s="6">
        <v>7.3953015674397505E-5</v>
      </c>
      <c r="G36" s="7">
        <f t="shared" si="0"/>
        <v>4.1310441115379986</v>
      </c>
      <c r="H36" s="6">
        <v>0.17092027941476801</v>
      </c>
      <c r="I36" s="6">
        <v>17274984</v>
      </c>
      <c r="J36" s="6">
        <v>17294984</v>
      </c>
      <c r="K36" s="6" t="s">
        <v>94</v>
      </c>
      <c r="L36" s="6">
        <v>17276722</v>
      </c>
      <c r="M36" s="6">
        <v>17279504</v>
      </c>
      <c r="N36" s="6" t="s">
        <v>95</v>
      </c>
    </row>
    <row r="37" spans="1:14" x14ac:dyDescent="0.25">
      <c r="A37" s="6" t="s">
        <v>92</v>
      </c>
      <c r="B37" s="6" t="s">
        <v>68</v>
      </c>
      <c r="C37" s="6" t="s">
        <v>96</v>
      </c>
      <c r="D37" s="6">
        <v>2</v>
      </c>
      <c r="E37" s="6">
        <v>17284990</v>
      </c>
      <c r="F37" s="6">
        <v>3.4049155222791298E-5</v>
      </c>
      <c r="G37" s="7">
        <f t="shared" si="0"/>
        <v>4.4678936586889764</v>
      </c>
      <c r="H37" s="6">
        <v>0.17832506991316899</v>
      </c>
      <c r="I37" s="6">
        <v>17274990</v>
      </c>
      <c r="J37" s="6">
        <v>17294990</v>
      </c>
      <c r="K37" s="6" t="s">
        <v>94</v>
      </c>
      <c r="L37" s="6">
        <v>17276722</v>
      </c>
      <c r="M37" s="6">
        <v>17279504</v>
      </c>
      <c r="N37" s="6" t="s">
        <v>95</v>
      </c>
    </row>
    <row r="38" spans="1:14" x14ac:dyDescent="0.25">
      <c r="A38" s="6" t="s">
        <v>92</v>
      </c>
      <c r="B38" s="6" t="s">
        <v>68</v>
      </c>
      <c r="C38" s="6" t="s">
        <v>97</v>
      </c>
      <c r="D38" s="6">
        <v>2</v>
      </c>
      <c r="E38" s="6">
        <v>17285011</v>
      </c>
      <c r="F38" s="6">
        <v>1.4566304272716201E-6</v>
      </c>
      <c r="G38" s="7">
        <f t="shared" si="0"/>
        <v>5.8366506223934564</v>
      </c>
      <c r="H38" s="6">
        <v>0.209270605493239</v>
      </c>
      <c r="I38" s="6">
        <v>17275011</v>
      </c>
      <c r="J38" s="6">
        <v>17295011</v>
      </c>
      <c r="K38" s="6" t="s">
        <v>94</v>
      </c>
      <c r="L38" s="6">
        <v>17276722</v>
      </c>
      <c r="M38" s="6">
        <v>17279504</v>
      </c>
      <c r="N38" s="6" t="s">
        <v>95</v>
      </c>
    </row>
    <row r="39" spans="1:14" x14ac:dyDescent="0.25">
      <c r="A39" s="6" t="s">
        <v>92</v>
      </c>
      <c r="B39" s="6" t="s">
        <v>68</v>
      </c>
      <c r="C39" s="6" t="s">
        <v>98</v>
      </c>
      <c r="D39" s="6">
        <v>2</v>
      </c>
      <c r="E39" s="6">
        <v>17285041</v>
      </c>
      <c r="F39" s="6">
        <v>2.4863447578085301E-6</v>
      </c>
      <c r="G39" s="7">
        <f t="shared" si="0"/>
        <v>5.6044386520287315</v>
      </c>
      <c r="H39" s="6">
        <v>0.20392754841262101</v>
      </c>
      <c r="I39" s="6">
        <v>17275041</v>
      </c>
      <c r="J39" s="6">
        <v>17295041</v>
      </c>
      <c r="K39" s="6" t="s">
        <v>94</v>
      </c>
      <c r="L39" s="6">
        <v>17276722</v>
      </c>
      <c r="M39" s="6">
        <v>17279504</v>
      </c>
      <c r="N39" s="6" t="s">
        <v>95</v>
      </c>
    </row>
    <row r="40" spans="1:14" x14ac:dyDescent="0.25">
      <c r="A40" s="6" t="s">
        <v>92</v>
      </c>
      <c r="B40" s="6" t="s">
        <v>68</v>
      </c>
      <c r="C40" s="6" t="s">
        <v>93</v>
      </c>
      <c r="D40" s="6">
        <v>2</v>
      </c>
      <c r="E40" s="6">
        <v>17284984</v>
      </c>
      <c r="F40" s="6">
        <v>7.3953015674397505E-5</v>
      </c>
      <c r="G40" s="7">
        <f t="shared" si="0"/>
        <v>4.1310441115379986</v>
      </c>
      <c r="H40" s="6">
        <v>0.17092027941476801</v>
      </c>
      <c r="I40" s="6">
        <v>17274984</v>
      </c>
      <c r="J40" s="6">
        <v>17294984</v>
      </c>
      <c r="K40" s="6" t="s">
        <v>99</v>
      </c>
      <c r="L40" s="6">
        <v>17280351</v>
      </c>
      <c r="M40" s="6">
        <v>17285747</v>
      </c>
      <c r="N40" s="6" t="s">
        <v>100</v>
      </c>
    </row>
    <row r="41" spans="1:14" x14ac:dyDescent="0.25">
      <c r="A41" s="6" t="s">
        <v>92</v>
      </c>
      <c r="B41" s="6" t="s">
        <v>68</v>
      </c>
      <c r="C41" s="6" t="s">
        <v>96</v>
      </c>
      <c r="D41" s="6">
        <v>2</v>
      </c>
      <c r="E41" s="6">
        <v>17284990</v>
      </c>
      <c r="F41" s="6">
        <v>3.4049155222791298E-5</v>
      </c>
      <c r="G41" s="7">
        <f t="shared" si="0"/>
        <v>4.4678936586889764</v>
      </c>
      <c r="H41" s="6">
        <v>0.17832506991316899</v>
      </c>
      <c r="I41" s="6">
        <v>17274990</v>
      </c>
      <c r="J41" s="6">
        <v>17294990</v>
      </c>
      <c r="K41" s="6" t="s">
        <v>99</v>
      </c>
      <c r="L41" s="6">
        <v>17280351</v>
      </c>
      <c r="M41" s="6">
        <v>17285747</v>
      </c>
      <c r="N41" s="6" t="s">
        <v>100</v>
      </c>
    </row>
    <row r="42" spans="1:14" x14ac:dyDescent="0.25">
      <c r="A42" s="6" t="s">
        <v>92</v>
      </c>
      <c r="B42" s="6" t="s">
        <v>68</v>
      </c>
      <c r="C42" s="6" t="s">
        <v>97</v>
      </c>
      <c r="D42" s="6">
        <v>2</v>
      </c>
      <c r="E42" s="6">
        <v>17285011</v>
      </c>
      <c r="F42" s="6">
        <v>1.4566304272716201E-6</v>
      </c>
      <c r="G42" s="7">
        <f t="shared" si="0"/>
        <v>5.8366506223934564</v>
      </c>
      <c r="H42" s="6">
        <v>0.209270605493239</v>
      </c>
      <c r="I42" s="6">
        <v>17275011</v>
      </c>
      <c r="J42" s="6">
        <v>17295011</v>
      </c>
      <c r="K42" s="6" t="s">
        <v>99</v>
      </c>
      <c r="L42" s="6">
        <v>17280351</v>
      </c>
      <c r="M42" s="6">
        <v>17285747</v>
      </c>
      <c r="N42" s="6" t="s">
        <v>100</v>
      </c>
    </row>
    <row r="43" spans="1:14" x14ac:dyDescent="0.25">
      <c r="A43" s="6" t="s">
        <v>92</v>
      </c>
      <c r="B43" s="6" t="s">
        <v>68</v>
      </c>
      <c r="C43" s="6" t="s">
        <v>98</v>
      </c>
      <c r="D43" s="6">
        <v>2</v>
      </c>
      <c r="E43" s="6">
        <v>17285041</v>
      </c>
      <c r="F43" s="6">
        <v>2.4863447578085301E-6</v>
      </c>
      <c r="G43" s="7">
        <f t="shared" si="0"/>
        <v>5.6044386520287315</v>
      </c>
      <c r="H43" s="6">
        <v>0.20392754841262101</v>
      </c>
      <c r="I43" s="6">
        <v>17275041</v>
      </c>
      <c r="J43" s="6">
        <v>17295041</v>
      </c>
      <c r="K43" s="6" t="s">
        <v>99</v>
      </c>
      <c r="L43" s="6">
        <v>17280351</v>
      </c>
      <c r="M43" s="6">
        <v>17285747</v>
      </c>
      <c r="N43" s="6" t="s">
        <v>100</v>
      </c>
    </row>
    <row r="44" spans="1:14" x14ac:dyDescent="0.25">
      <c r="A44" s="6" t="s">
        <v>101</v>
      </c>
      <c r="B44" s="6" t="s">
        <v>15</v>
      </c>
      <c r="C44" s="6" t="s">
        <v>102</v>
      </c>
      <c r="D44" s="6">
        <v>3</v>
      </c>
      <c r="E44" s="6">
        <v>257280186</v>
      </c>
      <c r="F44" s="6">
        <v>8.1598204547158603E-5</v>
      </c>
      <c r="G44" s="7">
        <f t="shared" si="0"/>
        <v>4.0883193971755531</v>
      </c>
      <c r="H44" s="6">
        <v>0.103923503850935</v>
      </c>
      <c r="I44" s="6">
        <v>257270186</v>
      </c>
      <c r="J44" s="6">
        <v>257290186</v>
      </c>
      <c r="K44" s="6" t="s">
        <v>103</v>
      </c>
      <c r="L44" s="6">
        <v>257271530</v>
      </c>
      <c r="M44" s="6">
        <v>257274356</v>
      </c>
      <c r="N44" s="6" t="s">
        <v>104</v>
      </c>
    </row>
    <row r="45" spans="1:14" x14ac:dyDescent="0.25">
      <c r="A45" s="6" t="s">
        <v>105</v>
      </c>
      <c r="B45" s="6" t="s">
        <v>106</v>
      </c>
      <c r="C45" s="6" t="s">
        <v>107</v>
      </c>
      <c r="D45" s="6">
        <v>7</v>
      </c>
      <c r="E45" s="6">
        <v>21761155</v>
      </c>
      <c r="F45" s="6">
        <v>2.75429332409184E-5</v>
      </c>
      <c r="G45" s="7">
        <f t="shared" si="0"/>
        <v>4.5599898105384353</v>
      </c>
      <c r="H45" s="6">
        <v>0.100846927263383</v>
      </c>
      <c r="I45" s="6">
        <v>21751155</v>
      </c>
      <c r="J45" s="6">
        <v>21771155</v>
      </c>
      <c r="K45" s="6" t="s">
        <v>108</v>
      </c>
      <c r="L45" s="6">
        <v>21751918</v>
      </c>
      <c r="M45" s="6">
        <v>21753079</v>
      </c>
      <c r="N45" s="6" t="s">
        <v>43</v>
      </c>
    </row>
    <row r="46" spans="1:14" x14ac:dyDescent="0.25">
      <c r="A46" s="6" t="s">
        <v>109</v>
      </c>
      <c r="B46" s="6" t="s">
        <v>15</v>
      </c>
      <c r="C46" s="6" t="s">
        <v>30</v>
      </c>
      <c r="D46" s="6">
        <v>2</v>
      </c>
      <c r="E46" s="6">
        <v>216125526</v>
      </c>
      <c r="F46" s="6">
        <v>8.0453645666000005E-5</v>
      </c>
      <c r="G46" s="7">
        <f t="shared" si="0"/>
        <v>4.0944542715555849</v>
      </c>
      <c r="H46" s="6">
        <v>0.17029597324052501</v>
      </c>
      <c r="I46" s="6">
        <v>216115526</v>
      </c>
      <c r="J46" s="6">
        <v>216135526</v>
      </c>
      <c r="K46" s="6" t="s">
        <v>31</v>
      </c>
      <c r="L46" s="6">
        <v>216119815</v>
      </c>
      <c r="M46" s="6">
        <v>216130017</v>
      </c>
      <c r="N46" s="6" t="s">
        <v>32</v>
      </c>
    </row>
    <row r="47" spans="1:14" x14ac:dyDescent="0.25">
      <c r="A47" s="6" t="s">
        <v>109</v>
      </c>
      <c r="B47" s="6" t="s">
        <v>15</v>
      </c>
      <c r="C47" s="6" t="s">
        <v>30</v>
      </c>
      <c r="D47" s="6">
        <v>2</v>
      </c>
      <c r="E47" s="6">
        <v>216125526</v>
      </c>
      <c r="F47" s="6">
        <v>8.0453645666000005E-5</v>
      </c>
      <c r="G47" s="7">
        <f t="shared" si="0"/>
        <v>4.0944542715555849</v>
      </c>
      <c r="H47" s="6">
        <v>0.17029597324052501</v>
      </c>
      <c r="I47" s="6">
        <v>216115526</v>
      </c>
      <c r="J47" s="6">
        <v>216135526</v>
      </c>
      <c r="K47" s="6" t="s">
        <v>34</v>
      </c>
      <c r="L47" s="6">
        <v>216134580</v>
      </c>
      <c r="M47" s="6">
        <v>216137220</v>
      </c>
      <c r="N47" s="6" t="s">
        <v>35</v>
      </c>
    </row>
    <row r="48" spans="1:14" x14ac:dyDescent="0.25">
      <c r="A48" s="6" t="s">
        <v>110</v>
      </c>
      <c r="B48" s="6" t="s">
        <v>111</v>
      </c>
      <c r="C48" s="6" t="s">
        <v>112</v>
      </c>
      <c r="D48" s="6">
        <v>5</v>
      </c>
      <c r="E48" s="6">
        <v>116857689</v>
      </c>
      <c r="F48" s="6">
        <v>2.3366056926536499E-5</v>
      </c>
      <c r="G48" s="7">
        <f t="shared" si="0"/>
        <v>4.6314145695730744</v>
      </c>
      <c r="H48" s="6">
        <v>0.16234549568615</v>
      </c>
      <c r="I48" s="6">
        <v>116847689</v>
      </c>
      <c r="J48" s="6">
        <v>116867689</v>
      </c>
      <c r="K48" s="6" t="s">
        <v>113</v>
      </c>
      <c r="L48" s="6">
        <v>116864568</v>
      </c>
      <c r="M48" s="6">
        <v>116866052</v>
      </c>
      <c r="N48" s="6" t="s">
        <v>114</v>
      </c>
    </row>
    <row r="49" spans="1:14" x14ac:dyDescent="0.25">
      <c r="A49" s="6" t="s">
        <v>110</v>
      </c>
      <c r="B49" s="6" t="s">
        <v>111</v>
      </c>
      <c r="C49" s="6" t="s">
        <v>115</v>
      </c>
      <c r="D49" s="6">
        <v>5</v>
      </c>
      <c r="E49" s="6">
        <v>80400671</v>
      </c>
      <c r="F49" s="6">
        <v>3.3875941722973199E-5</v>
      </c>
      <c r="G49" s="7">
        <f t="shared" si="0"/>
        <v>4.4701086229247418</v>
      </c>
      <c r="H49" s="6">
        <v>0.15868298821885701</v>
      </c>
      <c r="I49" s="6">
        <v>80390671</v>
      </c>
      <c r="J49" s="6">
        <v>80410671</v>
      </c>
      <c r="K49" s="6" t="s">
        <v>116</v>
      </c>
      <c r="L49" s="6">
        <v>80410125</v>
      </c>
      <c r="M49" s="6">
        <v>80410859</v>
      </c>
      <c r="N49" s="6" t="s">
        <v>71</v>
      </c>
    </row>
    <row r="50" spans="1:14" x14ac:dyDescent="0.25">
      <c r="A50" s="6" t="s">
        <v>117</v>
      </c>
      <c r="B50" s="6" t="s">
        <v>52</v>
      </c>
      <c r="C50" s="6" t="s">
        <v>118</v>
      </c>
      <c r="D50" s="6">
        <v>3</v>
      </c>
      <c r="E50" s="6">
        <v>58943431</v>
      </c>
      <c r="F50" s="6">
        <v>3.7178010969927002E-5</v>
      </c>
      <c r="G50" s="7">
        <f t="shared" si="0"/>
        <v>4.429713848773158</v>
      </c>
      <c r="H50" s="6">
        <v>0.14720606485309701</v>
      </c>
      <c r="I50" s="6">
        <v>58933431</v>
      </c>
      <c r="J50" s="6">
        <v>58953431</v>
      </c>
      <c r="K50" s="6" t="s">
        <v>119</v>
      </c>
      <c r="L50" s="6">
        <v>58935851</v>
      </c>
      <c r="M50" s="6">
        <v>58941582</v>
      </c>
      <c r="N50" s="6" t="s">
        <v>120</v>
      </c>
    </row>
    <row r="51" spans="1:14" x14ac:dyDescent="0.25">
      <c r="A51" s="6" t="s">
        <v>117</v>
      </c>
      <c r="B51" s="6" t="s">
        <v>52</v>
      </c>
      <c r="C51" s="6" t="s">
        <v>121</v>
      </c>
      <c r="D51" s="6">
        <v>2</v>
      </c>
      <c r="E51" s="6">
        <v>112041003</v>
      </c>
      <c r="F51" s="6">
        <v>3.4256157241417802E-5</v>
      </c>
      <c r="G51" s="7">
        <f t="shared" si="0"/>
        <v>4.4652613565616832</v>
      </c>
      <c r="H51" s="6">
        <v>0.14802543802704499</v>
      </c>
      <c r="I51" s="6">
        <v>112031003</v>
      </c>
      <c r="J51" s="6">
        <v>112051003</v>
      </c>
      <c r="K51" s="6" t="s">
        <v>122</v>
      </c>
      <c r="L51" s="6">
        <v>112034447</v>
      </c>
      <c r="M51" s="6">
        <v>112038681</v>
      </c>
      <c r="N51" s="6" t="s">
        <v>100</v>
      </c>
    </row>
    <row r="52" spans="1:14" x14ac:dyDescent="0.25">
      <c r="A52" s="6" t="s">
        <v>123</v>
      </c>
      <c r="B52" s="6" t="s">
        <v>68</v>
      </c>
      <c r="C52" s="6" t="s">
        <v>124</v>
      </c>
      <c r="D52" s="6">
        <v>3</v>
      </c>
      <c r="E52" s="6">
        <v>193665551</v>
      </c>
      <c r="F52" s="6">
        <v>9.6990762954255401E-5</v>
      </c>
      <c r="G52" s="7">
        <f t="shared" si="0"/>
        <v>4.0132696243833932</v>
      </c>
      <c r="H52" s="6">
        <v>0.22698831562241001</v>
      </c>
      <c r="I52" s="6">
        <v>193655551</v>
      </c>
      <c r="J52" s="6">
        <v>193675551</v>
      </c>
      <c r="K52" s="6" t="s">
        <v>125</v>
      </c>
      <c r="L52" s="6">
        <v>193660849</v>
      </c>
      <c r="M52" s="6">
        <v>193665127</v>
      </c>
      <c r="N52" s="6" t="s">
        <v>126</v>
      </c>
    </row>
    <row r="53" spans="1:14" x14ac:dyDescent="0.25">
      <c r="A53" s="6" t="s">
        <v>127</v>
      </c>
      <c r="B53" s="6" t="s">
        <v>52</v>
      </c>
      <c r="C53" s="6" t="s">
        <v>128</v>
      </c>
      <c r="D53" s="6">
        <v>5</v>
      </c>
      <c r="E53" s="6">
        <v>149705992</v>
      </c>
      <c r="F53" s="6">
        <v>4.8192033383540502E-5</v>
      </c>
      <c r="G53" s="7">
        <f t="shared" si="0"/>
        <v>4.3170247489712388</v>
      </c>
      <c r="H53" s="6">
        <v>8.8178897364242004E-2</v>
      </c>
      <c r="I53" s="6">
        <v>149695992</v>
      </c>
      <c r="J53" s="6">
        <v>149715992</v>
      </c>
      <c r="K53" s="6" t="s">
        <v>129</v>
      </c>
      <c r="L53" s="6">
        <v>149694087</v>
      </c>
      <c r="M53" s="6">
        <v>149697754</v>
      </c>
      <c r="N53" s="6" t="s">
        <v>130</v>
      </c>
    </row>
    <row r="54" spans="1:14" x14ac:dyDescent="0.25">
      <c r="A54" s="6" t="s">
        <v>131</v>
      </c>
      <c r="B54" s="6" t="s">
        <v>63</v>
      </c>
      <c r="C54" s="6" t="s">
        <v>59</v>
      </c>
      <c r="D54" s="6">
        <v>5</v>
      </c>
      <c r="E54" s="6">
        <v>67386591</v>
      </c>
      <c r="F54" s="6">
        <v>8.2953136520199405E-5</v>
      </c>
      <c r="G54" s="7">
        <f t="shared" si="0"/>
        <v>4.0811671883296476</v>
      </c>
      <c r="H54" s="6">
        <v>9.0014415084985006E-2</v>
      </c>
      <c r="I54" s="6">
        <v>67376591</v>
      </c>
      <c r="J54" s="6">
        <v>67396591</v>
      </c>
      <c r="K54" s="6" t="s">
        <v>60</v>
      </c>
      <c r="L54" s="6">
        <v>67387851</v>
      </c>
      <c r="M54" s="6">
        <v>67388202</v>
      </c>
      <c r="N54" s="6" t="s">
        <v>61</v>
      </c>
    </row>
    <row r="55" spans="1:14" x14ac:dyDescent="0.25">
      <c r="A55" s="6" t="s">
        <v>132</v>
      </c>
      <c r="B55" s="6" t="s">
        <v>29</v>
      </c>
      <c r="C55" s="6" t="s">
        <v>133</v>
      </c>
      <c r="D55" s="6">
        <v>7</v>
      </c>
      <c r="E55" s="6">
        <v>1573338</v>
      </c>
      <c r="F55" s="6">
        <v>6.1522870075682602E-5</v>
      </c>
      <c r="G55" s="7">
        <f t="shared" si="0"/>
        <v>4.2109634126579065</v>
      </c>
      <c r="H55" s="6">
        <v>0.14249756114464199</v>
      </c>
      <c r="I55" s="6">
        <v>1563338</v>
      </c>
      <c r="J55" s="6">
        <v>1583338</v>
      </c>
      <c r="K55" s="6" t="s">
        <v>134</v>
      </c>
      <c r="L55" s="6">
        <v>1569297</v>
      </c>
      <c r="M55" s="6">
        <v>1571292</v>
      </c>
      <c r="N55" s="6" t="s">
        <v>135</v>
      </c>
    </row>
    <row r="56" spans="1:14" x14ac:dyDescent="0.25">
      <c r="A56" s="6" t="s">
        <v>136</v>
      </c>
      <c r="B56" s="6" t="s">
        <v>29</v>
      </c>
      <c r="C56" s="6" t="s">
        <v>137</v>
      </c>
      <c r="D56" s="6">
        <v>7</v>
      </c>
      <c r="E56" s="6">
        <v>7606097</v>
      </c>
      <c r="F56" s="6">
        <v>7.8648884033253593E-5</v>
      </c>
      <c r="G56" s="7">
        <f t="shared" si="0"/>
        <v>4.1043074352992877</v>
      </c>
      <c r="H56" s="6">
        <v>9.5678904282162996E-2</v>
      </c>
      <c r="I56" s="6">
        <v>7596097</v>
      </c>
      <c r="J56" s="6">
        <v>7616097</v>
      </c>
      <c r="K56" s="6" t="s">
        <v>138</v>
      </c>
      <c r="L56" s="6">
        <v>7599991</v>
      </c>
      <c r="M56" s="6">
        <v>7604887</v>
      </c>
      <c r="N56" s="6" t="s">
        <v>139</v>
      </c>
    </row>
    <row r="57" spans="1:14" x14ac:dyDescent="0.25">
      <c r="A57" s="6" t="s">
        <v>140</v>
      </c>
      <c r="B57" s="6" t="s">
        <v>68</v>
      </c>
      <c r="C57" s="6" t="s">
        <v>141</v>
      </c>
      <c r="D57" s="6">
        <v>1</v>
      </c>
      <c r="E57" s="6">
        <v>271447003</v>
      </c>
      <c r="F57" s="6">
        <v>2.58530028229153E-5</v>
      </c>
      <c r="G57" s="7">
        <f t="shared" si="0"/>
        <v>4.5874890063927367</v>
      </c>
      <c r="H57" s="6">
        <v>9.6641213257988995E-2</v>
      </c>
      <c r="I57" s="6">
        <v>271437003</v>
      </c>
      <c r="J57" s="6">
        <v>271457003</v>
      </c>
      <c r="K57" s="6" t="s">
        <v>142</v>
      </c>
      <c r="L57" s="6">
        <v>271445996</v>
      </c>
      <c r="M57" s="6">
        <v>271451047</v>
      </c>
      <c r="N57" s="6" t="s">
        <v>143</v>
      </c>
    </row>
    <row r="58" spans="1:14" x14ac:dyDescent="0.25">
      <c r="A58" s="6" t="s">
        <v>140</v>
      </c>
      <c r="B58" s="6" t="s">
        <v>68</v>
      </c>
      <c r="C58" s="6" t="s">
        <v>72</v>
      </c>
      <c r="D58" s="6">
        <v>1</v>
      </c>
      <c r="E58" s="6">
        <v>215722863</v>
      </c>
      <c r="F58" s="6">
        <v>1.9335625146851701E-5</v>
      </c>
      <c r="G58" s="7">
        <f t="shared" si="0"/>
        <v>4.7136417820373042</v>
      </c>
      <c r="H58" s="6">
        <v>9.9736911922552005E-2</v>
      </c>
      <c r="I58" s="6">
        <v>215712863</v>
      </c>
      <c r="J58" s="6">
        <v>215732863</v>
      </c>
      <c r="K58" s="6" t="s">
        <v>73</v>
      </c>
      <c r="L58" s="6">
        <v>215720634</v>
      </c>
      <c r="M58" s="6">
        <v>215723743</v>
      </c>
      <c r="N58" s="6" t="s">
        <v>74</v>
      </c>
    </row>
    <row r="59" spans="1:14" x14ac:dyDescent="0.25">
      <c r="A59" s="6" t="s">
        <v>140</v>
      </c>
      <c r="B59" s="6" t="s">
        <v>68</v>
      </c>
      <c r="C59" s="6" t="s">
        <v>144</v>
      </c>
      <c r="D59" s="6">
        <v>2</v>
      </c>
      <c r="E59" s="6">
        <v>240967171</v>
      </c>
      <c r="F59" s="6">
        <v>8.2467192216689297E-5</v>
      </c>
      <c r="G59" s="7">
        <f t="shared" si="0"/>
        <v>4.0837187917295417</v>
      </c>
      <c r="H59" s="6">
        <v>8.441164564551E-2</v>
      </c>
      <c r="I59" s="6">
        <v>240957171</v>
      </c>
      <c r="J59" s="6">
        <v>240977171</v>
      </c>
      <c r="K59" s="6" t="s">
        <v>145</v>
      </c>
      <c r="L59" s="6">
        <v>240969007</v>
      </c>
      <c r="M59" s="6">
        <v>240983031</v>
      </c>
      <c r="N59" s="6" t="s">
        <v>139</v>
      </c>
    </row>
    <row r="60" spans="1:14" x14ac:dyDescent="0.25">
      <c r="A60" s="6" t="s">
        <v>146</v>
      </c>
      <c r="B60" s="6" t="s">
        <v>147</v>
      </c>
      <c r="C60" s="6" t="s">
        <v>148</v>
      </c>
      <c r="D60" s="6">
        <v>2</v>
      </c>
      <c r="E60" s="6">
        <v>123225934</v>
      </c>
      <c r="F60" s="6">
        <v>9.3672426518628704E-6</v>
      </c>
      <c r="G60" s="7">
        <f t="shared" si="0"/>
        <v>5.028388229529722</v>
      </c>
      <c r="H60" s="6">
        <v>0.107653047356343</v>
      </c>
      <c r="I60" s="6">
        <v>123215934</v>
      </c>
      <c r="J60" s="6">
        <v>123235934</v>
      </c>
      <c r="K60" s="6" t="s">
        <v>149</v>
      </c>
      <c r="L60" s="6">
        <v>123223411</v>
      </c>
      <c r="M60" s="6">
        <v>123224274</v>
      </c>
      <c r="N60" s="6" t="s">
        <v>150</v>
      </c>
    </row>
    <row r="61" spans="1:14" x14ac:dyDescent="0.25">
      <c r="A61" s="6" t="s">
        <v>151</v>
      </c>
      <c r="B61" s="6" t="s">
        <v>52</v>
      </c>
      <c r="C61" s="6" t="s">
        <v>30</v>
      </c>
      <c r="D61" s="6">
        <v>2</v>
      </c>
      <c r="E61" s="6">
        <v>216125526</v>
      </c>
      <c r="F61" s="6">
        <v>4.3614497048758997E-5</v>
      </c>
      <c r="G61" s="7">
        <f t="shared" si="0"/>
        <v>4.3603691313323241</v>
      </c>
      <c r="H61" s="6">
        <v>8.9235781219435997E-2</v>
      </c>
      <c r="I61" s="6">
        <v>216115526</v>
      </c>
      <c r="J61" s="6">
        <v>216135526</v>
      </c>
      <c r="K61" s="6" t="s">
        <v>31</v>
      </c>
      <c r="L61" s="6">
        <v>216119815</v>
      </c>
      <c r="M61" s="6">
        <v>216130017</v>
      </c>
      <c r="N61" s="6" t="s">
        <v>32</v>
      </c>
    </row>
    <row r="62" spans="1:14" x14ac:dyDescent="0.25">
      <c r="A62" s="6" t="s">
        <v>151</v>
      </c>
      <c r="B62" s="6" t="s">
        <v>52</v>
      </c>
      <c r="C62" s="6" t="s">
        <v>30</v>
      </c>
      <c r="D62" s="6">
        <v>2</v>
      </c>
      <c r="E62" s="6">
        <v>216125526</v>
      </c>
      <c r="F62" s="6">
        <v>4.3614497048758997E-5</v>
      </c>
      <c r="G62" s="7">
        <f t="shared" si="0"/>
        <v>4.3603691313323241</v>
      </c>
      <c r="H62" s="6">
        <v>8.9235781219435997E-2</v>
      </c>
      <c r="I62" s="6">
        <v>216115526</v>
      </c>
      <c r="J62" s="6">
        <v>216135526</v>
      </c>
      <c r="K62" s="6" t="s">
        <v>34</v>
      </c>
      <c r="L62" s="6">
        <v>216134580</v>
      </c>
      <c r="M62" s="6">
        <v>216137220</v>
      </c>
      <c r="N62" s="6" t="s">
        <v>35</v>
      </c>
    </row>
    <row r="63" spans="1:14" x14ac:dyDescent="0.25">
      <c r="A63" s="6" t="s">
        <v>152</v>
      </c>
      <c r="B63" s="6" t="s">
        <v>58</v>
      </c>
      <c r="C63" s="6" t="s">
        <v>153</v>
      </c>
      <c r="D63" s="6">
        <v>3</v>
      </c>
      <c r="E63" s="6">
        <v>297802320</v>
      </c>
      <c r="F63" s="6">
        <v>6.2976298668943501E-5</v>
      </c>
      <c r="G63" s="7">
        <f t="shared" si="0"/>
        <v>4.2008228679117767</v>
      </c>
      <c r="H63" s="6">
        <v>9.7944432363150993E-2</v>
      </c>
      <c r="I63" s="6">
        <v>297792320</v>
      </c>
      <c r="J63" s="6">
        <v>297812320</v>
      </c>
      <c r="K63" s="6" t="s">
        <v>154</v>
      </c>
      <c r="L63" s="6">
        <v>297801610</v>
      </c>
      <c r="M63" s="6">
        <v>297804214</v>
      </c>
      <c r="N63" s="6" t="s">
        <v>155</v>
      </c>
    </row>
    <row r="64" spans="1:14" x14ac:dyDescent="0.25">
      <c r="A64" s="6" t="s">
        <v>152</v>
      </c>
      <c r="B64" s="6" t="s">
        <v>58</v>
      </c>
      <c r="C64" s="6" t="s">
        <v>153</v>
      </c>
      <c r="D64" s="6">
        <v>3</v>
      </c>
      <c r="E64" s="6">
        <v>297802320</v>
      </c>
      <c r="F64" s="6">
        <v>6.2976298668943501E-5</v>
      </c>
      <c r="G64" s="7">
        <f t="shared" si="0"/>
        <v>4.2008228679117767</v>
      </c>
      <c r="H64" s="6">
        <v>9.7944432363150993E-2</v>
      </c>
      <c r="I64" s="6">
        <v>297792320</v>
      </c>
      <c r="J64" s="6">
        <v>297812320</v>
      </c>
      <c r="K64" s="6" t="s">
        <v>156</v>
      </c>
      <c r="L64" s="6">
        <v>297805117</v>
      </c>
      <c r="M64" s="6">
        <v>297815712</v>
      </c>
      <c r="N64" s="6" t="s">
        <v>157</v>
      </c>
    </row>
    <row r="65" spans="1:14" x14ac:dyDescent="0.25">
      <c r="A65" s="6" t="s">
        <v>158</v>
      </c>
      <c r="B65" s="6" t="s">
        <v>159</v>
      </c>
      <c r="C65" s="6" t="s">
        <v>160</v>
      </c>
      <c r="D65" s="6">
        <v>2</v>
      </c>
      <c r="E65" s="6">
        <v>21796591</v>
      </c>
      <c r="F65" s="6">
        <v>5.66411604675284E-5</v>
      </c>
      <c r="G65" s="7">
        <f t="shared" si="0"/>
        <v>4.246867857375471</v>
      </c>
      <c r="H65" s="6">
        <v>0.13538948010909599</v>
      </c>
      <c r="I65" s="6">
        <v>21786591</v>
      </c>
      <c r="J65" s="6">
        <v>21806591</v>
      </c>
      <c r="K65" s="6" t="s">
        <v>161</v>
      </c>
      <c r="L65" s="6">
        <v>21789175</v>
      </c>
      <c r="M65" s="6">
        <v>21791798</v>
      </c>
      <c r="N65" s="6" t="s">
        <v>162</v>
      </c>
    </row>
    <row r="66" spans="1:14" x14ac:dyDescent="0.25">
      <c r="A66" s="6" t="s">
        <v>163</v>
      </c>
      <c r="B66" s="6" t="s">
        <v>58</v>
      </c>
      <c r="C66" s="6" t="s">
        <v>164</v>
      </c>
      <c r="D66" s="6">
        <v>7</v>
      </c>
      <c r="E66" s="6">
        <v>149936526</v>
      </c>
      <c r="F66" s="6">
        <v>1.1998495149692701E-5</v>
      </c>
      <c r="G66" s="7">
        <f t="shared" si="0"/>
        <v>4.9208732197162766</v>
      </c>
      <c r="H66" s="6">
        <v>0.191204558219433</v>
      </c>
      <c r="I66" s="6">
        <v>149926526</v>
      </c>
      <c r="J66" s="6">
        <v>149946526</v>
      </c>
      <c r="K66" s="6" t="s">
        <v>165</v>
      </c>
      <c r="L66" s="6">
        <v>149930354</v>
      </c>
      <c r="M66" s="6">
        <v>149934193</v>
      </c>
      <c r="N66" s="6" t="s">
        <v>166</v>
      </c>
    </row>
    <row r="67" spans="1:14" x14ac:dyDescent="0.25">
      <c r="A67" s="6" t="s">
        <v>163</v>
      </c>
      <c r="B67" s="6" t="s">
        <v>167</v>
      </c>
      <c r="C67" s="6" t="s">
        <v>164</v>
      </c>
      <c r="D67" s="6">
        <v>7</v>
      </c>
      <c r="E67" s="6">
        <v>149936526</v>
      </c>
      <c r="F67" s="6">
        <v>1.1998495149692701E-5</v>
      </c>
      <c r="G67" s="7">
        <f t="shared" ref="G67:G130" si="1">-LOG10(F67)</f>
        <v>4.9208732197162766</v>
      </c>
      <c r="H67" s="6">
        <v>0.191204558219433</v>
      </c>
      <c r="I67" s="6">
        <v>149926526</v>
      </c>
      <c r="J67" s="6">
        <v>149946526</v>
      </c>
      <c r="K67" s="6" t="s">
        <v>168</v>
      </c>
      <c r="L67" s="6">
        <v>149943726</v>
      </c>
      <c r="M67" s="6">
        <v>149944321</v>
      </c>
      <c r="N67" s="6" t="s">
        <v>169</v>
      </c>
    </row>
    <row r="68" spans="1:14" x14ac:dyDescent="0.25">
      <c r="A68" s="6" t="s">
        <v>170</v>
      </c>
      <c r="B68" s="6" t="s">
        <v>15</v>
      </c>
      <c r="C68" s="6" t="s">
        <v>164</v>
      </c>
      <c r="D68" s="6">
        <v>7</v>
      </c>
      <c r="E68" s="6">
        <v>149936526</v>
      </c>
      <c r="F68" s="6">
        <v>1.9330784732358199E-5</v>
      </c>
      <c r="G68" s="7">
        <f t="shared" si="1"/>
        <v>4.7137505154481483</v>
      </c>
      <c r="H68" s="6">
        <v>0.18760054660414499</v>
      </c>
      <c r="I68" s="6">
        <v>149926526</v>
      </c>
      <c r="J68" s="6">
        <v>149946526</v>
      </c>
      <c r="K68" s="6" t="s">
        <v>165</v>
      </c>
      <c r="L68" s="6">
        <v>149930354</v>
      </c>
      <c r="M68" s="6">
        <v>149934193</v>
      </c>
      <c r="N68" s="6" t="s">
        <v>166</v>
      </c>
    </row>
    <row r="69" spans="1:14" x14ac:dyDescent="0.25">
      <c r="A69" s="6" t="s">
        <v>170</v>
      </c>
      <c r="B69" s="6" t="s">
        <v>15</v>
      </c>
      <c r="C69" s="6" t="s">
        <v>164</v>
      </c>
      <c r="D69" s="6">
        <v>7</v>
      </c>
      <c r="E69" s="6">
        <v>149936526</v>
      </c>
      <c r="F69" s="6">
        <v>1.9330784732358199E-5</v>
      </c>
      <c r="G69" s="7">
        <f t="shared" si="1"/>
        <v>4.7137505154481483</v>
      </c>
      <c r="H69" s="6">
        <v>0.18760054660414499</v>
      </c>
      <c r="I69" s="6">
        <v>149926526</v>
      </c>
      <c r="J69" s="6">
        <v>149946526</v>
      </c>
      <c r="K69" s="6" t="s">
        <v>168</v>
      </c>
      <c r="L69" s="6">
        <v>149943726</v>
      </c>
      <c r="M69" s="6">
        <v>149944321</v>
      </c>
      <c r="N69" s="6" t="s">
        <v>169</v>
      </c>
    </row>
    <row r="70" spans="1:14" x14ac:dyDescent="0.25">
      <c r="A70" s="6" t="s">
        <v>171</v>
      </c>
      <c r="B70" s="6" t="s">
        <v>68</v>
      </c>
      <c r="C70" s="6" t="s">
        <v>172</v>
      </c>
      <c r="D70" s="6">
        <v>3</v>
      </c>
      <c r="E70" s="6">
        <v>246145143</v>
      </c>
      <c r="F70" s="6">
        <v>9.8091443689203399E-5</v>
      </c>
      <c r="G70" s="7">
        <f t="shared" si="1"/>
        <v>4.0083688735642653</v>
      </c>
      <c r="H70" s="6">
        <v>0.101378919359493</v>
      </c>
      <c r="I70" s="6">
        <v>246135143</v>
      </c>
      <c r="J70" s="6">
        <v>246155143</v>
      </c>
      <c r="K70" s="6" t="s">
        <v>173</v>
      </c>
      <c r="L70" s="6">
        <v>246131848</v>
      </c>
      <c r="M70" s="6">
        <v>246136953</v>
      </c>
      <c r="N70" s="6" t="s">
        <v>174</v>
      </c>
    </row>
    <row r="71" spans="1:14" x14ac:dyDescent="0.25">
      <c r="A71" s="6" t="s">
        <v>171</v>
      </c>
      <c r="B71" s="6" t="s">
        <v>68</v>
      </c>
      <c r="C71" s="6" t="s">
        <v>175</v>
      </c>
      <c r="D71" s="6">
        <v>5</v>
      </c>
      <c r="E71" s="6">
        <v>104478337</v>
      </c>
      <c r="F71" s="6">
        <v>6.2903303088639002E-5</v>
      </c>
      <c r="G71" s="7">
        <f t="shared" si="1"/>
        <v>4.2013265489028244</v>
      </c>
      <c r="H71" s="6">
        <v>0.105929955646495</v>
      </c>
      <c r="I71" s="6">
        <v>104468337</v>
      </c>
      <c r="J71" s="6">
        <v>104488337</v>
      </c>
      <c r="K71" s="6" t="s">
        <v>176</v>
      </c>
      <c r="L71" s="6">
        <v>104461719</v>
      </c>
      <c r="M71" s="6">
        <v>104472446</v>
      </c>
      <c r="N71" s="6" t="s">
        <v>177</v>
      </c>
    </row>
    <row r="72" spans="1:14" x14ac:dyDescent="0.25">
      <c r="A72" s="6" t="s">
        <v>171</v>
      </c>
      <c r="B72" s="6" t="s">
        <v>68</v>
      </c>
      <c r="C72" s="6" t="s">
        <v>178</v>
      </c>
      <c r="D72" s="6">
        <v>7</v>
      </c>
      <c r="E72" s="6">
        <v>108757469</v>
      </c>
      <c r="F72" s="6">
        <v>4.9264535070887E-5</v>
      </c>
      <c r="G72" s="7">
        <f t="shared" si="1"/>
        <v>4.3074656114655667</v>
      </c>
      <c r="H72" s="6">
        <v>0.108446774435074</v>
      </c>
      <c r="I72" s="6">
        <v>108747469</v>
      </c>
      <c r="J72" s="6">
        <v>108767469</v>
      </c>
      <c r="K72" s="6" t="s">
        <v>179</v>
      </c>
      <c r="L72" s="6">
        <v>108760824</v>
      </c>
      <c r="M72" s="6">
        <v>108765144</v>
      </c>
      <c r="N72" s="6" t="s">
        <v>180</v>
      </c>
    </row>
    <row r="73" spans="1:14" x14ac:dyDescent="0.25">
      <c r="A73" s="6" t="s">
        <v>181</v>
      </c>
      <c r="B73" s="6" t="s">
        <v>182</v>
      </c>
      <c r="C73" s="6" t="s">
        <v>98</v>
      </c>
      <c r="D73" s="6">
        <v>2</v>
      </c>
      <c r="E73" s="6">
        <v>17285041</v>
      </c>
      <c r="F73" s="6">
        <v>3.4078438618614297E-5</v>
      </c>
      <c r="G73" s="7">
        <f t="shared" si="1"/>
        <v>4.4675203116416657</v>
      </c>
      <c r="H73" s="6">
        <v>0.116336379861949</v>
      </c>
      <c r="I73" s="6">
        <v>17275041</v>
      </c>
      <c r="J73" s="6">
        <v>17295041</v>
      </c>
      <c r="K73" s="6" t="s">
        <v>99</v>
      </c>
      <c r="L73" s="6">
        <v>17280351</v>
      </c>
      <c r="M73" s="6">
        <v>17285747</v>
      </c>
      <c r="N73" s="6" t="s">
        <v>100</v>
      </c>
    </row>
    <row r="74" spans="1:14" x14ac:dyDescent="0.25">
      <c r="A74" s="6" t="s">
        <v>181</v>
      </c>
      <c r="B74" s="6" t="s">
        <v>182</v>
      </c>
      <c r="C74" s="6" t="s">
        <v>98</v>
      </c>
      <c r="D74" s="6">
        <v>2</v>
      </c>
      <c r="E74" s="6">
        <v>17285041</v>
      </c>
      <c r="F74" s="6">
        <v>3.4078438618614297E-5</v>
      </c>
      <c r="G74" s="7">
        <f t="shared" si="1"/>
        <v>4.4675203116416657</v>
      </c>
      <c r="H74" s="6">
        <v>0.116336379861949</v>
      </c>
      <c r="I74" s="6">
        <v>17275041</v>
      </c>
      <c r="J74" s="6">
        <v>17295041</v>
      </c>
      <c r="K74" s="6" t="s">
        <v>94</v>
      </c>
      <c r="L74" s="6">
        <v>17276722</v>
      </c>
      <c r="M74" s="6">
        <v>17279504</v>
      </c>
      <c r="N74" s="6" t="s">
        <v>183</v>
      </c>
    </row>
    <row r="75" spans="1:14" x14ac:dyDescent="0.25">
      <c r="A75" s="6" t="s">
        <v>184</v>
      </c>
      <c r="B75" s="6" t="s">
        <v>52</v>
      </c>
      <c r="C75" s="6" t="s">
        <v>185</v>
      </c>
      <c r="D75" s="6">
        <v>6</v>
      </c>
      <c r="E75" s="6">
        <v>38023326</v>
      </c>
      <c r="F75" s="6">
        <v>3.09452391300591E-5</v>
      </c>
      <c r="G75" s="7">
        <f t="shared" si="1"/>
        <v>4.5094061569374349</v>
      </c>
      <c r="H75" s="6">
        <v>0.14520572760518499</v>
      </c>
      <c r="I75" s="6">
        <v>38013326</v>
      </c>
      <c r="J75" s="6">
        <v>38033326</v>
      </c>
      <c r="K75" s="6" t="s">
        <v>186</v>
      </c>
      <c r="L75" s="6">
        <v>38022193</v>
      </c>
      <c r="M75" s="6">
        <v>38025585</v>
      </c>
      <c r="N75" s="6" t="s">
        <v>187</v>
      </c>
    </row>
    <row r="76" spans="1:14" x14ac:dyDescent="0.25">
      <c r="A76" s="6" t="s">
        <v>184</v>
      </c>
      <c r="B76" s="6" t="s">
        <v>52</v>
      </c>
      <c r="C76" s="6" t="s">
        <v>185</v>
      </c>
      <c r="D76" s="6">
        <v>6</v>
      </c>
      <c r="E76" s="6">
        <v>38023326</v>
      </c>
      <c r="F76" s="6">
        <v>3.09452391300591E-5</v>
      </c>
      <c r="G76" s="7">
        <f t="shared" si="1"/>
        <v>4.5094061569374349</v>
      </c>
      <c r="H76" s="6">
        <v>0.14520572760518499</v>
      </c>
      <c r="I76" s="6">
        <v>38013326</v>
      </c>
      <c r="J76" s="6">
        <v>38033326</v>
      </c>
      <c r="K76" s="6" t="s">
        <v>188</v>
      </c>
      <c r="L76" s="6">
        <v>38026098</v>
      </c>
      <c r="M76" s="6">
        <v>38026721</v>
      </c>
      <c r="N76" s="6" t="s">
        <v>189</v>
      </c>
    </row>
    <row r="77" spans="1:14" x14ac:dyDescent="0.25">
      <c r="A77" s="6" t="s">
        <v>190</v>
      </c>
      <c r="B77" s="6" t="s">
        <v>52</v>
      </c>
      <c r="C77" s="6" t="s">
        <v>185</v>
      </c>
      <c r="D77" s="6">
        <v>6</v>
      </c>
      <c r="E77" s="6">
        <v>38023326</v>
      </c>
      <c r="F77" s="6">
        <v>5.0406874636396503E-5</v>
      </c>
      <c r="G77" s="7">
        <f t="shared" si="1"/>
        <v>4.2975102291685765</v>
      </c>
      <c r="H77" s="6">
        <v>9.2987571308280004E-2</v>
      </c>
      <c r="I77" s="6">
        <v>38013326</v>
      </c>
      <c r="J77" s="6">
        <v>38033326</v>
      </c>
      <c r="K77" s="6" t="s">
        <v>186</v>
      </c>
      <c r="L77" s="6">
        <v>38022193</v>
      </c>
      <c r="M77" s="6">
        <v>38025585</v>
      </c>
      <c r="N77" s="6" t="s">
        <v>187</v>
      </c>
    </row>
    <row r="78" spans="1:14" x14ac:dyDescent="0.25">
      <c r="A78" s="6" t="s">
        <v>190</v>
      </c>
      <c r="B78" s="6" t="s">
        <v>52</v>
      </c>
      <c r="C78" s="6" t="s">
        <v>191</v>
      </c>
      <c r="D78" s="6">
        <v>6</v>
      </c>
      <c r="E78" s="6">
        <v>37454963</v>
      </c>
      <c r="F78" s="6">
        <v>7.0415952554133006E-5</v>
      </c>
      <c r="G78" s="7">
        <f t="shared" si="1"/>
        <v>4.152328941406175</v>
      </c>
      <c r="H78" s="6">
        <v>8.9489863797448999E-2</v>
      </c>
      <c r="I78" s="6">
        <v>37444963</v>
      </c>
      <c r="J78" s="6">
        <v>37464963</v>
      </c>
      <c r="K78" s="6" t="s">
        <v>192</v>
      </c>
      <c r="L78" s="6" t="s">
        <v>192</v>
      </c>
      <c r="M78" s="6" t="s">
        <v>192</v>
      </c>
      <c r="N78" s="6" t="s">
        <v>192</v>
      </c>
    </row>
    <row r="79" spans="1:14" x14ac:dyDescent="0.25">
      <c r="A79" s="6" t="s">
        <v>190</v>
      </c>
      <c r="B79" s="6" t="s">
        <v>52</v>
      </c>
      <c r="C79" s="6" t="s">
        <v>185</v>
      </c>
      <c r="D79" s="6">
        <v>6</v>
      </c>
      <c r="E79" s="6">
        <v>38023326</v>
      </c>
      <c r="F79" s="6">
        <v>5.0406874636396503E-5</v>
      </c>
      <c r="G79" s="7">
        <f t="shared" si="1"/>
        <v>4.2975102291685765</v>
      </c>
      <c r="H79" s="6">
        <v>9.2987571308280004E-2</v>
      </c>
      <c r="I79" s="6">
        <v>38013326</v>
      </c>
      <c r="J79" s="6">
        <v>38033326</v>
      </c>
      <c r="K79" s="6" t="s">
        <v>188</v>
      </c>
      <c r="L79" s="6">
        <v>38026098</v>
      </c>
      <c r="M79" s="6">
        <v>38026721</v>
      </c>
      <c r="N79" s="6" t="s">
        <v>189</v>
      </c>
    </row>
    <row r="80" spans="1:14" x14ac:dyDescent="0.25">
      <c r="A80" s="6" t="s">
        <v>193</v>
      </c>
      <c r="B80" s="6" t="s">
        <v>37</v>
      </c>
      <c r="C80" s="6" t="s">
        <v>121</v>
      </c>
      <c r="D80" s="6">
        <v>2</v>
      </c>
      <c r="E80" s="6">
        <v>112041003</v>
      </c>
      <c r="F80" s="6">
        <v>3.5769142171849098E-5</v>
      </c>
      <c r="G80" s="7">
        <f t="shared" si="1"/>
        <v>4.4464914751291866</v>
      </c>
      <c r="H80" s="6">
        <v>0.18459840367799801</v>
      </c>
      <c r="I80" s="6">
        <v>112031003</v>
      </c>
      <c r="J80" s="6">
        <v>112051003</v>
      </c>
      <c r="K80" s="6" t="s">
        <v>122</v>
      </c>
      <c r="L80" s="6">
        <v>112034447</v>
      </c>
      <c r="M80" s="6">
        <v>112038681</v>
      </c>
      <c r="N80" s="6" t="s">
        <v>100</v>
      </c>
    </row>
    <row r="81" spans="1:14" x14ac:dyDescent="0.25">
      <c r="A81" s="6" t="s">
        <v>194</v>
      </c>
      <c r="B81" s="6" t="s">
        <v>37</v>
      </c>
      <c r="C81" s="6" t="s">
        <v>195</v>
      </c>
      <c r="D81" s="6">
        <v>1</v>
      </c>
      <c r="E81" s="6">
        <v>79440136</v>
      </c>
      <c r="F81" s="6">
        <v>5.7608802996492101E-6</v>
      </c>
      <c r="G81" s="7">
        <f t="shared" si="1"/>
        <v>5.2395111485092665</v>
      </c>
      <c r="H81" s="6">
        <v>0.139377036955429</v>
      </c>
      <c r="I81" s="6">
        <v>79430136</v>
      </c>
      <c r="J81" s="6">
        <v>79450136</v>
      </c>
      <c r="K81" s="6" t="s">
        <v>196</v>
      </c>
      <c r="L81" s="6">
        <v>79442455</v>
      </c>
      <c r="M81" s="6">
        <v>79444644</v>
      </c>
      <c r="N81" s="6" t="s">
        <v>197</v>
      </c>
    </row>
    <row r="82" spans="1:14" x14ac:dyDescent="0.25">
      <c r="A82" s="6" t="s">
        <v>198</v>
      </c>
      <c r="B82" s="6" t="s">
        <v>15</v>
      </c>
      <c r="C82" s="6" t="s">
        <v>199</v>
      </c>
      <c r="D82" s="6">
        <v>6</v>
      </c>
      <c r="E82" s="6">
        <v>213973323</v>
      </c>
      <c r="F82" s="6">
        <v>5.8388102891634297E-5</v>
      </c>
      <c r="G82" s="7">
        <f t="shared" si="1"/>
        <v>4.2336756353340785</v>
      </c>
      <c r="H82" s="6">
        <v>9.2864268940851993E-2</v>
      </c>
      <c r="I82" s="6">
        <v>213963323</v>
      </c>
      <c r="J82" s="6">
        <v>213983323</v>
      </c>
      <c r="K82" s="6" t="s">
        <v>200</v>
      </c>
      <c r="L82" s="6">
        <v>213978966</v>
      </c>
      <c r="M82" s="6">
        <v>213981953</v>
      </c>
      <c r="N82" s="6" t="s">
        <v>201</v>
      </c>
    </row>
    <row r="83" spans="1:14" x14ac:dyDescent="0.25">
      <c r="A83" s="6" t="s">
        <v>198</v>
      </c>
      <c r="B83" s="6" t="s">
        <v>15</v>
      </c>
      <c r="C83" s="6" t="s">
        <v>202</v>
      </c>
      <c r="D83" s="6">
        <v>2</v>
      </c>
      <c r="E83" s="6">
        <v>61400948</v>
      </c>
      <c r="F83" s="6">
        <v>7.3258676603563997E-6</v>
      </c>
      <c r="G83" s="7">
        <f t="shared" si="1"/>
        <v>5.1351409310026339</v>
      </c>
      <c r="H83" s="6">
        <v>0.114890726053378</v>
      </c>
      <c r="I83" s="6">
        <v>61390948</v>
      </c>
      <c r="J83" s="6">
        <v>61410948</v>
      </c>
      <c r="K83" s="6" t="s">
        <v>203</v>
      </c>
      <c r="L83" s="6">
        <v>61399953</v>
      </c>
      <c r="M83" s="6">
        <v>61404960</v>
      </c>
      <c r="N83" s="6" t="s">
        <v>204</v>
      </c>
    </row>
    <row r="84" spans="1:14" x14ac:dyDescent="0.25">
      <c r="A84" s="6" t="s">
        <v>198</v>
      </c>
      <c r="B84" s="6" t="s">
        <v>15</v>
      </c>
      <c r="C84" s="6" t="s">
        <v>205</v>
      </c>
      <c r="D84" s="6">
        <v>6</v>
      </c>
      <c r="E84" s="6">
        <v>108040602</v>
      </c>
      <c r="F84" s="6">
        <v>1.08357784006392E-5</v>
      </c>
      <c r="G84" s="7">
        <f t="shared" si="1"/>
        <v>4.9651398851785213</v>
      </c>
      <c r="H84" s="6">
        <v>0.110686836320988</v>
      </c>
      <c r="I84" s="6">
        <v>108030602</v>
      </c>
      <c r="J84" s="6">
        <v>108050602</v>
      </c>
      <c r="K84" s="6" t="s">
        <v>206</v>
      </c>
      <c r="L84" s="6">
        <v>108045526</v>
      </c>
      <c r="M84" s="6">
        <v>108046653</v>
      </c>
      <c r="N84" s="6" t="s">
        <v>207</v>
      </c>
    </row>
    <row r="85" spans="1:14" x14ac:dyDescent="0.25">
      <c r="A85" s="6" t="s">
        <v>208</v>
      </c>
      <c r="B85" s="6" t="s">
        <v>37</v>
      </c>
      <c r="C85" s="6" t="s">
        <v>209</v>
      </c>
      <c r="D85" s="6">
        <v>5</v>
      </c>
      <c r="E85" s="6">
        <v>45107792</v>
      </c>
      <c r="F85" s="6">
        <v>7.5738650634195404E-5</v>
      </c>
      <c r="G85" s="7">
        <f t="shared" si="1"/>
        <v>4.1206824365711903</v>
      </c>
      <c r="H85" s="6">
        <v>0.19193395896909099</v>
      </c>
      <c r="I85" s="6">
        <v>45097792</v>
      </c>
      <c r="J85" s="6">
        <v>45117792</v>
      </c>
      <c r="K85" s="6" t="s">
        <v>210</v>
      </c>
      <c r="L85" s="6">
        <v>45098667</v>
      </c>
      <c r="M85" s="6">
        <v>45101093</v>
      </c>
      <c r="N85" s="6" t="s">
        <v>211</v>
      </c>
    </row>
    <row r="86" spans="1:14" x14ac:dyDescent="0.25">
      <c r="A86" s="6" t="s">
        <v>212</v>
      </c>
      <c r="B86" s="6" t="s">
        <v>68</v>
      </c>
      <c r="C86" s="6" t="s">
        <v>213</v>
      </c>
      <c r="D86" s="6">
        <v>2</v>
      </c>
      <c r="E86" s="6">
        <v>93570500</v>
      </c>
      <c r="F86" s="6">
        <v>1.4323281816201501E-5</v>
      </c>
      <c r="G86" s="7">
        <f t="shared" si="1"/>
        <v>4.8439574630776248</v>
      </c>
      <c r="H86" s="6">
        <v>0.10613595406658</v>
      </c>
      <c r="I86" s="6">
        <v>93560500</v>
      </c>
      <c r="J86" s="6">
        <v>93580500</v>
      </c>
      <c r="K86" s="6" t="s">
        <v>214</v>
      </c>
      <c r="L86" s="6">
        <v>93563273</v>
      </c>
      <c r="M86" s="6">
        <v>93565906</v>
      </c>
      <c r="N86" s="6" t="s">
        <v>215</v>
      </c>
    </row>
    <row r="87" spans="1:14" x14ac:dyDescent="0.25">
      <c r="A87" s="6" t="s">
        <v>212</v>
      </c>
      <c r="B87" s="6" t="s">
        <v>68</v>
      </c>
      <c r="C87" s="6" t="s">
        <v>216</v>
      </c>
      <c r="D87" s="6">
        <v>2</v>
      </c>
      <c r="E87" s="6">
        <v>9732713</v>
      </c>
      <c r="F87" s="6">
        <v>6.7082543914841693E-5</v>
      </c>
      <c r="G87" s="7">
        <f t="shared" si="1"/>
        <v>4.1733904763696259</v>
      </c>
      <c r="H87" s="6">
        <v>8.9818459864729999E-2</v>
      </c>
      <c r="I87" s="6">
        <v>9722713</v>
      </c>
      <c r="J87" s="6">
        <v>9742713</v>
      </c>
      <c r="K87" s="6" t="s">
        <v>217</v>
      </c>
      <c r="L87" s="6">
        <v>9720971</v>
      </c>
      <c r="M87" s="6">
        <v>9724370</v>
      </c>
      <c r="N87" s="6" t="s">
        <v>218</v>
      </c>
    </row>
    <row r="88" spans="1:14" x14ac:dyDescent="0.25">
      <c r="A88" s="6" t="s">
        <v>212</v>
      </c>
      <c r="B88" s="6" t="s">
        <v>68</v>
      </c>
      <c r="C88" s="6" t="s">
        <v>213</v>
      </c>
      <c r="D88" s="6">
        <v>2</v>
      </c>
      <c r="E88" s="6">
        <v>93570500</v>
      </c>
      <c r="F88" s="6">
        <v>1.4323281816201501E-5</v>
      </c>
      <c r="G88" s="7">
        <f t="shared" si="1"/>
        <v>4.8439574630776248</v>
      </c>
      <c r="H88" s="6">
        <v>0.10613595406658</v>
      </c>
      <c r="I88" s="6">
        <v>93560500</v>
      </c>
      <c r="J88" s="6">
        <v>93580500</v>
      </c>
      <c r="K88" s="6" t="s">
        <v>219</v>
      </c>
      <c r="L88" s="6">
        <v>93572837</v>
      </c>
      <c r="M88" s="6">
        <v>93576273</v>
      </c>
      <c r="N88" s="6" t="s">
        <v>43</v>
      </c>
    </row>
    <row r="89" spans="1:14" x14ac:dyDescent="0.25">
      <c r="A89" s="6" t="s">
        <v>220</v>
      </c>
      <c r="B89" s="6" t="s">
        <v>52</v>
      </c>
      <c r="C89" s="6" t="s">
        <v>221</v>
      </c>
      <c r="D89" s="6">
        <v>3</v>
      </c>
      <c r="E89" s="6">
        <v>50399747</v>
      </c>
      <c r="F89" s="6">
        <v>2.78235045842802E-5</v>
      </c>
      <c r="G89" s="7">
        <f t="shared" si="1"/>
        <v>4.555588168170174</v>
      </c>
      <c r="H89" s="6">
        <v>0.15685926807772699</v>
      </c>
      <c r="I89" s="6">
        <v>50389747</v>
      </c>
      <c r="J89" s="6">
        <v>50409747</v>
      </c>
      <c r="K89" s="6" t="s">
        <v>222</v>
      </c>
      <c r="L89" s="6">
        <v>50400465</v>
      </c>
      <c r="M89" s="6">
        <v>50404734</v>
      </c>
      <c r="N89" s="6" t="s">
        <v>104</v>
      </c>
    </row>
    <row r="90" spans="1:14" x14ac:dyDescent="0.25">
      <c r="A90" s="6" t="s">
        <v>223</v>
      </c>
      <c r="B90" s="6" t="s">
        <v>52</v>
      </c>
      <c r="C90" s="6" t="s">
        <v>224</v>
      </c>
      <c r="D90" s="6">
        <v>7</v>
      </c>
      <c r="E90" s="6">
        <v>113453144</v>
      </c>
      <c r="F90" s="6">
        <v>4.6296996657072097E-5</v>
      </c>
      <c r="G90" s="7">
        <f t="shared" si="1"/>
        <v>4.3344471812837071</v>
      </c>
      <c r="H90" s="6">
        <v>0.107685620616987</v>
      </c>
      <c r="I90" s="6">
        <v>113443144</v>
      </c>
      <c r="J90" s="6">
        <v>113463144</v>
      </c>
      <c r="K90" s="6" t="s">
        <v>225</v>
      </c>
      <c r="L90" s="6">
        <v>113452244</v>
      </c>
      <c r="M90" s="6">
        <v>113471534</v>
      </c>
      <c r="N90" s="6" t="s">
        <v>226</v>
      </c>
    </row>
    <row r="91" spans="1:14" x14ac:dyDescent="0.25">
      <c r="A91" s="6" t="s">
        <v>227</v>
      </c>
      <c r="B91" s="6" t="s">
        <v>20</v>
      </c>
      <c r="C91" s="6" t="s">
        <v>228</v>
      </c>
      <c r="D91" s="6">
        <v>2</v>
      </c>
      <c r="E91" s="6">
        <v>69939629</v>
      </c>
      <c r="F91" s="6">
        <v>5.2119264882040503E-5</v>
      </c>
      <c r="G91" s="7">
        <f t="shared" si="1"/>
        <v>4.2830017184376734</v>
      </c>
      <c r="H91" s="6">
        <v>8.7354780936951995E-2</v>
      </c>
      <c r="I91" s="6">
        <v>69929629</v>
      </c>
      <c r="J91" s="6">
        <v>69949629</v>
      </c>
      <c r="K91" s="6" t="s">
        <v>229</v>
      </c>
      <c r="L91" s="6">
        <v>69938611</v>
      </c>
      <c r="M91" s="6">
        <v>69942859</v>
      </c>
      <c r="N91" s="6" t="s">
        <v>230</v>
      </c>
    </row>
    <row r="92" spans="1:14" x14ac:dyDescent="0.25">
      <c r="A92" s="6" t="s">
        <v>227</v>
      </c>
      <c r="B92" s="6" t="s">
        <v>20</v>
      </c>
      <c r="C92" s="6" t="s">
        <v>231</v>
      </c>
      <c r="D92" s="6">
        <v>2</v>
      </c>
      <c r="E92" s="6">
        <v>69939635</v>
      </c>
      <c r="F92" s="6">
        <v>2.0243189972146499E-5</v>
      </c>
      <c r="G92" s="7">
        <f t="shared" si="1"/>
        <v>4.6937210492364612</v>
      </c>
      <c r="H92" s="6">
        <v>9.7398879120104004E-2</v>
      </c>
      <c r="I92" s="6">
        <v>69929635</v>
      </c>
      <c r="J92" s="6">
        <v>69949635</v>
      </c>
      <c r="K92" s="6" t="s">
        <v>229</v>
      </c>
      <c r="L92" s="6">
        <v>69938611</v>
      </c>
      <c r="M92" s="6">
        <v>69942859</v>
      </c>
      <c r="N92" s="6" t="s">
        <v>230</v>
      </c>
    </row>
    <row r="93" spans="1:14" x14ac:dyDescent="0.25">
      <c r="A93" s="6" t="s">
        <v>227</v>
      </c>
      <c r="B93" s="6" t="s">
        <v>20</v>
      </c>
      <c r="C93" s="6" t="s">
        <v>228</v>
      </c>
      <c r="D93" s="6">
        <v>2</v>
      </c>
      <c r="E93" s="6">
        <v>69939629</v>
      </c>
      <c r="F93" s="6">
        <v>5.2119264882040503E-5</v>
      </c>
      <c r="G93" s="7">
        <f t="shared" si="1"/>
        <v>4.2830017184376734</v>
      </c>
      <c r="H93" s="6">
        <v>8.7354780936951995E-2</v>
      </c>
      <c r="I93" s="6">
        <v>69929629</v>
      </c>
      <c r="J93" s="6">
        <v>69949629</v>
      </c>
      <c r="K93" s="6" t="s">
        <v>232</v>
      </c>
      <c r="L93" s="6">
        <v>69944410</v>
      </c>
      <c r="M93" s="6">
        <v>69945826</v>
      </c>
      <c r="N93" s="6" t="s">
        <v>233</v>
      </c>
    </row>
    <row r="94" spans="1:14" x14ac:dyDescent="0.25">
      <c r="A94" s="6" t="s">
        <v>227</v>
      </c>
      <c r="B94" s="6" t="s">
        <v>20</v>
      </c>
      <c r="C94" s="6" t="s">
        <v>231</v>
      </c>
      <c r="D94" s="6">
        <v>2</v>
      </c>
      <c r="E94" s="6">
        <v>69939635</v>
      </c>
      <c r="F94" s="6">
        <v>2.0243189972146499E-5</v>
      </c>
      <c r="G94" s="7">
        <f t="shared" si="1"/>
        <v>4.6937210492364612</v>
      </c>
      <c r="H94" s="6">
        <v>9.7398879120104004E-2</v>
      </c>
      <c r="I94" s="6">
        <v>69929635</v>
      </c>
      <c r="J94" s="6">
        <v>69949635</v>
      </c>
      <c r="K94" s="6" t="s">
        <v>232</v>
      </c>
      <c r="L94" s="6">
        <v>69944410</v>
      </c>
      <c r="M94" s="6">
        <v>69945826</v>
      </c>
      <c r="N94" s="6" t="s">
        <v>233</v>
      </c>
    </row>
    <row r="95" spans="1:14" x14ac:dyDescent="0.25">
      <c r="A95" s="6" t="s">
        <v>234</v>
      </c>
      <c r="B95" s="6" t="s">
        <v>68</v>
      </c>
      <c r="C95" s="6" t="s">
        <v>137</v>
      </c>
      <c r="D95" s="6">
        <v>7</v>
      </c>
      <c r="E95" s="6">
        <v>7606097</v>
      </c>
      <c r="F95" s="6">
        <v>2.30953829344533E-5</v>
      </c>
      <c r="G95" s="7">
        <f t="shared" si="1"/>
        <v>4.6364748325106904</v>
      </c>
      <c r="H95" s="6">
        <v>0.11964393719234299</v>
      </c>
      <c r="I95" s="6">
        <v>7596097</v>
      </c>
      <c r="J95" s="6">
        <v>7616097</v>
      </c>
      <c r="K95" s="6" t="s">
        <v>138</v>
      </c>
      <c r="L95" s="6">
        <v>7599991</v>
      </c>
      <c r="M95" s="6">
        <v>7604887</v>
      </c>
      <c r="N95" s="6" t="s">
        <v>139</v>
      </c>
    </row>
    <row r="96" spans="1:14" x14ac:dyDescent="0.25">
      <c r="A96" s="6" t="s">
        <v>234</v>
      </c>
      <c r="B96" s="6" t="s">
        <v>68</v>
      </c>
      <c r="C96" s="6" t="s">
        <v>235</v>
      </c>
      <c r="D96" s="6">
        <v>7</v>
      </c>
      <c r="E96" s="6">
        <v>7606121</v>
      </c>
      <c r="F96" s="6">
        <v>4.0902958941954898E-5</v>
      </c>
      <c r="G96" s="7">
        <f t="shared" si="1"/>
        <v>4.3882452737608375</v>
      </c>
      <c r="H96" s="6">
        <v>0.113727408418799</v>
      </c>
      <c r="I96" s="6">
        <v>7596121</v>
      </c>
      <c r="J96" s="6">
        <v>7616121</v>
      </c>
      <c r="K96" s="6" t="s">
        <v>138</v>
      </c>
      <c r="L96" s="6">
        <v>7599991</v>
      </c>
      <c r="M96" s="6">
        <v>7604887</v>
      </c>
      <c r="N96" s="6" t="s">
        <v>139</v>
      </c>
    </row>
    <row r="97" spans="1:14" x14ac:dyDescent="0.25">
      <c r="A97" s="6" t="s">
        <v>234</v>
      </c>
      <c r="B97" s="6" t="s">
        <v>68</v>
      </c>
      <c r="C97" s="6" t="s">
        <v>236</v>
      </c>
      <c r="D97" s="6">
        <v>2</v>
      </c>
      <c r="E97" s="6">
        <v>238683336</v>
      </c>
      <c r="F97" s="6">
        <v>8.4498410120344305E-5</v>
      </c>
      <c r="G97" s="7">
        <f t="shared" si="1"/>
        <v>4.0731514624403333</v>
      </c>
      <c r="H97" s="6">
        <v>0.10629034129535</v>
      </c>
      <c r="I97" s="6">
        <v>238673336</v>
      </c>
      <c r="J97" s="6">
        <v>238693336</v>
      </c>
      <c r="K97" s="6" t="s">
        <v>237</v>
      </c>
      <c r="L97" s="6">
        <v>238678164</v>
      </c>
      <c r="M97" s="6">
        <v>238684627</v>
      </c>
      <c r="N97" s="6" t="s">
        <v>238</v>
      </c>
    </row>
    <row r="98" spans="1:14" x14ac:dyDescent="0.25">
      <c r="A98" s="6" t="s">
        <v>239</v>
      </c>
      <c r="B98" s="6" t="s">
        <v>52</v>
      </c>
      <c r="C98" s="6" t="s">
        <v>240</v>
      </c>
      <c r="D98" s="6">
        <v>5</v>
      </c>
      <c r="E98" s="6">
        <v>84935815</v>
      </c>
      <c r="F98" s="6">
        <v>1.03604651139877E-5</v>
      </c>
      <c r="G98" s="7">
        <f t="shared" si="1"/>
        <v>4.9846207473027437</v>
      </c>
      <c r="H98" s="6">
        <v>0.117592019457415</v>
      </c>
      <c r="I98" s="6">
        <v>84925815</v>
      </c>
      <c r="J98" s="6">
        <v>84945815</v>
      </c>
      <c r="K98" s="6" t="s">
        <v>241</v>
      </c>
      <c r="L98" s="6">
        <v>84930431</v>
      </c>
      <c r="M98" s="6">
        <v>84935053</v>
      </c>
      <c r="N98" s="6" t="s">
        <v>242</v>
      </c>
    </row>
    <row r="99" spans="1:14" x14ac:dyDescent="0.25">
      <c r="A99" s="6" t="s">
        <v>239</v>
      </c>
      <c r="B99" s="6" t="s">
        <v>52</v>
      </c>
      <c r="C99" s="6" t="s">
        <v>240</v>
      </c>
      <c r="D99" s="6">
        <v>5</v>
      </c>
      <c r="E99" s="6">
        <v>84935815</v>
      </c>
      <c r="F99" s="6">
        <v>1.03604651139877E-5</v>
      </c>
      <c r="G99" s="7">
        <f t="shared" si="1"/>
        <v>4.9846207473027437</v>
      </c>
      <c r="H99" s="6">
        <v>0.117592019457415</v>
      </c>
      <c r="I99" s="6">
        <v>84925815</v>
      </c>
      <c r="J99" s="6">
        <v>84945815</v>
      </c>
      <c r="K99" s="6" t="s">
        <v>243</v>
      </c>
      <c r="L99" s="6">
        <v>84939759</v>
      </c>
      <c r="M99" s="6">
        <v>84941171</v>
      </c>
      <c r="N99" s="6" t="s">
        <v>244</v>
      </c>
    </row>
    <row r="100" spans="1:14" x14ac:dyDescent="0.25">
      <c r="A100" s="6" t="s">
        <v>245</v>
      </c>
      <c r="B100" s="6" t="s">
        <v>68</v>
      </c>
      <c r="C100" s="6" t="s">
        <v>246</v>
      </c>
      <c r="D100" s="6">
        <v>7</v>
      </c>
      <c r="E100" s="6">
        <v>113473098</v>
      </c>
      <c r="F100" s="6">
        <v>6.8606976480173494E-5</v>
      </c>
      <c r="G100" s="7">
        <f t="shared" si="1"/>
        <v>4.1636317196753438</v>
      </c>
      <c r="H100" s="6">
        <v>0.141711222266967</v>
      </c>
      <c r="I100" s="6">
        <v>113463098</v>
      </c>
      <c r="J100" s="6">
        <v>113483098</v>
      </c>
      <c r="K100" s="6" t="s">
        <v>225</v>
      </c>
      <c r="L100" s="6">
        <v>113452244</v>
      </c>
      <c r="M100" s="6">
        <v>113471534</v>
      </c>
      <c r="N100" s="6" t="s">
        <v>226</v>
      </c>
    </row>
    <row r="101" spans="1:14" x14ac:dyDescent="0.25">
      <c r="A101" s="6" t="s">
        <v>247</v>
      </c>
      <c r="B101" s="6" t="s">
        <v>68</v>
      </c>
      <c r="C101" s="6" t="s">
        <v>248</v>
      </c>
      <c r="D101" s="6">
        <v>6</v>
      </c>
      <c r="E101" s="6">
        <v>218310956</v>
      </c>
      <c r="F101" s="6">
        <v>9.0445112910443696E-5</v>
      </c>
      <c r="G101" s="7">
        <f t="shared" si="1"/>
        <v>4.0436148947341559</v>
      </c>
      <c r="H101" s="6">
        <v>8.3454392139082997E-2</v>
      </c>
      <c r="I101" s="6">
        <v>218300956</v>
      </c>
      <c r="J101" s="6">
        <v>218320956</v>
      </c>
      <c r="K101" s="6" t="s">
        <v>249</v>
      </c>
      <c r="L101" s="6">
        <v>218317331</v>
      </c>
      <c r="M101" s="6">
        <v>218318140</v>
      </c>
      <c r="N101" s="6" t="s">
        <v>180</v>
      </c>
    </row>
    <row r="102" spans="1:14" x14ac:dyDescent="0.25">
      <c r="A102" s="6" t="s">
        <v>250</v>
      </c>
      <c r="B102" s="6" t="s">
        <v>68</v>
      </c>
      <c r="C102" s="6" t="s">
        <v>251</v>
      </c>
      <c r="D102" s="6">
        <v>7</v>
      </c>
      <c r="E102" s="6">
        <v>16159179</v>
      </c>
      <c r="F102" s="6">
        <v>4.2210672589481801E-5</v>
      </c>
      <c r="G102" s="7">
        <f t="shared" si="1"/>
        <v>4.374577727694601</v>
      </c>
      <c r="H102" s="6">
        <v>0.161894115023797</v>
      </c>
      <c r="I102" s="6">
        <v>16149179</v>
      </c>
      <c r="J102" s="6">
        <v>16169179</v>
      </c>
      <c r="K102" s="6" t="s">
        <v>252</v>
      </c>
      <c r="L102" s="6">
        <v>16162003</v>
      </c>
      <c r="M102" s="6">
        <v>16163672</v>
      </c>
      <c r="N102" s="6" t="s">
        <v>166</v>
      </c>
    </row>
    <row r="103" spans="1:14" x14ac:dyDescent="0.25">
      <c r="A103" s="6" t="s">
        <v>253</v>
      </c>
      <c r="B103" s="6" t="s">
        <v>68</v>
      </c>
      <c r="C103" s="6" t="s">
        <v>254</v>
      </c>
      <c r="D103" s="6">
        <v>2</v>
      </c>
      <c r="E103" s="6">
        <v>17281707</v>
      </c>
      <c r="F103" s="6">
        <v>2.8719798628120701E-5</v>
      </c>
      <c r="G103" s="7">
        <f t="shared" si="1"/>
        <v>4.541818609520357</v>
      </c>
      <c r="H103" s="6">
        <v>9.9261522897490004E-2</v>
      </c>
      <c r="I103" s="6">
        <v>17271707</v>
      </c>
      <c r="J103" s="6">
        <v>17291707</v>
      </c>
      <c r="K103" s="6" t="s">
        <v>99</v>
      </c>
      <c r="L103" s="6">
        <v>17280351</v>
      </c>
      <c r="M103" s="6">
        <v>17285747</v>
      </c>
      <c r="N103" s="6" t="s">
        <v>100</v>
      </c>
    </row>
    <row r="104" spans="1:14" x14ac:dyDescent="0.25">
      <c r="A104" s="6" t="s">
        <v>253</v>
      </c>
      <c r="B104" s="6" t="s">
        <v>68</v>
      </c>
      <c r="C104" s="6" t="s">
        <v>254</v>
      </c>
      <c r="D104" s="6">
        <v>2</v>
      </c>
      <c r="E104" s="6">
        <v>17281707</v>
      </c>
      <c r="F104" s="6">
        <v>2.8719798628120701E-5</v>
      </c>
      <c r="G104" s="7">
        <f t="shared" si="1"/>
        <v>4.541818609520357</v>
      </c>
      <c r="H104" s="6">
        <v>9.9261522897490004E-2</v>
      </c>
      <c r="I104" s="6">
        <v>17271707</v>
      </c>
      <c r="J104" s="6">
        <v>17291707</v>
      </c>
      <c r="K104" s="6" t="s">
        <v>94</v>
      </c>
      <c r="L104" s="6">
        <v>17276722</v>
      </c>
      <c r="M104" s="6">
        <v>17279504</v>
      </c>
      <c r="N104" s="6" t="s">
        <v>183</v>
      </c>
    </row>
    <row r="105" spans="1:14" x14ac:dyDescent="0.25">
      <c r="A105" s="6" t="s">
        <v>253</v>
      </c>
      <c r="B105" s="6" t="s">
        <v>68</v>
      </c>
      <c r="C105" s="6" t="s">
        <v>255</v>
      </c>
      <c r="D105" s="6">
        <v>6</v>
      </c>
      <c r="E105" s="6">
        <v>232406716</v>
      </c>
      <c r="F105" s="6">
        <v>4.19962336450039E-5</v>
      </c>
      <c r="G105" s="7">
        <f t="shared" si="1"/>
        <v>4.3767896567577473</v>
      </c>
      <c r="H105" s="6">
        <v>9.5254558595568001E-2</v>
      </c>
      <c r="I105" s="6">
        <v>232396716</v>
      </c>
      <c r="J105" s="6">
        <v>232416716</v>
      </c>
      <c r="K105" s="6" t="s">
        <v>192</v>
      </c>
      <c r="L105" s="6" t="s">
        <v>192</v>
      </c>
      <c r="M105" s="6" t="s">
        <v>192</v>
      </c>
      <c r="N105" s="6" t="s">
        <v>192</v>
      </c>
    </row>
    <row r="106" spans="1:14" x14ac:dyDescent="0.25">
      <c r="A106" s="6" t="s">
        <v>256</v>
      </c>
      <c r="B106" s="6" t="s">
        <v>52</v>
      </c>
      <c r="C106" s="6" t="s">
        <v>257</v>
      </c>
      <c r="D106" s="6">
        <v>1</v>
      </c>
      <c r="E106" s="6">
        <v>75410475</v>
      </c>
      <c r="F106" s="6">
        <v>1.79250555066006E-5</v>
      </c>
      <c r="G106" s="7">
        <f t="shared" si="1"/>
        <v>4.7465394908248468</v>
      </c>
      <c r="H106" s="6">
        <v>9.8699348181816998E-2</v>
      </c>
      <c r="I106" s="6">
        <v>75400475</v>
      </c>
      <c r="J106" s="6">
        <v>75420475</v>
      </c>
      <c r="K106" s="6" t="s">
        <v>258</v>
      </c>
      <c r="L106" s="6">
        <v>75400139</v>
      </c>
      <c r="M106" s="6">
        <v>75401747</v>
      </c>
      <c r="N106" s="6" t="s">
        <v>259</v>
      </c>
    </row>
    <row r="107" spans="1:14" x14ac:dyDescent="0.25">
      <c r="A107" s="6" t="s">
        <v>256</v>
      </c>
      <c r="B107" s="6" t="s">
        <v>52</v>
      </c>
      <c r="C107" s="6" t="s">
        <v>257</v>
      </c>
      <c r="D107" s="6">
        <v>1</v>
      </c>
      <c r="E107" s="6">
        <v>75410475</v>
      </c>
      <c r="F107" s="6">
        <v>1.79250555066006E-5</v>
      </c>
      <c r="G107" s="7">
        <f t="shared" si="1"/>
        <v>4.7465394908248468</v>
      </c>
      <c r="H107" s="6">
        <v>9.8699348181816998E-2</v>
      </c>
      <c r="I107" s="6">
        <v>75400475</v>
      </c>
      <c r="J107" s="6">
        <v>75420475</v>
      </c>
      <c r="K107" s="6" t="s">
        <v>260</v>
      </c>
      <c r="L107" s="6">
        <v>75415289</v>
      </c>
      <c r="M107" s="6">
        <v>75418064</v>
      </c>
      <c r="N107" s="6" t="s">
        <v>261</v>
      </c>
    </row>
    <row r="108" spans="1:14" x14ac:dyDescent="0.25">
      <c r="A108" s="6" t="s">
        <v>262</v>
      </c>
      <c r="B108" s="6" t="s">
        <v>63</v>
      </c>
      <c r="C108" s="6" t="s">
        <v>263</v>
      </c>
      <c r="D108" s="6">
        <v>1</v>
      </c>
      <c r="E108" s="6">
        <v>52905174</v>
      </c>
      <c r="F108" s="6">
        <v>1.07289054201835E-6</v>
      </c>
      <c r="G108" s="7">
        <f t="shared" si="1"/>
        <v>5.9694445831805991</v>
      </c>
      <c r="H108" s="6">
        <v>0.16533511512035601</v>
      </c>
      <c r="I108" s="6">
        <v>52895174</v>
      </c>
      <c r="J108" s="6">
        <v>52915174</v>
      </c>
      <c r="K108" s="6" t="s">
        <v>264</v>
      </c>
      <c r="L108" s="6">
        <v>52905295</v>
      </c>
      <c r="M108" s="6">
        <v>52906770</v>
      </c>
      <c r="N108" s="6" t="s">
        <v>265</v>
      </c>
    </row>
    <row r="109" spans="1:14" x14ac:dyDescent="0.25">
      <c r="A109" s="6" t="s">
        <v>262</v>
      </c>
      <c r="B109" s="6" t="s">
        <v>63</v>
      </c>
      <c r="C109" s="6" t="s">
        <v>266</v>
      </c>
      <c r="D109" s="6">
        <v>6</v>
      </c>
      <c r="E109" s="6">
        <v>231957420</v>
      </c>
      <c r="F109" s="6">
        <v>2.22241172593404E-5</v>
      </c>
      <c r="G109" s="7">
        <f t="shared" si="1"/>
        <v>4.6531754801670182</v>
      </c>
      <c r="H109" s="6">
        <v>0.133642340805573</v>
      </c>
      <c r="I109" s="6">
        <v>231947420</v>
      </c>
      <c r="J109" s="6">
        <v>231967420</v>
      </c>
      <c r="K109" s="6" t="s">
        <v>267</v>
      </c>
      <c r="L109" s="6">
        <v>231952677</v>
      </c>
      <c r="M109" s="6">
        <v>231954191</v>
      </c>
      <c r="N109" s="6" t="s">
        <v>268</v>
      </c>
    </row>
    <row r="110" spans="1:14" x14ac:dyDescent="0.25">
      <c r="A110" s="6" t="s">
        <v>269</v>
      </c>
      <c r="B110" s="6" t="s">
        <v>20</v>
      </c>
      <c r="C110" s="6" t="s">
        <v>270</v>
      </c>
      <c r="D110" s="6">
        <v>2</v>
      </c>
      <c r="E110" s="6">
        <v>10256621</v>
      </c>
      <c r="F110" s="6">
        <v>8.7464325284354304E-5</v>
      </c>
      <c r="G110" s="7">
        <f t="shared" si="1"/>
        <v>4.0581690497366401</v>
      </c>
      <c r="H110" s="6">
        <v>0.16508247569128701</v>
      </c>
      <c r="I110" s="6">
        <v>10246621</v>
      </c>
      <c r="J110" s="6">
        <v>10266621</v>
      </c>
      <c r="K110" s="6" t="s">
        <v>271</v>
      </c>
      <c r="L110" s="6">
        <v>10251169</v>
      </c>
      <c r="M110" s="6">
        <v>10262160</v>
      </c>
      <c r="N110" s="6" t="s">
        <v>272</v>
      </c>
    </row>
    <row r="111" spans="1:14" x14ac:dyDescent="0.25">
      <c r="A111" s="6" t="s">
        <v>269</v>
      </c>
      <c r="B111" s="6" t="s">
        <v>20</v>
      </c>
      <c r="C111" s="6" t="s">
        <v>270</v>
      </c>
      <c r="D111" s="6">
        <v>2</v>
      </c>
      <c r="E111" s="6">
        <v>10256621</v>
      </c>
      <c r="F111" s="6">
        <v>8.7464325284354304E-5</v>
      </c>
      <c r="G111" s="7">
        <f t="shared" si="1"/>
        <v>4.0581690497366401</v>
      </c>
      <c r="H111" s="6">
        <v>0.16508247569128701</v>
      </c>
      <c r="I111" s="6">
        <v>10246621</v>
      </c>
      <c r="J111" s="6">
        <v>10266621</v>
      </c>
      <c r="K111" s="6" t="s">
        <v>273</v>
      </c>
      <c r="L111" s="6">
        <v>10265492</v>
      </c>
      <c r="M111" s="6">
        <v>10266934</v>
      </c>
      <c r="N111" s="6" t="s">
        <v>274</v>
      </c>
    </row>
    <row r="112" spans="1:14" x14ac:dyDescent="0.25">
      <c r="A112" s="6" t="s">
        <v>269</v>
      </c>
      <c r="B112" s="6" t="s">
        <v>20</v>
      </c>
      <c r="C112" s="6" t="s">
        <v>275</v>
      </c>
      <c r="D112" s="6">
        <v>4</v>
      </c>
      <c r="E112" s="6">
        <v>6688739</v>
      </c>
      <c r="F112" s="6">
        <v>2.8494455923828398E-6</v>
      </c>
      <c r="G112" s="7">
        <f t="shared" si="1"/>
        <v>5.5452396310760044</v>
      </c>
      <c r="H112" s="6">
        <v>0.19849386204223601</v>
      </c>
      <c r="I112" s="6">
        <v>6678739</v>
      </c>
      <c r="J112" s="6">
        <v>6698739</v>
      </c>
      <c r="K112" s="6" t="s">
        <v>192</v>
      </c>
      <c r="L112" s="6" t="s">
        <v>192</v>
      </c>
      <c r="M112" s="6" t="s">
        <v>192</v>
      </c>
      <c r="N112" s="6" t="s">
        <v>192</v>
      </c>
    </row>
    <row r="113" spans="1:14" x14ac:dyDescent="0.25">
      <c r="A113" s="6" t="s">
        <v>276</v>
      </c>
      <c r="B113" s="6" t="s">
        <v>277</v>
      </c>
      <c r="C113" s="6" t="s">
        <v>278</v>
      </c>
      <c r="D113" s="6">
        <v>1</v>
      </c>
      <c r="E113" s="6">
        <v>224032459</v>
      </c>
      <c r="F113" s="6">
        <v>6.7910515595529398E-5</v>
      </c>
      <c r="G113" s="7">
        <f t="shared" si="1"/>
        <v>4.1680629722361955</v>
      </c>
      <c r="H113" s="6">
        <v>9.4435774673251996E-2</v>
      </c>
      <c r="I113" s="6">
        <v>224022459</v>
      </c>
      <c r="J113" s="6">
        <v>224042459</v>
      </c>
      <c r="K113" s="6" t="s">
        <v>79</v>
      </c>
      <c r="L113" s="6">
        <v>224031633</v>
      </c>
      <c r="M113" s="6">
        <v>224037474</v>
      </c>
      <c r="N113" s="6" t="s">
        <v>80</v>
      </c>
    </row>
    <row r="114" spans="1:14" x14ac:dyDescent="0.25">
      <c r="A114" s="6" t="s">
        <v>276</v>
      </c>
      <c r="B114" s="6" t="s">
        <v>277</v>
      </c>
      <c r="C114" s="6" t="s">
        <v>278</v>
      </c>
      <c r="D114" s="6">
        <v>1</v>
      </c>
      <c r="E114" s="6">
        <v>224032459</v>
      </c>
      <c r="F114" s="6">
        <v>6.7910515595529398E-5</v>
      </c>
      <c r="G114" s="7">
        <f t="shared" si="1"/>
        <v>4.1680629722361955</v>
      </c>
      <c r="H114" s="6">
        <v>9.4435774673251996E-2</v>
      </c>
      <c r="I114" s="6">
        <v>224022459</v>
      </c>
      <c r="J114" s="6">
        <v>224042459</v>
      </c>
      <c r="K114" s="6" t="s">
        <v>81</v>
      </c>
      <c r="L114" s="6">
        <v>224038975</v>
      </c>
      <c r="M114" s="6">
        <v>224039949</v>
      </c>
      <c r="N114" s="6" t="s">
        <v>82</v>
      </c>
    </row>
    <row r="115" spans="1:14" x14ac:dyDescent="0.25">
      <c r="A115" s="6" t="s">
        <v>279</v>
      </c>
      <c r="B115" s="6" t="s">
        <v>63</v>
      </c>
      <c r="C115" s="6" t="s">
        <v>278</v>
      </c>
      <c r="D115" s="6">
        <v>1</v>
      </c>
      <c r="E115" s="6">
        <v>224032459</v>
      </c>
      <c r="F115" s="6">
        <v>7.6736611198411101E-5</v>
      </c>
      <c r="G115" s="7">
        <f t="shared" si="1"/>
        <v>4.1149973837971618</v>
      </c>
      <c r="H115" s="6">
        <v>9.1713803269515004E-2</v>
      </c>
      <c r="I115" s="6">
        <v>224022459</v>
      </c>
      <c r="J115" s="6">
        <v>224042459</v>
      </c>
      <c r="K115" s="6" t="s">
        <v>79</v>
      </c>
      <c r="L115" s="6">
        <v>224031633</v>
      </c>
      <c r="M115" s="6">
        <v>224037474</v>
      </c>
      <c r="N115" s="6" t="s">
        <v>80</v>
      </c>
    </row>
    <row r="116" spans="1:14" x14ac:dyDescent="0.25">
      <c r="A116" s="6" t="s">
        <v>279</v>
      </c>
      <c r="B116" s="6" t="s">
        <v>63</v>
      </c>
      <c r="C116" s="6" t="s">
        <v>278</v>
      </c>
      <c r="D116" s="6">
        <v>1</v>
      </c>
      <c r="E116" s="6">
        <v>224032459</v>
      </c>
      <c r="F116" s="6">
        <v>7.6736611198411101E-5</v>
      </c>
      <c r="G116" s="7">
        <f t="shared" si="1"/>
        <v>4.1149973837971618</v>
      </c>
      <c r="H116" s="6">
        <v>9.1713803269515004E-2</v>
      </c>
      <c r="I116" s="6">
        <v>224022459</v>
      </c>
      <c r="J116" s="6">
        <v>224042459</v>
      </c>
      <c r="K116" s="6" t="s">
        <v>81</v>
      </c>
      <c r="L116" s="6">
        <v>224038975</v>
      </c>
      <c r="M116" s="6">
        <v>224039949</v>
      </c>
      <c r="N116" s="6" t="s">
        <v>82</v>
      </c>
    </row>
    <row r="117" spans="1:14" x14ac:dyDescent="0.25">
      <c r="A117" s="6" t="s">
        <v>280</v>
      </c>
      <c r="B117" s="6" t="s">
        <v>20</v>
      </c>
      <c r="C117" s="6" t="s">
        <v>281</v>
      </c>
      <c r="D117" s="6">
        <v>5</v>
      </c>
      <c r="E117" s="6">
        <v>153037094</v>
      </c>
      <c r="F117" s="6">
        <v>8.6075692257362997E-5</v>
      </c>
      <c r="G117" s="7">
        <f t="shared" si="1"/>
        <v>4.0651194758281237</v>
      </c>
      <c r="H117" s="6">
        <v>0.126242360115917</v>
      </c>
      <c r="I117" s="6">
        <v>153027094</v>
      </c>
      <c r="J117" s="6">
        <v>153047094</v>
      </c>
      <c r="K117" s="6" t="s">
        <v>282</v>
      </c>
      <c r="L117" s="6">
        <v>153031186</v>
      </c>
      <c r="M117" s="6">
        <v>153033585</v>
      </c>
      <c r="N117" s="6" t="s">
        <v>283</v>
      </c>
    </row>
    <row r="118" spans="1:14" x14ac:dyDescent="0.25">
      <c r="A118" s="6" t="s">
        <v>284</v>
      </c>
      <c r="B118" s="6" t="s">
        <v>68</v>
      </c>
      <c r="C118" s="6" t="s">
        <v>285</v>
      </c>
      <c r="D118" s="6">
        <v>6</v>
      </c>
      <c r="E118" s="6">
        <v>35209463</v>
      </c>
      <c r="F118" s="6">
        <v>8.0892083425338304E-5</v>
      </c>
      <c r="G118" s="7">
        <f t="shared" si="1"/>
        <v>4.0920939789182986</v>
      </c>
      <c r="H118" s="6">
        <v>8.6807393714612005E-2</v>
      </c>
      <c r="I118" s="6">
        <v>35199463</v>
      </c>
      <c r="J118" s="6">
        <v>35219463</v>
      </c>
      <c r="K118" s="6" t="s">
        <v>286</v>
      </c>
      <c r="L118" s="6">
        <v>35199643</v>
      </c>
      <c r="M118" s="6">
        <v>35201013</v>
      </c>
      <c r="N118" s="6" t="s">
        <v>287</v>
      </c>
    </row>
    <row r="119" spans="1:14" x14ac:dyDescent="0.25">
      <c r="A119" s="6" t="s">
        <v>288</v>
      </c>
      <c r="B119" s="6" t="s">
        <v>15</v>
      </c>
      <c r="C119" s="6" t="s">
        <v>289</v>
      </c>
      <c r="D119" s="6">
        <v>3</v>
      </c>
      <c r="E119" s="6">
        <v>295148536</v>
      </c>
      <c r="F119" s="6">
        <v>8.8006325727966705E-5</v>
      </c>
      <c r="G119" s="7">
        <f t="shared" si="1"/>
        <v>4.0554861104633</v>
      </c>
      <c r="H119" s="6">
        <v>8.6515182192924006E-2</v>
      </c>
      <c r="I119" s="6">
        <v>295138536</v>
      </c>
      <c r="J119" s="6">
        <v>295158536</v>
      </c>
      <c r="K119" s="6" t="s">
        <v>290</v>
      </c>
      <c r="L119" s="6">
        <v>295146007</v>
      </c>
      <c r="M119" s="6">
        <v>295150951</v>
      </c>
      <c r="N119" s="6" t="s">
        <v>291</v>
      </c>
    </row>
    <row r="120" spans="1:14" x14ac:dyDescent="0.25">
      <c r="A120" s="6" t="s">
        <v>288</v>
      </c>
      <c r="B120" s="6" t="s">
        <v>15</v>
      </c>
      <c r="C120" s="6" t="s">
        <v>292</v>
      </c>
      <c r="D120" s="6">
        <v>2</v>
      </c>
      <c r="E120" s="6">
        <v>183624969</v>
      </c>
      <c r="F120" s="6">
        <v>9.1739693143297002E-5</v>
      </c>
      <c r="G120" s="7">
        <f t="shared" si="1"/>
        <v>4.0374427168571403</v>
      </c>
      <c r="H120" s="6">
        <v>8.6082961145256001E-2</v>
      </c>
      <c r="I120" s="6">
        <v>183614969</v>
      </c>
      <c r="J120" s="6">
        <v>183634969</v>
      </c>
      <c r="K120" s="6" t="s">
        <v>49</v>
      </c>
      <c r="L120" s="6">
        <v>183626310</v>
      </c>
      <c r="M120" s="6">
        <v>183633419</v>
      </c>
      <c r="N120" s="6" t="s">
        <v>50</v>
      </c>
    </row>
    <row r="121" spans="1:14" x14ac:dyDescent="0.25">
      <c r="A121" s="6" t="s">
        <v>293</v>
      </c>
      <c r="B121" s="6" t="s">
        <v>63</v>
      </c>
      <c r="C121" s="6" t="s">
        <v>294</v>
      </c>
      <c r="D121" s="6">
        <v>5</v>
      </c>
      <c r="E121" s="6">
        <v>62789849</v>
      </c>
      <c r="F121" s="6">
        <v>2.93407709808178E-5</v>
      </c>
      <c r="G121" s="7">
        <f t="shared" si="1"/>
        <v>4.5325284784847053</v>
      </c>
      <c r="H121" s="6">
        <v>9.7254783083140006E-2</v>
      </c>
      <c r="I121" s="6">
        <v>62779849</v>
      </c>
      <c r="J121" s="6">
        <v>62799849</v>
      </c>
      <c r="K121" s="6" t="s">
        <v>295</v>
      </c>
      <c r="L121" s="6">
        <v>62778383</v>
      </c>
      <c r="M121" s="6">
        <v>62786946</v>
      </c>
      <c r="N121" s="6" t="s">
        <v>296</v>
      </c>
    </row>
    <row r="122" spans="1:14" x14ac:dyDescent="0.25">
      <c r="A122" s="6" t="s">
        <v>293</v>
      </c>
      <c r="B122" s="6" t="s">
        <v>63</v>
      </c>
      <c r="C122" s="6" t="s">
        <v>294</v>
      </c>
      <c r="D122" s="6">
        <v>5</v>
      </c>
      <c r="E122" s="6">
        <v>62789849</v>
      </c>
      <c r="F122" s="6">
        <v>2.93407709808178E-5</v>
      </c>
      <c r="G122" s="7">
        <f t="shared" si="1"/>
        <v>4.5325284784847053</v>
      </c>
      <c r="H122" s="6">
        <v>9.7254783083140006E-2</v>
      </c>
      <c r="I122" s="6">
        <v>62779849</v>
      </c>
      <c r="J122" s="6">
        <v>62799849</v>
      </c>
      <c r="K122" s="6" t="s">
        <v>297</v>
      </c>
      <c r="L122" s="6">
        <v>62790264</v>
      </c>
      <c r="M122" s="6">
        <v>62794045</v>
      </c>
      <c r="N122" s="6" t="s">
        <v>298</v>
      </c>
    </row>
    <row r="123" spans="1:14" x14ac:dyDescent="0.25">
      <c r="A123" s="6" t="s">
        <v>293</v>
      </c>
      <c r="B123" s="6" t="s">
        <v>63</v>
      </c>
      <c r="C123" s="6" t="s">
        <v>294</v>
      </c>
      <c r="D123" s="6">
        <v>5</v>
      </c>
      <c r="E123" s="6">
        <v>62789849</v>
      </c>
      <c r="F123" s="6">
        <v>2.93407709808178E-5</v>
      </c>
      <c r="G123" s="7">
        <f t="shared" si="1"/>
        <v>4.5325284784847053</v>
      </c>
      <c r="H123" s="6">
        <v>9.7254783083140006E-2</v>
      </c>
      <c r="I123" s="6">
        <v>62779849</v>
      </c>
      <c r="J123" s="6">
        <v>62799849</v>
      </c>
      <c r="K123" s="6" t="s">
        <v>299</v>
      </c>
      <c r="L123" s="6">
        <v>62797312</v>
      </c>
      <c r="M123" s="6">
        <v>62800067</v>
      </c>
      <c r="N123" s="6" t="s">
        <v>300</v>
      </c>
    </row>
    <row r="124" spans="1:14" x14ac:dyDescent="0.25">
      <c r="A124" s="6" t="s">
        <v>293</v>
      </c>
      <c r="B124" s="6" t="s">
        <v>63</v>
      </c>
      <c r="C124" s="6" t="s">
        <v>301</v>
      </c>
      <c r="D124" s="6">
        <v>7</v>
      </c>
      <c r="E124" s="6">
        <v>58904182</v>
      </c>
      <c r="F124" s="6">
        <v>9.91455763801136E-5</v>
      </c>
      <c r="G124" s="7">
        <f t="shared" si="1"/>
        <v>4.0037266581259958</v>
      </c>
      <c r="H124" s="6">
        <v>8.4475722043669002E-2</v>
      </c>
      <c r="I124" s="6">
        <v>58894182</v>
      </c>
      <c r="J124" s="6">
        <v>58914182</v>
      </c>
      <c r="K124" s="6" t="s">
        <v>302</v>
      </c>
      <c r="L124" s="6">
        <v>58907848</v>
      </c>
      <c r="M124" s="6">
        <v>58910227</v>
      </c>
      <c r="N124" s="6" t="s">
        <v>303</v>
      </c>
    </row>
    <row r="125" spans="1:14" x14ac:dyDescent="0.25">
      <c r="A125" s="6" t="s">
        <v>304</v>
      </c>
      <c r="B125" s="6" t="s">
        <v>15</v>
      </c>
      <c r="C125" s="6" t="s">
        <v>305</v>
      </c>
      <c r="D125" s="6">
        <v>2</v>
      </c>
      <c r="E125" s="6">
        <v>47490624</v>
      </c>
      <c r="F125" s="6">
        <v>6.88050334202626E-5</v>
      </c>
      <c r="G125" s="7">
        <f t="shared" si="1"/>
        <v>4.1623797898649908</v>
      </c>
      <c r="H125" s="6">
        <v>0.10862709986858</v>
      </c>
      <c r="I125" s="6">
        <v>47480624</v>
      </c>
      <c r="J125" s="6">
        <v>47500624</v>
      </c>
      <c r="K125" s="6" t="s">
        <v>306</v>
      </c>
      <c r="L125" s="6">
        <v>47477747</v>
      </c>
      <c r="M125" s="6">
        <v>47482130</v>
      </c>
      <c r="N125" s="6" t="s">
        <v>307</v>
      </c>
    </row>
    <row r="126" spans="1:14" x14ac:dyDescent="0.25">
      <c r="A126" s="6" t="s">
        <v>304</v>
      </c>
      <c r="B126" s="6" t="s">
        <v>15</v>
      </c>
      <c r="C126" s="6" t="s">
        <v>308</v>
      </c>
      <c r="D126" s="6">
        <v>1</v>
      </c>
      <c r="E126" s="6">
        <v>187970800</v>
      </c>
      <c r="F126" s="6">
        <v>4.2391153821222701E-5</v>
      </c>
      <c r="G126" s="7">
        <f t="shared" si="1"/>
        <v>4.372724762451111</v>
      </c>
      <c r="H126" s="6">
        <v>0.11359701140336</v>
      </c>
      <c r="I126" s="6">
        <v>187960800</v>
      </c>
      <c r="J126" s="6">
        <v>187980800</v>
      </c>
      <c r="K126" s="6" t="s">
        <v>309</v>
      </c>
      <c r="L126" s="6">
        <v>187972478</v>
      </c>
      <c r="M126" s="6">
        <v>187982821</v>
      </c>
      <c r="N126" s="6" t="s">
        <v>310</v>
      </c>
    </row>
    <row r="127" spans="1:14" x14ac:dyDescent="0.25">
      <c r="A127" s="6" t="s">
        <v>311</v>
      </c>
      <c r="B127" s="6" t="s">
        <v>29</v>
      </c>
      <c r="C127" s="6" t="s">
        <v>312</v>
      </c>
      <c r="D127" s="6">
        <v>1</v>
      </c>
      <c r="E127" s="6">
        <v>43841887</v>
      </c>
      <c r="F127" s="6">
        <v>7.6801069792943301E-5</v>
      </c>
      <c r="G127" s="7">
        <f t="shared" si="1"/>
        <v>4.1146327304641099</v>
      </c>
      <c r="H127" s="6">
        <v>9.3315085097669004E-2</v>
      </c>
      <c r="I127" s="6">
        <v>43831887</v>
      </c>
      <c r="J127" s="6">
        <v>43851887</v>
      </c>
      <c r="K127" s="6" t="s">
        <v>313</v>
      </c>
      <c r="L127" s="6">
        <v>43845088</v>
      </c>
      <c r="M127" s="6">
        <v>43846346</v>
      </c>
      <c r="N127" s="6" t="s">
        <v>314</v>
      </c>
    </row>
    <row r="128" spans="1:14" x14ac:dyDescent="0.25">
      <c r="A128" s="6" t="s">
        <v>311</v>
      </c>
      <c r="B128" s="6" t="s">
        <v>29</v>
      </c>
      <c r="C128" s="6" t="s">
        <v>315</v>
      </c>
      <c r="D128" s="6">
        <v>2</v>
      </c>
      <c r="E128" s="6">
        <v>83213749</v>
      </c>
      <c r="F128" s="6">
        <v>3.6133767015928E-5</v>
      </c>
      <c r="G128" s="7">
        <f t="shared" si="1"/>
        <v>4.442086760022069</v>
      </c>
      <c r="H128" s="6">
        <v>0.10117788919125301</v>
      </c>
      <c r="I128" s="6">
        <v>83203749</v>
      </c>
      <c r="J128" s="6">
        <v>83223749</v>
      </c>
      <c r="K128" s="6" t="s">
        <v>316</v>
      </c>
      <c r="L128" s="6">
        <v>83222264</v>
      </c>
      <c r="M128" s="6">
        <v>83224055</v>
      </c>
      <c r="N128" s="6" t="s">
        <v>317</v>
      </c>
    </row>
    <row r="129" spans="1:14" x14ac:dyDescent="0.25">
      <c r="A129" s="6" t="s">
        <v>318</v>
      </c>
      <c r="B129" s="6" t="s">
        <v>29</v>
      </c>
      <c r="C129" s="6" t="s">
        <v>319</v>
      </c>
      <c r="D129" s="6">
        <v>2</v>
      </c>
      <c r="E129" s="6">
        <v>240853267</v>
      </c>
      <c r="F129" s="6">
        <v>7.5680988032640303E-5</v>
      </c>
      <c r="G129" s="7">
        <f t="shared" si="1"/>
        <v>4.1210132067552774</v>
      </c>
      <c r="H129" s="6">
        <v>9.2800965238704999E-2</v>
      </c>
      <c r="I129" s="6">
        <v>240843267</v>
      </c>
      <c r="J129" s="6">
        <v>240863267</v>
      </c>
      <c r="K129" s="6" t="s">
        <v>320</v>
      </c>
      <c r="L129" s="6">
        <v>240861948</v>
      </c>
      <c r="M129" s="6">
        <v>240865137</v>
      </c>
      <c r="N129" s="6" t="s">
        <v>321</v>
      </c>
    </row>
    <row r="130" spans="1:14" x14ac:dyDescent="0.25">
      <c r="A130" s="6" t="s">
        <v>318</v>
      </c>
      <c r="B130" s="6" t="s">
        <v>29</v>
      </c>
      <c r="C130" s="6" t="s">
        <v>312</v>
      </c>
      <c r="D130" s="6">
        <v>1</v>
      </c>
      <c r="E130" s="6">
        <v>43841887</v>
      </c>
      <c r="F130" s="6">
        <v>4.9101461520383199E-5</v>
      </c>
      <c r="G130" s="7">
        <f t="shared" si="1"/>
        <v>4.3089055807733443</v>
      </c>
      <c r="H130" s="6">
        <v>9.7305875548958004E-2</v>
      </c>
      <c r="I130" s="6">
        <v>43831887</v>
      </c>
      <c r="J130" s="6">
        <v>43851887</v>
      </c>
      <c r="K130" s="6" t="s">
        <v>313</v>
      </c>
      <c r="L130" s="6">
        <v>43845088</v>
      </c>
      <c r="M130" s="6">
        <v>43846346</v>
      </c>
      <c r="N130" s="6" t="s">
        <v>314</v>
      </c>
    </row>
    <row r="131" spans="1:14" x14ac:dyDescent="0.25">
      <c r="A131" s="6" t="s">
        <v>318</v>
      </c>
      <c r="B131" s="6" t="s">
        <v>29</v>
      </c>
      <c r="C131" s="6" t="s">
        <v>319</v>
      </c>
      <c r="D131" s="6">
        <v>2</v>
      </c>
      <c r="E131" s="6">
        <v>240853267</v>
      </c>
      <c r="F131" s="6">
        <v>7.5680988032640303E-5</v>
      </c>
      <c r="G131" s="7">
        <f t="shared" ref="G131:G194" si="2">-LOG10(F131)</f>
        <v>4.1210132067552774</v>
      </c>
      <c r="H131" s="6">
        <v>9.2800965238704999E-2</v>
      </c>
      <c r="I131" s="6">
        <v>240843267</v>
      </c>
      <c r="J131" s="6">
        <v>240863267</v>
      </c>
      <c r="K131" s="6" t="s">
        <v>322</v>
      </c>
      <c r="L131" s="6">
        <v>240849083</v>
      </c>
      <c r="M131" s="6">
        <v>240850298</v>
      </c>
      <c r="N131" s="6" t="s">
        <v>323</v>
      </c>
    </row>
    <row r="132" spans="1:14" x14ac:dyDescent="0.25">
      <c r="A132" s="6" t="s">
        <v>324</v>
      </c>
      <c r="B132" s="6" t="s">
        <v>20</v>
      </c>
      <c r="C132" s="6" t="s">
        <v>325</v>
      </c>
      <c r="D132" s="6">
        <v>1</v>
      </c>
      <c r="E132" s="6">
        <v>266454042</v>
      </c>
      <c r="F132" s="6">
        <v>2.1018558911260099E-5</v>
      </c>
      <c r="G132" s="7">
        <f t="shared" si="2"/>
        <v>4.6773970636808686</v>
      </c>
      <c r="H132" s="6">
        <v>0.13093540160452699</v>
      </c>
      <c r="I132" s="6">
        <v>266444042</v>
      </c>
      <c r="J132" s="6">
        <v>266464042</v>
      </c>
      <c r="K132" s="6" t="s">
        <v>326</v>
      </c>
      <c r="L132" s="6">
        <v>266446334</v>
      </c>
      <c r="M132" s="6">
        <v>266454681</v>
      </c>
      <c r="N132" s="6" t="s">
        <v>327</v>
      </c>
    </row>
    <row r="133" spans="1:14" x14ac:dyDescent="0.25">
      <c r="A133" s="6" t="s">
        <v>324</v>
      </c>
      <c r="B133" s="6" t="s">
        <v>20</v>
      </c>
      <c r="C133" s="6" t="s">
        <v>328</v>
      </c>
      <c r="D133" s="6">
        <v>2</v>
      </c>
      <c r="E133" s="6">
        <v>78271797</v>
      </c>
      <c r="F133" s="6">
        <v>8.6642380215522303E-5</v>
      </c>
      <c r="G133" s="7">
        <f t="shared" si="2"/>
        <v>4.0622696254008801</v>
      </c>
      <c r="H133" s="6">
        <v>0.116517386204481</v>
      </c>
      <c r="I133" s="6">
        <v>78261797</v>
      </c>
      <c r="J133" s="6">
        <v>78281797</v>
      </c>
      <c r="K133" s="6" t="s">
        <v>192</v>
      </c>
      <c r="L133" s="6" t="s">
        <v>192</v>
      </c>
      <c r="M133" s="6" t="s">
        <v>192</v>
      </c>
      <c r="N133" s="6" t="s">
        <v>192</v>
      </c>
    </row>
    <row r="134" spans="1:14" x14ac:dyDescent="0.25">
      <c r="A134" s="6" t="s">
        <v>329</v>
      </c>
      <c r="B134" s="6" t="s">
        <v>52</v>
      </c>
      <c r="C134" s="6" t="s">
        <v>330</v>
      </c>
      <c r="D134" s="6">
        <v>2</v>
      </c>
      <c r="E134" s="6">
        <v>53474850</v>
      </c>
      <c r="F134" s="6">
        <v>4.7910993522967801E-5</v>
      </c>
      <c r="G134" s="7">
        <f t="shared" si="2"/>
        <v>4.3195648231500208</v>
      </c>
      <c r="H134" s="6">
        <v>0.22524756877732699</v>
      </c>
      <c r="I134" s="6">
        <v>53464850</v>
      </c>
      <c r="J134" s="6">
        <v>53484850</v>
      </c>
      <c r="K134" s="6" t="s">
        <v>331</v>
      </c>
      <c r="L134" s="6">
        <v>53484454</v>
      </c>
      <c r="M134" s="6">
        <v>53488541</v>
      </c>
      <c r="N134" s="6" t="s">
        <v>283</v>
      </c>
    </row>
    <row r="135" spans="1:14" x14ac:dyDescent="0.25">
      <c r="A135" s="6" t="s">
        <v>332</v>
      </c>
      <c r="B135" s="6" t="s">
        <v>15</v>
      </c>
      <c r="C135" s="6" t="s">
        <v>312</v>
      </c>
      <c r="D135" s="6">
        <v>1</v>
      </c>
      <c r="E135" s="6">
        <v>43841887</v>
      </c>
      <c r="F135" s="6">
        <v>7.6189914728489906E-5</v>
      </c>
      <c r="G135" s="7">
        <f t="shared" si="2"/>
        <v>4.1181025124877184</v>
      </c>
      <c r="H135" s="6">
        <v>9.3683477895653997E-2</v>
      </c>
      <c r="I135" s="6">
        <v>43831887</v>
      </c>
      <c r="J135" s="6">
        <v>43851887</v>
      </c>
      <c r="K135" s="6" t="s">
        <v>313</v>
      </c>
      <c r="L135" s="6">
        <v>43845088</v>
      </c>
      <c r="M135" s="6">
        <v>43846346</v>
      </c>
      <c r="N135" s="6" t="s">
        <v>314</v>
      </c>
    </row>
    <row r="136" spans="1:14" x14ac:dyDescent="0.25">
      <c r="A136" s="6" t="s">
        <v>332</v>
      </c>
      <c r="B136" s="6" t="s">
        <v>15</v>
      </c>
      <c r="C136" s="6" t="s">
        <v>333</v>
      </c>
      <c r="D136" s="6">
        <v>2</v>
      </c>
      <c r="E136" s="6">
        <v>170288583</v>
      </c>
      <c r="F136" s="6">
        <v>6.2330580549120802E-5</v>
      </c>
      <c r="G136" s="7">
        <f t="shared" si="2"/>
        <v>4.2052988280557715</v>
      </c>
      <c r="H136" s="6">
        <v>9.5767942197178005E-2</v>
      </c>
      <c r="I136" s="6">
        <v>170278583</v>
      </c>
      <c r="J136" s="6">
        <v>170298583</v>
      </c>
      <c r="K136" s="6" t="s">
        <v>334</v>
      </c>
      <c r="L136" s="6">
        <v>170294260</v>
      </c>
      <c r="M136" s="6">
        <v>170297435</v>
      </c>
      <c r="N136" s="6" t="s">
        <v>335</v>
      </c>
    </row>
    <row r="137" spans="1:14" x14ac:dyDescent="0.25">
      <c r="A137" s="6" t="s">
        <v>336</v>
      </c>
      <c r="B137" s="6" t="s">
        <v>29</v>
      </c>
      <c r="C137" s="6" t="s">
        <v>312</v>
      </c>
      <c r="D137" s="6">
        <v>1</v>
      </c>
      <c r="E137" s="6">
        <v>43841887</v>
      </c>
      <c r="F137" s="6">
        <v>8.3185887148008203E-6</v>
      </c>
      <c r="G137" s="7">
        <f t="shared" si="2"/>
        <v>5.0799503474308123</v>
      </c>
      <c r="H137" s="6">
        <v>0.122697952165352</v>
      </c>
      <c r="I137" s="6">
        <v>43831887</v>
      </c>
      <c r="J137" s="6">
        <v>43851887</v>
      </c>
      <c r="K137" s="6" t="s">
        <v>313</v>
      </c>
      <c r="L137" s="6">
        <v>43845088</v>
      </c>
      <c r="M137" s="6">
        <v>43846346</v>
      </c>
      <c r="N137" s="6" t="s">
        <v>314</v>
      </c>
    </row>
    <row r="138" spans="1:14" x14ac:dyDescent="0.25">
      <c r="A138" s="6" t="s">
        <v>337</v>
      </c>
      <c r="B138" s="6" t="s">
        <v>29</v>
      </c>
      <c r="C138" s="6" t="s">
        <v>312</v>
      </c>
      <c r="D138" s="6">
        <v>1</v>
      </c>
      <c r="E138" s="6">
        <v>43841887</v>
      </c>
      <c r="F138" s="6">
        <v>4.7041485271429701E-5</v>
      </c>
      <c r="G138" s="7">
        <f t="shared" si="2"/>
        <v>4.3275189744531186</v>
      </c>
      <c r="H138" s="6">
        <v>8.9360749347154003E-2</v>
      </c>
      <c r="I138" s="6">
        <v>43831887</v>
      </c>
      <c r="J138" s="6">
        <v>43851887</v>
      </c>
      <c r="K138" s="6" t="s">
        <v>313</v>
      </c>
      <c r="L138" s="6">
        <v>43845088</v>
      </c>
      <c r="M138" s="6">
        <v>43846346</v>
      </c>
      <c r="N138" s="6" t="s">
        <v>314</v>
      </c>
    </row>
    <row r="139" spans="1:14" x14ac:dyDescent="0.25">
      <c r="A139" s="6" t="s">
        <v>337</v>
      </c>
      <c r="B139" s="6" t="s">
        <v>29</v>
      </c>
      <c r="C139" s="6" t="s">
        <v>338</v>
      </c>
      <c r="D139" s="6">
        <v>6</v>
      </c>
      <c r="E139" s="6">
        <v>18736922</v>
      </c>
      <c r="F139" s="6">
        <v>8.2806839043185102E-5</v>
      </c>
      <c r="G139" s="7">
        <f t="shared" si="2"/>
        <v>4.0819337932143922</v>
      </c>
      <c r="H139" s="6">
        <v>8.3420017426064003E-2</v>
      </c>
      <c r="I139" s="6">
        <v>18726922</v>
      </c>
      <c r="J139" s="6">
        <v>18746922</v>
      </c>
      <c r="K139" s="6" t="s">
        <v>339</v>
      </c>
      <c r="L139" s="6">
        <v>18738502</v>
      </c>
      <c r="M139" s="6">
        <v>18743311</v>
      </c>
      <c r="N139" s="6" t="s">
        <v>340</v>
      </c>
    </row>
    <row r="140" spans="1:14" x14ac:dyDescent="0.25">
      <c r="A140" s="6" t="s">
        <v>341</v>
      </c>
      <c r="B140" s="6" t="s">
        <v>15</v>
      </c>
      <c r="C140" s="6" t="s">
        <v>312</v>
      </c>
      <c r="D140" s="6">
        <v>1</v>
      </c>
      <c r="E140" s="6">
        <v>43841887</v>
      </c>
      <c r="F140" s="6">
        <v>5.2707428169987701E-5</v>
      </c>
      <c r="G140" s="7">
        <f t="shared" si="2"/>
        <v>4.2781281744287973</v>
      </c>
      <c r="H140" s="6">
        <v>8.7977719744596006E-2</v>
      </c>
      <c r="I140" s="6">
        <v>43831887</v>
      </c>
      <c r="J140" s="6">
        <v>43851887</v>
      </c>
      <c r="K140" s="6" t="s">
        <v>313</v>
      </c>
      <c r="L140" s="6">
        <v>43845088</v>
      </c>
      <c r="M140" s="6">
        <v>43846346</v>
      </c>
      <c r="N140" s="6" t="s">
        <v>314</v>
      </c>
    </row>
    <row r="141" spans="1:14" x14ac:dyDescent="0.25">
      <c r="A141" s="6" t="s">
        <v>341</v>
      </c>
      <c r="B141" s="6" t="s">
        <v>15</v>
      </c>
      <c r="C141" s="6" t="s">
        <v>338</v>
      </c>
      <c r="D141" s="6">
        <v>6</v>
      </c>
      <c r="E141" s="6">
        <v>18736922</v>
      </c>
      <c r="F141" s="6">
        <v>7.2874948745453599E-5</v>
      </c>
      <c r="G141" s="7">
        <f t="shared" si="2"/>
        <v>4.1374217376816365</v>
      </c>
      <c r="H141" s="6">
        <v>8.4572931476880997E-2</v>
      </c>
      <c r="I141" s="6">
        <v>18726922</v>
      </c>
      <c r="J141" s="6">
        <v>18746922</v>
      </c>
      <c r="K141" s="6" t="s">
        <v>339</v>
      </c>
      <c r="L141" s="6">
        <v>18738502</v>
      </c>
      <c r="M141" s="6">
        <v>18743311</v>
      </c>
      <c r="N141" s="6" t="s">
        <v>340</v>
      </c>
    </row>
    <row r="142" spans="1:14" x14ac:dyDescent="0.25">
      <c r="A142" s="6" t="s">
        <v>342</v>
      </c>
      <c r="B142" s="6" t="s">
        <v>68</v>
      </c>
      <c r="C142" s="6" t="s">
        <v>343</v>
      </c>
      <c r="D142" s="6">
        <v>7</v>
      </c>
      <c r="E142" s="6">
        <v>149934822</v>
      </c>
      <c r="F142" s="6">
        <v>8.4923661614507402E-5</v>
      </c>
      <c r="G142" s="7">
        <f t="shared" si="2"/>
        <v>4.0709712888266631</v>
      </c>
      <c r="H142" s="6">
        <v>0.11002816191551799</v>
      </c>
      <c r="I142" s="6">
        <v>149924822</v>
      </c>
      <c r="J142" s="6">
        <v>149944822</v>
      </c>
      <c r="K142" s="6" t="s">
        <v>168</v>
      </c>
      <c r="L142" s="6">
        <v>149943726</v>
      </c>
      <c r="M142" s="6">
        <v>149944321</v>
      </c>
      <c r="N142" s="6" t="s">
        <v>169</v>
      </c>
    </row>
    <row r="143" spans="1:14" x14ac:dyDescent="0.25">
      <c r="A143" s="6" t="s">
        <v>342</v>
      </c>
      <c r="B143" s="6" t="s">
        <v>68</v>
      </c>
      <c r="C143" s="6" t="s">
        <v>344</v>
      </c>
      <c r="D143" s="6">
        <v>7</v>
      </c>
      <c r="E143" s="6">
        <v>29425298</v>
      </c>
      <c r="F143" s="6">
        <v>3.5280856596021302E-5</v>
      </c>
      <c r="G143" s="7">
        <f t="shared" si="2"/>
        <v>4.4524608790274884</v>
      </c>
      <c r="H143" s="6">
        <v>0.119003956226126</v>
      </c>
      <c r="I143" s="6">
        <v>29415298</v>
      </c>
      <c r="J143" s="6">
        <v>29435298</v>
      </c>
      <c r="K143" s="6" t="s">
        <v>345</v>
      </c>
      <c r="L143" s="6">
        <v>29429425</v>
      </c>
      <c r="M143" s="6">
        <v>29436385</v>
      </c>
      <c r="N143" s="6" t="s">
        <v>346</v>
      </c>
    </row>
    <row r="144" spans="1:14" x14ac:dyDescent="0.25">
      <c r="A144" s="6" t="s">
        <v>342</v>
      </c>
      <c r="B144" s="6" t="s">
        <v>68</v>
      </c>
      <c r="C144" s="6" t="s">
        <v>343</v>
      </c>
      <c r="D144" s="6">
        <v>7</v>
      </c>
      <c r="E144" s="6">
        <v>149934822</v>
      </c>
      <c r="F144" s="6">
        <v>8.4923661614507402E-5</v>
      </c>
      <c r="G144" s="7">
        <f t="shared" si="2"/>
        <v>4.0709712888266631</v>
      </c>
      <c r="H144" s="6">
        <v>0.11002816191551799</v>
      </c>
      <c r="I144" s="6">
        <v>149924822</v>
      </c>
      <c r="J144" s="6">
        <v>149944822</v>
      </c>
      <c r="K144" s="6" t="s">
        <v>165</v>
      </c>
      <c r="L144" s="6">
        <v>149930354</v>
      </c>
      <c r="M144" s="6">
        <v>149934193</v>
      </c>
      <c r="N144" s="6" t="s">
        <v>166</v>
      </c>
    </row>
    <row r="145" spans="1:14" x14ac:dyDescent="0.25">
      <c r="A145" s="6" t="s">
        <v>347</v>
      </c>
      <c r="B145" s="6" t="s">
        <v>29</v>
      </c>
      <c r="C145" s="6" t="s">
        <v>348</v>
      </c>
      <c r="D145" s="6">
        <v>2</v>
      </c>
      <c r="E145" s="6">
        <v>113196051</v>
      </c>
      <c r="F145" s="6">
        <v>2.84619682057852E-5</v>
      </c>
      <c r="G145" s="7">
        <f t="shared" si="2"/>
        <v>4.5457350708239019</v>
      </c>
      <c r="H145" s="6">
        <v>0.12533915379878899</v>
      </c>
      <c r="I145" s="6">
        <v>113186051</v>
      </c>
      <c r="J145" s="6">
        <v>113206051</v>
      </c>
      <c r="K145" s="6" t="s">
        <v>349</v>
      </c>
      <c r="L145" s="6">
        <v>113201155</v>
      </c>
      <c r="M145" s="6">
        <v>113202296</v>
      </c>
      <c r="N145" s="6" t="s">
        <v>350</v>
      </c>
    </row>
    <row r="146" spans="1:14" x14ac:dyDescent="0.25">
      <c r="A146" s="6" t="s">
        <v>347</v>
      </c>
      <c r="B146" s="6" t="s">
        <v>29</v>
      </c>
      <c r="C146" s="6" t="s">
        <v>351</v>
      </c>
      <c r="D146" s="6">
        <v>3</v>
      </c>
      <c r="E146" s="6">
        <v>246553987</v>
      </c>
      <c r="F146" s="6">
        <v>8.1388727622065194E-5</v>
      </c>
      <c r="G146" s="7">
        <f t="shared" si="2"/>
        <v>4.0894357409404805</v>
      </c>
      <c r="H146" s="6">
        <v>0.11463267421281199</v>
      </c>
      <c r="I146" s="6">
        <v>246543987</v>
      </c>
      <c r="J146" s="6">
        <v>246563987</v>
      </c>
      <c r="K146" s="6" t="s">
        <v>352</v>
      </c>
      <c r="L146" s="6">
        <v>246545235</v>
      </c>
      <c r="M146" s="6">
        <v>246546059</v>
      </c>
      <c r="N146" s="6" t="s">
        <v>353</v>
      </c>
    </row>
    <row r="147" spans="1:14" x14ac:dyDescent="0.25">
      <c r="A147" s="6" t="s">
        <v>354</v>
      </c>
      <c r="B147" s="6" t="s">
        <v>29</v>
      </c>
      <c r="C147" s="6" t="s">
        <v>348</v>
      </c>
      <c r="D147" s="6">
        <v>2</v>
      </c>
      <c r="E147" s="6">
        <v>113196051</v>
      </c>
      <c r="F147" s="6">
        <v>2.89127736219733E-5</v>
      </c>
      <c r="G147" s="7">
        <f t="shared" si="2"/>
        <v>4.5389102441668205</v>
      </c>
      <c r="H147" s="6">
        <v>0.124656712402005</v>
      </c>
      <c r="I147" s="6">
        <v>113186051</v>
      </c>
      <c r="J147" s="6">
        <v>113206051</v>
      </c>
      <c r="K147" s="6" t="s">
        <v>349</v>
      </c>
      <c r="L147" s="6">
        <v>113201155</v>
      </c>
      <c r="M147" s="6">
        <v>113202296</v>
      </c>
      <c r="N147" s="6" t="s">
        <v>350</v>
      </c>
    </row>
    <row r="148" spans="1:14" x14ac:dyDescent="0.25">
      <c r="A148" s="6" t="s">
        <v>355</v>
      </c>
      <c r="B148" s="6" t="s">
        <v>52</v>
      </c>
      <c r="C148" s="6" t="s">
        <v>356</v>
      </c>
      <c r="D148" s="6">
        <v>3</v>
      </c>
      <c r="E148" s="6">
        <v>213920062</v>
      </c>
      <c r="F148" s="6">
        <v>2.87319911556548E-5</v>
      </c>
      <c r="G148" s="7">
        <f t="shared" si="2"/>
        <v>4.5416342759242081</v>
      </c>
      <c r="H148" s="6">
        <v>0.10030695450270299</v>
      </c>
      <c r="I148" s="6">
        <v>213910062</v>
      </c>
      <c r="J148" s="6">
        <v>213930062</v>
      </c>
      <c r="K148" s="6" t="s">
        <v>357</v>
      </c>
      <c r="L148" s="6">
        <v>213920874</v>
      </c>
      <c r="M148" s="6">
        <v>213924150</v>
      </c>
      <c r="N148" s="6" t="s">
        <v>226</v>
      </c>
    </row>
    <row r="149" spans="1:14" x14ac:dyDescent="0.25">
      <c r="A149" s="6" t="s">
        <v>358</v>
      </c>
      <c r="B149" s="6" t="s">
        <v>15</v>
      </c>
      <c r="C149" s="6" t="s">
        <v>359</v>
      </c>
      <c r="D149" s="6">
        <v>2</v>
      </c>
      <c r="E149" s="6">
        <v>17285247</v>
      </c>
      <c r="F149" s="6">
        <v>7.2272551969763097E-5</v>
      </c>
      <c r="G149" s="7">
        <f t="shared" si="2"/>
        <v>4.1410266099171329</v>
      </c>
      <c r="H149" s="6">
        <v>0.20300415825020299</v>
      </c>
      <c r="I149" s="6">
        <v>17275247</v>
      </c>
      <c r="J149" s="6">
        <v>17295247</v>
      </c>
      <c r="K149" s="6" t="s">
        <v>94</v>
      </c>
      <c r="L149" s="6">
        <v>17276722</v>
      </c>
      <c r="M149" s="6">
        <v>17279504</v>
      </c>
      <c r="N149" s="6" t="s">
        <v>183</v>
      </c>
    </row>
    <row r="150" spans="1:14" x14ac:dyDescent="0.25">
      <c r="A150" s="6" t="s">
        <v>358</v>
      </c>
      <c r="B150" s="6" t="s">
        <v>15</v>
      </c>
      <c r="C150" s="6" t="s">
        <v>360</v>
      </c>
      <c r="D150" s="6">
        <v>5</v>
      </c>
      <c r="E150" s="6">
        <v>132259994</v>
      </c>
      <c r="F150" s="6">
        <v>1.24603603371778E-5</v>
      </c>
      <c r="G150" s="7">
        <f t="shared" si="2"/>
        <v>4.9044693982719423</v>
      </c>
      <c r="H150" s="6">
        <v>0.21926503218948501</v>
      </c>
      <c r="I150" s="6">
        <v>132249994</v>
      </c>
      <c r="J150" s="6">
        <v>132269994</v>
      </c>
      <c r="K150" s="6" t="s">
        <v>361</v>
      </c>
      <c r="L150" s="6">
        <v>132249119</v>
      </c>
      <c r="M150" s="6">
        <v>132252731</v>
      </c>
      <c r="N150" s="6" t="s">
        <v>230</v>
      </c>
    </row>
    <row r="151" spans="1:14" x14ac:dyDescent="0.25">
      <c r="A151" s="6" t="s">
        <v>358</v>
      </c>
      <c r="B151" s="6" t="s">
        <v>15</v>
      </c>
      <c r="C151" s="6" t="s">
        <v>359</v>
      </c>
      <c r="D151" s="6">
        <v>2</v>
      </c>
      <c r="E151" s="6">
        <v>17285247</v>
      </c>
      <c r="F151" s="6">
        <v>7.2272551969763097E-5</v>
      </c>
      <c r="G151" s="7">
        <f t="shared" si="2"/>
        <v>4.1410266099171329</v>
      </c>
      <c r="H151" s="6">
        <v>0.20300415825020299</v>
      </c>
      <c r="I151" s="6">
        <v>17275247</v>
      </c>
      <c r="J151" s="6">
        <v>17295247</v>
      </c>
      <c r="K151" s="6" t="s">
        <v>99</v>
      </c>
      <c r="L151" s="6">
        <v>17280351</v>
      </c>
      <c r="M151" s="6">
        <v>17285747</v>
      </c>
      <c r="N151" s="6" t="s">
        <v>100</v>
      </c>
    </row>
    <row r="152" spans="1:14" x14ac:dyDescent="0.25">
      <c r="A152" s="6" t="s">
        <v>362</v>
      </c>
      <c r="B152" s="6" t="s">
        <v>15</v>
      </c>
      <c r="C152" s="6" t="s">
        <v>363</v>
      </c>
      <c r="D152" s="6">
        <v>2</v>
      </c>
      <c r="E152" s="6">
        <v>240851991</v>
      </c>
      <c r="F152" s="6">
        <v>9.5498582312306596E-5</v>
      </c>
      <c r="G152" s="7">
        <f t="shared" si="2"/>
        <v>4.0200030755210943</v>
      </c>
      <c r="H152" s="6">
        <v>8.4403532075115001E-2</v>
      </c>
      <c r="I152" s="6">
        <v>240841991</v>
      </c>
      <c r="J152" s="6">
        <v>240861991</v>
      </c>
      <c r="K152" s="6" t="s">
        <v>320</v>
      </c>
      <c r="L152" s="6">
        <v>240861948</v>
      </c>
      <c r="M152" s="6">
        <v>240865137</v>
      </c>
      <c r="N152" s="6" t="s">
        <v>321</v>
      </c>
    </row>
    <row r="153" spans="1:14" x14ac:dyDescent="0.25">
      <c r="A153" s="6" t="s">
        <v>362</v>
      </c>
      <c r="B153" s="6" t="s">
        <v>15</v>
      </c>
      <c r="C153" s="6" t="s">
        <v>364</v>
      </c>
      <c r="D153" s="6">
        <v>3</v>
      </c>
      <c r="E153" s="6">
        <v>295792950</v>
      </c>
      <c r="F153" s="6">
        <v>4.35404910443922E-5</v>
      </c>
      <c r="G153" s="7">
        <f t="shared" si="2"/>
        <v>4.3611066773466618</v>
      </c>
      <c r="H153" s="6">
        <v>9.2628379825030999E-2</v>
      </c>
      <c r="I153" s="6">
        <v>295782950</v>
      </c>
      <c r="J153" s="6">
        <v>295802950</v>
      </c>
      <c r="K153" s="6" t="s">
        <v>365</v>
      </c>
      <c r="L153" s="6">
        <v>295793140</v>
      </c>
      <c r="M153" s="6">
        <v>295800113</v>
      </c>
      <c r="N153" s="6" t="s">
        <v>80</v>
      </c>
    </row>
    <row r="154" spans="1:14" x14ac:dyDescent="0.25">
      <c r="A154" s="6" t="s">
        <v>366</v>
      </c>
      <c r="B154" s="6" t="s">
        <v>15</v>
      </c>
      <c r="C154" s="6" t="s">
        <v>367</v>
      </c>
      <c r="D154" s="6">
        <v>6</v>
      </c>
      <c r="E154" s="6">
        <v>1936094</v>
      </c>
      <c r="F154" s="6">
        <v>8.3341049663856605E-5</v>
      </c>
      <c r="G154" s="7">
        <f t="shared" si="2"/>
        <v>4.0791410339921317</v>
      </c>
      <c r="H154" s="6">
        <v>0.124744526064704</v>
      </c>
      <c r="I154" s="6">
        <v>1926094</v>
      </c>
      <c r="J154" s="6">
        <v>1946094</v>
      </c>
      <c r="K154" s="6" t="s">
        <v>368</v>
      </c>
      <c r="L154" s="6">
        <v>1941580</v>
      </c>
      <c r="M154" s="6">
        <v>1944090</v>
      </c>
      <c r="N154" s="6" t="s">
        <v>369</v>
      </c>
    </row>
    <row r="155" spans="1:14" x14ac:dyDescent="0.25">
      <c r="A155" s="6" t="s">
        <v>370</v>
      </c>
      <c r="B155" s="6" t="s">
        <v>29</v>
      </c>
      <c r="C155" s="6" t="s">
        <v>371</v>
      </c>
      <c r="D155" s="6">
        <v>1</v>
      </c>
      <c r="E155" s="6">
        <v>248744832</v>
      </c>
      <c r="F155" s="6">
        <v>8.0309926992164202E-5</v>
      </c>
      <c r="G155" s="7">
        <f t="shared" si="2"/>
        <v>4.0952307688999623</v>
      </c>
      <c r="H155" s="6">
        <v>9.3725278985241994E-2</v>
      </c>
      <c r="I155" s="6">
        <v>248734832</v>
      </c>
      <c r="J155" s="6">
        <v>248754832</v>
      </c>
      <c r="K155" s="6" t="s">
        <v>372</v>
      </c>
      <c r="L155" s="6">
        <v>248752812</v>
      </c>
      <c r="M155" s="6">
        <v>248755255</v>
      </c>
      <c r="N155" s="6" t="s">
        <v>373</v>
      </c>
    </row>
    <row r="156" spans="1:14" x14ac:dyDescent="0.25">
      <c r="A156" s="6" t="s">
        <v>370</v>
      </c>
      <c r="B156" s="6" t="s">
        <v>29</v>
      </c>
      <c r="C156" s="6" t="s">
        <v>374</v>
      </c>
      <c r="D156" s="6">
        <v>5</v>
      </c>
      <c r="E156" s="6">
        <v>62264254</v>
      </c>
      <c r="F156" s="6">
        <v>7.1926712360479499E-5</v>
      </c>
      <c r="G156" s="7">
        <f t="shared" si="2"/>
        <v>4.1431097900583529</v>
      </c>
      <c r="H156" s="6">
        <v>9.4867354254909997E-2</v>
      </c>
      <c r="I156" s="6">
        <v>62254254</v>
      </c>
      <c r="J156" s="6">
        <v>62274254</v>
      </c>
      <c r="K156" s="6" t="s">
        <v>375</v>
      </c>
      <c r="L156" s="6">
        <v>62258766</v>
      </c>
      <c r="M156" s="6">
        <v>62260297</v>
      </c>
      <c r="N156" s="6" t="s">
        <v>376</v>
      </c>
    </row>
    <row r="157" spans="1:14" x14ac:dyDescent="0.25">
      <c r="A157" s="6" t="s">
        <v>370</v>
      </c>
      <c r="B157" s="6" t="s">
        <v>29</v>
      </c>
      <c r="C157" s="6" t="s">
        <v>377</v>
      </c>
      <c r="D157" s="6">
        <v>7</v>
      </c>
      <c r="E157" s="6">
        <v>149730843</v>
      </c>
      <c r="F157" s="6">
        <v>7.1763917788037705E-5</v>
      </c>
      <c r="G157" s="7">
        <f t="shared" si="2"/>
        <v>4.1440938599962784</v>
      </c>
      <c r="H157" s="6">
        <v>9.4890848352425006E-2</v>
      </c>
      <c r="I157" s="6">
        <v>149720843</v>
      </c>
      <c r="J157" s="6">
        <v>149740843</v>
      </c>
      <c r="K157" s="6" t="s">
        <v>378</v>
      </c>
      <c r="L157" s="6">
        <v>149727939</v>
      </c>
      <c r="M157" s="6">
        <v>149729276</v>
      </c>
      <c r="N157" s="6" t="s">
        <v>379</v>
      </c>
    </row>
    <row r="158" spans="1:14" x14ac:dyDescent="0.25">
      <c r="A158" s="6" t="s">
        <v>380</v>
      </c>
      <c r="B158" s="6" t="s">
        <v>20</v>
      </c>
      <c r="C158" s="6" t="s">
        <v>374</v>
      </c>
      <c r="D158" s="6">
        <v>5</v>
      </c>
      <c r="E158" s="6">
        <v>62264254</v>
      </c>
      <c r="F158" s="6">
        <v>8.2690083855724295E-5</v>
      </c>
      <c r="G158" s="7">
        <f t="shared" si="2"/>
        <v>4.0825465676536012</v>
      </c>
      <c r="H158" s="6">
        <v>9.0514485728035998E-2</v>
      </c>
      <c r="I158" s="6">
        <v>62254254</v>
      </c>
      <c r="J158" s="6">
        <v>62274254</v>
      </c>
      <c r="K158" s="6" t="s">
        <v>375</v>
      </c>
      <c r="L158" s="6">
        <v>62258766</v>
      </c>
      <c r="M158" s="6">
        <v>62260297</v>
      </c>
      <c r="N158" s="6" t="s">
        <v>376</v>
      </c>
    </row>
    <row r="159" spans="1:14" x14ac:dyDescent="0.25">
      <c r="A159" s="6" t="s">
        <v>381</v>
      </c>
      <c r="B159" s="6" t="s">
        <v>52</v>
      </c>
      <c r="C159" s="6" t="s">
        <v>137</v>
      </c>
      <c r="D159" s="6">
        <v>7</v>
      </c>
      <c r="E159" s="6">
        <v>7606097</v>
      </c>
      <c r="F159" s="6">
        <v>8.1390792723940396E-5</v>
      </c>
      <c r="G159" s="7">
        <f t="shared" si="2"/>
        <v>4.0894247215893103</v>
      </c>
      <c r="H159" s="6">
        <v>0.10914659514853101</v>
      </c>
      <c r="I159" s="6">
        <v>7596097</v>
      </c>
      <c r="J159" s="6">
        <v>7616097</v>
      </c>
      <c r="K159" s="6" t="s">
        <v>138</v>
      </c>
      <c r="L159" s="6">
        <v>7599991</v>
      </c>
      <c r="M159" s="6">
        <v>7604887</v>
      </c>
      <c r="N159" s="6" t="s">
        <v>139</v>
      </c>
    </row>
    <row r="160" spans="1:14" x14ac:dyDescent="0.25">
      <c r="A160" s="6" t="s">
        <v>381</v>
      </c>
      <c r="B160" s="6" t="s">
        <v>52</v>
      </c>
      <c r="C160" s="6" t="s">
        <v>382</v>
      </c>
      <c r="D160" s="6">
        <v>7</v>
      </c>
      <c r="E160" s="6">
        <v>41265564</v>
      </c>
      <c r="F160" s="6">
        <v>2.6227179704552801E-5</v>
      </c>
      <c r="G160" s="7">
        <f t="shared" si="2"/>
        <v>4.5812484080220433</v>
      </c>
      <c r="H160" s="6">
        <v>0.120765254949543</v>
      </c>
      <c r="I160" s="6">
        <v>41255564</v>
      </c>
      <c r="J160" s="6">
        <v>41275564</v>
      </c>
      <c r="K160" s="6" t="s">
        <v>17</v>
      </c>
      <c r="L160" s="6">
        <v>41257678</v>
      </c>
      <c r="M160" s="6">
        <v>41262696</v>
      </c>
      <c r="N160" s="6" t="s">
        <v>18</v>
      </c>
    </row>
    <row r="161" spans="1:14" x14ac:dyDescent="0.25">
      <c r="A161" s="6" t="s">
        <v>381</v>
      </c>
      <c r="B161" s="6" t="s">
        <v>52</v>
      </c>
      <c r="C161" s="6" t="s">
        <v>137</v>
      </c>
      <c r="D161" s="6">
        <v>7</v>
      </c>
      <c r="E161" s="6">
        <v>7606097</v>
      </c>
      <c r="F161" s="6">
        <v>8.1390792723940396E-5</v>
      </c>
      <c r="G161" s="7">
        <f t="shared" si="2"/>
        <v>4.0894247215893103</v>
      </c>
      <c r="H161" s="6">
        <v>0.10914659514853101</v>
      </c>
      <c r="I161" s="6">
        <v>7596097</v>
      </c>
      <c r="J161" s="6">
        <v>7616097</v>
      </c>
      <c r="K161" s="6" t="s">
        <v>383</v>
      </c>
      <c r="L161" s="6">
        <v>7593803</v>
      </c>
      <c r="M161" s="6">
        <v>7598137</v>
      </c>
      <c r="N161" s="6" t="s">
        <v>384</v>
      </c>
    </row>
    <row r="162" spans="1:14" x14ac:dyDescent="0.25">
      <c r="A162" s="6" t="s">
        <v>385</v>
      </c>
      <c r="B162" s="6" t="s">
        <v>15</v>
      </c>
      <c r="C162" s="6" t="s">
        <v>386</v>
      </c>
      <c r="D162" s="6">
        <v>5</v>
      </c>
      <c r="E162" s="6">
        <v>149052463</v>
      </c>
      <c r="F162" s="6">
        <v>7.1319653842076902E-5</v>
      </c>
      <c r="G162" s="7">
        <f t="shared" si="2"/>
        <v>4.1467907733884486</v>
      </c>
      <c r="H162" s="6">
        <v>9.3141850536738999E-2</v>
      </c>
      <c r="I162" s="6">
        <v>149042463</v>
      </c>
      <c r="J162" s="6">
        <v>149062463</v>
      </c>
      <c r="K162" s="6" t="s">
        <v>387</v>
      </c>
      <c r="L162" s="6">
        <v>149058505</v>
      </c>
      <c r="M162" s="6">
        <v>149062341</v>
      </c>
      <c r="N162" s="6" t="s">
        <v>388</v>
      </c>
    </row>
    <row r="163" spans="1:14" x14ac:dyDescent="0.25">
      <c r="A163" s="6" t="s">
        <v>389</v>
      </c>
      <c r="B163" s="6" t="s">
        <v>29</v>
      </c>
      <c r="C163" s="6" t="s">
        <v>390</v>
      </c>
      <c r="D163" s="6">
        <v>6</v>
      </c>
      <c r="E163" s="6">
        <v>73803772</v>
      </c>
      <c r="F163" s="6">
        <v>2.89155719864847E-5</v>
      </c>
      <c r="G163" s="7">
        <f t="shared" si="2"/>
        <v>4.5388682123827948</v>
      </c>
      <c r="H163" s="6">
        <v>0.131060661905502</v>
      </c>
      <c r="I163" s="6">
        <v>73793772</v>
      </c>
      <c r="J163" s="6">
        <v>73813772</v>
      </c>
      <c r="K163" s="6" t="s">
        <v>391</v>
      </c>
      <c r="L163" s="6">
        <v>73803167</v>
      </c>
      <c r="M163" s="6">
        <v>73807479</v>
      </c>
      <c r="N163" s="6" t="s">
        <v>392</v>
      </c>
    </row>
    <row r="164" spans="1:14" x14ac:dyDescent="0.25">
      <c r="A164" s="6" t="s">
        <v>393</v>
      </c>
      <c r="B164" s="6" t="s">
        <v>20</v>
      </c>
      <c r="C164" s="6" t="s">
        <v>390</v>
      </c>
      <c r="D164" s="6">
        <v>6</v>
      </c>
      <c r="E164" s="6">
        <v>73803772</v>
      </c>
      <c r="F164" s="6">
        <v>3.7294567038267597E-5</v>
      </c>
      <c r="G164" s="7">
        <f t="shared" si="2"/>
        <v>4.4283544303134379</v>
      </c>
      <c r="H164" s="6">
        <v>0.12933616378399801</v>
      </c>
      <c r="I164" s="6">
        <v>73793772</v>
      </c>
      <c r="J164" s="6">
        <v>73813772</v>
      </c>
      <c r="K164" s="6" t="s">
        <v>391</v>
      </c>
      <c r="L164" s="6">
        <v>73803167</v>
      </c>
      <c r="M164" s="6">
        <v>73807479</v>
      </c>
      <c r="N164" s="6" t="s">
        <v>392</v>
      </c>
    </row>
    <row r="165" spans="1:14" x14ac:dyDescent="0.25">
      <c r="A165" s="6" t="s">
        <v>394</v>
      </c>
      <c r="B165" s="6" t="s">
        <v>15</v>
      </c>
      <c r="C165" s="6" t="s">
        <v>205</v>
      </c>
      <c r="D165" s="6">
        <v>6</v>
      </c>
      <c r="E165" s="6">
        <v>108040602</v>
      </c>
      <c r="F165" s="6">
        <v>8.3726183957986394E-5</v>
      </c>
      <c r="G165" s="7">
        <f t="shared" si="2"/>
        <v>4.0771387024589254</v>
      </c>
      <c r="H165" s="6">
        <v>0.10654268209264001</v>
      </c>
      <c r="I165" s="6">
        <v>108030602</v>
      </c>
      <c r="J165" s="6">
        <v>108050602</v>
      </c>
      <c r="K165" s="6" t="s">
        <v>206</v>
      </c>
      <c r="L165" s="6">
        <v>108045526</v>
      </c>
      <c r="M165" s="6">
        <v>108046653</v>
      </c>
      <c r="N165" s="6" t="s">
        <v>207</v>
      </c>
    </row>
    <row r="166" spans="1:14" x14ac:dyDescent="0.25">
      <c r="A166" s="6" t="s">
        <v>395</v>
      </c>
      <c r="B166" s="6" t="s">
        <v>52</v>
      </c>
      <c r="C166" s="6" t="s">
        <v>396</v>
      </c>
      <c r="D166" s="6">
        <v>3</v>
      </c>
      <c r="E166" s="6">
        <v>187851726</v>
      </c>
      <c r="F166" s="6">
        <v>7.41160139571065E-5</v>
      </c>
      <c r="G166" s="7">
        <f t="shared" si="2"/>
        <v>4.1300879455725568</v>
      </c>
      <c r="H166" s="6">
        <v>0.12503994382064901</v>
      </c>
      <c r="I166" s="6">
        <v>187841726</v>
      </c>
      <c r="J166" s="6">
        <v>187861726</v>
      </c>
      <c r="K166" s="6" t="s">
        <v>397</v>
      </c>
      <c r="L166" s="6">
        <v>187839515</v>
      </c>
      <c r="M166" s="6">
        <v>187842043</v>
      </c>
      <c r="N166" s="6" t="s">
        <v>398</v>
      </c>
    </row>
    <row r="167" spans="1:14" x14ac:dyDescent="0.25">
      <c r="A167" s="6" t="s">
        <v>399</v>
      </c>
      <c r="B167" s="6" t="s">
        <v>68</v>
      </c>
      <c r="C167" s="6" t="s">
        <v>400</v>
      </c>
      <c r="D167" s="6">
        <v>5</v>
      </c>
      <c r="E167" s="6">
        <v>104384526</v>
      </c>
      <c r="F167" s="6">
        <v>8.2717916052379E-5</v>
      </c>
      <c r="G167" s="7">
        <f t="shared" si="2"/>
        <v>4.0824004154778031</v>
      </c>
      <c r="H167" s="6">
        <v>8.3940375536494999E-2</v>
      </c>
      <c r="I167" s="6">
        <v>104374526</v>
      </c>
      <c r="J167" s="6">
        <v>104394526</v>
      </c>
      <c r="K167" s="6" t="s">
        <v>401</v>
      </c>
      <c r="L167" s="6">
        <v>104393927</v>
      </c>
      <c r="M167" s="6">
        <v>104396898</v>
      </c>
      <c r="N167" s="6" t="s">
        <v>402</v>
      </c>
    </row>
    <row r="168" spans="1:14" x14ac:dyDescent="0.25">
      <c r="A168" s="6" t="s">
        <v>399</v>
      </c>
      <c r="B168" s="6" t="s">
        <v>68</v>
      </c>
      <c r="C168" s="6" t="s">
        <v>400</v>
      </c>
      <c r="D168" s="6">
        <v>5</v>
      </c>
      <c r="E168" s="6">
        <v>104384526</v>
      </c>
      <c r="F168" s="6">
        <v>8.2717916052379E-5</v>
      </c>
      <c r="G168" s="7">
        <f t="shared" si="2"/>
        <v>4.0824004154778031</v>
      </c>
      <c r="H168" s="6">
        <v>8.3940375536494999E-2</v>
      </c>
      <c r="I168" s="6">
        <v>104374526</v>
      </c>
      <c r="J168" s="6">
        <v>104394526</v>
      </c>
      <c r="K168" s="6" t="s">
        <v>403</v>
      </c>
      <c r="L168" s="6">
        <v>104377922</v>
      </c>
      <c r="M168" s="6">
        <v>104383041</v>
      </c>
      <c r="N168" s="6" t="s">
        <v>404</v>
      </c>
    </row>
    <row r="169" spans="1:14" x14ac:dyDescent="0.25">
      <c r="A169" s="6" t="s">
        <v>405</v>
      </c>
      <c r="B169" s="6" t="s">
        <v>52</v>
      </c>
      <c r="C169" s="6" t="s">
        <v>396</v>
      </c>
      <c r="D169" s="6">
        <v>3</v>
      </c>
      <c r="E169" s="6">
        <v>187851726</v>
      </c>
      <c r="F169" s="6">
        <v>1.27368592747162E-5</v>
      </c>
      <c r="G169" s="7">
        <f t="shared" si="2"/>
        <v>4.894937649537356</v>
      </c>
      <c r="H169" s="6">
        <v>0.14234655346436001</v>
      </c>
      <c r="I169" s="6">
        <v>187841726</v>
      </c>
      <c r="J169" s="6">
        <v>187861726</v>
      </c>
      <c r="K169" s="6" t="s">
        <v>397</v>
      </c>
      <c r="L169" s="6">
        <v>187839515</v>
      </c>
      <c r="M169" s="6">
        <v>187842043</v>
      </c>
      <c r="N169" s="6" t="s">
        <v>398</v>
      </c>
    </row>
    <row r="170" spans="1:14" x14ac:dyDescent="0.25">
      <c r="A170" s="6" t="s">
        <v>405</v>
      </c>
      <c r="B170" s="6" t="s">
        <v>52</v>
      </c>
      <c r="C170" s="6" t="s">
        <v>406</v>
      </c>
      <c r="D170" s="6">
        <v>3</v>
      </c>
      <c r="E170" s="6">
        <v>250178156</v>
      </c>
      <c r="F170" s="6">
        <v>2.2720422354313499E-5</v>
      </c>
      <c r="G170" s="7">
        <f t="shared" si="2"/>
        <v>4.6435835997020893</v>
      </c>
      <c r="H170" s="6">
        <v>0.136417897799083</v>
      </c>
      <c r="I170" s="6">
        <v>250168156</v>
      </c>
      <c r="J170" s="6">
        <v>250188156</v>
      </c>
      <c r="K170" s="6" t="s">
        <v>407</v>
      </c>
      <c r="L170" s="6">
        <v>250167225</v>
      </c>
      <c r="M170" s="6">
        <v>250171029</v>
      </c>
      <c r="N170" s="6" t="s">
        <v>408</v>
      </c>
    </row>
    <row r="171" spans="1:14" x14ac:dyDescent="0.25">
      <c r="A171" s="6" t="s">
        <v>405</v>
      </c>
      <c r="B171" s="6" t="s">
        <v>52</v>
      </c>
      <c r="C171" s="6" t="s">
        <v>406</v>
      </c>
      <c r="D171" s="6">
        <v>3</v>
      </c>
      <c r="E171" s="6">
        <v>250178156</v>
      </c>
      <c r="F171" s="6">
        <v>2.2720422354313499E-5</v>
      </c>
      <c r="G171" s="7">
        <f t="shared" si="2"/>
        <v>4.6435835997020893</v>
      </c>
      <c r="H171" s="6">
        <v>0.136417897799083</v>
      </c>
      <c r="I171" s="6">
        <v>250168156</v>
      </c>
      <c r="J171" s="6">
        <v>250188156</v>
      </c>
      <c r="K171" s="6" t="s">
        <v>409</v>
      </c>
      <c r="L171" s="6">
        <v>250178465</v>
      </c>
      <c r="M171" s="6">
        <v>250179555</v>
      </c>
      <c r="N171" s="6" t="s">
        <v>410</v>
      </c>
    </row>
    <row r="172" spans="1:14" x14ac:dyDescent="0.25">
      <c r="A172" s="6" t="s">
        <v>405</v>
      </c>
      <c r="B172" s="6" t="s">
        <v>52</v>
      </c>
      <c r="C172" s="6" t="s">
        <v>406</v>
      </c>
      <c r="D172" s="6">
        <v>3</v>
      </c>
      <c r="E172" s="6">
        <v>250178156</v>
      </c>
      <c r="F172" s="6">
        <v>2.2720422354313499E-5</v>
      </c>
      <c r="G172" s="7">
        <f t="shared" si="2"/>
        <v>4.6435835997020893</v>
      </c>
      <c r="H172" s="6">
        <v>0.136417897799083</v>
      </c>
      <c r="I172" s="6">
        <v>250168156</v>
      </c>
      <c r="J172" s="6">
        <v>250188156</v>
      </c>
      <c r="K172" s="6" t="s">
        <v>411</v>
      </c>
      <c r="L172" s="6">
        <v>250179595</v>
      </c>
      <c r="M172" s="6">
        <v>250180277</v>
      </c>
      <c r="N172" s="6" t="s">
        <v>410</v>
      </c>
    </row>
    <row r="173" spans="1:14" x14ac:dyDescent="0.25">
      <c r="A173" s="6" t="s">
        <v>412</v>
      </c>
      <c r="B173" s="6" t="s">
        <v>52</v>
      </c>
      <c r="C173" s="6" t="s">
        <v>382</v>
      </c>
      <c r="D173" s="6">
        <v>7</v>
      </c>
      <c r="E173" s="6">
        <v>41265564</v>
      </c>
      <c r="F173" s="6">
        <v>2.7639072774744799E-5</v>
      </c>
      <c r="G173" s="7">
        <f t="shared" si="2"/>
        <v>4.5584765306019772</v>
      </c>
      <c r="H173" s="6">
        <v>0.14463885390697001</v>
      </c>
      <c r="I173" s="6">
        <v>41255564</v>
      </c>
      <c r="J173" s="6">
        <v>41275564</v>
      </c>
      <c r="K173" s="6" t="s">
        <v>17</v>
      </c>
      <c r="L173" s="6">
        <v>41257678</v>
      </c>
      <c r="M173" s="6">
        <v>41262696</v>
      </c>
      <c r="N173" s="6" t="s">
        <v>18</v>
      </c>
    </row>
    <row r="174" spans="1:14" x14ac:dyDescent="0.25">
      <c r="A174" s="6" t="s">
        <v>413</v>
      </c>
      <c r="B174" s="6" t="s">
        <v>20</v>
      </c>
      <c r="C174" s="6" t="s">
        <v>414</v>
      </c>
      <c r="D174" s="6">
        <v>3</v>
      </c>
      <c r="E174" s="6">
        <v>214922811</v>
      </c>
      <c r="F174" s="6">
        <v>7.8474498000338295E-5</v>
      </c>
      <c r="G174" s="7">
        <f t="shared" si="2"/>
        <v>4.1052714537914152</v>
      </c>
      <c r="H174" s="6">
        <v>0.1376087577515</v>
      </c>
      <c r="I174" s="6">
        <v>214912811</v>
      </c>
      <c r="J174" s="6">
        <v>214932811</v>
      </c>
      <c r="K174" s="6" t="s">
        <v>415</v>
      </c>
      <c r="L174" s="6">
        <v>214915906</v>
      </c>
      <c r="M174" s="6">
        <v>214924954</v>
      </c>
      <c r="N174" s="6" t="s">
        <v>416</v>
      </c>
    </row>
    <row r="175" spans="1:14" x14ac:dyDescent="0.25">
      <c r="A175" s="6" t="s">
        <v>417</v>
      </c>
      <c r="B175" s="6" t="s">
        <v>159</v>
      </c>
      <c r="C175" s="6" t="s">
        <v>418</v>
      </c>
      <c r="D175" s="6">
        <v>5</v>
      </c>
      <c r="E175" s="6">
        <v>144967682</v>
      </c>
      <c r="F175" s="6">
        <v>4.5733187320170203E-5</v>
      </c>
      <c r="G175" s="7">
        <f t="shared" si="2"/>
        <v>4.3397685299264568</v>
      </c>
      <c r="H175" s="6">
        <v>0.15872266441928401</v>
      </c>
      <c r="I175" s="6">
        <v>144957682</v>
      </c>
      <c r="J175" s="6">
        <v>144977682</v>
      </c>
      <c r="K175" s="6" t="s">
        <v>419</v>
      </c>
      <c r="L175" s="6">
        <v>144962395</v>
      </c>
      <c r="M175" s="6">
        <v>144964077</v>
      </c>
      <c r="N175" s="6" t="s">
        <v>166</v>
      </c>
    </row>
    <row r="176" spans="1:14" x14ac:dyDescent="0.25">
      <c r="A176" s="6" t="s">
        <v>417</v>
      </c>
      <c r="B176" s="6" t="s">
        <v>159</v>
      </c>
      <c r="C176" s="6" t="s">
        <v>420</v>
      </c>
      <c r="D176" s="6">
        <v>3</v>
      </c>
      <c r="E176" s="6">
        <v>258905510</v>
      </c>
      <c r="F176" s="6">
        <v>6.9264711074104701E-5</v>
      </c>
      <c r="G176" s="7">
        <f t="shared" si="2"/>
        <v>4.1594879730246994</v>
      </c>
      <c r="H176" s="6">
        <v>0.15468605413174499</v>
      </c>
      <c r="I176" s="6">
        <v>258895510</v>
      </c>
      <c r="J176" s="6">
        <v>258915510</v>
      </c>
      <c r="K176" s="6" t="s">
        <v>421</v>
      </c>
      <c r="L176" s="6">
        <v>258889689</v>
      </c>
      <c r="M176" s="6">
        <v>258897022</v>
      </c>
      <c r="N176" s="6" t="s">
        <v>422</v>
      </c>
    </row>
    <row r="177" spans="1:14" x14ac:dyDescent="0.25">
      <c r="A177" s="6" t="s">
        <v>417</v>
      </c>
      <c r="B177" s="6" t="s">
        <v>159</v>
      </c>
      <c r="C177" s="6" t="s">
        <v>423</v>
      </c>
      <c r="D177" s="6">
        <v>6</v>
      </c>
      <c r="E177" s="6">
        <v>238592175</v>
      </c>
      <c r="F177" s="6">
        <v>9.2369194128956802E-5</v>
      </c>
      <c r="G177" s="7">
        <f t="shared" si="2"/>
        <v>4.0344728453440544</v>
      </c>
      <c r="H177" s="6">
        <v>0.151902147525732</v>
      </c>
      <c r="I177" s="6">
        <v>238582175</v>
      </c>
      <c r="J177" s="6">
        <v>238602175</v>
      </c>
      <c r="K177" s="6" t="s">
        <v>424</v>
      </c>
      <c r="L177" s="6">
        <v>238581859</v>
      </c>
      <c r="M177" s="6">
        <v>238583310</v>
      </c>
      <c r="N177" s="6" t="s">
        <v>43</v>
      </c>
    </row>
    <row r="178" spans="1:14" x14ac:dyDescent="0.25">
      <c r="A178" s="6" t="s">
        <v>417</v>
      </c>
      <c r="B178" s="6" t="s">
        <v>159</v>
      </c>
      <c r="C178" s="6" t="s">
        <v>423</v>
      </c>
      <c r="D178" s="6">
        <v>6</v>
      </c>
      <c r="E178" s="6">
        <v>238592175</v>
      </c>
      <c r="F178" s="6">
        <v>9.2369194128956802E-5</v>
      </c>
      <c r="G178" s="7">
        <f t="shared" si="2"/>
        <v>4.0344728453440544</v>
      </c>
      <c r="H178" s="6">
        <v>0.151902147525732</v>
      </c>
      <c r="I178" s="6">
        <v>238582175</v>
      </c>
      <c r="J178" s="6">
        <v>238602175</v>
      </c>
      <c r="K178" s="6" t="s">
        <v>425</v>
      </c>
      <c r="L178" s="6">
        <v>238597552</v>
      </c>
      <c r="M178" s="6">
        <v>238599000</v>
      </c>
      <c r="N178" s="6" t="s">
        <v>43</v>
      </c>
    </row>
    <row r="179" spans="1:14" x14ac:dyDescent="0.25">
      <c r="A179" s="6" t="s">
        <v>426</v>
      </c>
      <c r="B179" s="6" t="s">
        <v>15</v>
      </c>
      <c r="C179" s="6" t="s">
        <v>427</v>
      </c>
      <c r="D179" s="6">
        <v>5</v>
      </c>
      <c r="E179" s="6">
        <v>99287286</v>
      </c>
      <c r="F179" s="6">
        <v>6.7037558456726299E-5</v>
      </c>
      <c r="G179" s="7">
        <f t="shared" si="2"/>
        <v>4.1736818113240819</v>
      </c>
      <c r="H179" s="6">
        <v>9.4981529949301993E-2</v>
      </c>
      <c r="I179" s="6">
        <v>99277286</v>
      </c>
      <c r="J179" s="6">
        <v>99297286</v>
      </c>
      <c r="K179" s="6" t="s">
        <v>428</v>
      </c>
      <c r="L179" s="6">
        <v>99282878</v>
      </c>
      <c r="M179" s="6">
        <v>99285143</v>
      </c>
      <c r="N179" s="6" t="s">
        <v>238</v>
      </c>
    </row>
    <row r="180" spans="1:14" x14ac:dyDescent="0.25">
      <c r="A180" s="6" t="s">
        <v>429</v>
      </c>
      <c r="B180" s="6" t="s">
        <v>52</v>
      </c>
      <c r="C180" s="6" t="s">
        <v>430</v>
      </c>
      <c r="D180" s="6">
        <v>2</v>
      </c>
      <c r="E180" s="6">
        <v>17942418</v>
      </c>
      <c r="F180" s="6">
        <v>7.5526601104308196E-6</v>
      </c>
      <c r="G180" s="7">
        <f t="shared" si="2"/>
        <v>5.1219000592569923</v>
      </c>
      <c r="H180" s="6">
        <v>0.10950433255465</v>
      </c>
      <c r="I180" s="6">
        <v>17932418</v>
      </c>
      <c r="J180" s="6">
        <v>17952418</v>
      </c>
      <c r="K180" s="6" t="s">
        <v>431</v>
      </c>
      <c r="L180" s="6">
        <v>17940713</v>
      </c>
      <c r="M180" s="6">
        <v>17958482</v>
      </c>
      <c r="N180" s="6" t="s">
        <v>432</v>
      </c>
    </row>
    <row r="181" spans="1:14" x14ac:dyDescent="0.25">
      <c r="A181" s="6" t="s">
        <v>429</v>
      </c>
      <c r="B181" s="6" t="s">
        <v>52</v>
      </c>
      <c r="C181" s="6" t="s">
        <v>433</v>
      </c>
      <c r="D181" s="6">
        <v>2</v>
      </c>
      <c r="E181" s="6">
        <v>2092907</v>
      </c>
      <c r="F181" s="6">
        <v>6.9574773851590103E-5</v>
      </c>
      <c r="G181" s="7">
        <f t="shared" si="2"/>
        <v>4.1575481966384205</v>
      </c>
      <c r="H181" s="6">
        <v>8.5842418293714001E-2</v>
      </c>
      <c r="I181" s="6">
        <v>2082907</v>
      </c>
      <c r="J181" s="6">
        <v>2102907</v>
      </c>
      <c r="K181" s="6" t="s">
        <v>434</v>
      </c>
      <c r="L181" s="6">
        <v>2099882</v>
      </c>
      <c r="M181" s="6">
        <v>2102156</v>
      </c>
      <c r="N181" s="6" t="s">
        <v>435</v>
      </c>
    </row>
    <row r="182" spans="1:14" x14ac:dyDescent="0.25">
      <c r="A182" s="6" t="s">
        <v>436</v>
      </c>
      <c r="B182" s="6" t="s">
        <v>52</v>
      </c>
      <c r="C182" s="6" t="s">
        <v>437</v>
      </c>
      <c r="D182" s="6">
        <v>5</v>
      </c>
      <c r="E182" s="6">
        <v>85698379</v>
      </c>
      <c r="F182" s="6">
        <v>3.5742175129517699E-6</v>
      </c>
      <c r="G182" s="7">
        <f t="shared" si="2"/>
        <v>5.4468190215560988</v>
      </c>
      <c r="H182" s="6">
        <v>0.13294721702734499</v>
      </c>
      <c r="I182" s="6">
        <v>85688379</v>
      </c>
      <c r="J182" s="6">
        <v>85708379</v>
      </c>
      <c r="K182" s="6" t="s">
        <v>438</v>
      </c>
      <c r="L182" s="6">
        <v>85692345</v>
      </c>
      <c r="M182" s="6">
        <v>85693766</v>
      </c>
      <c r="N182" s="6" t="s">
        <v>439</v>
      </c>
    </row>
    <row r="183" spans="1:14" x14ac:dyDescent="0.25">
      <c r="A183" s="6" t="s">
        <v>440</v>
      </c>
      <c r="B183" s="6" t="s">
        <v>52</v>
      </c>
      <c r="C183" s="6" t="s">
        <v>441</v>
      </c>
      <c r="D183" s="6">
        <v>6</v>
      </c>
      <c r="E183" s="6">
        <v>106009267</v>
      </c>
      <c r="F183" s="6">
        <v>3.3251522530668498E-5</v>
      </c>
      <c r="G183" s="7">
        <f t="shared" si="2"/>
        <v>4.4781884642998415</v>
      </c>
      <c r="H183" s="6">
        <v>0.100598945969898</v>
      </c>
      <c r="I183" s="6">
        <v>105999267</v>
      </c>
      <c r="J183" s="6">
        <v>106019267</v>
      </c>
      <c r="K183" s="6" t="s">
        <v>442</v>
      </c>
      <c r="L183" s="6">
        <v>106004126</v>
      </c>
      <c r="M183" s="6">
        <v>106007656</v>
      </c>
      <c r="N183" s="6" t="s">
        <v>443</v>
      </c>
    </row>
    <row r="184" spans="1:14" x14ac:dyDescent="0.25">
      <c r="A184" s="6" t="s">
        <v>440</v>
      </c>
      <c r="B184" s="6" t="s">
        <v>52</v>
      </c>
      <c r="C184" s="6" t="s">
        <v>444</v>
      </c>
      <c r="D184" s="6">
        <v>1</v>
      </c>
      <c r="E184" s="6">
        <v>266447651</v>
      </c>
      <c r="F184" s="6">
        <v>8.3847251493800501E-5</v>
      </c>
      <c r="G184" s="7">
        <f t="shared" si="2"/>
        <v>4.076511168962961</v>
      </c>
      <c r="H184" s="6">
        <v>9.0938750213937006E-2</v>
      </c>
      <c r="I184" s="6">
        <v>266437651</v>
      </c>
      <c r="J184" s="6">
        <v>266457651</v>
      </c>
      <c r="K184" s="6" t="s">
        <v>326</v>
      </c>
      <c r="L184" s="6">
        <v>266446334</v>
      </c>
      <c r="M184" s="6">
        <v>266454681</v>
      </c>
      <c r="N184" s="6" t="s">
        <v>327</v>
      </c>
    </row>
    <row r="185" spans="1:14" x14ac:dyDescent="0.25">
      <c r="A185" s="6" t="s">
        <v>445</v>
      </c>
      <c r="B185" s="6" t="s">
        <v>52</v>
      </c>
      <c r="C185" s="6" t="s">
        <v>446</v>
      </c>
      <c r="D185" s="6">
        <v>1</v>
      </c>
      <c r="E185" s="6">
        <v>28544537</v>
      </c>
      <c r="F185" s="6">
        <v>3.5950911825479298E-5</v>
      </c>
      <c r="G185" s="7">
        <f t="shared" si="2"/>
        <v>4.4442900901002309</v>
      </c>
      <c r="H185" s="6">
        <v>0.188188714501618</v>
      </c>
      <c r="I185" s="6">
        <v>28534537</v>
      </c>
      <c r="J185" s="6">
        <v>28554537</v>
      </c>
      <c r="K185" s="6" t="s">
        <v>447</v>
      </c>
      <c r="L185" s="6">
        <v>28550476</v>
      </c>
      <c r="M185" s="6">
        <v>28550901</v>
      </c>
      <c r="N185" s="6" t="s">
        <v>448</v>
      </c>
    </row>
    <row r="186" spans="1:14" x14ac:dyDescent="0.25">
      <c r="A186" s="6" t="s">
        <v>449</v>
      </c>
      <c r="B186" s="6" t="s">
        <v>20</v>
      </c>
      <c r="C186" s="6" t="s">
        <v>450</v>
      </c>
      <c r="D186" s="6">
        <v>2</v>
      </c>
      <c r="E186" s="6">
        <v>192646920</v>
      </c>
      <c r="F186" s="6">
        <v>4.4833994205708499E-5</v>
      </c>
      <c r="G186" s="7">
        <f t="shared" si="2"/>
        <v>4.3483925686464309</v>
      </c>
      <c r="H186" s="6">
        <v>8.8944150683619994E-2</v>
      </c>
      <c r="I186" s="6">
        <v>192636920</v>
      </c>
      <c r="J186" s="6">
        <v>192656920</v>
      </c>
      <c r="K186" s="6" t="s">
        <v>451</v>
      </c>
      <c r="L186" s="6">
        <v>192645752</v>
      </c>
      <c r="M186" s="6">
        <v>192650029</v>
      </c>
      <c r="N186" s="6" t="s">
        <v>435</v>
      </c>
    </row>
    <row r="187" spans="1:14" x14ac:dyDescent="0.25">
      <c r="A187" s="6" t="s">
        <v>452</v>
      </c>
      <c r="B187" s="6" t="s">
        <v>159</v>
      </c>
      <c r="C187" s="6" t="s">
        <v>453</v>
      </c>
      <c r="D187" s="6">
        <v>2</v>
      </c>
      <c r="E187" s="6">
        <v>112037400</v>
      </c>
      <c r="F187" s="6">
        <v>1.6864403677250901E-5</v>
      </c>
      <c r="G187" s="7">
        <f t="shared" si="2"/>
        <v>4.7730290107901103</v>
      </c>
      <c r="H187" s="6">
        <v>0.219747181814829</v>
      </c>
      <c r="I187" s="6">
        <v>112027400</v>
      </c>
      <c r="J187" s="6">
        <v>112047400</v>
      </c>
      <c r="K187" s="6" t="s">
        <v>122</v>
      </c>
      <c r="L187" s="6">
        <v>112034447</v>
      </c>
      <c r="M187" s="6">
        <v>112038681</v>
      </c>
      <c r="N187" s="6" t="s">
        <v>100</v>
      </c>
    </row>
    <row r="188" spans="1:14" x14ac:dyDescent="0.25">
      <c r="A188" s="6" t="s">
        <v>452</v>
      </c>
      <c r="B188" s="6" t="s">
        <v>159</v>
      </c>
      <c r="C188" s="6" t="s">
        <v>454</v>
      </c>
      <c r="D188" s="6">
        <v>2</v>
      </c>
      <c r="E188" s="6">
        <v>240970363</v>
      </c>
      <c r="F188" s="6">
        <v>5.3773350429146199E-5</v>
      </c>
      <c r="G188" s="7">
        <f t="shared" si="2"/>
        <v>4.2694329033116292</v>
      </c>
      <c r="H188" s="6">
        <v>0.20906622857129101</v>
      </c>
      <c r="I188" s="6">
        <v>240960363</v>
      </c>
      <c r="J188" s="6">
        <v>240980363</v>
      </c>
      <c r="K188" s="6" t="s">
        <v>145</v>
      </c>
      <c r="L188" s="6">
        <v>240969007</v>
      </c>
      <c r="M188" s="6">
        <v>240983031</v>
      </c>
      <c r="N188" s="6" t="s">
        <v>139</v>
      </c>
    </row>
    <row r="189" spans="1:14" x14ac:dyDescent="0.25">
      <c r="A189" s="6" t="s">
        <v>452</v>
      </c>
      <c r="B189" s="6" t="s">
        <v>159</v>
      </c>
      <c r="C189" s="6" t="s">
        <v>455</v>
      </c>
      <c r="D189" s="6">
        <v>2</v>
      </c>
      <c r="E189" s="6">
        <v>240970362</v>
      </c>
      <c r="F189" s="6">
        <v>9.1899156696384596E-5</v>
      </c>
      <c r="G189" s="7">
        <f t="shared" si="2"/>
        <v>4.0366884738564037</v>
      </c>
      <c r="H189" s="6">
        <v>0.204192786903205</v>
      </c>
      <c r="I189" s="6">
        <v>240960362</v>
      </c>
      <c r="J189" s="6">
        <v>240980362</v>
      </c>
      <c r="K189" s="6" t="s">
        <v>145</v>
      </c>
      <c r="L189" s="6">
        <v>240969007</v>
      </c>
      <c r="M189" s="6">
        <v>240983031</v>
      </c>
      <c r="N189" s="6" t="s">
        <v>139</v>
      </c>
    </row>
    <row r="190" spans="1:14" x14ac:dyDescent="0.25">
      <c r="A190" s="6" t="s">
        <v>456</v>
      </c>
      <c r="B190" s="6" t="s">
        <v>20</v>
      </c>
      <c r="C190" s="6" t="s">
        <v>453</v>
      </c>
      <c r="D190" s="6">
        <v>2</v>
      </c>
      <c r="E190" s="6">
        <v>112037400</v>
      </c>
      <c r="F190" s="6">
        <v>2.0709586012112301E-5</v>
      </c>
      <c r="G190" s="7">
        <f t="shared" si="2"/>
        <v>4.6838285826349022</v>
      </c>
      <c r="H190" s="6">
        <v>0.21837878016050299</v>
      </c>
      <c r="I190" s="6">
        <v>112027400</v>
      </c>
      <c r="J190" s="6">
        <v>112047400</v>
      </c>
      <c r="K190" s="6" t="s">
        <v>122</v>
      </c>
      <c r="L190" s="6">
        <v>112034447</v>
      </c>
      <c r="M190" s="6">
        <v>112038681</v>
      </c>
      <c r="N190" s="6" t="s">
        <v>100</v>
      </c>
    </row>
    <row r="191" spans="1:14" x14ac:dyDescent="0.25">
      <c r="A191" s="6" t="s">
        <v>456</v>
      </c>
      <c r="B191" s="6" t="s">
        <v>20</v>
      </c>
      <c r="C191" s="6" t="s">
        <v>454</v>
      </c>
      <c r="D191" s="6">
        <v>2</v>
      </c>
      <c r="E191" s="6">
        <v>240970363</v>
      </c>
      <c r="F191" s="6">
        <v>6.3062966542331604E-5</v>
      </c>
      <c r="G191" s="7">
        <f t="shared" si="2"/>
        <v>4.2002256034793009</v>
      </c>
      <c r="H191" s="6">
        <v>0.20815658234093901</v>
      </c>
      <c r="I191" s="6">
        <v>240960363</v>
      </c>
      <c r="J191" s="6">
        <v>240980363</v>
      </c>
      <c r="K191" s="6" t="s">
        <v>145</v>
      </c>
      <c r="L191" s="6">
        <v>240969007</v>
      </c>
      <c r="M191" s="6">
        <v>240983031</v>
      </c>
      <c r="N191" s="6" t="s">
        <v>139</v>
      </c>
    </row>
    <row r="192" spans="1:14" x14ac:dyDescent="0.25">
      <c r="A192" s="6" t="s">
        <v>457</v>
      </c>
      <c r="B192" s="6" t="s">
        <v>63</v>
      </c>
      <c r="C192" s="6" t="s">
        <v>458</v>
      </c>
      <c r="D192" s="6">
        <v>7</v>
      </c>
      <c r="E192" s="6">
        <v>74750571</v>
      </c>
      <c r="F192" s="6">
        <v>8.9992396954386301E-5</v>
      </c>
      <c r="G192" s="7">
        <f t="shared" si="2"/>
        <v>4.0457941805632922</v>
      </c>
      <c r="H192" s="6">
        <v>0.224601637720591</v>
      </c>
      <c r="I192" s="6">
        <v>74740571</v>
      </c>
      <c r="J192" s="6">
        <v>74760571</v>
      </c>
      <c r="K192" s="6" t="s">
        <v>459</v>
      </c>
      <c r="L192" s="6">
        <v>74747483</v>
      </c>
      <c r="M192" s="6">
        <v>74749209</v>
      </c>
      <c r="N192" s="6" t="s">
        <v>460</v>
      </c>
    </row>
    <row r="193" spans="1:14" x14ac:dyDescent="0.25">
      <c r="A193" s="6" t="s">
        <v>461</v>
      </c>
      <c r="B193" s="6" t="s">
        <v>52</v>
      </c>
      <c r="C193" s="6" t="s">
        <v>45</v>
      </c>
      <c r="D193" s="6">
        <v>1</v>
      </c>
      <c r="E193" s="6">
        <v>45038675</v>
      </c>
      <c r="F193" s="6">
        <v>9.38715021973426E-5</v>
      </c>
      <c r="G193" s="7">
        <f t="shared" si="2"/>
        <v>4.0274662321949037</v>
      </c>
      <c r="H193" s="6">
        <v>9.3442936400701004E-2</v>
      </c>
      <c r="I193" s="6">
        <v>45028675</v>
      </c>
      <c r="J193" s="6">
        <v>45048675</v>
      </c>
      <c r="K193" s="6" t="s">
        <v>46</v>
      </c>
      <c r="L193" s="6">
        <v>45045243</v>
      </c>
      <c r="M193" s="6">
        <v>45052662</v>
      </c>
      <c r="N193" s="6" t="s">
        <v>47</v>
      </c>
    </row>
    <row r="194" spans="1:14" x14ac:dyDescent="0.25">
      <c r="A194" s="6" t="s">
        <v>462</v>
      </c>
      <c r="B194" s="6" t="s">
        <v>52</v>
      </c>
      <c r="C194" s="6" t="s">
        <v>463</v>
      </c>
      <c r="D194" s="6">
        <v>2</v>
      </c>
      <c r="E194" s="6">
        <v>7812343</v>
      </c>
      <c r="F194" s="6">
        <v>8.3823620142795094E-5</v>
      </c>
      <c r="G194" s="7">
        <f t="shared" si="2"/>
        <v>4.0766335869513615</v>
      </c>
      <c r="H194" s="6">
        <v>0.213566201290673</v>
      </c>
      <c r="I194" s="6">
        <v>7802343</v>
      </c>
      <c r="J194" s="6">
        <v>7822343</v>
      </c>
      <c r="K194" s="6" t="s">
        <v>464</v>
      </c>
      <c r="L194" s="6">
        <v>7814873</v>
      </c>
      <c r="M194" s="6">
        <v>7820923</v>
      </c>
      <c r="N194" s="6" t="s">
        <v>465</v>
      </c>
    </row>
    <row r="195" spans="1:14" x14ac:dyDescent="0.25">
      <c r="A195" s="6" t="s">
        <v>466</v>
      </c>
      <c r="B195" s="6" t="s">
        <v>20</v>
      </c>
      <c r="C195" s="6" t="s">
        <v>467</v>
      </c>
      <c r="D195" s="6">
        <v>3</v>
      </c>
      <c r="E195" s="6">
        <v>291178106</v>
      </c>
      <c r="F195" s="6">
        <v>5.2932250962451E-6</v>
      </c>
      <c r="G195" s="7">
        <f t="shared" ref="G195:G258" si="3">-LOG10(F195)</f>
        <v>5.2762796370915739</v>
      </c>
      <c r="H195" s="6">
        <v>0.11187749451474201</v>
      </c>
      <c r="I195" s="6">
        <v>291168106</v>
      </c>
      <c r="J195" s="6">
        <v>291188106</v>
      </c>
      <c r="K195" s="6" t="s">
        <v>468</v>
      </c>
      <c r="L195" s="6">
        <v>291173991</v>
      </c>
      <c r="M195" s="6">
        <v>291177290</v>
      </c>
      <c r="N195" s="6" t="s">
        <v>469</v>
      </c>
    </row>
    <row r="196" spans="1:14" x14ac:dyDescent="0.25">
      <c r="A196" s="6" t="s">
        <v>470</v>
      </c>
      <c r="B196" s="6" t="s">
        <v>20</v>
      </c>
      <c r="C196" s="6" t="s">
        <v>471</v>
      </c>
      <c r="D196" s="6">
        <v>3</v>
      </c>
      <c r="E196" s="6">
        <v>210576810</v>
      </c>
      <c r="F196" s="6">
        <v>2.5059304715107501E-5</v>
      </c>
      <c r="G196" s="7">
        <f t="shared" si="3"/>
        <v>4.6010309829261118</v>
      </c>
      <c r="H196" s="6">
        <v>9.5118124237319995E-2</v>
      </c>
      <c r="I196" s="6">
        <v>210566810</v>
      </c>
      <c r="J196" s="6">
        <v>210586810</v>
      </c>
      <c r="K196" s="6" t="s">
        <v>472</v>
      </c>
      <c r="L196" s="6">
        <v>210573632</v>
      </c>
      <c r="M196" s="6">
        <v>210573922</v>
      </c>
      <c r="N196" s="6" t="s">
        <v>43</v>
      </c>
    </row>
    <row r="197" spans="1:14" x14ac:dyDescent="0.25">
      <c r="A197" s="6" t="s">
        <v>470</v>
      </c>
      <c r="B197" s="6" t="s">
        <v>20</v>
      </c>
      <c r="C197" s="6" t="s">
        <v>471</v>
      </c>
      <c r="D197" s="6">
        <v>3</v>
      </c>
      <c r="E197" s="6">
        <v>210576810</v>
      </c>
      <c r="F197" s="6">
        <v>2.5059304715107501E-5</v>
      </c>
      <c r="G197" s="7">
        <f t="shared" si="3"/>
        <v>4.6010309829261118</v>
      </c>
      <c r="H197" s="6">
        <v>9.5118124237319995E-2</v>
      </c>
      <c r="I197" s="6">
        <v>210566810</v>
      </c>
      <c r="J197" s="6">
        <v>210586810</v>
      </c>
      <c r="K197" s="6" t="s">
        <v>473</v>
      </c>
      <c r="L197" s="6">
        <v>210574506</v>
      </c>
      <c r="M197" s="6">
        <v>210575066</v>
      </c>
      <c r="N197" s="6" t="s">
        <v>43</v>
      </c>
    </row>
    <row r="198" spans="1:14" x14ac:dyDescent="0.25">
      <c r="A198" s="6" t="s">
        <v>470</v>
      </c>
      <c r="B198" s="6" t="s">
        <v>20</v>
      </c>
      <c r="C198" s="6" t="s">
        <v>474</v>
      </c>
      <c r="D198" s="6">
        <v>7</v>
      </c>
      <c r="E198" s="6">
        <v>153357776</v>
      </c>
      <c r="F198" s="6">
        <v>3.5784546613198398E-5</v>
      </c>
      <c r="G198" s="7">
        <f t="shared" si="3"/>
        <v>4.4463044808849554</v>
      </c>
      <c r="H198" s="6">
        <v>9.1329661614352006E-2</v>
      </c>
      <c r="I198" s="6">
        <v>153347776</v>
      </c>
      <c r="J198" s="6">
        <v>153367776</v>
      </c>
      <c r="K198" s="6" t="s">
        <v>475</v>
      </c>
      <c r="L198" s="6">
        <v>153350376</v>
      </c>
      <c r="M198" s="6">
        <v>153354332</v>
      </c>
      <c r="N198" s="6" t="s">
        <v>476</v>
      </c>
    </row>
    <row r="199" spans="1:14" x14ac:dyDescent="0.25">
      <c r="A199" s="6" t="s">
        <v>477</v>
      </c>
      <c r="B199" s="6" t="s">
        <v>37</v>
      </c>
      <c r="C199" s="6" t="s">
        <v>478</v>
      </c>
      <c r="D199" s="6">
        <v>5</v>
      </c>
      <c r="E199" s="6">
        <v>110611308</v>
      </c>
      <c r="F199" s="6">
        <v>9.1992743224638107E-6</v>
      </c>
      <c r="G199" s="7">
        <f t="shared" si="3"/>
        <v>5.0362464302826799</v>
      </c>
      <c r="H199" s="6">
        <v>0.11842212421699</v>
      </c>
      <c r="I199" s="6">
        <v>110601308</v>
      </c>
      <c r="J199" s="6">
        <v>110621308</v>
      </c>
      <c r="K199" s="6" t="s">
        <v>479</v>
      </c>
      <c r="L199" s="6">
        <v>110607730</v>
      </c>
      <c r="M199" s="6">
        <v>110608950</v>
      </c>
      <c r="N199" s="6" t="s">
        <v>480</v>
      </c>
    </row>
    <row r="200" spans="1:14" x14ac:dyDescent="0.25">
      <c r="A200" s="6" t="s">
        <v>477</v>
      </c>
      <c r="B200" s="6" t="s">
        <v>37</v>
      </c>
      <c r="C200" s="6" t="s">
        <v>481</v>
      </c>
      <c r="D200" s="6">
        <v>5</v>
      </c>
      <c r="E200" s="6">
        <v>110611310</v>
      </c>
      <c r="F200" s="6">
        <v>1.2222570492446301E-5</v>
      </c>
      <c r="G200" s="7">
        <f t="shared" si="3"/>
        <v>4.9128374493071494</v>
      </c>
      <c r="H200" s="6">
        <v>0.115398254442331</v>
      </c>
      <c r="I200" s="6">
        <v>110601310</v>
      </c>
      <c r="J200" s="6">
        <v>110621310</v>
      </c>
      <c r="K200" s="6" t="s">
        <v>479</v>
      </c>
      <c r="L200" s="6">
        <v>110607730</v>
      </c>
      <c r="M200" s="6">
        <v>110608950</v>
      </c>
      <c r="N200" s="6" t="s">
        <v>480</v>
      </c>
    </row>
    <row r="201" spans="1:14" x14ac:dyDescent="0.25">
      <c r="A201" s="6" t="s">
        <v>477</v>
      </c>
      <c r="B201" s="6" t="s">
        <v>37</v>
      </c>
      <c r="C201" s="6" t="s">
        <v>482</v>
      </c>
      <c r="D201" s="6">
        <v>1</v>
      </c>
      <c r="E201" s="6">
        <v>39737788</v>
      </c>
      <c r="F201" s="6">
        <v>5.4597294426194599E-5</v>
      </c>
      <c r="G201" s="7">
        <f t="shared" si="3"/>
        <v>4.2628288782638997</v>
      </c>
      <c r="H201" s="6">
        <v>9.9672978211341995E-2</v>
      </c>
      <c r="I201" s="6">
        <v>39727788</v>
      </c>
      <c r="J201" s="6">
        <v>39747788</v>
      </c>
      <c r="K201" s="6" t="s">
        <v>483</v>
      </c>
      <c r="L201" s="6">
        <v>39737995</v>
      </c>
      <c r="M201" s="6">
        <v>39740391</v>
      </c>
      <c r="N201" s="6" t="s">
        <v>484</v>
      </c>
    </row>
    <row r="202" spans="1:14" x14ac:dyDescent="0.25">
      <c r="A202" s="6" t="s">
        <v>477</v>
      </c>
      <c r="B202" s="6" t="s">
        <v>37</v>
      </c>
      <c r="C202" s="6" t="s">
        <v>478</v>
      </c>
      <c r="D202" s="6">
        <v>5</v>
      </c>
      <c r="E202" s="6">
        <v>110611308</v>
      </c>
      <c r="F202" s="6">
        <v>9.1992743224638107E-6</v>
      </c>
      <c r="G202" s="7">
        <f t="shared" si="3"/>
        <v>5.0362464302826799</v>
      </c>
      <c r="H202" s="6">
        <v>0.11842212421699</v>
      </c>
      <c r="I202" s="6">
        <v>110601308</v>
      </c>
      <c r="J202" s="6">
        <v>110621308</v>
      </c>
      <c r="K202" s="6" t="s">
        <v>485</v>
      </c>
      <c r="L202" s="6">
        <v>110603225</v>
      </c>
      <c r="M202" s="6">
        <v>110604175</v>
      </c>
      <c r="N202" s="6" t="s">
        <v>486</v>
      </c>
    </row>
    <row r="203" spans="1:14" x14ac:dyDescent="0.25">
      <c r="A203" s="6" t="s">
        <v>477</v>
      </c>
      <c r="B203" s="6" t="s">
        <v>37</v>
      </c>
      <c r="C203" s="6" t="s">
        <v>481</v>
      </c>
      <c r="D203" s="6">
        <v>5</v>
      </c>
      <c r="E203" s="6">
        <v>110611310</v>
      </c>
      <c r="F203" s="6">
        <v>1.2222570492446301E-5</v>
      </c>
      <c r="G203" s="7">
        <f t="shared" si="3"/>
        <v>4.9128374493071494</v>
      </c>
      <c r="H203" s="6">
        <v>0.115398254442331</v>
      </c>
      <c r="I203" s="6">
        <v>110601310</v>
      </c>
      <c r="J203" s="6">
        <v>110621310</v>
      </c>
      <c r="K203" s="6" t="s">
        <v>485</v>
      </c>
      <c r="L203" s="6">
        <v>110603225</v>
      </c>
      <c r="M203" s="6">
        <v>110604175</v>
      </c>
      <c r="N203" s="6" t="s">
        <v>486</v>
      </c>
    </row>
    <row r="204" spans="1:14" x14ac:dyDescent="0.25">
      <c r="A204" s="6" t="s">
        <v>487</v>
      </c>
      <c r="B204" s="6" t="s">
        <v>52</v>
      </c>
      <c r="C204" s="6" t="s">
        <v>305</v>
      </c>
      <c r="D204" s="6">
        <v>2</v>
      </c>
      <c r="E204" s="6">
        <v>47490624</v>
      </c>
      <c r="F204" s="6">
        <v>5.2438363352660197E-5</v>
      </c>
      <c r="G204" s="7">
        <f t="shared" si="3"/>
        <v>4.2803508714823444</v>
      </c>
      <c r="H204" s="6">
        <v>0.13443544775067501</v>
      </c>
      <c r="I204" s="6">
        <v>47480624</v>
      </c>
      <c r="J204" s="6">
        <v>47500624</v>
      </c>
      <c r="K204" s="6" t="s">
        <v>306</v>
      </c>
      <c r="L204" s="6">
        <v>47477747</v>
      </c>
      <c r="M204" s="6">
        <v>47482130</v>
      </c>
      <c r="N204" s="6" t="s">
        <v>307</v>
      </c>
    </row>
    <row r="205" spans="1:14" x14ac:dyDescent="0.25">
      <c r="A205" s="6" t="s">
        <v>487</v>
      </c>
      <c r="B205" s="6" t="s">
        <v>52</v>
      </c>
      <c r="C205" s="6" t="s">
        <v>107</v>
      </c>
      <c r="D205" s="6">
        <v>7</v>
      </c>
      <c r="E205" s="6">
        <v>21761155</v>
      </c>
      <c r="F205" s="6">
        <v>2.3634034851145401E-5</v>
      </c>
      <c r="G205" s="7">
        <f t="shared" si="3"/>
        <v>4.626462128388793</v>
      </c>
      <c r="H205" s="6">
        <v>0.142501846150038</v>
      </c>
      <c r="I205" s="6">
        <v>21751155</v>
      </c>
      <c r="J205" s="6">
        <v>21771155</v>
      </c>
      <c r="K205" s="6" t="s">
        <v>108</v>
      </c>
      <c r="L205" s="6">
        <v>21751918</v>
      </c>
      <c r="M205" s="6">
        <v>21753079</v>
      </c>
      <c r="N205" s="6" t="s">
        <v>43</v>
      </c>
    </row>
    <row r="206" spans="1:14" x14ac:dyDescent="0.25">
      <c r="A206" s="6" t="s">
        <v>488</v>
      </c>
      <c r="B206" s="6" t="s">
        <v>52</v>
      </c>
      <c r="C206" s="6" t="s">
        <v>467</v>
      </c>
      <c r="D206" s="6">
        <v>3</v>
      </c>
      <c r="E206" s="6">
        <v>291178106</v>
      </c>
      <c r="F206" s="6">
        <v>7.1345046494887397E-5</v>
      </c>
      <c r="G206" s="7">
        <f t="shared" si="3"/>
        <v>4.1466361746813138</v>
      </c>
      <c r="H206" s="6">
        <v>9.2821738858729005E-2</v>
      </c>
      <c r="I206" s="6">
        <v>291168106</v>
      </c>
      <c r="J206" s="6">
        <v>291188106</v>
      </c>
      <c r="K206" s="6" t="s">
        <v>468</v>
      </c>
      <c r="L206" s="6">
        <v>291173991</v>
      </c>
      <c r="M206" s="6">
        <v>291177290</v>
      </c>
      <c r="N206" s="6" t="s">
        <v>469</v>
      </c>
    </row>
    <row r="207" spans="1:14" x14ac:dyDescent="0.25">
      <c r="A207" s="6" t="s">
        <v>489</v>
      </c>
      <c r="B207" s="6" t="s">
        <v>68</v>
      </c>
      <c r="C207" s="6" t="s">
        <v>490</v>
      </c>
      <c r="D207" s="6">
        <v>1</v>
      </c>
      <c r="E207" s="6">
        <v>220423775</v>
      </c>
      <c r="F207" s="6">
        <v>3.4056309107270501E-5</v>
      </c>
      <c r="G207" s="7">
        <f t="shared" si="3"/>
        <v>4.4678024210006209</v>
      </c>
      <c r="H207" s="6">
        <v>9.2908859956927006E-2</v>
      </c>
      <c r="I207" s="6">
        <v>220413775</v>
      </c>
      <c r="J207" s="6">
        <v>220433775</v>
      </c>
      <c r="K207" s="6" t="s">
        <v>491</v>
      </c>
      <c r="L207" s="6">
        <v>220423073</v>
      </c>
      <c r="M207" s="6">
        <v>220427905</v>
      </c>
      <c r="N207" s="6" t="s">
        <v>492</v>
      </c>
    </row>
    <row r="208" spans="1:14" x14ac:dyDescent="0.25">
      <c r="A208" s="6" t="s">
        <v>493</v>
      </c>
      <c r="B208" s="6" t="s">
        <v>20</v>
      </c>
      <c r="C208" s="6" t="s">
        <v>494</v>
      </c>
      <c r="D208" s="6">
        <v>5</v>
      </c>
      <c r="E208" s="6">
        <v>145070672</v>
      </c>
      <c r="F208" s="6">
        <v>5.8826597278795299E-5</v>
      </c>
      <c r="G208" s="7">
        <f t="shared" si="3"/>
        <v>4.2304262718876124</v>
      </c>
      <c r="H208" s="6">
        <v>0.17001461775701601</v>
      </c>
      <c r="I208" s="6">
        <v>145060672</v>
      </c>
      <c r="J208" s="6">
        <v>145080672</v>
      </c>
      <c r="K208" s="6" t="s">
        <v>495</v>
      </c>
      <c r="L208" s="6">
        <v>145070966</v>
      </c>
      <c r="M208" s="6">
        <v>145072689</v>
      </c>
      <c r="N208" s="6" t="s">
        <v>166</v>
      </c>
    </row>
    <row r="209" spans="1:14" x14ac:dyDescent="0.25">
      <c r="A209" s="6" t="s">
        <v>496</v>
      </c>
      <c r="B209" s="6" t="s">
        <v>20</v>
      </c>
      <c r="C209" s="6" t="s">
        <v>497</v>
      </c>
      <c r="D209" s="6">
        <v>2</v>
      </c>
      <c r="E209" s="6">
        <v>69966664</v>
      </c>
      <c r="F209" s="6">
        <v>3.0038627750555899E-5</v>
      </c>
      <c r="G209" s="7">
        <f t="shared" si="3"/>
        <v>4.5223199110145318</v>
      </c>
      <c r="H209" s="6">
        <v>0.150317263776724</v>
      </c>
      <c r="I209" s="6">
        <v>69956664</v>
      </c>
      <c r="J209" s="6">
        <v>69976664</v>
      </c>
      <c r="K209" s="6" t="s">
        <v>498</v>
      </c>
      <c r="L209" s="6">
        <v>69967151</v>
      </c>
      <c r="M209" s="6">
        <v>69968596</v>
      </c>
      <c r="N209" s="6" t="s">
        <v>499</v>
      </c>
    </row>
    <row r="210" spans="1:14" x14ac:dyDescent="0.25">
      <c r="A210" s="6" t="s">
        <v>496</v>
      </c>
      <c r="B210" s="6" t="s">
        <v>20</v>
      </c>
      <c r="C210" s="6" t="s">
        <v>228</v>
      </c>
      <c r="D210" s="6">
        <v>2</v>
      </c>
      <c r="E210" s="6">
        <v>69939629</v>
      </c>
      <c r="F210" s="6">
        <v>9.7513507121971802E-5</v>
      </c>
      <c r="G210" s="7">
        <f t="shared" si="3"/>
        <v>4.0109352236630063</v>
      </c>
      <c r="H210" s="6">
        <v>0.13868928992818</v>
      </c>
      <c r="I210" s="6">
        <v>69929629</v>
      </c>
      <c r="J210" s="6">
        <v>69949629</v>
      </c>
      <c r="K210" s="6" t="s">
        <v>229</v>
      </c>
      <c r="L210" s="6">
        <v>69938611</v>
      </c>
      <c r="M210" s="6">
        <v>69942859</v>
      </c>
      <c r="N210" s="6" t="s">
        <v>230</v>
      </c>
    </row>
    <row r="211" spans="1:14" x14ac:dyDescent="0.25">
      <c r="A211" s="6" t="s">
        <v>496</v>
      </c>
      <c r="B211" s="6" t="s">
        <v>20</v>
      </c>
      <c r="C211" s="6" t="s">
        <v>228</v>
      </c>
      <c r="D211" s="6">
        <v>2</v>
      </c>
      <c r="E211" s="6">
        <v>69939629</v>
      </c>
      <c r="F211" s="6">
        <v>9.7513507121971802E-5</v>
      </c>
      <c r="G211" s="7">
        <f t="shared" si="3"/>
        <v>4.0109352236630063</v>
      </c>
      <c r="H211" s="6">
        <v>0.13868928992818</v>
      </c>
      <c r="I211" s="6">
        <v>69929629</v>
      </c>
      <c r="J211" s="6">
        <v>69949629</v>
      </c>
      <c r="K211" s="6" t="s">
        <v>232</v>
      </c>
      <c r="L211" s="6">
        <v>69944410</v>
      </c>
      <c r="M211" s="6">
        <v>69945826</v>
      </c>
      <c r="N211" s="6" t="s">
        <v>233</v>
      </c>
    </row>
    <row r="212" spans="1:14" x14ac:dyDescent="0.25">
      <c r="A212" s="6" t="s">
        <v>496</v>
      </c>
      <c r="B212" s="6" t="s">
        <v>20</v>
      </c>
      <c r="C212" s="6" t="s">
        <v>500</v>
      </c>
      <c r="D212" s="6">
        <v>2</v>
      </c>
      <c r="E212" s="6">
        <v>201166155</v>
      </c>
      <c r="F212" s="6">
        <v>3.6001424088493303E-5</v>
      </c>
      <c r="G212" s="7">
        <f t="shared" si="3"/>
        <v>4.4436803197454378</v>
      </c>
      <c r="H212" s="6">
        <v>0.14851557707055399</v>
      </c>
      <c r="I212" s="6">
        <v>201156155</v>
      </c>
      <c r="J212" s="6">
        <v>201176155</v>
      </c>
      <c r="K212" s="6" t="s">
        <v>501</v>
      </c>
      <c r="L212" s="6">
        <v>201157687</v>
      </c>
      <c r="M212" s="6">
        <v>201160129</v>
      </c>
      <c r="N212" s="6" t="s">
        <v>373</v>
      </c>
    </row>
    <row r="213" spans="1:14" x14ac:dyDescent="0.25">
      <c r="A213" s="6" t="s">
        <v>502</v>
      </c>
      <c r="B213" s="6" t="s">
        <v>68</v>
      </c>
      <c r="C213" s="6" t="s">
        <v>503</v>
      </c>
      <c r="D213" s="6">
        <v>7</v>
      </c>
      <c r="E213" s="6">
        <v>64994010</v>
      </c>
      <c r="F213" s="6">
        <v>9.3087708840282801E-5</v>
      </c>
      <c r="G213" s="7">
        <f t="shared" si="3"/>
        <v>4.0311076588171044</v>
      </c>
      <c r="H213" s="6">
        <v>8.1264687939512997E-2</v>
      </c>
      <c r="I213" s="6">
        <v>64984010</v>
      </c>
      <c r="J213" s="6">
        <v>65004010</v>
      </c>
      <c r="K213" s="6" t="s">
        <v>504</v>
      </c>
      <c r="L213" s="6">
        <v>64993525</v>
      </c>
      <c r="M213" s="6">
        <v>64995775</v>
      </c>
      <c r="N213" s="6" t="s">
        <v>505</v>
      </c>
    </row>
    <row r="214" spans="1:14" x14ac:dyDescent="0.25">
      <c r="A214" s="6" t="s">
        <v>506</v>
      </c>
      <c r="B214" s="6" t="s">
        <v>20</v>
      </c>
      <c r="C214" s="6" t="s">
        <v>455</v>
      </c>
      <c r="D214" s="6">
        <v>2</v>
      </c>
      <c r="E214" s="6">
        <v>240970362</v>
      </c>
      <c r="F214" s="6">
        <v>6.0555103188784598E-6</v>
      </c>
      <c r="G214" s="7">
        <f t="shared" si="3"/>
        <v>5.2178492514748589</v>
      </c>
      <c r="H214" s="6">
        <v>0.13621760519276699</v>
      </c>
      <c r="I214" s="6">
        <v>240960362</v>
      </c>
      <c r="J214" s="6">
        <v>240980362</v>
      </c>
      <c r="K214" s="6" t="s">
        <v>145</v>
      </c>
      <c r="L214" s="6">
        <v>240969007</v>
      </c>
      <c r="M214" s="6">
        <v>240983031</v>
      </c>
      <c r="N214" s="6" t="s">
        <v>139</v>
      </c>
    </row>
    <row r="215" spans="1:14" x14ac:dyDescent="0.25">
      <c r="A215" s="6" t="s">
        <v>506</v>
      </c>
      <c r="B215" s="6" t="s">
        <v>20</v>
      </c>
      <c r="C215" s="6" t="s">
        <v>454</v>
      </c>
      <c r="D215" s="6">
        <v>2</v>
      </c>
      <c r="E215" s="6">
        <v>240970363</v>
      </c>
      <c r="F215" s="6">
        <v>4.1994340385676798E-6</v>
      </c>
      <c r="G215" s="7">
        <f t="shared" si="3"/>
        <v>5.3768092359090556</v>
      </c>
      <c r="H215" s="6">
        <v>0.140092620820779</v>
      </c>
      <c r="I215" s="6">
        <v>240960363</v>
      </c>
      <c r="J215" s="6">
        <v>240980363</v>
      </c>
      <c r="K215" s="6" t="s">
        <v>145</v>
      </c>
      <c r="L215" s="6">
        <v>240969007</v>
      </c>
      <c r="M215" s="6">
        <v>240983031</v>
      </c>
      <c r="N215" s="6" t="s">
        <v>139</v>
      </c>
    </row>
    <row r="216" spans="1:14" x14ac:dyDescent="0.25">
      <c r="A216" s="6" t="s">
        <v>506</v>
      </c>
      <c r="B216" s="6" t="s">
        <v>20</v>
      </c>
      <c r="C216" s="6" t="s">
        <v>507</v>
      </c>
      <c r="D216" s="6">
        <v>2</v>
      </c>
      <c r="E216" s="6">
        <v>240970386</v>
      </c>
      <c r="F216" s="6">
        <v>3.7305991318314203E-5</v>
      </c>
      <c r="G216" s="7">
        <f t="shared" si="3"/>
        <v>4.4282214151743551</v>
      </c>
      <c r="H216" s="6">
        <v>0.11725793620889</v>
      </c>
      <c r="I216" s="6">
        <v>240960386</v>
      </c>
      <c r="J216" s="6">
        <v>240980386</v>
      </c>
      <c r="K216" s="6" t="s">
        <v>145</v>
      </c>
      <c r="L216" s="6">
        <v>240969007</v>
      </c>
      <c r="M216" s="6">
        <v>240983031</v>
      </c>
      <c r="N216" s="6" t="s">
        <v>139</v>
      </c>
    </row>
    <row r="217" spans="1:14" x14ac:dyDescent="0.25">
      <c r="A217" s="6" t="s">
        <v>506</v>
      </c>
      <c r="B217" s="6" t="s">
        <v>20</v>
      </c>
      <c r="C217" s="6" t="s">
        <v>508</v>
      </c>
      <c r="D217" s="6">
        <v>2</v>
      </c>
      <c r="E217" s="6">
        <v>216906136</v>
      </c>
      <c r="F217" s="6">
        <v>3.0084112917587199E-5</v>
      </c>
      <c r="G217" s="7">
        <f t="shared" si="3"/>
        <v>4.5216627899119555</v>
      </c>
      <c r="H217" s="6">
        <v>0.119475797238613</v>
      </c>
      <c r="I217" s="6">
        <v>216896136</v>
      </c>
      <c r="J217" s="6">
        <v>216916136</v>
      </c>
      <c r="K217" s="6" t="s">
        <v>509</v>
      </c>
      <c r="L217" s="6">
        <v>216907798</v>
      </c>
      <c r="M217" s="6">
        <v>216914551</v>
      </c>
      <c r="N217" s="6" t="s">
        <v>510</v>
      </c>
    </row>
    <row r="218" spans="1:14" x14ac:dyDescent="0.25">
      <c r="A218" s="6" t="s">
        <v>506</v>
      </c>
      <c r="B218" s="6" t="s">
        <v>20</v>
      </c>
      <c r="C218" s="6" t="s">
        <v>511</v>
      </c>
      <c r="D218" s="6">
        <v>3</v>
      </c>
      <c r="E218" s="6">
        <v>257926809</v>
      </c>
      <c r="F218" s="6">
        <v>1.1987765152572401E-5</v>
      </c>
      <c r="G218" s="7">
        <f t="shared" si="3"/>
        <v>4.9212617737294746</v>
      </c>
      <c r="H218" s="6">
        <v>0.12903910104292299</v>
      </c>
      <c r="I218" s="6">
        <v>257916809</v>
      </c>
      <c r="J218" s="6">
        <v>257936809</v>
      </c>
      <c r="K218" s="6" t="s">
        <v>192</v>
      </c>
      <c r="L218" s="6" t="s">
        <v>192</v>
      </c>
      <c r="M218" s="6" t="s">
        <v>192</v>
      </c>
      <c r="N218" s="6" t="s">
        <v>192</v>
      </c>
    </row>
    <row r="219" spans="1:14" x14ac:dyDescent="0.25">
      <c r="A219" s="6" t="s">
        <v>512</v>
      </c>
      <c r="B219" s="6" t="s">
        <v>20</v>
      </c>
      <c r="C219" s="6" t="s">
        <v>455</v>
      </c>
      <c r="D219" s="6">
        <v>2</v>
      </c>
      <c r="E219" s="6">
        <v>240970362</v>
      </c>
      <c r="F219" s="6">
        <v>4.6376510709950903E-5</v>
      </c>
      <c r="G219" s="7">
        <f t="shared" si="3"/>
        <v>4.3337019300494752</v>
      </c>
      <c r="H219" s="6">
        <v>0.100780660710815</v>
      </c>
      <c r="I219" s="6">
        <v>240960362</v>
      </c>
      <c r="J219" s="6">
        <v>240980362</v>
      </c>
      <c r="K219" s="6" t="s">
        <v>145</v>
      </c>
      <c r="L219" s="6">
        <v>240969007</v>
      </c>
      <c r="M219" s="6">
        <v>240983031</v>
      </c>
      <c r="N219" s="6" t="s">
        <v>139</v>
      </c>
    </row>
    <row r="220" spans="1:14" x14ac:dyDescent="0.25">
      <c r="A220" s="6" t="s">
        <v>512</v>
      </c>
      <c r="B220" s="6" t="s">
        <v>20</v>
      </c>
      <c r="C220" s="6" t="s">
        <v>454</v>
      </c>
      <c r="D220" s="6">
        <v>2</v>
      </c>
      <c r="E220" s="6">
        <v>240970363</v>
      </c>
      <c r="F220" s="6">
        <v>4.7915622471004501E-5</v>
      </c>
      <c r="G220" s="7">
        <f t="shared" si="3"/>
        <v>4.3195228655671496</v>
      </c>
      <c r="H220" s="6">
        <v>0.100440448387944</v>
      </c>
      <c r="I220" s="6">
        <v>240960363</v>
      </c>
      <c r="J220" s="6">
        <v>240980363</v>
      </c>
      <c r="K220" s="6" t="s">
        <v>145</v>
      </c>
      <c r="L220" s="6">
        <v>240969007</v>
      </c>
      <c r="M220" s="6">
        <v>240983031</v>
      </c>
      <c r="N220" s="6" t="s">
        <v>139</v>
      </c>
    </row>
    <row r="221" spans="1:14" x14ac:dyDescent="0.25">
      <c r="A221" s="6" t="s">
        <v>512</v>
      </c>
      <c r="B221" s="6" t="s">
        <v>20</v>
      </c>
      <c r="C221" s="6" t="s">
        <v>508</v>
      </c>
      <c r="D221" s="6">
        <v>2</v>
      </c>
      <c r="E221" s="6">
        <v>216906136</v>
      </c>
      <c r="F221" s="6">
        <v>9.5766129189899004E-5</v>
      </c>
      <c r="G221" s="7">
        <f t="shared" si="3"/>
        <v>4.0187880661504369</v>
      </c>
      <c r="H221" s="6">
        <v>9.3264866745396996E-2</v>
      </c>
      <c r="I221" s="6">
        <v>216896136</v>
      </c>
      <c r="J221" s="6">
        <v>216916136</v>
      </c>
      <c r="K221" s="6" t="s">
        <v>509</v>
      </c>
      <c r="L221" s="6">
        <v>216907798</v>
      </c>
      <c r="M221" s="6">
        <v>216914551</v>
      </c>
      <c r="N221" s="6" t="s">
        <v>510</v>
      </c>
    </row>
    <row r="222" spans="1:14" x14ac:dyDescent="0.25">
      <c r="A222" s="6" t="s">
        <v>512</v>
      </c>
      <c r="B222" s="6" t="s">
        <v>20</v>
      </c>
      <c r="C222" s="6" t="s">
        <v>513</v>
      </c>
      <c r="D222" s="6">
        <v>5</v>
      </c>
      <c r="E222" s="6">
        <v>86848094</v>
      </c>
      <c r="F222" s="6">
        <v>8.4111243033358393E-5</v>
      </c>
      <c r="G222" s="7">
        <f t="shared" si="3"/>
        <v>4.0751459487800288</v>
      </c>
      <c r="H222" s="6">
        <v>9.4603654079030999E-2</v>
      </c>
      <c r="I222" s="6">
        <v>86838094</v>
      </c>
      <c r="J222" s="6">
        <v>86858094</v>
      </c>
      <c r="K222" s="6" t="s">
        <v>514</v>
      </c>
      <c r="L222" s="6">
        <v>86853316</v>
      </c>
      <c r="M222" s="6">
        <v>86856351</v>
      </c>
      <c r="N222" s="6" t="s">
        <v>515</v>
      </c>
    </row>
    <row r="223" spans="1:14" x14ac:dyDescent="0.25">
      <c r="A223" s="6" t="s">
        <v>516</v>
      </c>
      <c r="B223" s="6" t="s">
        <v>52</v>
      </c>
      <c r="C223" s="6" t="s">
        <v>517</v>
      </c>
      <c r="D223" s="6">
        <v>5</v>
      </c>
      <c r="E223" s="6">
        <v>67386818</v>
      </c>
      <c r="F223" s="6">
        <v>9.3553457940763804E-5</v>
      </c>
      <c r="G223" s="7">
        <f t="shared" si="3"/>
        <v>4.028940155391787</v>
      </c>
      <c r="H223" s="6">
        <v>0.25837043617439498</v>
      </c>
      <c r="I223" s="6">
        <v>67376818</v>
      </c>
      <c r="J223" s="6">
        <v>67396818</v>
      </c>
      <c r="K223" s="6" t="s">
        <v>60</v>
      </c>
      <c r="L223" s="6">
        <v>67387851</v>
      </c>
      <c r="M223" s="6">
        <v>67388202</v>
      </c>
      <c r="N223" s="6" t="s">
        <v>61</v>
      </c>
    </row>
    <row r="224" spans="1:14" x14ac:dyDescent="0.25">
      <c r="A224" s="6" t="s">
        <v>516</v>
      </c>
      <c r="B224" s="6" t="s">
        <v>52</v>
      </c>
      <c r="C224" s="6" t="s">
        <v>518</v>
      </c>
      <c r="D224" s="6">
        <v>2</v>
      </c>
      <c r="E224" s="6">
        <v>28355921</v>
      </c>
      <c r="F224" s="6">
        <v>1.28724236579482E-5</v>
      </c>
      <c r="G224" s="7">
        <f t="shared" si="3"/>
        <v>4.8903396751488266</v>
      </c>
      <c r="H224" s="6">
        <v>0.27535584219600301</v>
      </c>
      <c r="I224" s="6">
        <v>28345921</v>
      </c>
      <c r="J224" s="6">
        <v>28365921</v>
      </c>
      <c r="K224" s="6" t="s">
        <v>519</v>
      </c>
      <c r="L224" s="6">
        <v>28354565</v>
      </c>
      <c r="M224" s="6">
        <v>28356684</v>
      </c>
      <c r="N224" s="6" t="s">
        <v>520</v>
      </c>
    </row>
    <row r="225" spans="1:14" x14ac:dyDescent="0.25">
      <c r="A225" s="6" t="s">
        <v>516</v>
      </c>
      <c r="B225" s="6" t="s">
        <v>52</v>
      </c>
      <c r="C225" s="6" t="s">
        <v>285</v>
      </c>
      <c r="D225" s="6">
        <v>6</v>
      </c>
      <c r="E225" s="6">
        <v>35209463</v>
      </c>
      <c r="F225" s="6">
        <v>5.9713991342085599E-5</v>
      </c>
      <c r="G225" s="7">
        <f t="shared" si="3"/>
        <v>4.2239238991764481</v>
      </c>
      <c r="H225" s="6">
        <v>0.26217084482585901</v>
      </c>
      <c r="I225" s="6">
        <v>35199463</v>
      </c>
      <c r="J225" s="6">
        <v>35219463</v>
      </c>
      <c r="K225" s="6" t="s">
        <v>286</v>
      </c>
      <c r="L225" s="6">
        <v>35199643</v>
      </c>
      <c r="M225" s="6">
        <v>35201013</v>
      </c>
      <c r="N225" s="6" t="s">
        <v>287</v>
      </c>
    </row>
    <row r="226" spans="1:14" x14ac:dyDescent="0.25">
      <c r="A226" s="6" t="s">
        <v>521</v>
      </c>
      <c r="B226" s="6" t="s">
        <v>52</v>
      </c>
      <c r="C226" s="6" t="s">
        <v>517</v>
      </c>
      <c r="D226" s="6">
        <v>5</v>
      </c>
      <c r="E226" s="6">
        <v>67386818</v>
      </c>
      <c r="F226" s="6">
        <v>6.9137630965951903E-5</v>
      </c>
      <c r="G226" s="7">
        <f t="shared" si="3"/>
        <v>4.1602855058471482</v>
      </c>
      <c r="H226" s="6">
        <v>0.26207497410908198</v>
      </c>
      <c r="I226" s="6">
        <v>67376818</v>
      </c>
      <c r="J226" s="6">
        <v>67396818</v>
      </c>
      <c r="K226" s="6" t="s">
        <v>60</v>
      </c>
      <c r="L226" s="6">
        <v>67387851</v>
      </c>
      <c r="M226" s="6">
        <v>67388202</v>
      </c>
      <c r="N226" s="6" t="s">
        <v>61</v>
      </c>
    </row>
    <row r="227" spans="1:14" x14ac:dyDescent="0.25">
      <c r="A227" s="6" t="s">
        <v>521</v>
      </c>
      <c r="B227" s="6" t="s">
        <v>52</v>
      </c>
      <c r="C227" s="6" t="s">
        <v>518</v>
      </c>
      <c r="D227" s="6">
        <v>2</v>
      </c>
      <c r="E227" s="6">
        <v>28355921</v>
      </c>
      <c r="F227" s="6">
        <v>1.6533881014290698E-5</v>
      </c>
      <c r="G227" s="7">
        <f t="shared" si="3"/>
        <v>4.7816251920876418</v>
      </c>
      <c r="H227" s="6">
        <v>0.27431321823973298</v>
      </c>
      <c r="I227" s="6">
        <v>28345921</v>
      </c>
      <c r="J227" s="6">
        <v>28365921</v>
      </c>
      <c r="K227" s="6" t="s">
        <v>519</v>
      </c>
      <c r="L227" s="6">
        <v>28354565</v>
      </c>
      <c r="M227" s="6">
        <v>28356684</v>
      </c>
      <c r="N227" s="6" t="s">
        <v>520</v>
      </c>
    </row>
    <row r="228" spans="1:14" x14ac:dyDescent="0.25">
      <c r="A228" s="6" t="s">
        <v>521</v>
      </c>
      <c r="B228" s="6" t="s">
        <v>52</v>
      </c>
      <c r="C228" s="6" t="s">
        <v>285</v>
      </c>
      <c r="D228" s="6">
        <v>6</v>
      </c>
      <c r="E228" s="6">
        <v>35209463</v>
      </c>
      <c r="F228" s="6">
        <v>5.0010311543130002E-5</v>
      </c>
      <c r="G228" s="7">
        <f t="shared" si="3"/>
        <v>4.3009404399726119</v>
      </c>
      <c r="H228" s="6">
        <v>0.26482245343157101</v>
      </c>
      <c r="I228" s="6">
        <v>35199463</v>
      </c>
      <c r="J228" s="6">
        <v>35219463</v>
      </c>
      <c r="K228" s="6" t="s">
        <v>286</v>
      </c>
      <c r="L228" s="6">
        <v>35199643</v>
      </c>
      <c r="M228" s="6">
        <v>35201013</v>
      </c>
      <c r="N228" s="6" t="s">
        <v>287</v>
      </c>
    </row>
    <row r="229" spans="1:14" x14ac:dyDescent="0.25">
      <c r="A229" s="6" t="s">
        <v>522</v>
      </c>
      <c r="B229" s="6" t="s">
        <v>52</v>
      </c>
      <c r="C229" s="6" t="s">
        <v>518</v>
      </c>
      <c r="D229" s="6">
        <v>2</v>
      </c>
      <c r="E229" s="6">
        <v>28355921</v>
      </c>
      <c r="F229" s="6">
        <v>2.1632431472966201E-5</v>
      </c>
      <c r="G229" s="7">
        <f t="shared" si="3"/>
        <v>4.6648946633651445</v>
      </c>
      <c r="H229" s="6">
        <v>0.27756754359821201</v>
      </c>
      <c r="I229" s="6">
        <v>28345921</v>
      </c>
      <c r="J229" s="6">
        <v>28365921</v>
      </c>
      <c r="K229" s="6" t="s">
        <v>519</v>
      </c>
      <c r="L229" s="6">
        <v>28354565</v>
      </c>
      <c r="M229" s="6">
        <v>28356684</v>
      </c>
      <c r="N229" s="6" t="s">
        <v>520</v>
      </c>
    </row>
    <row r="230" spans="1:14" x14ac:dyDescent="0.25">
      <c r="A230" s="6" t="s">
        <v>523</v>
      </c>
      <c r="B230" s="6" t="s">
        <v>524</v>
      </c>
      <c r="C230" s="6" t="s">
        <v>525</v>
      </c>
      <c r="D230" s="6">
        <v>5</v>
      </c>
      <c r="E230" s="6">
        <v>104384524</v>
      </c>
      <c r="F230" s="6">
        <v>2.8882167792839101E-5</v>
      </c>
      <c r="G230" s="7">
        <f t="shared" si="3"/>
        <v>4.53937021327914</v>
      </c>
      <c r="H230" s="6">
        <v>0.100816438774151</v>
      </c>
      <c r="I230" s="6">
        <v>104374524</v>
      </c>
      <c r="J230" s="6">
        <v>104394524</v>
      </c>
      <c r="K230" s="6" t="s">
        <v>403</v>
      </c>
      <c r="L230" s="6">
        <v>104377922</v>
      </c>
      <c r="M230" s="6">
        <v>104383041</v>
      </c>
      <c r="N230" s="6" t="s">
        <v>404</v>
      </c>
    </row>
    <row r="231" spans="1:14" x14ac:dyDescent="0.25">
      <c r="A231" s="6" t="s">
        <v>523</v>
      </c>
      <c r="B231" s="6" t="s">
        <v>524</v>
      </c>
      <c r="C231" s="6" t="s">
        <v>526</v>
      </c>
      <c r="D231" s="6">
        <v>5</v>
      </c>
      <c r="E231" s="6">
        <v>104384525</v>
      </c>
      <c r="F231" s="6">
        <v>7.7619942772937602E-5</v>
      </c>
      <c r="G231" s="7">
        <f t="shared" si="3"/>
        <v>4.1100266817893374</v>
      </c>
      <c r="H231" s="6">
        <v>9.0459157720795005E-2</v>
      </c>
      <c r="I231" s="6">
        <v>104374525</v>
      </c>
      <c r="J231" s="6">
        <v>104394525</v>
      </c>
      <c r="K231" s="6" t="s">
        <v>403</v>
      </c>
      <c r="L231" s="6">
        <v>104377922</v>
      </c>
      <c r="M231" s="6">
        <v>104383041</v>
      </c>
      <c r="N231" s="6" t="s">
        <v>404</v>
      </c>
    </row>
    <row r="232" spans="1:14" x14ac:dyDescent="0.25">
      <c r="A232" s="6" t="s">
        <v>523</v>
      </c>
      <c r="B232" s="6" t="s">
        <v>52</v>
      </c>
      <c r="C232" s="6" t="s">
        <v>525</v>
      </c>
      <c r="D232" s="6">
        <v>5</v>
      </c>
      <c r="E232" s="6">
        <v>104384524</v>
      </c>
      <c r="F232" s="6">
        <v>2.8882167792839101E-5</v>
      </c>
      <c r="G232" s="7">
        <f t="shared" si="3"/>
        <v>4.53937021327914</v>
      </c>
      <c r="H232" s="6">
        <v>0.100816438774151</v>
      </c>
      <c r="I232" s="6">
        <v>104374524</v>
      </c>
      <c r="J232" s="6">
        <v>104394524</v>
      </c>
      <c r="K232" s="6" t="s">
        <v>401</v>
      </c>
      <c r="L232" s="6">
        <v>104393927</v>
      </c>
      <c r="M232" s="6">
        <v>104396898</v>
      </c>
      <c r="N232" s="6" t="s">
        <v>402</v>
      </c>
    </row>
    <row r="233" spans="1:14" x14ac:dyDescent="0.25">
      <c r="A233" s="6" t="s">
        <v>523</v>
      </c>
      <c r="B233" s="6" t="s">
        <v>52</v>
      </c>
      <c r="C233" s="6" t="s">
        <v>526</v>
      </c>
      <c r="D233" s="6">
        <v>5</v>
      </c>
      <c r="E233" s="6">
        <v>104384525</v>
      </c>
      <c r="F233" s="6">
        <v>7.7619942772937602E-5</v>
      </c>
      <c r="G233" s="7">
        <f t="shared" si="3"/>
        <v>4.1100266817893374</v>
      </c>
      <c r="H233" s="6">
        <v>9.0459157720795005E-2</v>
      </c>
      <c r="I233" s="6">
        <v>104374525</v>
      </c>
      <c r="J233" s="6">
        <v>104394525</v>
      </c>
      <c r="K233" s="6" t="s">
        <v>401</v>
      </c>
      <c r="L233" s="6">
        <v>104393927</v>
      </c>
      <c r="M233" s="6">
        <v>104396898</v>
      </c>
      <c r="N233" s="6" t="s">
        <v>402</v>
      </c>
    </row>
    <row r="234" spans="1:14" x14ac:dyDescent="0.25">
      <c r="A234" s="6" t="s">
        <v>527</v>
      </c>
      <c r="B234" s="6" t="s">
        <v>52</v>
      </c>
      <c r="C234" s="6" t="s">
        <v>525</v>
      </c>
      <c r="D234" s="6">
        <v>5</v>
      </c>
      <c r="E234" s="6">
        <v>104384524</v>
      </c>
      <c r="F234" s="6">
        <v>8.7514074598740206E-5</v>
      </c>
      <c r="G234" s="7">
        <f t="shared" si="3"/>
        <v>4.0579220952175348</v>
      </c>
      <c r="H234" s="6">
        <v>8.5035166977641005E-2</v>
      </c>
      <c r="I234" s="6">
        <v>104374524</v>
      </c>
      <c r="J234" s="6">
        <v>104394524</v>
      </c>
      <c r="K234" s="6" t="s">
        <v>403</v>
      </c>
      <c r="L234" s="6">
        <v>104377922</v>
      </c>
      <c r="M234" s="6">
        <v>104383041</v>
      </c>
      <c r="N234" s="6" t="s">
        <v>404</v>
      </c>
    </row>
    <row r="235" spans="1:14" x14ac:dyDescent="0.25">
      <c r="A235" s="6" t="s">
        <v>527</v>
      </c>
      <c r="B235" s="6" t="s">
        <v>52</v>
      </c>
      <c r="C235" s="6" t="s">
        <v>525</v>
      </c>
      <c r="D235" s="6">
        <v>5</v>
      </c>
      <c r="E235" s="6">
        <v>104384524</v>
      </c>
      <c r="F235" s="6">
        <v>8.7514074598740206E-5</v>
      </c>
      <c r="G235" s="7">
        <f t="shared" si="3"/>
        <v>4.0579220952175348</v>
      </c>
      <c r="H235" s="6">
        <v>8.5035166977641005E-2</v>
      </c>
      <c r="I235" s="6">
        <v>104374524</v>
      </c>
      <c r="J235" s="6">
        <v>104394524</v>
      </c>
      <c r="K235" s="6" t="s">
        <v>401</v>
      </c>
      <c r="L235" s="6">
        <v>104393927</v>
      </c>
      <c r="M235" s="6">
        <v>104396898</v>
      </c>
      <c r="N235" s="6" t="s">
        <v>402</v>
      </c>
    </row>
    <row r="236" spans="1:14" x14ac:dyDescent="0.25">
      <c r="A236" s="6" t="s">
        <v>528</v>
      </c>
      <c r="B236" s="6" t="s">
        <v>15</v>
      </c>
      <c r="C236" s="6" t="s">
        <v>529</v>
      </c>
      <c r="D236" s="6">
        <v>2</v>
      </c>
      <c r="E236" s="6">
        <v>233744008</v>
      </c>
      <c r="F236" s="6">
        <v>8.4748691746080998E-5</v>
      </c>
      <c r="G236" s="7">
        <f t="shared" si="3"/>
        <v>4.0718669972174268</v>
      </c>
      <c r="H236" s="6">
        <v>8.8697037317377006E-2</v>
      </c>
      <c r="I236" s="6">
        <v>233734008</v>
      </c>
      <c r="J236" s="6">
        <v>233754008</v>
      </c>
      <c r="K236" s="6" t="s">
        <v>530</v>
      </c>
      <c r="L236" s="6">
        <v>233730622</v>
      </c>
      <c r="M236" s="6">
        <v>233738347</v>
      </c>
      <c r="N236" s="6" t="s">
        <v>531</v>
      </c>
    </row>
    <row r="237" spans="1:14" x14ac:dyDescent="0.25">
      <c r="A237" s="6" t="s">
        <v>532</v>
      </c>
      <c r="B237" s="6" t="s">
        <v>68</v>
      </c>
      <c r="C237" s="6" t="s">
        <v>533</v>
      </c>
      <c r="D237" s="6">
        <v>2</v>
      </c>
      <c r="E237" s="6">
        <v>59803714</v>
      </c>
      <c r="F237" s="6">
        <v>9.0022355841944401E-6</v>
      </c>
      <c r="G237" s="7">
        <f t="shared" si="3"/>
        <v>5.0456496259701993</v>
      </c>
      <c r="H237" s="6">
        <v>0.21989333874872999</v>
      </c>
      <c r="I237" s="6">
        <v>59793714</v>
      </c>
      <c r="J237" s="6">
        <v>59813714</v>
      </c>
      <c r="K237" s="6" t="s">
        <v>534</v>
      </c>
      <c r="L237" s="6">
        <v>59794410</v>
      </c>
      <c r="M237" s="6">
        <v>59796782</v>
      </c>
      <c r="N237" s="6" t="s">
        <v>215</v>
      </c>
    </row>
    <row r="238" spans="1:14" x14ac:dyDescent="0.25">
      <c r="A238" s="6" t="s">
        <v>535</v>
      </c>
      <c r="B238" s="6" t="s">
        <v>68</v>
      </c>
      <c r="C238" s="6" t="s">
        <v>141</v>
      </c>
      <c r="D238" s="6">
        <v>1</v>
      </c>
      <c r="E238" s="6">
        <v>271447003</v>
      </c>
      <c r="F238" s="6">
        <v>9.7940729620073994E-5</v>
      </c>
      <c r="G238" s="7">
        <f t="shared" si="3"/>
        <v>4.0090366649819655</v>
      </c>
      <c r="H238" s="6">
        <v>9.6888578147007007E-2</v>
      </c>
      <c r="I238" s="6">
        <v>271437003</v>
      </c>
      <c r="J238" s="6">
        <v>271457003</v>
      </c>
      <c r="K238" s="6" t="s">
        <v>142</v>
      </c>
      <c r="L238" s="6">
        <v>271445996</v>
      </c>
      <c r="M238" s="6">
        <v>271451047</v>
      </c>
      <c r="N238" s="6" t="s">
        <v>143</v>
      </c>
    </row>
    <row r="239" spans="1:14" x14ac:dyDescent="0.25">
      <c r="A239" s="6" t="s">
        <v>536</v>
      </c>
      <c r="B239" s="6" t="s">
        <v>52</v>
      </c>
      <c r="C239" s="6" t="s">
        <v>537</v>
      </c>
      <c r="D239" s="6">
        <v>2</v>
      </c>
      <c r="E239" s="6">
        <v>22856264</v>
      </c>
      <c r="F239" s="6">
        <v>5.08798150078662E-5</v>
      </c>
      <c r="G239" s="7">
        <f t="shared" si="3"/>
        <v>4.2934544763928377</v>
      </c>
      <c r="H239" s="6">
        <v>8.7943707540603003E-2</v>
      </c>
      <c r="I239" s="6">
        <v>22846264</v>
      </c>
      <c r="J239" s="6">
        <v>22866264</v>
      </c>
      <c r="K239" s="6" t="s">
        <v>538</v>
      </c>
      <c r="L239" s="6">
        <v>22859747</v>
      </c>
      <c r="M239" s="6">
        <v>22861322</v>
      </c>
      <c r="N239" s="6" t="s">
        <v>539</v>
      </c>
    </row>
    <row r="240" spans="1:14" x14ac:dyDescent="0.25">
      <c r="A240" s="6" t="s">
        <v>536</v>
      </c>
      <c r="B240" s="6" t="s">
        <v>52</v>
      </c>
      <c r="C240" s="6" t="s">
        <v>537</v>
      </c>
      <c r="D240" s="6">
        <v>2</v>
      </c>
      <c r="E240" s="6">
        <v>22856264</v>
      </c>
      <c r="F240" s="6">
        <v>5.08798150078662E-5</v>
      </c>
      <c r="G240" s="7">
        <f t="shared" si="3"/>
        <v>4.2934544763928377</v>
      </c>
      <c r="H240" s="6">
        <v>8.7943707540603003E-2</v>
      </c>
      <c r="I240" s="6">
        <v>22846264</v>
      </c>
      <c r="J240" s="6">
        <v>22866264</v>
      </c>
      <c r="K240" s="6" t="s">
        <v>540</v>
      </c>
      <c r="L240" s="6">
        <v>22855009</v>
      </c>
      <c r="M240" s="6">
        <v>22855472</v>
      </c>
      <c r="N240" s="6" t="s">
        <v>541</v>
      </c>
    </row>
    <row r="241" spans="1:14" x14ac:dyDescent="0.25">
      <c r="A241" s="6" t="s">
        <v>542</v>
      </c>
      <c r="B241" s="6" t="s">
        <v>20</v>
      </c>
      <c r="C241" s="6" t="s">
        <v>543</v>
      </c>
      <c r="D241" s="6">
        <v>2</v>
      </c>
      <c r="E241" s="6">
        <v>182709053</v>
      </c>
      <c r="F241" s="6">
        <v>7.0645143668538694E-5</v>
      </c>
      <c r="G241" s="7">
        <f t="shared" si="3"/>
        <v>4.1509176873249203</v>
      </c>
      <c r="H241" s="6">
        <v>0.16926204710852</v>
      </c>
      <c r="I241" s="6">
        <v>182699053</v>
      </c>
      <c r="J241" s="6">
        <v>182719053</v>
      </c>
      <c r="K241" s="6" t="s">
        <v>544</v>
      </c>
      <c r="L241" s="6">
        <v>182699300</v>
      </c>
      <c r="M241" s="6">
        <v>182699869</v>
      </c>
      <c r="N241" s="6" t="s">
        <v>545</v>
      </c>
    </row>
    <row r="242" spans="1:14" x14ac:dyDescent="0.25">
      <c r="A242" s="6" t="s">
        <v>546</v>
      </c>
      <c r="B242" s="6" t="s">
        <v>68</v>
      </c>
      <c r="C242" s="6" t="s">
        <v>533</v>
      </c>
      <c r="D242" s="6">
        <v>2</v>
      </c>
      <c r="E242" s="6">
        <v>59803714</v>
      </c>
      <c r="F242" s="6">
        <v>9.8324524265556494E-5</v>
      </c>
      <c r="G242" s="7">
        <f t="shared" si="3"/>
        <v>4.0073381462082587</v>
      </c>
      <c r="H242" s="6">
        <v>9.0664022906063998E-2</v>
      </c>
      <c r="I242" s="6">
        <v>59793714</v>
      </c>
      <c r="J242" s="6">
        <v>59813714</v>
      </c>
      <c r="K242" s="6" t="s">
        <v>534</v>
      </c>
      <c r="L242" s="6">
        <v>59794410</v>
      </c>
      <c r="M242" s="6">
        <v>59796782</v>
      </c>
      <c r="N242" s="6" t="s">
        <v>215</v>
      </c>
    </row>
    <row r="243" spans="1:14" x14ac:dyDescent="0.25">
      <c r="A243" s="6" t="s">
        <v>547</v>
      </c>
      <c r="B243" s="6" t="s">
        <v>68</v>
      </c>
      <c r="C243" s="6" t="s">
        <v>548</v>
      </c>
      <c r="D243" s="6">
        <v>3</v>
      </c>
      <c r="E243" s="6">
        <v>27263110</v>
      </c>
      <c r="F243" s="6">
        <v>5.4928838660270299E-5</v>
      </c>
      <c r="G243" s="7">
        <f t="shared" si="3"/>
        <v>4.2601995830060932</v>
      </c>
      <c r="H243" s="6">
        <v>8.9777488741424993E-2</v>
      </c>
      <c r="I243" s="6">
        <v>27253110</v>
      </c>
      <c r="J243" s="6">
        <v>27273110</v>
      </c>
      <c r="K243" s="6" t="s">
        <v>549</v>
      </c>
      <c r="L243" s="6">
        <v>27247016</v>
      </c>
      <c r="M243" s="6">
        <v>27253146</v>
      </c>
      <c r="N243" s="6" t="s">
        <v>550</v>
      </c>
    </row>
    <row r="244" spans="1:14" x14ac:dyDescent="0.25">
      <c r="A244" s="6" t="s">
        <v>547</v>
      </c>
      <c r="B244" s="6" t="s">
        <v>68</v>
      </c>
      <c r="C244" s="6" t="s">
        <v>548</v>
      </c>
      <c r="D244" s="6">
        <v>3</v>
      </c>
      <c r="E244" s="6">
        <v>27263110</v>
      </c>
      <c r="F244" s="6">
        <v>5.4928838660270299E-5</v>
      </c>
      <c r="G244" s="7">
        <f t="shared" si="3"/>
        <v>4.2601995830060932</v>
      </c>
      <c r="H244" s="6">
        <v>8.9777488741424993E-2</v>
      </c>
      <c r="I244" s="6">
        <v>27253110</v>
      </c>
      <c r="J244" s="6">
        <v>27273110</v>
      </c>
      <c r="K244" s="6" t="s">
        <v>551</v>
      </c>
      <c r="L244" s="6">
        <v>27262551</v>
      </c>
      <c r="M244" s="6">
        <v>27265757</v>
      </c>
      <c r="N244" s="6" t="s">
        <v>552</v>
      </c>
    </row>
    <row r="245" spans="1:14" x14ac:dyDescent="0.25">
      <c r="A245" s="6" t="s">
        <v>553</v>
      </c>
      <c r="B245" s="6" t="s">
        <v>68</v>
      </c>
      <c r="C245" s="6" t="s">
        <v>554</v>
      </c>
      <c r="D245" s="6">
        <v>1</v>
      </c>
      <c r="E245" s="6">
        <v>120651564</v>
      </c>
      <c r="F245" s="6">
        <v>8.4667247392300799E-5</v>
      </c>
      <c r="G245" s="7">
        <f t="shared" si="3"/>
        <v>4.0722845592996437</v>
      </c>
      <c r="H245" s="6">
        <v>0.10342306396054</v>
      </c>
      <c r="I245" s="6">
        <v>120641564</v>
      </c>
      <c r="J245" s="6">
        <v>120661564</v>
      </c>
      <c r="K245" s="6" t="s">
        <v>555</v>
      </c>
      <c r="L245" s="6">
        <v>120655638</v>
      </c>
      <c r="M245" s="6">
        <v>120657995</v>
      </c>
      <c r="N245" s="6" t="s">
        <v>556</v>
      </c>
    </row>
    <row r="246" spans="1:14" x14ac:dyDescent="0.25">
      <c r="A246" s="6" t="s">
        <v>557</v>
      </c>
      <c r="B246" s="6" t="s">
        <v>20</v>
      </c>
      <c r="C246" s="6" t="s">
        <v>107</v>
      </c>
      <c r="D246" s="6">
        <v>7</v>
      </c>
      <c r="E246" s="6">
        <v>21761155</v>
      </c>
      <c r="F246" s="6">
        <v>2.3253347427397899E-5</v>
      </c>
      <c r="G246" s="7">
        <f t="shared" si="3"/>
        <v>4.6335145195652512</v>
      </c>
      <c r="H246" s="6">
        <v>0.17219859403934501</v>
      </c>
      <c r="I246" s="6">
        <v>21751155</v>
      </c>
      <c r="J246" s="6">
        <v>21771155</v>
      </c>
      <c r="K246" s="6" t="s">
        <v>108</v>
      </c>
      <c r="L246" s="6">
        <v>21751918</v>
      </c>
      <c r="M246" s="6">
        <v>21753079</v>
      </c>
      <c r="N246" s="6" t="s">
        <v>43</v>
      </c>
    </row>
    <row r="247" spans="1:14" x14ac:dyDescent="0.25">
      <c r="A247" s="6" t="s">
        <v>558</v>
      </c>
      <c r="B247" s="6" t="s">
        <v>20</v>
      </c>
      <c r="C247" s="6" t="s">
        <v>559</v>
      </c>
      <c r="D247" s="6">
        <v>1</v>
      </c>
      <c r="E247" s="6">
        <v>252716886</v>
      </c>
      <c r="F247" s="6">
        <v>9.0696637530497605E-5</v>
      </c>
      <c r="G247" s="7">
        <f t="shared" si="3"/>
        <v>4.0424088135906171</v>
      </c>
      <c r="H247" s="6">
        <v>0.130972844984027</v>
      </c>
      <c r="I247" s="6">
        <v>252706886</v>
      </c>
      <c r="J247" s="6">
        <v>252726886</v>
      </c>
      <c r="K247" s="6" t="s">
        <v>560</v>
      </c>
      <c r="L247" s="6">
        <v>252713371</v>
      </c>
      <c r="M247" s="6">
        <v>252714273</v>
      </c>
      <c r="N247" s="6" t="s">
        <v>561</v>
      </c>
    </row>
    <row r="248" spans="1:14" x14ac:dyDescent="0.25">
      <c r="A248" s="6" t="s">
        <v>562</v>
      </c>
      <c r="B248" s="6" t="s">
        <v>20</v>
      </c>
      <c r="C248" s="6" t="s">
        <v>107</v>
      </c>
      <c r="D248" s="6">
        <v>7</v>
      </c>
      <c r="E248" s="6">
        <v>21761155</v>
      </c>
      <c r="F248" s="6">
        <v>1.5449011383932399E-5</v>
      </c>
      <c r="G248" s="7">
        <f t="shared" si="3"/>
        <v>4.8110993068048504</v>
      </c>
      <c r="H248" s="6">
        <v>0.18913374276449901</v>
      </c>
      <c r="I248" s="6">
        <v>21751155</v>
      </c>
      <c r="J248" s="6">
        <v>21771155</v>
      </c>
      <c r="K248" s="6" t="s">
        <v>108</v>
      </c>
      <c r="L248" s="6">
        <v>21751918</v>
      </c>
      <c r="M248" s="6">
        <v>21753079</v>
      </c>
      <c r="N248" s="6" t="s">
        <v>43</v>
      </c>
    </row>
    <row r="249" spans="1:14" x14ac:dyDescent="0.25">
      <c r="A249" s="6" t="s">
        <v>563</v>
      </c>
      <c r="B249" s="6" t="s">
        <v>20</v>
      </c>
      <c r="C249" s="6" t="s">
        <v>564</v>
      </c>
      <c r="D249" s="6">
        <v>1</v>
      </c>
      <c r="E249" s="6">
        <v>253467118</v>
      </c>
      <c r="F249" s="6">
        <v>2.4755806849597801E-5</v>
      </c>
      <c r="G249" s="7">
        <f t="shared" si="3"/>
        <v>4.6063229144297448</v>
      </c>
      <c r="H249" s="6">
        <v>0.133100610659073</v>
      </c>
      <c r="I249" s="6">
        <v>253457118</v>
      </c>
      <c r="J249" s="6">
        <v>253477118</v>
      </c>
      <c r="K249" s="6" t="s">
        <v>565</v>
      </c>
      <c r="L249" s="6">
        <v>253455953</v>
      </c>
      <c r="M249" s="6">
        <v>253459111</v>
      </c>
      <c r="N249" s="6" t="s">
        <v>566</v>
      </c>
    </row>
    <row r="250" spans="1:14" x14ac:dyDescent="0.25">
      <c r="A250" s="6" t="s">
        <v>563</v>
      </c>
      <c r="B250" s="6" t="s">
        <v>20</v>
      </c>
      <c r="C250" s="6" t="s">
        <v>564</v>
      </c>
      <c r="D250" s="6">
        <v>1</v>
      </c>
      <c r="E250" s="6">
        <v>253467118</v>
      </c>
      <c r="F250" s="6">
        <v>2.4755806849597801E-5</v>
      </c>
      <c r="G250" s="7">
        <f t="shared" si="3"/>
        <v>4.6063229144297448</v>
      </c>
      <c r="H250" s="6">
        <v>0.133100610659073</v>
      </c>
      <c r="I250" s="6">
        <v>253457118</v>
      </c>
      <c r="J250" s="6">
        <v>253477118</v>
      </c>
      <c r="K250" s="6" t="s">
        <v>567</v>
      </c>
      <c r="L250" s="6">
        <v>253462938</v>
      </c>
      <c r="M250" s="6">
        <v>253464501</v>
      </c>
      <c r="N250" s="6" t="s">
        <v>568</v>
      </c>
    </row>
    <row r="251" spans="1:14" x14ac:dyDescent="0.25">
      <c r="A251" s="6" t="s">
        <v>563</v>
      </c>
      <c r="B251" s="6" t="s">
        <v>20</v>
      </c>
      <c r="C251" s="6" t="s">
        <v>569</v>
      </c>
      <c r="D251" s="6">
        <v>5</v>
      </c>
      <c r="E251" s="6">
        <v>45174258</v>
      </c>
      <c r="F251" s="6">
        <v>2.86081497101181E-5</v>
      </c>
      <c r="G251" s="7">
        <f t="shared" si="3"/>
        <v>4.5435102301594821</v>
      </c>
      <c r="H251" s="6">
        <v>0.131615305743254</v>
      </c>
      <c r="I251" s="6">
        <v>45164258</v>
      </c>
      <c r="J251" s="6">
        <v>45184258</v>
      </c>
      <c r="K251" s="6" t="s">
        <v>570</v>
      </c>
      <c r="L251" s="6">
        <v>45165456</v>
      </c>
      <c r="M251" s="6">
        <v>45167428</v>
      </c>
      <c r="N251" s="6" t="s">
        <v>571</v>
      </c>
    </row>
    <row r="252" spans="1:14" x14ac:dyDescent="0.25">
      <c r="A252" s="6" t="s">
        <v>572</v>
      </c>
      <c r="B252" s="6" t="s">
        <v>52</v>
      </c>
      <c r="C252" s="6" t="s">
        <v>573</v>
      </c>
      <c r="D252" s="6">
        <v>1</v>
      </c>
      <c r="E252" s="6">
        <v>248743060</v>
      </c>
      <c r="F252" s="6">
        <v>4.2608440780328398E-5</v>
      </c>
      <c r="G252" s="7">
        <f t="shared" si="3"/>
        <v>4.3705043581461638</v>
      </c>
      <c r="H252" s="6">
        <v>0.220951462323009</v>
      </c>
      <c r="I252" s="6">
        <v>248733060</v>
      </c>
      <c r="J252" s="6">
        <v>248753060</v>
      </c>
      <c r="K252" s="6" t="s">
        <v>372</v>
      </c>
      <c r="L252" s="6">
        <v>248752812</v>
      </c>
      <c r="M252" s="6">
        <v>248755255</v>
      </c>
      <c r="N252" s="6" t="s">
        <v>574</v>
      </c>
    </row>
    <row r="253" spans="1:14" x14ac:dyDescent="0.25">
      <c r="A253" s="6" t="s">
        <v>575</v>
      </c>
      <c r="B253" s="6" t="s">
        <v>52</v>
      </c>
      <c r="C253" s="6" t="s">
        <v>573</v>
      </c>
      <c r="D253" s="6">
        <v>1</v>
      </c>
      <c r="E253" s="6">
        <v>248743060</v>
      </c>
      <c r="F253" s="6">
        <v>9.7455539508676908E-6</v>
      </c>
      <c r="G253" s="7">
        <f t="shared" si="3"/>
        <v>5.0111934699411709</v>
      </c>
      <c r="H253" s="6">
        <v>0.23573093455755401</v>
      </c>
      <c r="I253" s="6">
        <v>248733060</v>
      </c>
      <c r="J253" s="6">
        <v>248753060</v>
      </c>
      <c r="K253" s="6" t="s">
        <v>372</v>
      </c>
      <c r="L253" s="6">
        <v>248752812</v>
      </c>
      <c r="M253" s="6">
        <v>248755255</v>
      </c>
      <c r="N253" s="6" t="s">
        <v>574</v>
      </c>
    </row>
    <row r="254" spans="1:14" x14ac:dyDescent="0.25">
      <c r="A254" s="6" t="s">
        <v>576</v>
      </c>
      <c r="B254" s="6" t="s">
        <v>52</v>
      </c>
      <c r="C254" s="6" t="s">
        <v>285</v>
      </c>
      <c r="D254" s="6">
        <v>6</v>
      </c>
      <c r="E254" s="6">
        <v>35209463</v>
      </c>
      <c r="F254" s="6">
        <v>6.1906808368447701E-5</v>
      </c>
      <c r="G254" s="7">
        <f t="shared" si="3"/>
        <v>4.2082615856446868</v>
      </c>
      <c r="H254" s="6">
        <v>0.20078998791307401</v>
      </c>
      <c r="I254" s="6">
        <v>35199463</v>
      </c>
      <c r="J254" s="6">
        <v>35219463</v>
      </c>
      <c r="K254" s="6" t="s">
        <v>286</v>
      </c>
      <c r="L254" s="6">
        <v>35199643</v>
      </c>
      <c r="M254" s="6">
        <v>35201013</v>
      </c>
      <c r="N254" s="6" t="s">
        <v>287</v>
      </c>
    </row>
    <row r="255" spans="1:14" x14ac:dyDescent="0.25">
      <c r="A255" s="6" t="s">
        <v>577</v>
      </c>
      <c r="B255" s="6" t="s">
        <v>52</v>
      </c>
      <c r="C255" s="6" t="s">
        <v>285</v>
      </c>
      <c r="D255" s="6">
        <v>6</v>
      </c>
      <c r="E255" s="6">
        <v>35209463</v>
      </c>
      <c r="F255" s="6">
        <v>5.7308660841678303E-5</v>
      </c>
      <c r="G255" s="7">
        <f t="shared" si="3"/>
        <v>4.2417797397862671</v>
      </c>
      <c r="H255" s="6">
        <v>0.19931887133201201</v>
      </c>
      <c r="I255" s="6">
        <v>35199463</v>
      </c>
      <c r="J255" s="6">
        <v>35219463</v>
      </c>
      <c r="K255" s="6" t="s">
        <v>286</v>
      </c>
      <c r="L255" s="6">
        <v>35199643</v>
      </c>
      <c r="M255" s="6">
        <v>35201013</v>
      </c>
      <c r="N255" s="6" t="s">
        <v>287</v>
      </c>
    </row>
    <row r="256" spans="1:14" x14ac:dyDescent="0.25">
      <c r="A256" s="6" t="s">
        <v>578</v>
      </c>
      <c r="B256" s="6" t="s">
        <v>52</v>
      </c>
      <c r="C256" s="6" t="s">
        <v>579</v>
      </c>
      <c r="D256" s="6">
        <v>3</v>
      </c>
      <c r="E256" s="6">
        <v>177443332</v>
      </c>
      <c r="F256" s="6">
        <v>8.8319223904395397E-5</v>
      </c>
      <c r="G256" s="7">
        <f t="shared" si="3"/>
        <v>4.0539447559137827</v>
      </c>
      <c r="H256" s="6">
        <v>0.21279221002608001</v>
      </c>
      <c r="I256" s="6">
        <v>177433332</v>
      </c>
      <c r="J256" s="6">
        <v>177453332</v>
      </c>
      <c r="K256" s="6" t="s">
        <v>580</v>
      </c>
      <c r="L256" s="6">
        <v>177440640</v>
      </c>
      <c r="M256" s="6">
        <v>177443222</v>
      </c>
      <c r="N256" s="6" t="s">
        <v>581</v>
      </c>
    </row>
    <row r="257" spans="1:14" x14ac:dyDescent="0.25">
      <c r="A257" s="6" t="s">
        <v>582</v>
      </c>
      <c r="B257" s="6" t="s">
        <v>147</v>
      </c>
      <c r="C257" s="6" t="s">
        <v>583</v>
      </c>
      <c r="D257" s="6">
        <v>2</v>
      </c>
      <c r="E257" s="6">
        <v>214450270</v>
      </c>
      <c r="F257" s="6">
        <v>9.0815174724539792E-6</v>
      </c>
      <c r="G257" s="7">
        <f t="shared" si="3"/>
        <v>5.041841577156231</v>
      </c>
      <c r="H257" s="6">
        <v>0.239731180481636</v>
      </c>
      <c r="I257" s="6">
        <v>214440270</v>
      </c>
      <c r="J257" s="6">
        <v>214460270</v>
      </c>
      <c r="K257" s="6" t="s">
        <v>584</v>
      </c>
      <c r="L257" s="6">
        <v>214440006</v>
      </c>
      <c r="M257" s="6">
        <v>214440698</v>
      </c>
      <c r="N257" s="6" t="s">
        <v>585</v>
      </c>
    </row>
    <row r="258" spans="1:14" x14ac:dyDescent="0.25">
      <c r="A258" s="6" t="s">
        <v>582</v>
      </c>
      <c r="B258" s="6" t="s">
        <v>147</v>
      </c>
      <c r="C258" s="6" t="s">
        <v>583</v>
      </c>
      <c r="D258" s="6">
        <v>2</v>
      </c>
      <c r="E258" s="6">
        <v>214450270</v>
      </c>
      <c r="F258" s="6">
        <v>9.0815174724539792E-6</v>
      </c>
      <c r="G258" s="7">
        <f t="shared" si="3"/>
        <v>5.041841577156231</v>
      </c>
      <c r="H258" s="6">
        <v>0.239731180481636</v>
      </c>
      <c r="I258" s="6">
        <v>214440270</v>
      </c>
      <c r="J258" s="6">
        <v>214460270</v>
      </c>
      <c r="K258" s="6" t="s">
        <v>586</v>
      </c>
      <c r="L258" s="6">
        <v>214446626</v>
      </c>
      <c r="M258" s="6">
        <v>214452235</v>
      </c>
      <c r="N258" s="6" t="s">
        <v>587</v>
      </c>
    </row>
    <row r="259" spans="1:14" x14ac:dyDescent="0.25">
      <c r="A259" s="6" t="s">
        <v>588</v>
      </c>
      <c r="B259" s="6" t="s">
        <v>52</v>
      </c>
      <c r="C259" s="6" t="s">
        <v>579</v>
      </c>
      <c r="D259" s="6">
        <v>3</v>
      </c>
      <c r="E259" s="6">
        <v>177443332</v>
      </c>
      <c r="F259" s="6">
        <v>8.7366815801445999E-5</v>
      </c>
      <c r="G259" s="7">
        <f t="shared" ref="G259:G306" si="4">-LOG10(F259)</f>
        <v>4.0586534924336135</v>
      </c>
      <c r="H259" s="6">
        <v>0.21588288670369399</v>
      </c>
      <c r="I259" s="6">
        <v>177433332</v>
      </c>
      <c r="J259" s="6">
        <v>177453332</v>
      </c>
      <c r="K259" s="6" t="s">
        <v>580</v>
      </c>
      <c r="L259" s="6">
        <v>177440640</v>
      </c>
      <c r="M259" s="6">
        <v>177443222</v>
      </c>
      <c r="N259" s="6" t="s">
        <v>581</v>
      </c>
    </row>
    <row r="260" spans="1:14" x14ac:dyDescent="0.25">
      <c r="A260" s="6" t="s">
        <v>589</v>
      </c>
      <c r="B260" s="6" t="s">
        <v>52</v>
      </c>
      <c r="C260" s="6" t="s">
        <v>590</v>
      </c>
      <c r="D260" s="6">
        <v>6</v>
      </c>
      <c r="E260" s="6">
        <v>38315259</v>
      </c>
      <c r="F260" s="6">
        <v>7.7795112980640397E-5</v>
      </c>
      <c r="G260" s="7">
        <f t="shared" si="4"/>
        <v>4.1090476841440289</v>
      </c>
      <c r="H260" s="6">
        <v>8.3142472163949002E-2</v>
      </c>
      <c r="I260" s="6">
        <v>38305259</v>
      </c>
      <c r="J260" s="6">
        <v>38325259</v>
      </c>
      <c r="K260" s="6" t="s">
        <v>591</v>
      </c>
      <c r="L260" s="6">
        <v>38315676</v>
      </c>
      <c r="M260" s="6">
        <v>38319127</v>
      </c>
      <c r="N260" s="6" t="s">
        <v>592</v>
      </c>
    </row>
    <row r="261" spans="1:14" x14ac:dyDescent="0.25">
      <c r="A261" s="6" t="s">
        <v>593</v>
      </c>
      <c r="B261" s="6" t="s">
        <v>52</v>
      </c>
      <c r="C261" s="6" t="s">
        <v>594</v>
      </c>
      <c r="D261" s="6">
        <v>5</v>
      </c>
      <c r="E261" s="6">
        <v>85539373</v>
      </c>
      <c r="F261" s="6">
        <v>3.8204224350236097E-5</v>
      </c>
      <c r="G261" s="7">
        <f t="shared" si="4"/>
        <v>4.41788861325153</v>
      </c>
      <c r="H261" s="6">
        <v>0.18876839741673301</v>
      </c>
      <c r="I261" s="6">
        <v>85529373</v>
      </c>
      <c r="J261" s="6">
        <v>85549373</v>
      </c>
      <c r="K261" s="6" t="s">
        <v>595</v>
      </c>
      <c r="L261" s="6">
        <v>85538173</v>
      </c>
      <c r="M261" s="6">
        <v>85547599</v>
      </c>
      <c r="N261" s="6" t="s">
        <v>416</v>
      </c>
    </row>
    <row r="262" spans="1:14" x14ac:dyDescent="0.25">
      <c r="A262" s="6" t="s">
        <v>593</v>
      </c>
      <c r="B262" s="6" t="s">
        <v>52</v>
      </c>
      <c r="C262" s="6" t="s">
        <v>596</v>
      </c>
      <c r="D262" s="6">
        <v>3</v>
      </c>
      <c r="E262" s="6">
        <v>229729970</v>
      </c>
      <c r="F262" s="6">
        <v>7.2782114521228E-5</v>
      </c>
      <c r="G262" s="7">
        <f t="shared" si="4"/>
        <v>4.137975331113604</v>
      </c>
      <c r="H262" s="6">
        <v>0.18270612599636599</v>
      </c>
      <c r="I262" s="6">
        <v>229719970</v>
      </c>
      <c r="J262" s="6">
        <v>229739970</v>
      </c>
      <c r="K262" s="6" t="s">
        <v>597</v>
      </c>
      <c r="L262" s="6">
        <v>229735336</v>
      </c>
      <c r="M262" s="6">
        <v>229736053</v>
      </c>
      <c r="N262" s="6" t="s">
        <v>598</v>
      </c>
    </row>
    <row r="263" spans="1:14" x14ac:dyDescent="0.25">
      <c r="A263" s="6" t="s">
        <v>599</v>
      </c>
      <c r="B263" s="6" t="s">
        <v>52</v>
      </c>
      <c r="C263" s="6" t="s">
        <v>600</v>
      </c>
      <c r="D263" s="6">
        <v>1</v>
      </c>
      <c r="E263" s="6">
        <v>86105428</v>
      </c>
      <c r="F263" s="6">
        <v>8.27787524747939E-5</v>
      </c>
      <c r="G263" s="7">
        <f t="shared" si="4"/>
        <v>4.0820811229629905</v>
      </c>
      <c r="H263" s="6">
        <v>8.2492249265381998E-2</v>
      </c>
      <c r="I263" s="6">
        <v>86095428</v>
      </c>
      <c r="J263" s="6">
        <v>86115428</v>
      </c>
      <c r="K263" s="6" t="s">
        <v>601</v>
      </c>
      <c r="L263" s="6">
        <v>86110492</v>
      </c>
      <c r="M263" s="6">
        <v>86116593</v>
      </c>
      <c r="N263" s="6" t="s">
        <v>602</v>
      </c>
    </row>
    <row r="264" spans="1:14" x14ac:dyDescent="0.25">
      <c r="A264" s="6" t="s">
        <v>599</v>
      </c>
      <c r="B264" s="6" t="s">
        <v>52</v>
      </c>
      <c r="C264" s="6" t="s">
        <v>603</v>
      </c>
      <c r="D264" s="6">
        <v>1</v>
      </c>
      <c r="E264" s="6">
        <v>74091331</v>
      </c>
      <c r="F264" s="6">
        <v>6.8690342313600095E-5</v>
      </c>
      <c r="G264" s="7">
        <f t="shared" si="4"/>
        <v>4.1631043193414703</v>
      </c>
      <c r="H264" s="6">
        <v>8.4448443485996005E-2</v>
      </c>
      <c r="I264" s="6">
        <v>74081331</v>
      </c>
      <c r="J264" s="6">
        <v>74101331</v>
      </c>
      <c r="K264" s="6" t="s">
        <v>604</v>
      </c>
      <c r="L264" s="6">
        <v>74083710</v>
      </c>
      <c r="M264" s="6">
        <v>74093556</v>
      </c>
      <c r="N264" s="6" t="s">
        <v>605</v>
      </c>
    </row>
    <row r="265" spans="1:14" x14ac:dyDescent="0.25">
      <c r="A265" s="6" t="s">
        <v>599</v>
      </c>
      <c r="B265" s="6" t="s">
        <v>52</v>
      </c>
      <c r="C265" s="6" t="s">
        <v>603</v>
      </c>
      <c r="D265" s="6">
        <v>1</v>
      </c>
      <c r="E265" s="6">
        <v>74091331</v>
      </c>
      <c r="F265" s="6">
        <v>6.8690342313600095E-5</v>
      </c>
      <c r="G265" s="7">
        <f t="shared" si="4"/>
        <v>4.1631043193414703</v>
      </c>
      <c r="H265" s="6">
        <v>8.4448443485996005E-2</v>
      </c>
      <c r="I265" s="6">
        <v>74081331</v>
      </c>
      <c r="J265" s="6">
        <v>74101331</v>
      </c>
      <c r="K265" s="6" t="s">
        <v>606</v>
      </c>
      <c r="L265" s="6">
        <v>74097904</v>
      </c>
      <c r="M265" s="6">
        <v>74101885</v>
      </c>
      <c r="N265" s="6" t="s">
        <v>607</v>
      </c>
    </row>
    <row r="266" spans="1:14" x14ac:dyDescent="0.25">
      <c r="A266" s="6" t="s">
        <v>599</v>
      </c>
      <c r="B266" s="6" t="s">
        <v>52</v>
      </c>
      <c r="C266" s="6" t="s">
        <v>600</v>
      </c>
      <c r="D266" s="6">
        <v>1</v>
      </c>
      <c r="E266" s="6">
        <v>86105428</v>
      </c>
      <c r="F266" s="6">
        <v>8.27787524747939E-5</v>
      </c>
      <c r="G266" s="7">
        <f t="shared" si="4"/>
        <v>4.0820811229629905</v>
      </c>
      <c r="H266" s="6">
        <v>8.2492249265381998E-2</v>
      </c>
      <c r="I266" s="6">
        <v>86095428</v>
      </c>
      <c r="J266" s="6">
        <v>86115428</v>
      </c>
      <c r="K266" s="6" t="s">
        <v>608</v>
      </c>
      <c r="L266" s="6">
        <v>86099794</v>
      </c>
      <c r="M266" s="6">
        <v>86101260</v>
      </c>
      <c r="N266" s="6" t="s">
        <v>609</v>
      </c>
    </row>
    <row r="267" spans="1:14" x14ac:dyDescent="0.25">
      <c r="A267" s="6" t="s">
        <v>599</v>
      </c>
      <c r="B267" s="6" t="s">
        <v>52</v>
      </c>
      <c r="C267" s="6" t="s">
        <v>610</v>
      </c>
      <c r="D267" s="6">
        <v>4</v>
      </c>
      <c r="E267" s="6">
        <v>73217514</v>
      </c>
      <c r="F267" s="6">
        <v>1.5621013960367599E-5</v>
      </c>
      <c r="G267" s="7">
        <f t="shared" si="4"/>
        <v>4.8062907794791796</v>
      </c>
      <c r="H267" s="6">
        <v>0.10017494377095799</v>
      </c>
      <c r="I267" s="6">
        <v>73207514</v>
      </c>
      <c r="J267" s="6">
        <v>73227514</v>
      </c>
      <c r="K267" s="6" t="s">
        <v>192</v>
      </c>
      <c r="L267" s="6" t="s">
        <v>192</v>
      </c>
      <c r="M267" s="6" t="s">
        <v>192</v>
      </c>
      <c r="N267" s="6" t="s">
        <v>192</v>
      </c>
    </row>
    <row r="268" spans="1:14" x14ac:dyDescent="0.25">
      <c r="A268" s="6" t="s">
        <v>611</v>
      </c>
      <c r="B268" s="6" t="s">
        <v>52</v>
      </c>
      <c r="C268" s="6" t="s">
        <v>594</v>
      </c>
      <c r="D268" s="6">
        <v>5</v>
      </c>
      <c r="E268" s="6">
        <v>85539373</v>
      </c>
      <c r="F268" s="6">
        <v>4.0654813210089797E-5</v>
      </c>
      <c r="G268" s="7">
        <f t="shared" si="4"/>
        <v>4.3908880299755264</v>
      </c>
      <c r="H268" s="6">
        <v>0.18996679153158499</v>
      </c>
      <c r="I268" s="6">
        <v>85529373</v>
      </c>
      <c r="J268" s="6">
        <v>85549373</v>
      </c>
      <c r="K268" s="6" t="s">
        <v>595</v>
      </c>
      <c r="L268" s="6">
        <v>85538173</v>
      </c>
      <c r="M268" s="6">
        <v>85547599</v>
      </c>
      <c r="N268" s="6" t="s">
        <v>416</v>
      </c>
    </row>
    <row r="269" spans="1:14" x14ac:dyDescent="0.25">
      <c r="A269" s="6" t="s">
        <v>611</v>
      </c>
      <c r="B269" s="6" t="s">
        <v>52</v>
      </c>
      <c r="C269" s="6" t="s">
        <v>612</v>
      </c>
      <c r="D269" s="6">
        <v>2</v>
      </c>
      <c r="E269" s="6">
        <v>210427657</v>
      </c>
      <c r="F269" s="6">
        <v>2.1964496039067801E-7</v>
      </c>
      <c r="G269" s="7">
        <f t="shared" si="4"/>
        <v>6.6582787568859274</v>
      </c>
      <c r="H269" s="6">
        <v>0.24097166108346199</v>
      </c>
      <c r="I269" s="6">
        <v>210417657</v>
      </c>
      <c r="J269" s="6">
        <v>210437657</v>
      </c>
      <c r="K269" s="6" t="s">
        <v>613</v>
      </c>
      <c r="L269" s="6">
        <v>210414917</v>
      </c>
      <c r="M269" s="6">
        <v>210420168</v>
      </c>
      <c r="N269" s="6" t="s">
        <v>614</v>
      </c>
    </row>
    <row r="270" spans="1:14" x14ac:dyDescent="0.25">
      <c r="A270" s="6" t="s">
        <v>611</v>
      </c>
      <c r="B270" s="6" t="s">
        <v>52</v>
      </c>
      <c r="C270" s="6" t="s">
        <v>596</v>
      </c>
      <c r="D270" s="6">
        <v>3</v>
      </c>
      <c r="E270" s="6">
        <v>229729970</v>
      </c>
      <c r="F270" s="6">
        <v>7.4822392010530004E-5</v>
      </c>
      <c r="G270" s="7">
        <f t="shared" si="4"/>
        <v>4.125968411877345</v>
      </c>
      <c r="H270" s="6">
        <v>0.18424579965416199</v>
      </c>
      <c r="I270" s="6">
        <v>229719970</v>
      </c>
      <c r="J270" s="6">
        <v>229739970</v>
      </c>
      <c r="K270" s="6" t="s">
        <v>597</v>
      </c>
      <c r="L270" s="6">
        <v>229735336</v>
      </c>
      <c r="M270" s="6">
        <v>229736053</v>
      </c>
      <c r="N270" s="6" t="s">
        <v>598</v>
      </c>
    </row>
    <row r="271" spans="1:14" x14ac:dyDescent="0.25">
      <c r="A271" s="6" t="s">
        <v>615</v>
      </c>
      <c r="B271" s="6" t="s">
        <v>52</v>
      </c>
      <c r="C271" s="6" t="s">
        <v>616</v>
      </c>
      <c r="D271" s="6">
        <v>2</v>
      </c>
      <c r="E271" s="6">
        <v>17620363</v>
      </c>
      <c r="F271" s="6">
        <v>7.1899970989673903E-5</v>
      </c>
      <c r="G271" s="7">
        <f t="shared" si="4"/>
        <v>4.1432712848469793</v>
      </c>
      <c r="H271" s="6">
        <v>0.17604500982059901</v>
      </c>
      <c r="I271" s="6">
        <v>17610363</v>
      </c>
      <c r="J271" s="6">
        <v>17630363</v>
      </c>
      <c r="K271" s="6" t="s">
        <v>617</v>
      </c>
      <c r="L271" s="6">
        <v>17607479</v>
      </c>
      <c r="M271" s="6">
        <v>17611409</v>
      </c>
      <c r="N271" s="6" t="s">
        <v>618</v>
      </c>
    </row>
    <row r="272" spans="1:14" x14ac:dyDescent="0.25">
      <c r="A272" s="6" t="s">
        <v>615</v>
      </c>
      <c r="B272" s="6" t="s">
        <v>52</v>
      </c>
      <c r="C272" s="6" t="s">
        <v>616</v>
      </c>
      <c r="D272" s="6">
        <v>2</v>
      </c>
      <c r="E272" s="6">
        <v>17620363</v>
      </c>
      <c r="F272" s="6">
        <v>7.1899970989673903E-5</v>
      </c>
      <c r="G272" s="7">
        <f t="shared" si="4"/>
        <v>4.1432712848469793</v>
      </c>
      <c r="H272" s="6">
        <v>0.17604500982059901</v>
      </c>
      <c r="I272" s="6">
        <v>17610363</v>
      </c>
      <c r="J272" s="6">
        <v>17630363</v>
      </c>
      <c r="K272" s="6" t="s">
        <v>619</v>
      </c>
      <c r="L272" s="6">
        <v>17621366</v>
      </c>
      <c r="M272" s="6">
        <v>17625161</v>
      </c>
      <c r="N272" s="6" t="s">
        <v>620</v>
      </c>
    </row>
    <row r="273" spans="1:14" x14ac:dyDescent="0.25">
      <c r="A273" s="6" t="s">
        <v>615</v>
      </c>
      <c r="B273" s="6" t="s">
        <v>52</v>
      </c>
      <c r="C273" s="6" t="s">
        <v>616</v>
      </c>
      <c r="D273" s="6">
        <v>2</v>
      </c>
      <c r="E273" s="6">
        <v>17620363</v>
      </c>
      <c r="F273" s="6">
        <v>7.1899970989673903E-5</v>
      </c>
      <c r="G273" s="7">
        <f t="shared" si="4"/>
        <v>4.1432712848469793</v>
      </c>
      <c r="H273" s="6">
        <v>0.17604500982059901</v>
      </c>
      <c r="I273" s="6">
        <v>17610363</v>
      </c>
      <c r="J273" s="6">
        <v>17630363</v>
      </c>
      <c r="K273" s="6" t="s">
        <v>621</v>
      </c>
      <c r="L273" s="6">
        <v>17617614</v>
      </c>
      <c r="M273" s="6">
        <v>17620592</v>
      </c>
      <c r="N273" s="6" t="s">
        <v>622</v>
      </c>
    </row>
    <row r="274" spans="1:14" x14ac:dyDescent="0.25">
      <c r="A274" s="6" t="s">
        <v>615</v>
      </c>
      <c r="B274" s="6" t="s">
        <v>52</v>
      </c>
      <c r="C274" s="6" t="s">
        <v>612</v>
      </c>
      <c r="D274" s="6">
        <v>2</v>
      </c>
      <c r="E274" s="6">
        <v>210427657</v>
      </c>
      <c r="F274" s="6">
        <v>1.4356434498695901E-7</v>
      </c>
      <c r="G274" s="7">
        <f t="shared" si="4"/>
        <v>6.8429534061809214</v>
      </c>
      <c r="H274" s="6">
        <v>0.237343161068792</v>
      </c>
      <c r="I274" s="6">
        <v>210417657</v>
      </c>
      <c r="J274" s="6">
        <v>210437657</v>
      </c>
      <c r="K274" s="6" t="s">
        <v>613</v>
      </c>
      <c r="L274" s="6">
        <v>210414917</v>
      </c>
      <c r="M274" s="6">
        <v>210420168</v>
      </c>
      <c r="N274" s="6" t="s">
        <v>614</v>
      </c>
    </row>
    <row r="275" spans="1:14" x14ac:dyDescent="0.25">
      <c r="A275" s="6" t="s">
        <v>623</v>
      </c>
      <c r="B275" s="6" t="s">
        <v>52</v>
      </c>
      <c r="C275" s="6" t="s">
        <v>624</v>
      </c>
      <c r="D275" s="6">
        <v>1</v>
      </c>
      <c r="E275" s="6">
        <v>43008776</v>
      </c>
      <c r="F275" s="6">
        <v>6.8510660592689294E-5</v>
      </c>
      <c r="G275" s="7">
        <f t="shared" si="4"/>
        <v>4.1642418449112606</v>
      </c>
      <c r="H275" s="6">
        <v>8.7315956216508006E-2</v>
      </c>
      <c r="I275" s="6">
        <v>42998776</v>
      </c>
      <c r="J275" s="6">
        <v>43018776</v>
      </c>
      <c r="K275" s="6" t="s">
        <v>625</v>
      </c>
      <c r="L275" s="6">
        <v>43008617</v>
      </c>
      <c r="M275" s="6">
        <v>43009132</v>
      </c>
      <c r="N275" s="6" t="s">
        <v>244</v>
      </c>
    </row>
    <row r="276" spans="1:14" x14ac:dyDescent="0.25">
      <c r="A276" s="6" t="s">
        <v>626</v>
      </c>
      <c r="B276" s="6" t="s">
        <v>52</v>
      </c>
      <c r="C276" s="6" t="s">
        <v>627</v>
      </c>
      <c r="D276" s="6">
        <v>3</v>
      </c>
      <c r="E276" s="6">
        <v>297227211</v>
      </c>
      <c r="F276" s="6">
        <v>7.3565548685889696E-5</v>
      </c>
      <c r="G276" s="7">
        <f t="shared" si="4"/>
        <v>4.1333255215114049</v>
      </c>
      <c r="H276" s="6">
        <v>0.19098343579926</v>
      </c>
      <c r="I276" s="6">
        <v>297217211</v>
      </c>
      <c r="J276" s="6">
        <v>297237211</v>
      </c>
      <c r="K276" s="6" t="s">
        <v>628</v>
      </c>
      <c r="L276" s="6">
        <v>297215821</v>
      </c>
      <c r="M276" s="6">
        <v>297217331</v>
      </c>
      <c r="N276" s="6" t="s">
        <v>629</v>
      </c>
    </row>
    <row r="277" spans="1:14" x14ac:dyDescent="0.25">
      <c r="A277" s="6" t="s">
        <v>626</v>
      </c>
      <c r="B277" s="6" t="s">
        <v>52</v>
      </c>
      <c r="C277" s="6" t="s">
        <v>573</v>
      </c>
      <c r="D277" s="6">
        <v>1</v>
      </c>
      <c r="E277" s="6">
        <v>248743060</v>
      </c>
      <c r="F277" s="6">
        <v>6.1371765342001396E-5</v>
      </c>
      <c r="G277" s="7">
        <f t="shared" si="4"/>
        <v>4.2120313841747103</v>
      </c>
      <c r="H277" s="6">
        <v>0.19266427562463401</v>
      </c>
      <c r="I277" s="6">
        <v>248733060</v>
      </c>
      <c r="J277" s="6">
        <v>248753060</v>
      </c>
      <c r="K277" s="6" t="s">
        <v>372</v>
      </c>
      <c r="L277" s="6">
        <v>248752812</v>
      </c>
      <c r="M277" s="6">
        <v>248755255</v>
      </c>
      <c r="N277" s="6" t="s">
        <v>574</v>
      </c>
    </row>
    <row r="278" spans="1:14" x14ac:dyDescent="0.25">
      <c r="A278" s="6" t="s">
        <v>630</v>
      </c>
      <c r="B278" s="6" t="s">
        <v>52</v>
      </c>
      <c r="C278" s="6" t="s">
        <v>579</v>
      </c>
      <c r="D278" s="6">
        <v>3</v>
      </c>
      <c r="E278" s="6">
        <v>177443332</v>
      </c>
      <c r="F278" s="6">
        <v>6.30019347356272E-5</v>
      </c>
      <c r="G278" s="7">
        <f t="shared" si="4"/>
        <v>4.2006461135288768</v>
      </c>
      <c r="H278" s="6">
        <v>0.21152321810628599</v>
      </c>
      <c r="I278" s="6">
        <v>177433332</v>
      </c>
      <c r="J278" s="6">
        <v>177453332</v>
      </c>
      <c r="K278" s="6" t="s">
        <v>580</v>
      </c>
      <c r="L278" s="6">
        <v>177440640</v>
      </c>
      <c r="M278" s="6">
        <v>177443222</v>
      </c>
      <c r="N278" s="6" t="s">
        <v>581</v>
      </c>
    </row>
    <row r="279" spans="1:14" x14ac:dyDescent="0.25">
      <c r="A279" s="6" t="s">
        <v>631</v>
      </c>
      <c r="B279" s="6" t="s">
        <v>52</v>
      </c>
      <c r="C279" s="6" t="s">
        <v>632</v>
      </c>
      <c r="D279" s="6">
        <v>3</v>
      </c>
      <c r="E279" s="6">
        <v>125773850</v>
      </c>
      <c r="F279" s="6">
        <v>7.92998554799851E-6</v>
      </c>
      <c r="G279" s="7">
        <f t="shared" si="4"/>
        <v>5.1007276041616167</v>
      </c>
      <c r="H279" s="6">
        <v>0.153143604310506</v>
      </c>
      <c r="I279" s="6">
        <v>125763850</v>
      </c>
      <c r="J279" s="6">
        <v>125783850</v>
      </c>
      <c r="K279" s="6" t="s">
        <v>633</v>
      </c>
      <c r="L279" s="6">
        <v>125780962</v>
      </c>
      <c r="M279" s="6">
        <v>125788360</v>
      </c>
      <c r="N279" s="6" t="s">
        <v>634</v>
      </c>
    </row>
    <row r="280" spans="1:14" x14ac:dyDescent="0.25">
      <c r="A280" s="6" t="s">
        <v>631</v>
      </c>
      <c r="B280" s="6" t="s">
        <v>52</v>
      </c>
      <c r="C280" s="6" t="s">
        <v>635</v>
      </c>
      <c r="D280" s="6">
        <v>6</v>
      </c>
      <c r="E280" s="6">
        <v>214428426</v>
      </c>
      <c r="F280" s="6">
        <v>3.9884503189372398E-5</v>
      </c>
      <c r="G280" s="7">
        <f t="shared" si="4"/>
        <v>4.3991958132519118</v>
      </c>
      <c r="H280" s="6">
        <v>0.13672261516100501</v>
      </c>
      <c r="I280" s="6">
        <v>214418426</v>
      </c>
      <c r="J280" s="6">
        <v>214438426</v>
      </c>
      <c r="K280" s="6" t="s">
        <v>636</v>
      </c>
      <c r="L280" s="6">
        <v>214422320</v>
      </c>
      <c r="M280" s="6">
        <v>214422685</v>
      </c>
      <c r="N280" s="6" t="s">
        <v>637</v>
      </c>
    </row>
    <row r="281" spans="1:14" x14ac:dyDescent="0.25">
      <c r="A281" s="6" t="s">
        <v>638</v>
      </c>
      <c r="B281" s="6" t="s">
        <v>52</v>
      </c>
      <c r="C281" s="6" t="s">
        <v>594</v>
      </c>
      <c r="D281" s="6">
        <v>5</v>
      </c>
      <c r="E281" s="6">
        <v>85539373</v>
      </c>
      <c r="F281" s="6">
        <v>2.3972883845352599E-5</v>
      </c>
      <c r="G281" s="7">
        <f t="shared" si="4"/>
        <v>4.6202797188746256</v>
      </c>
      <c r="H281" s="6">
        <v>0.15148987615433701</v>
      </c>
      <c r="I281" s="6">
        <v>85529373</v>
      </c>
      <c r="J281" s="6">
        <v>85549373</v>
      </c>
      <c r="K281" s="6" t="s">
        <v>595</v>
      </c>
      <c r="L281" s="6">
        <v>85538173</v>
      </c>
      <c r="M281" s="6">
        <v>85547599</v>
      </c>
      <c r="N281" s="6" t="s">
        <v>416</v>
      </c>
    </row>
    <row r="282" spans="1:14" x14ac:dyDescent="0.25">
      <c r="A282" s="6" t="s">
        <v>638</v>
      </c>
      <c r="B282" s="6" t="s">
        <v>52</v>
      </c>
      <c r="C282" s="6" t="s">
        <v>612</v>
      </c>
      <c r="D282" s="6">
        <v>2</v>
      </c>
      <c r="E282" s="6">
        <v>210427657</v>
      </c>
      <c r="F282" s="6">
        <v>2.5864001527380999E-6</v>
      </c>
      <c r="G282" s="7">
        <f t="shared" si="4"/>
        <v>5.5873042827495345</v>
      </c>
      <c r="H282" s="6">
        <v>0.17412740809861099</v>
      </c>
      <c r="I282" s="6">
        <v>210417657</v>
      </c>
      <c r="J282" s="6">
        <v>210437657</v>
      </c>
      <c r="K282" s="6" t="s">
        <v>613</v>
      </c>
      <c r="L282" s="6">
        <v>210414917</v>
      </c>
      <c r="M282" s="6">
        <v>210420168</v>
      </c>
      <c r="N282" s="6" t="s">
        <v>614</v>
      </c>
    </row>
    <row r="283" spans="1:14" x14ac:dyDescent="0.25">
      <c r="A283" s="6" t="s">
        <v>639</v>
      </c>
      <c r="B283" s="6" t="s">
        <v>20</v>
      </c>
      <c r="C283" s="6" t="s">
        <v>640</v>
      </c>
      <c r="D283" s="6">
        <v>1</v>
      </c>
      <c r="E283" s="6">
        <v>245569463</v>
      </c>
      <c r="F283" s="6">
        <v>4.3092767600263998E-5</v>
      </c>
      <c r="G283" s="7">
        <f t="shared" si="4"/>
        <v>4.365595612782724</v>
      </c>
      <c r="H283" s="6">
        <v>0.14407394164318199</v>
      </c>
      <c r="I283" s="6">
        <v>245559463</v>
      </c>
      <c r="J283" s="6">
        <v>245579463</v>
      </c>
      <c r="K283" s="6" t="s">
        <v>641</v>
      </c>
      <c r="L283" s="6">
        <v>245566823</v>
      </c>
      <c r="M283" s="6">
        <v>245577498</v>
      </c>
      <c r="N283" s="6" t="s">
        <v>642</v>
      </c>
    </row>
    <row r="284" spans="1:14" x14ac:dyDescent="0.25">
      <c r="A284" s="6" t="s">
        <v>639</v>
      </c>
      <c r="B284" s="6" t="s">
        <v>20</v>
      </c>
      <c r="C284" s="6" t="s">
        <v>643</v>
      </c>
      <c r="D284" s="6">
        <v>5</v>
      </c>
      <c r="E284" s="6">
        <v>53428988</v>
      </c>
      <c r="F284" s="6">
        <v>8.0994286580574203E-5</v>
      </c>
      <c r="G284" s="7">
        <f t="shared" si="4"/>
        <v>4.0915456156157246</v>
      </c>
      <c r="H284" s="6">
        <v>0.137831326903847</v>
      </c>
      <c r="I284" s="6">
        <v>53418988</v>
      </c>
      <c r="J284" s="6">
        <v>53438988</v>
      </c>
      <c r="K284" s="6" t="s">
        <v>644</v>
      </c>
      <c r="L284" s="6">
        <v>53428445</v>
      </c>
      <c r="M284" s="6">
        <v>53429011</v>
      </c>
      <c r="N284" s="6" t="s">
        <v>645</v>
      </c>
    </row>
    <row r="285" spans="1:14" x14ac:dyDescent="0.25">
      <c r="A285" s="6" t="s">
        <v>646</v>
      </c>
      <c r="B285" s="6" t="s">
        <v>20</v>
      </c>
      <c r="C285" s="6" t="s">
        <v>640</v>
      </c>
      <c r="D285" s="6">
        <v>1</v>
      </c>
      <c r="E285" s="6">
        <v>245569463</v>
      </c>
      <c r="F285" s="6">
        <v>9.7765231652239095E-5</v>
      </c>
      <c r="G285" s="7">
        <f t="shared" si="4"/>
        <v>4.0098155663393955</v>
      </c>
      <c r="H285" s="6">
        <v>0.141253807814511</v>
      </c>
      <c r="I285" s="6">
        <v>245559463</v>
      </c>
      <c r="J285" s="6">
        <v>245579463</v>
      </c>
      <c r="K285" s="6" t="s">
        <v>641</v>
      </c>
      <c r="L285" s="6">
        <v>245566823</v>
      </c>
      <c r="M285" s="6">
        <v>245577498</v>
      </c>
      <c r="N285" s="6" t="s">
        <v>642</v>
      </c>
    </row>
    <row r="286" spans="1:14" x14ac:dyDescent="0.25">
      <c r="A286" s="6" t="s">
        <v>647</v>
      </c>
      <c r="B286" s="6" t="s">
        <v>20</v>
      </c>
      <c r="C286" s="6" t="s">
        <v>648</v>
      </c>
      <c r="D286" s="6">
        <v>5</v>
      </c>
      <c r="E286" s="6">
        <v>111199145</v>
      </c>
      <c r="F286" s="6">
        <v>4.9314619334918903E-5</v>
      </c>
      <c r="G286" s="7">
        <f t="shared" si="4"/>
        <v>4.3070243148952745</v>
      </c>
      <c r="H286" s="6">
        <v>9.8055272464525001E-2</v>
      </c>
      <c r="I286" s="6">
        <v>111189145</v>
      </c>
      <c r="J286" s="6">
        <v>111209145</v>
      </c>
      <c r="K286" s="6" t="s">
        <v>649</v>
      </c>
      <c r="L286" s="6">
        <v>111195060</v>
      </c>
      <c r="M286" s="6">
        <v>111196853</v>
      </c>
      <c r="N286" s="6" t="s">
        <v>166</v>
      </c>
    </row>
    <row r="287" spans="1:14" x14ac:dyDescent="0.25">
      <c r="A287" s="6" t="s">
        <v>650</v>
      </c>
      <c r="B287" s="6" t="s">
        <v>20</v>
      </c>
      <c r="C287" s="6" t="s">
        <v>640</v>
      </c>
      <c r="D287" s="6">
        <v>1</v>
      </c>
      <c r="E287" s="6">
        <v>245569463</v>
      </c>
      <c r="F287" s="6">
        <v>8.0010049161232595E-5</v>
      </c>
      <c r="G287" s="7">
        <f t="shared" si="4"/>
        <v>4.0968554627432487</v>
      </c>
      <c r="H287" s="6">
        <v>0.10550749970874899</v>
      </c>
      <c r="I287" s="6">
        <v>245559463</v>
      </c>
      <c r="J287" s="6">
        <v>245579463</v>
      </c>
      <c r="K287" s="6" t="s">
        <v>641</v>
      </c>
      <c r="L287" s="6">
        <v>245566823</v>
      </c>
      <c r="M287" s="6">
        <v>245577498</v>
      </c>
      <c r="N287" s="6" t="s">
        <v>642</v>
      </c>
    </row>
    <row r="288" spans="1:14" x14ac:dyDescent="0.25">
      <c r="A288" s="6" t="s">
        <v>650</v>
      </c>
      <c r="B288" s="6" t="s">
        <v>20</v>
      </c>
      <c r="C288" s="6" t="s">
        <v>648</v>
      </c>
      <c r="D288" s="6">
        <v>5</v>
      </c>
      <c r="E288" s="6">
        <v>111199145</v>
      </c>
      <c r="F288" s="6">
        <v>8.4528992005027006E-5</v>
      </c>
      <c r="G288" s="7">
        <f t="shared" si="4"/>
        <v>4.0729943098870569</v>
      </c>
      <c r="H288" s="6">
        <v>0.10494640442653901</v>
      </c>
      <c r="I288" s="6">
        <v>111189145</v>
      </c>
      <c r="J288" s="6">
        <v>111209145</v>
      </c>
      <c r="K288" s="6" t="s">
        <v>649</v>
      </c>
      <c r="L288" s="6">
        <v>111195060</v>
      </c>
      <c r="M288" s="6">
        <v>111196853</v>
      </c>
      <c r="N288" s="6" t="s">
        <v>166</v>
      </c>
    </row>
    <row r="289" spans="1:14" x14ac:dyDescent="0.25">
      <c r="A289" s="6" t="s">
        <v>650</v>
      </c>
      <c r="B289" s="6" t="s">
        <v>20</v>
      </c>
      <c r="C289" s="6" t="s">
        <v>640</v>
      </c>
      <c r="D289" s="6">
        <v>1</v>
      </c>
      <c r="E289" s="6">
        <v>245569463</v>
      </c>
      <c r="F289" s="6">
        <v>8.0010049161232595E-5</v>
      </c>
      <c r="G289" s="7">
        <f t="shared" si="4"/>
        <v>4.0968554627432487</v>
      </c>
      <c r="H289" s="6">
        <v>0.10550749970874899</v>
      </c>
      <c r="I289" s="6">
        <v>245559463</v>
      </c>
      <c r="J289" s="6">
        <v>245579463</v>
      </c>
      <c r="K289" s="6" t="s">
        <v>651</v>
      </c>
      <c r="L289" s="6">
        <v>245578620</v>
      </c>
      <c r="M289" s="6">
        <v>245578856</v>
      </c>
      <c r="N289" s="6" t="s">
        <v>652</v>
      </c>
    </row>
    <row r="290" spans="1:14" x14ac:dyDescent="0.25">
      <c r="A290" s="6" t="s">
        <v>650</v>
      </c>
      <c r="B290" s="6" t="s">
        <v>20</v>
      </c>
      <c r="C290" s="6" t="s">
        <v>653</v>
      </c>
      <c r="D290" s="6">
        <v>1</v>
      </c>
      <c r="E290" s="6">
        <v>35201029</v>
      </c>
      <c r="F290" s="6">
        <v>9.1923428793333001E-5</v>
      </c>
      <c r="G290" s="7">
        <f t="shared" si="4"/>
        <v>4.0365737845998897</v>
      </c>
      <c r="H290" s="6">
        <v>0.10409091736685</v>
      </c>
      <c r="I290" s="6">
        <v>35191029</v>
      </c>
      <c r="J290" s="6">
        <v>35211029</v>
      </c>
      <c r="K290" s="6" t="s">
        <v>654</v>
      </c>
      <c r="L290" s="6">
        <v>35187506</v>
      </c>
      <c r="M290" s="6">
        <v>35193348</v>
      </c>
      <c r="N290" s="6" t="s">
        <v>655</v>
      </c>
    </row>
    <row r="291" spans="1:14" x14ac:dyDescent="0.25">
      <c r="A291" s="6" t="s">
        <v>656</v>
      </c>
      <c r="B291" s="6" t="s">
        <v>20</v>
      </c>
      <c r="C291" s="6" t="s">
        <v>640</v>
      </c>
      <c r="D291" s="6">
        <v>1</v>
      </c>
      <c r="E291" s="6">
        <v>245569463</v>
      </c>
      <c r="F291" s="6">
        <v>5.0257509648172003E-5</v>
      </c>
      <c r="G291" s="7">
        <f t="shared" si="4"/>
        <v>4.2987990352988099</v>
      </c>
      <c r="H291" s="6">
        <v>0.154514708716567</v>
      </c>
      <c r="I291" s="6">
        <v>245559463</v>
      </c>
      <c r="J291" s="6">
        <v>245579463</v>
      </c>
      <c r="K291" s="6" t="s">
        <v>641</v>
      </c>
      <c r="L291" s="6">
        <v>245566823</v>
      </c>
      <c r="M291" s="6">
        <v>245577498</v>
      </c>
      <c r="N291" s="6" t="s">
        <v>642</v>
      </c>
    </row>
    <row r="292" spans="1:14" x14ac:dyDescent="0.25">
      <c r="A292" s="6" t="s">
        <v>657</v>
      </c>
      <c r="B292" s="6" t="s">
        <v>20</v>
      </c>
      <c r="C292" s="6" t="s">
        <v>658</v>
      </c>
      <c r="D292" s="6">
        <v>7</v>
      </c>
      <c r="E292" s="6">
        <v>16163680</v>
      </c>
      <c r="F292" s="6">
        <v>8.11619455632543E-5</v>
      </c>
      <c r="G292" s="7">
        <f t="shared" si="4"/>
        <v>4.0906475508789804</v>
      </c>
      <c r="H292" s="6">
        <v>0.115454167974209</v>
      </c>
      <c r="I292" s="6">
        <v>16153680</v>
      </c>
      <c r="J292" s="6">
        <v>16173680</v>
      </c>
      <c r="K292" s="6" t="s">
        <v>252</v>
      </c>
      <c r="L292" s="6">
        <v>16162003</v>
      </c>
      <c r="M292" s="6">
        <v>16163672</v>
      </c>
      <c r="N292" s="6" t="s">
        <v>166</v>
      </c>
    </row>
    <row r="293" spans="1:14" x14ac:dyDescent="0.25">
      <c r="A293" s="6" t="s">
        <v>659</v>
      </c>
      <c r="B293" s="6" t="s">
        <v>52</v>
      </c>
      <c r="C293" s="6" t="s">
        <v>660</v>
      </c>
      <c r="D293" s="6">
        <v>7</v>
      </c>
      <c r="E293" s="6">
        <v>121228389</v>
      </c>
      <c r="F293" s="6">
        <v>4.0194396412718997E-5</v>
      </c>
      <c r="G293" s="7">
        <f t="shared" si="4"/>
        <v>4.3958344886235974</v>
      </c>
      <c r="H293" s="6">
        <v>0.10907831113038299</v>
      </c>
      <c r="I293" s="6">
        <v>121218389</v>
      </c>
      <c r="J293" s="6">
        <v>121238389</v>
      </c>
      <c r="K293" s="6" t="s">
        <v>661</v>
      </c>
      <c r="L293" s="6">
        <v>121216779</v>
      </c>
      <c r="M293" s="6">
        <v>121225698</v>
      </c>
      <c r="N293" s="6" t="s">
        <v>465</v>
      </c>
    </row>
    <row r="294" spans="1:14" x14ac:dyDescent="0.25">
      <c r="A294" s="6" t="s">
        <v>662</v>
      </c>
      <c r="B294" s="6" t="s">
        <v>15</v>
      </c>
      <c r="C294" s="6" t="s">
        <v>663</v>
      </c>
      <c r="D294" s="6">
        <v>5</v>
      </c>
      <c r="E294" s="6">
        <v>122583642</v>
      </c>
      <c r="F294" s="6">
        <v>1.6891208237653302E-5</v>
      </c>
      <c r="G294" s="7">
        <f t="shared" si="4"/>
        <v>4.7723392839886092</v>
      </c>
      <c r="H294" s="6">
        <v>0.149061337281512</v>
      </c>
      <c r="I294" s="6">
        <v>122573642</v>
      </c>
      <c r="J294" s="6">
        <v>122593642</v>
      </c>
      <c r="K294" s="6" t="s">
        <v>664</v>
      </c>
      <c r="L294" s="6">
        <v>122582858</v>
      </c>
      <c r="M294" s="6">
        <v>122584247</v>
      </c>
      <c r="N294" s="6" t="s">
        <v>665</v>
      </c>
    </row>
    <row r="295" spans="1:14" x14ac:dyDescent="0.25">
      <c r="A295" s="6" t="s">
        <v>662</v>
      </c>
      <c r="B295" s="6" t="s">
        <v>15</v>
      </c>
      <c r="C295" s="6" t="s">
        <v>666</v>
      </c>
      <c r="D295" s="6">
        <v>5</v>
      </c>
      <c r="E295" s="6">
        <v>122583643</v>
      </c>
      <c r="F295" s="6">
        <v>5.8858321475892203E-5</v>
      </c>
      <c r="G295" s="7">
        <f t="shared" si="4"/>
        <v>4.2301921272882614</v>
      </c>
      <c r="H295" s="6">
        <v>0.13652987560324301</v>
      </c>
      <c r="I295" s="6">
        <v>122573643</v>
      </c>
      <c r="J295" s="6">
        <v>122593643</v>
      </c>
      <c r="K295" s="6" t="s">
        <v>664</v>
      </c>
      <c r="L295" s="6">
        <v>122582858</v>
      </c>
      <c r="M295" s="6">
        <v>122584247</v>
      </c>
      <c r="N295" s="6" t="s">
        <v>665</v>
      </c>
    </row>
    <row r="296" spans="1:14" x14ac:dyDescent="0.25">
      <c r="A296" s="6" t="s">
        <v>667</v>
      </c>
      <c r="B296" s="6" t="s">
        <v>15</v>
      </c>
      <c r="C296" s="6" t="s">
        <v>663</v>
      </c>
      <c r="D296" s="6">
        <v>5</v>
      </c>
      <c r="E296" s="6">
        <v>122583642</v>
      </c>
      <c r="F296" s="6">
        <v>3.77657984307539E-6</v>
      </c>
      <c r="G296" s="7">
        <f t="shared" si="4"/>
        <v>5.4229013291740138</v>
      </c>
      <c r="H296" s="6">
        <v>0.15544732524910601</v>
      </c>
      <c r="I296" s="6">
        <v>122573642</v>
      </c>
      <c r="J296" s="6">
        <v>122593642</v>
      </c>
      <c r="K296" s="6" t="s">
        <v>664</v>
      </c>
      <c r="L296" s="6">
        <v>122582858</v>
      </c>
      <c r="M296" s="6">
        <v>122584247</v>
      </c>
      <c r="N296" s="6" t="s">
        <v>665</v>
      </c>
    </row>
    <row r="297" spans="1:14" x14ac:dyDescent="0.25">
      <c r="A297" s="6" t="s">
        <v>667</v>
      </c>
      <c r="B297" s="6" t="s">
        <v>15</v>
      </c>
      <c r="C297" s="6" t="s">
        <v>666</v>
      </c>
      <c r="D297" s="6">
        <v>5</v>
      </c>
      <c r="E297" s="6">
        <v>122583643</v>
      </c>
      <c r="F297" s="6">
        <v>1.30346156940664E-5</v>
      </c>
      <c r="G297" s="7">
        <f t="shared" si="4"/>
        <v>4.8849017688229806</v>
      </c>
      <c r="H297" s="6">
        <v>0.14260756986919301</v>
      </c>
      <c r="I297" s="6">
        <v>122573643</v>
      </c>
      <c r="J297" s="6">
        <v>122593643</v>
      </c>
      <c r="K297" s="6" t="s">
        <v>664</v>
      </c>
      <c r="L297" s="6">
        <v>122582858</v>
      </c>
      <c r="M297" s="6">
        <v>122584247</v>
      </c>
      <c r="N297" s="6" t="s">
        <v>665</v>
      </c>
    </row>
    <row r="298" spans="1:14" x14ac:dyDescent="0.25">
      <c r="A298" s="6" t="s">
        <v>667</v>
      </c>
      <c r="B298" s="6" t="s">
        <v>15</v>
      </c>
      <c r="C298" s="6" t="s">
        <v>668</v>
      </c>
      <c r="D298" s="6">
        <v>5</v>
      </c>
      <c r="E298" s="6">
        <v>118194202</v>
      </c>
      <c r="F298" s="6">
        <v>6.1335766702783897E-5</v>
      </c>
      <c r="G298" s="7">
        <f t="shared" si="4"/>
        <v>4.2122862016346687</v>
      </c>
      <c r="H298" s="6">
        <v>0.12686899916886701</v>
      </c>
      <c r="I298" s="6">
        <v>118184202</v>
      </c>
      <c r="J298" s="6">
        <v>118204202</v>
      </c>
      <c r="K298" s="6" t="s">
        <v>669</v>
      </c>
      <c r="L298" s="6">
        <v>118194302</v>
      </c>
      <c r="M298" s="6">
        <v>118195819</v>
      </c>
      <c r="N298" s="6" t="s">
        <v>670</v>
      </c>
    </row>
    <row r="299" spans="1:14" x14ac:dyDescent="0.25">
      <c r="A299" s="6" t="s">
        <v>671</v>
      </c>
      <c r="B299" s="6" t="s">
        <v>15</v>
      </c>
      <c r="C299" s="6" t="s">
        <v>663</v>
      </c>
      <c r="D299" s="6">
        <v>5</v>
      </c>
      <c r="E299" s="6">
        <v>122583642</v>
      </c>
      <c r="F299" s="6">
        <v>7.44817947399253E-6</v>
      </c>
      <c r="G299" s="7">
        <f t="shared" si="4"/>
        <v>5.1279498669856958</v>
      </c>
      <c r="H299" s="6">
        <v>0.17069200103860799</v>
      </c>
      <c r="I299" s="6">
        <v>122573642</v>
      </c>
      <c r="J299" s="6">
        <v>122593642</v>
      </c>
      <c r="K299" s="6" t="s">
        <v>664</v>
      </c>
      <c r="L299" s="6">
        <v>122582858</v>
      </c>
      <c r="M299" s="6">
        <v>122584247</v>
      </c>
      <c r="N299" s="6" t="s">
        <v>665</v>
      </c>
    </row>
    <row r="300" spans="1:14" x14ac:dyDescent="0.25">
      <c r="A300" s="6" t="s">
        <v>671</v>
      </c>
      <c r="B300" s="6" t="s">
        <v>15</v>
      </c>
      <c r="C300" s="6" t="s">
        <v>666</v>
      </c>
      <c r="D300" s="6">
        <v>5</v>
      </c>
      <c r="E300" s="6">
        <v>122583643</v>
      </c>
      <c r="F300" s="6">
        <v>2.44774440171517E-5</v>
      </c>
      <c r="G300" s="7">
        <f t="shared" si="4"/>
        <v>4.6112339340428816</v>
      </c>
      <c r="H300" s="6">
        <v>0.15879184383112299</v>
      </c>
      <c r="I300" s="6">
        <v>122573643</v>
      </c>
      <c r="J300" s="6">
        <v>122593643</v>
      </c>
      <c r="K300" s="6" t="s">
        <v>664</v>
      </c>
      <c r="L300" s="6">
        <v>122582858</v>
      </c>
      <c r="M300" s="6">
        <v>122584247</v>
      </c>
      <c r="N300" s="6" t="s">
        <v>665</v>
      </c>
    </row>
    <row r="301" spans="1:14" x14ac:dyDescent="0.25">
      <c r="A301" s="6" t="s">
        <v>672</v>
      </c>
      <c r="B301" s="6" t="s">
        <v>15</v>
      </c>
      <c r="C301" s="6" t="s">
        <v>673</v>
      </c>
      <c r="D301" s="6">
        <v>1</v>
      </c>
      <c r="E301" s="6">
        <v>268605302</v>
      </c>
      <c r="F301" s="6">
        <v>8.1278722367917006E-5</v>
      </c>
      <c r="G301" s="7">
        <f t="shared" si="4"/>
        <v>4.0900231317447595</v>
      </c>
      <c r="H301" s="6">
        <v>0.106313679075522</v>
      </c>
      <c r="I301" s="6">
        <v>268595302</v>
      </c>
      <c r="J301" s="6">
        <v>268615302</v>
      </c>
      <c r="K301" s="6" t="s">
        <v>674</v>
      </c>
      <c r="L301" s="6">
        <v>268595921</v>
      </c>
      <c r="M301" s="6">
        <v>268600874</v>
      </c>
      <c r="N301" s="6" t="s">
        <v>675</v>
      </c>
    </row>
    <row r="302" spans="1:14" x14ac:dyDescent="0.25">
      <c r="A302" s="6" t="s">
        <v>672</v>
      </c>
      <c r="B302" s="6" t="s">
        <v>15</v>
      </c>
      <c r="C302" s="6" t="s">
        <v>673</v>
      </c>
      <c r="D302" s="6">
        <v>1</v>
      </c>
      <c r="E302" s="6">
        <v>268605302</v>
      </c>
      <c r="F302" s="6">
        <v>8.1278722367917006E-5</v>
      </c>
      <c r="G302" s="7">
        <f t="shared" si="4"/>
        <v>4.0900231317447595</v>
      </c>
      <c r="H302" s="6">
        <v>0.106313679075522</v>
      </c>
      <c r="I302" s="6">
        <v>268595302</v>
      </c>
      <c r="J302" s="6">
        <v>268615302</v>
      </c>
      <c r="K302" s="6" t="s">
        <v>676</v>
      </c>
      <c r="L302" s="6">
        <v>268614012</v>
      </c>
      <c r="M302" s="6">
        <v>268618055</v>
      </c>
      <c r="N302" s="6" t="s">
        <v>677</v>
      </c>
    </row>
    <row r="303" spans="1:14" x14ac:dyDescent="0.25">
      <c r="A303" s="6" t="s">
        <v>672</v>
      </c>
      <c r="B303" s="6" t="s">
        <v>15</v>
      </c>
      <c r="C303" s="6" t="s">
        <v>678</v>
      </c>
      <c r="D303" s="6">
        <v>5</v>
      </c>
      <c r="E303" s="6">
        <v>50109575</v>
      </c>
      <c r="F303" s="6">
        <v>3.1519162266491999E-5</v>
      </c>
      <c r="G303" s="7">
        <f t="shared" si="4"/>
        <v>4.5014253339450052</v>
      </c>
      <c r="H303" s="6">
        <v>0.11605015298134699</v>
      </c>
      <c r="I303" s="6">
        <v>50099575</v>
      </c>
      <c r="J303" s="6">
        <v>50119575</v>
      </c>
      <c r="K303" s="6" t="s">
        <v>679</v>
      </c>
      <c r="L303" s="6">
        <v>50098437</v>
      </c>
      <c r="M303" s="6">
        <v>50099964</v>
      </c>
      <c r="N303" s="6" t="s">
        <v>680</v>
      </c>
    </row>
    <row r="304" spans="1:14" x14ac:dyDescent="0.25">
      <c r="A304" s="6" t="s">
        <v>681</v>
      </c>
      <c r="B304" s="6" t="s">
        <v>15</v>
      </c>
      <c r="C304" s="6" t="s">
        <v>494</v>
      </c>
      <c r="D304" s="6">
        <v>5</v>
      </c>
      <c r="E304" s="6">
        <v>145070672</v>
      </c>
      <c r="F304" s="6">
        <v>3.4882270921002899E-6</v>
      </c>
      <c r="G304" s="7">
        <f t="shared" si="4"/>
        <v>5.457395249187976</v>
      </c>
      <c r="H304" s="6">
        <v>0.18703319684254199</v>
      </c>
      <c r="I304" s="6">
        <v>145060672</v>
      </c>
      <c r="J304" s="6">
        <v>145080672</v>
      </c>
      <c r="K304" s="6" t="s">
        <v>495</v>
      </c>
      <c r="L304" s="6">
        <v>145070966</v>
      </c>
      <c r="M304" s="6">
        <v>145072689</v>
      </c>
      <c r="N304" s="6" t="s">
        <v>166</v>
      </c>
    </row>
    <row r="305" spans="1:14" x14ac:dyDescent="0.25">
      <c r="A305" s="6" t="s">
        <v>681</v>
      </c>
      <c r="B305" s="6" t="s">
        <v>15</v>
      </c>
      <c r="C305" s="6" t="s">
        <v>682</v>
      </c>
      <c r="D305" s="6">
        <v>5</v>
      </c>
      <c r="E305" s="6">
        <v>145070702</v>
      </c>
      <c r="F305" s="6">
        <v>2.27707724710929E-5</v>
      </c>
      <c r="G305" s="7">
        <f t="shared" si="4"/>
        <v>4.6426222362165381</v>
      </c>
      <c r="H305" s="6">
        <v>0.16835905162650799</v>
      </c>
      <c r="I305" s="6">
        <v>145060702</v>
      </c>
      <c r="J305" s="6">
        <v>145080702</v>
      </c>
      <c r="K305" s="6" t="s">
        <v>495</v>
      </c>
      <c r="L305" s="6">
        <v>145070966</v>
      </c>
      <c r="M305" s="6">
        <v>145072689</v>
      </c>
      <c r="N305" s="6" t="s">
        <v>166</v>
      </c>
    </row>
    <row r="306" spans="1:14" x14ac:dyDescent="0.25">
      <c r="A306" s="6" t="s">
        <v>681</v>
      </c>
      <c r="B306" s="6" t="s">
        <v>15</v>
      </c>
      <c r="C306" s="6" t="s">
        <v>683</v>
      </c>
      <c r="D306" s="6">
        <v>5</v>
      </c>
      <c r="E306" s="6">
        <v>145070692</v>
      </c>
      <c r="F306" s="6">
        <v>3.0034093090952899E-5</v>
      </c>
      <c r="G306" s="7">
        <f t="shared" si="4"/>
        <v>4.5223854774686245</v>
      </c>
      <c r="H306" s="6">
        <v>0.16564489748848599</v>
      </c>
      <c r="I306" s="6">
        <v>145060692</v>
      </c>
      <c r="J306" s="6">
        <v>145080692</v>
      </c>
      <c r="K306" s="6" t="s">
        <v>495</v>
      </c>
      <c r="L306" s="6">
        <v>145070966</v>
      </c>
      <c r="M306" s="6">
        <v>145072689</v>
      </c>
      <c r="N306" s="6" t="s">
        <v>166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Chandra Yadav [chy10]</cp:lastModifiedBy>
  <cp:revision>2</cp:revision>
  <dcterms:created xsi:type="dcterms:W3CDTF">2021-07-20T11:12:33Z</dcterms:created>
  <dcterms:modified xsi:type="dcterms:W3CDTF">2021-09-23T02:01:18Z</dcterms:modified>
  <dc:language>en-GB</dc:language>
</cp:coreProperties>
</file>