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ifo\Dropbox\Lavoro Metilazione\Revision May 2021\Supplementary files\"/>
    </mc:Choice>
  </mc:AlternateContent>
  <bookViews>
    <workbookView xWindow="720" yWindow="456" windowWidth="28080" windowHeight="12720" tabRatio="500"/>
  </bookViews>
  <sheets>
    <sheet name="summary sequencing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5" i="1"/>
  <c r="F6" i="1"/>
  <c r="F11" i="1"/>
  <c r="F12" i="1"/>
  <c r="F7" i="1"/>
  <c r="F8" i="1"/>
  <c r="F13" i="1"/>
  <c r="F14" i="1"/>
  <c r="F4" i="1"/>
  <c r="F9" i="1"/>
  <c r="F10" i="1"/>
</calcChain>
</file>

<file path=xl/sharedStrings.xml><?xml version="1.0" encoding="utf-8"?>
<sst xmlns="http://schemas.openxmlformats.org/spreadsheetml/2006/main" count="33" uniqueCount="33">
  <si>
    <t>Sequencing library ID</t>
  </si>
  <si>
    <t>Sample ID</t>
  </si>
  <si>
    <t xml:space="preserve">Unique mapped reads </t>
  </si>
  <si>
    <t>index_6</t>
  </si>
  <si>
    <t>index_5</t>
  </si>
  <si>
    <t>cg_SC50_1</t>
  </si>
  <si>
    <t>cg_SC50_2</t>
  </si>
  <si>
    <t>chh_SC50_1</t>
  </si>
  <si>
    <t>chh_SC50_2</t>
  </si>
  <si>
    <t>chg_SC50_1</t>
  </si>
  <si>
    <t>chg_SC50_2</t>
  </si>
  <si>
    <t>cg_SC50X3_1</t>
  </si>
  <si>
    <t>cg_SC50X3_2</t>
  </si>
  <si>
    <t>chh_SC50X3_1</t>
  </si>
  <si>
    <t>chg_SC50X3_1</t>
  </si>
  <si>
    <t>chh_SC50X3_2</t>
  </si>
  <si>
    <t>chg_SC50X3_2</t>
  </si>
  <si>
    <t>Total sample 
reads</t>
  </si>
  <si>
    <t>Useful reads 
(%)</t>
  </si>
  <si>
    <t>Illumina Index</t>
  </si>
  <si>
    <t>aci_SC50_1</t>
  </si>
  <si>
    <t>aci_SC50_2</t>
  </si>
  <si>
    <t>sexAI_SC50_1</t>
  </si>
  <si>
    <t>sexAI_SC50_2</t>
  </si>
  <si>
    <t>eco_SC50_1</t>
  </si>
  <si>
    <t>eco_SC50_2</t>
  </si>
  <si>
    <t>aci_SC50X3_1</t>
  </si>
  <si>
    <t>aci_SC50X3_2</t>
  </si>
  <si>
    <t>sexAI_SC50X3_1</t>
  </si>
  <si>
    <t>sexAI_SC50X3_2</t>
  </si>
  <si>
    <t>eco_SC50X3_1</t>
  </si>
  <si>
    <t>eco_SC50X3_2</t>
  </si>
  <si>
    <r>
      <rPr>
        <b/>
        <sz val="12"/>
        <color theme="1"/>
        <rFont val="Calibri"/>
        <family val="2"/>
        <scheme val="minor"/>
      </rPr>
      <t xml:space="preserve">Table S3. </t>
    </r>
    <r>
      <rPr>
        <sz val="12"/>
        <color theme="1"/>
        <rFont val="Calibri"/>
        <family val="2"/>
        <scheme val="minor"/>
      </rPr>
      <t>Sequencing data summary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</si>
</sst>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8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3" fontId="0" fillId="0" borderId="0" xfId="0" applyNumberFormat="1" applyFont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4" fontId="4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8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50" zoomScaleNormal="150" zoomScalePageLayoutView="150" workbookViewId="0">
      <selection activeCell="A2" sqref="A2"/>
    </sheetView>
  </sheetViews>
  <sheetFormatPr defaultColWidth="10.796875" defaultRowHeight="15.6" x14ac:dyDescent="0.3"/>
  <cols>
    <col min="1" max="1" width="14.69921875" style="1" bestFit="1" customWidth="1"/>
    <col min="2" max="2" width="27.19921875" style="1" bestFit="1" customWidth="1"/>
    <col min="3" max="3" width="14.5" style="1" bestFit="1" customWidth="1"/>
    <col min="4" max="4" width="12.19921875" style="1" bestFit="1" customWidth="1"/>
    <col min="5" max="5" width="13" style="1" bestFit="1" customWidth="1"/>
    <col min="6" max="6" width="16.19921875" style="1" customWidth="1"/>
    <col min="7" max="16384" width="10.796875" style="1"/>
  </cols>
  <sheetData>
    <row r="1" spans="1:6" x14ac:dyDescent="0.3">
      <c r="A1" s="22" t="s">
        <v>32</v>
      </c>
      <c r="B1" s="22"/>
      <c r="C1" s="22"/>
      <c r="D1" s="22"/>
      <c r="E1" s="22"/>
      <c r="F1" s="22"/>
    </row>
    <row r="2" spans="1:6" ht="31.2" x14ac:dyDescent="0.3">
      <c r="A2" s="2" t="s">
        <v>19</v>
      </c>
      <c r="B2" s="2" t="s">
        <v>0</v>
      </c>
      <c r="C2" s="2" t="s">
        <v>1</v>
      </c>
      <c r="D2" s="3" t="s">
        <v>17</v>
      </c>
      <c r="E2" s="3" t="s">
        <v>2</v>
      </c>
      <c r="F2" s="3" t="s">
        <v>18</v>
      </c>
    </row>
    <row r="3" spans="1:6" x14ac:dyDescent="0.3">
      <c r="A3" s="19" t="s">
        <v>4</v>
      </c>
      <c r="B3" s="16" t="s">
        <v>20</v>
      </c>
      <c r="C3" s="15" t="s">
        <v>5</v>
      </c>
      <c r="D3" s="16">
        <v>1028064</v>
      </c>
      <c r="E3" s="18">
        <v>892342</v>
      </c>
      <c r="F3" s="8">
        <f t="shared" ref="F3:F10" si="0">(E3/D3)*100</f>
        <v>86.798292713294117</v>
      </c>
    </row>
    <row r="4" spans="1:6" x14ac:dyDescent="0.3">
      <c r="A4" s="19"/>
      <c r="B4" s="16" t="s">
        <v>21</v>
      </c>
      <c r="C4" s="15" t="s">
        <v>6</v>
      </c>
      <c r="D4" s="16">
        <v>483390</v>
      </c>
      <c r="E4" s="16">
        <v>421418</v>
      </c>
      <c r="F4" s="8">
        <f t="shared" si="0"/>
        <v>87.179709965038583</v>
      </c>
    </row>
    <row r="5" spans="1:6" x14ac:dyDescent="0.3">
      <c r="A5" s="19"/>
      <c r="B5" s="9" t="s">
        <v>22</v>
      </c>
      <c r="C5" s="15" t="s">
        <v>9</v>
      </c>
      <c r="D5" s="9">
        <v>1326923</v>
      </c>
      <c r="E5" s="9">
        <v>1236440</v>
      </c>
      <c r="F5" s="8">
        <f>(E5/D5)*100</f>
        <v>93.180990909042947</v>
      </c>
    </row>
    <row r="6" spans="1:6" x14ac:dyDescent="0.3">
      <c r="A6" s="19"/>
      <c r="B6" s="9" t="s">
        <v>23</v>
      </c>
      <c r="C6" s="15" t="s">
        <v>10</v>
      </c>
      <c r="D6" s="9">
        <v>1337255</v>
      </c>
      <c r="E6" s="9">
        <v>1248839</v>
      </c>
      <c r="F6" s="8">
        <f>(E6/D6)*100</f>
        <v>93.388246819043488</v>
      </c>
    </row>
    <row r="7" spans="1:6" x14ac:dyDescent="0.3">
      <c r="A7" s="19"/>
      <c r="B7" s="9" t="s">
        <v>24</v>
      </c>
      <c r="C7" s="15" t="s">
        <v>7</v>
      </c>
      <c r="D7" s="9">
        <v>291664</v>
      </c>
      <c r="E7" s="9">
        <v>272617</v>
      </c>
      <c r="F7" s="8">
        <f>(E7/D7)*100</f>
        <v>93.469540292939826</v>
      </c>
    </row>
    <row r="8" spans="1:6" ht="16.2" thickBot="1" x14ac:dyDescent="0.35">
      <c r="A8" s="20"/>
      <c r="B8" s="10" t="s">
        <v>25</v>
      </c>
      <c r="C8" s="15" t="s">
        <v>8</v>
      </c>
      <c r="D8" s="9">
        <v>290924</v>
      </c>
      <c r="E8" s="9">
        <v>267638</v>
      </c>
      <c r="F8" s="8">
        <f>(E8/D8)*100</f>
        <v>91.995847712804718</v>
      </c>
    </row>
    <row r="9" spans="1:6" ht="16.2" thickTop="1" x14ac:dyDescent="0.3">
      <c r="A9" s="21" t="s">
        <v>3</v>
      </c>
      <c r="B9" s="16" t="s">
        <v>26</v>
      </c>
      <c r="C9" s="17" t="s">
        <v>11</v>
      </c>
      <c r="D9" s="13">
        <v>746919</v>
      </c>
      <c r="E9" s="13">
        <v>678539</v>
      </c>
      <c r="F9" s="14">
        <f t="shared" si="0"/>
        <v>90.845058165610993</v>
      </c>
    </row>
    <row r="10" spans="1:6" x14ac:dyDescent="0.3">
      <c r="A10" s="19"/>
      <c r="B10" s="16" t="s">
        <v>27</v>
      </c>
      <c r="C10" s="15" t="s">
        <v>12</v>
      </c>
      <c r="D10" s="9">
        <v>988434</v>
      </c>
      <c r="E10" s="9">
        <v>907374</v>
      </c>
      <c r="F10" s="8">
        <f t="shared" si="0"/>
        <v>91.799148956834756</v>
      </c>
    </row>
    <row r="11" spans="1:6" x14ac:dyDescent="0.3">
      <c r="A11" s="19"/>
      <c r="B11" s="9" t="s">
        <v>28</v>
      </c>
      <c r="C11" s="15" t="s">
        <v>14</v>
      </c>
      <c r="D11" s="9">
        <v>1240767</v>
      </c>
      <c r="E11" s="9">
        <v>1197974</v>
      </c>
      <c r="F11" s="8">
        <f>(E11/D11)*100</f>
        <v>96.55108493375468</v>
      </c>
    </row>
    <row r="12" spans="1:6" x14ac:dyDescent="0.3">
      <c r="A12" s="19"/>
      <c r="B12" s="9" t="s">
        <v>29</v>
      </c>
      <c r="C12" s="15" t="s">
        <v>16</v>
      </c>
      <c r="D12" s="9">
        <v>1110251</v>
      </c>
      <c r="E12" s="9">
        <v>1072595</v>
      </c>
      <c r="F12" s="8">
        <f>(E12/D12)*100</f>
        <v>96.608334511745539</v>
      </c>
    </row>
    <row r="13" spans="1:6" x14ac:dyDescent="0.3">
      <c r="A13" s="19"/>
      <c r="B13" s="9" t="s">
        <v>30</v>
      </c>
      <c r="C13" s="15" t="s">
        <v>13</v>
      </c>
      <c r="D13" s="9">
        <v>491771</v>
      </c>
      <c r="E13" s="9">
        <v>469429</v>
      </c>
      <c r="F13" s="8">
        <f>(E13/D13)*100</f>
        <v>95.45682848317611</v>
      </c>
    </row>
    <row r="14" spans="1:6" ht="16.2" thickBot="1" x14ac:dyDescent="0.35">
      <c r="A14" s="20"/>
      <c r="B14" s="10" t="s">
        <v>31</v>
      </c>
      <c r="C14" s="11" t="s">
        <v>15</v>
      </c>
      <c r="D14" s="10">
        <v>535789</v>
      </c>
      <c r="E14" s="10">
        <v>506345</v>
      </c>
      <c r="F14" s="12">
        <f>(E14/D14)*100</f>
        <v>94.504553098327875</v>
      </c>
    </row>
    <row r="15" spans="1:6" ht="16.95" customHeight="1" thickTop="1" x14ac:dyDescent="0.3">
      <c r="A15" s="7"/>
      <c r="B15" s="4"/>
      <c r="C15" s="5"/>
      <c r="D15" s="4"/>
      <c r="E15" s="4"/>
      <c r="F15" s="6"/>
    </row>
    <row r="16" spans="1:6" ht="16.95" customHeight="1" x14ac:dyDescent="0.3">
      <c r="A16" s="7"/>
    </row>
    <row r="17" spans="1:1" ht="16.95" customHeight="1" x14ac:dyDescent="0.3">
      <c r="A17" s="7"/>
    </row>
  </sheetData>
  <mergeCells count="3">
    <mergeCell ref="A3:A8"/>
    <mergeCell ref="A9:A14"/>
    <mergeCell ref="A1:F1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summary sequencing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emidio albertini</dc:creator>
  <cp:lastModifiedBy>Francesco Tini</cp:lastModifiedBy>
  <dcterms:created xsi:type="dcterms:W3CDTF">2019-06-24T13:44:01Z</dcterms:created>
  <dcterms:modified xsi:type="dcterms:W3CDTF">2021-05-03T10:26:31Z</dcterms:modified>
</cp:coreProperties>
</file>