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ysbiol\Desktop\211213 cells revision\"/>
    </mc:Choice>
  </mc:AlternateContent>
  <xr:revisionPtr revIDLastSave="0" documentId="13_ncr:1_{AA313DCE-9A85-4294-8882-FE3766E06DB9}" xr6:coauthVersionLast="47" xr6:coauthVersionMax="47" xr10:uidLastSave="{00000000-0000-0000-0000-000000000000}"/>
  <bookViews>
    <workbookView xWindow="28680" yWindow="-120" windowWidth="29040" windowHeight="15840" activeTab="3" xr2:uid="{D1761449-E100-46C6-B5E2-413FF48D41D6}"/>
  </bookViews>
  <sheets>
    <sheet name="Figure 2A and 2C" sheetId="1" r:id="rId1"/>
    <sheet name="Figure 3A" sheetId="2" r:id="rId2"/>
    <sheet name="Figure 6A and 6C" sheetId="3" r:id="rId3"/>
    <sheet name="Figure 3B 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8" i="4" l="1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N16" i="4"/>
  <c r="N15" i="4"/>
  <c r="N14" i="4"/>
  <c r="N13" i="4"/>
  <c r="N12" i="4"/>
  <c r="N11" i="4"/>
  <c r="N10" i="4"/>
  <c r="N9" i="4"/>
  <c r="N8" i="4"/>
  <c r="N7" i="4"/>
  <c r="I16" i="4"/>
  <c r="I15" i="4"/>
  <c r="I14" i="4"/>
  <c r="I13" i="4"/>
  <c r="I12" i="4"/>
  <c r="I11" i="4"/>
  <c r="I10" i="4"/>
  <c r="I9" i="4"/>
  <c r="I8" i="4"/>
  <c r="I7" i="4"/>
  <c r="D16" i="4"/>
  <c r="D15" i="4"/>
  <c r="D14" i="4"/>
  <c r="D13" i="4"/>
  <c r="D12" i="4"/>
  <c r="D11" i="4"/>
  <c r="D10" i="4"/>
  <c r="D9" i="4"/>
  <c r="D8" i="4"/>
  <c r="D7" i="4"/>
  <c r="L7" i="3"/>
  <c r="L8" i="3"/>
  <c r="L9" i="3"/>
  <c r="L6" i="3"/>
  <c r="D7" i="3"/>
  <c r="D8" i="3"/>
  <c r="D9" i="3"/>
  <c r="D10" i="3"/>
  <c r="D11" i="3"/>
  <c r="D12" i="3"/>
  <c r="D13" i="3"/>
  <c r="D14" i="3"/>
  <c r="D15" i="3"/>
  <c r="D6" i="3"/>
  <c r="K17" i="2"/>
  <c r="K18" i="2"/>
  <c r="K19" i="2"/>
  <c r="J17" i="2"/>
  <c r="J18" i="2"/>
  <c r="J19" i="2"/>
  <c r="I17" i="2"/>
  <c r="I18" i="2"/>
  <c r="I19" i="2"/>
  <c r="H17" i="2"/>
  <c r="H18" i="2"/>
  <c r="H19" i="2"/>
  <c r="K16" i="2"/>
  <c r="J16" i="2"/>
  <c r="I16" i="2"/>
  <c r="H16" i="2"/>
  <c r="K6" i="2"/>
  <c r="K7" i="2"/>
  <c r="K8" i="2"/>
  <c r="K5" i="2"/>
  <c r="J6" i="2"/>
  <c r="J7" i="2"/>
  <c r="J8" i="2"/>
  <c r="J5" i="2"/>
  <c r="I6" i="2"/>
  <c r="I7" i="2"/>
  <c r="I8" i="2"/>
  <c r="I5" i="2"/>
  <c r="H6" i="2"/>
  <c r="H7" i="2"/>
  <c r="H8" i="2"/>
  <c r="H5" i="2"/>
  <c r="I26" i="1"/>
  <c r="I27" i="1"/>
  <c r="I28" i="1"/>
  <c r="I25" i="1"/>
  <c r="S26" i="1"/>
  <c r="S27" i="1"/>
  <c r="S28" i="1"/>
  <c r="S25" i="1"/>
  <c r="N26" i="1"/>
  <c r="N27" i="1"/>
  <c r="N28" i="1"/>
  <c r="N25" i="1"/>
  <c r="D26" i="1"/>
  <c r="D27" i="1"/>
  <c r="D28" i="1"/>
  <c r="D25" i="1"/>
  <c r="N5" i="1"/>
  <c r="N6" i="1"/>
  <c r="N7" i="1"/>
  <c r="N8" i="1"/>
  <c r="N9" i="1"/>
  <c r="N10" i="1"/>
  <c r="N11" i="1"/>
  <c r="N12" i="1"/>
  <c r="N13" i="1"/>
  <c r="N4" i="1"/>
  <c r="I5" i="1"/>
  <c r="I6" i="1"/>
  <c r="I7" i="1"/>
  <c r="I8" i="1"/>
  <c r="I9" i="1"/>
  <c r="I10" i="1"/>
  <c r="I11" i="1"/>
  <c r="I12" i="1"/>
  <c r="I13" i="1"/>
  <c r="I4" i="1"/>
  <c r="D5" i="1"/>
  <c r="D6" i="1"/>
  <c r="D7" i="1"/>
  <c r="D8" i="1"/>
  <c r="D9" i="1"/>
  <c r="D10" i="1"/>
  <c r="D11" i="1"/>
  <c r="D12" i="1"/>
  <c r="D13" i="1"/>
  <c r="D14" i="1"/>
  <c r="D15" i="1"/>
  <c r="D4" i="1"/>
</calcChain>
</file>

<file path=xl/sharedStrings.xml><?xml version="1.0" encoding="utf-8"?>
<sst xmlns="http://schemas.openxmlformats.org/spreadsheetml/2006/main" count="86" uniqueCount="35">
  <si>
    <t>PD-L1</t>
    <phoneticPr fontId="1" type="noConversion"/>
  </si>
  <si>
    <t>tubulin</t>
    <phoneticPr fontId="1" type="noConversion"/>
  </si>
  <si>
    <t>JAK</t>
    <phoneticPr fontId="1" type="noConversion"/>
  </si>
  <si>
    <t>A549</t>
    <phoneticPr fontId="1" type="noConversion"/>
  </si>
  <si>
    <t>p-JAK</t>
    <phoneticPr fontId="1" type="noConversion"/>
  </si>
  <si>
    <t>STAT</t>
    <phoneticPr fontId="1" type="noConversion"/>
  </si>
  <si>
    <t>p-STAT</t>
    <phoneticPr fontId="1" type="noConversion"/>
  </si>
  <si>
    <t>HCC827</t>
    <phoneticPr fontId="1" type="noConversion"/>
  </si>
  <si>
    <t>actin</t>
    <phoneticPr fontId="1" type="noConversion"/>
  </si>
  <si>
    <t>H460</t>
    <phoneticPr fontId="1" type="noConversion"/>
  </si>
  <si>
    <t>H226</t>
    <phoneticPr fontId="1" type="noConversion"/>
  </si>
  <si>
    <t>H1975</t>
    <phoneticPr fontId="1" type="noConversion"/>
  </si>
  <si>
    <t>H358</t>
    <phoneticPr fontId="1" type="noConversion"/>
  </si>
  <si>
    <t>Figure 2A</t>
    <phoneticPr fontId="1" type="noConversion"/>
  </si>
  <si>
    <t>Figure 2B</t>
    <phoneticPr fontId="1" type="noConversion"/>
  </si>
  <si>
    <t>HCC827</t>
    <phoneticPr fontId="1" type="noConversion"/>
  </si>
  <si>
    <t>Figure 2C</t>
    <phoneticPr fontId="1" type="noConversion"/>
  </si>
  <si>
    <t>PD-L1/tubulin</t>
    <phoneticPr fontId="1" type="noConversion"/>
  </si>
  <si>
    <t>JAK/tubulin</t>
    <phoneticPr fontId="1" type="noConversion"/>
  </si>
  <si>
    <t>p-JAK/tubulin</t>
    <phoneticPr fontId="1" type="noConversion"/>
  </si>
  <si>
    <t>STAT/tubulin</t>
    <phoneticPr fontId="1" type="noConversion"/>
  </si>
  <si>
    <t>p-STAT/tubulin</t>
    <phoneticPr fontId="1" type="noConversion"/>
  </si>
  <si>
    <t>PD-L1/Actin</t>
    <phoneticPr fontId="1" type="noConversion"/>
  </si>
  <si>
    <t>Figure 6A</t>
    <phoneticPr fontId="1" type="noConversion"/>
  </si>
  <si>
    <t>Figure 6C</t>
    <phoneticPr fontId="1" type="noConversion"/>
  </si>
  <si>
    <t>Figure 3A</t>
    <phoneticPr fontId="1" type="noConversion"/>
  </si>
  <si>
    <t>no treat</t>
    <phoneticPr fontId="1" type="noConversion"/>
  </si>
  <si>
    <t>nucleus</t>
    <phoneticPr fontId="1" type="noConversion"/>
  </si>
  <si>
    <t>Cytoplasm</t>
    <phoneticPr fontId="1" type="noConversion"/>
  </si>
  <si>
    <t>Figure 3B</t>
    <phoneticPr fontId="1" type="noConversion"/>
  </si>
  <si>
    <t>IFN-g</t>
    <phoneticPr fontId="1" type="noConversion"/>
  </si>
  <si>
    <t>IFN-g+AX-0085</t>
    <phoneticPr fontId="1" type="noConversion"/>
  </si>
  <si>
    <t>nucleus/cytoplasm ratio</t>
    <phoneticPr fontId="1" type="noConversion"/>
  </si>
  <si>
    <t>IFN-g+AX-00085</t>
    <phoneticPr fontId="1" type="noConversion"/>
  </si>
  <si>
    <t>A549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</si>
</sst>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2" fillId="0" borderId="1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7" xfId="0" applyFill="1" applyBorder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29FE8-A86D-4C4E-B435-58CA2DE24BB4}">
  <dimension ref="A1:S28"/>
  <sheetViews>
    <sheetView workbookViewId="0">
      <selection activeCell="A20" sqref="A20"/>
    </sheetView>
  </sheetViews>
  <sheetFormatPr defaultRowHeight="16.5" x14ac:dyDescent="0.3"/>
  <cols>
    <col min="4" max="4" width="14" customWidth="1"/>
    <col min="9" max="9" width="14.875" customWidth="1"/>
    <col min="14" max="14" width="15.125" customWidth="1"/>
    <col min="19" max="19" width="15.5" customWidth="1"/>
  </cols>
  <sheetData>
    <row r="1" spans="1:14" ht="20.25" x14ac:dyDescent="0.3">
      <c r="A1" s="12" t="s">
        <v>13</v>
      </c>
      <c r="F1" s="12" t="s">
        <v>14</v>
      </c>
    </row>
    <row r="2" spans="1:14" x14ac:dyDescent="0.3">
      <c r="H2" s="1" t="s">
        <v>34</v>
      </c>
      <c r="M2" s="1" t="s">
        <v>15</v>
      </c>
    </row>
    <row r="3" spans="1:14" x14ac:dyDescent="0.3">
      <c r="A3" s="2"/>
      <c r="B3" s="3" t="s">
        <v>0</v>
      </c>
      <c r="C3" s="3" t="s">
        <v>1</v>
      </c>
      <c r="D3" s="4" t="s">
        <v>17</v>
      </c>
      <c r="E3" s="1"/>
      <c r="F3" s="11"/>
      <c r="G3" s="3" t="s">
        <v>0</v>
      </c>
      <c r="H3" s="3" t="s">
        <v>1</v>
      </c>
      <c r="I3" s="4" t="s">
        <v>17</v>
      </c>
      <c r="J3" s="1"/>
      <c r="K3" s="11"/>
      <c r="L3" s="3" t="s">
        <v>0</v>
      </c>
      <c r="M3" s="3" t="s">
        <v>1</v>
      </c>
      <c r="N3" s="4" t="s">
        <v>17</v>
      </c>
    </row>
    <row r="4" spans="1:14" x14ac:dyDescent="0.3">
      <c r="A4" s="5">
        <v>1</v>
      </c>
      <c r="B4" s="6">
        <v>1013.841</v>
      </c>
      <c r="C4" s="6">
        <v>9579.2340000000004</v>
      </c>
      <c r="D4" s="7">
        <f>B4/C4</f>
        <v>0.10583737697607136</v>
      </c>
      <c r="F4" s="5">
        <v>1</v>
      </c>
      <c r="G4" s="6">
        <v>1411.82</v>
      </c>
      <c r="H4" s="6">
        <v>7774.77</v>
      </c>
      <c r="I4" s="7">
        <f>G4/H4</f>
        <v>0.18158993770876822</v>
      </c>
      <c r="K4" s="5">
        <v>1</v>
      </c>
      <c r="L4" s="6">
        <v>3945.1840000000002</v>
      </c>
      <c r="M4" s="6">
        <v>8794.1839999999993</v>
      </c>
      <c r="N4" s="7">
        <f>L4/M4</f>
        <v>0.44861285595116052</v>
      </c>
    </row>
    <row r="5" spans="1:14" x14ac:dyDescent="0.3">
      <c r="A5" s="5">
        <v>2</v>
      </c>
      <c r="B5" s="6">
        <v>2859.2339999999999</v>
      </c>
      <c r="C5" s="6">
        <v>8021.8909999999996</v>
      </c>
      <c r="D5" s="7">
        <f t="shared" ref="D5:D15" si="0">B5/C5</f>
        <v>0.35642892679544014</v>
      </c>
      <c r="F5" s="5">
        <v>2</v>
      </c>
      <c r="G5" s="6">
        <v>2070.8910000000001</v>
      </c>
      <c r="H5" s="6">
        <v>4856.7190000000001</v>
      </c>
      <c r="I5" s="7">
        <f t="shared" ref="I5:I13" si="1">G5/H5</f>
        <v>0.42639712118407508</v>
      </c>
      <c r="K5" s="5">
        <v>2</v>
      </c>
      <c r="L5" s="6">
        <v>3617.0619999999999</v>
      </c>
      <c r="M5" s="6">
        <v>11861.496999999999</v>
      </c>
      <c r="N5" s="7">
        <f t="shared" ref="N5:N13" si="2">L5/M5</f>
        <v>0.30494144204563722</v>
      </c>
    </row>
    <row r="6" spans="1:14" x14ac:dyDescent="0.3">
      <c r="A6" s="5">
        <v>3</v>
      </c>
      <c r="B6" s="6">
        <v>7424.3050000000003</v>
      </c>
      <c r="C6" s="6">
        <v>10659.82</v>
      </c>
      <c r="D6" s="7">
        <f t="shared" si="0"/>
        <v>0.69647564405402718</v>
      </c>
      <c r="F6" s="5">
        <v>3</v>
      </c>
      <c r="G6" s="6">
        <v>2088.4769999999999</v>
      </c>
      <c r="H6" s="6">
        <v>9947.1839999999993</v>
      </c>
      <c r="I6" s="7">
        <f t="shared" si="1"/>
        <v>0.20995660681455175</v>
      </c>
      <c r="K6" s="5">
        <v>3</v>
      </c>
      <c r="L6" s="6">
        <v>2977.0619999999999</v>
      </c>
      <c r="M6" s="6">
        <v>8798.8909999999996</v>
      </c>
      <c r="N6" s="7">
        <f t="shared" si="2"/>
        <v>0.33834513917719861</v>
      </c>
    </row>
    <row r="7" spans="1:14" x14ac:dyDescent="0.3">
      <c r="A7" s="5">
        <v>4</v>
      </c>
      <c r="B7" s="6">
        <v>12643.718999999999</v>
      </c>
      <c r="C7" s="6">
        <v>11691.647999999999</v>
      </c>
      <c r="D7" s="7">
        <f t="shared" si="0"/>
        <v>1.0814317194633296</v>
      </c>
      <c r="F7" s="5">
        <v>4</v>
      </c>
      <c r="G7" s="6">
        <v>2128.2339999999999</v>
      </c>
      <c r="H7" s="6">
        <v>9573.4770000000008</v>
      </c>
      <c r="I7" s="7">
        <f t="shared" si="1"/>
        <v>0.22230522933308344</v>
      </c>
      <c r="K7" s="5">
        <v>4</v>
      </c>
      <c r="L7" s="6">
        <v>3184.77</v>
      </c>
      <c r="M7" s="6">
        <v>18118.569</v>
      </c>
      <c r="N7" s="7">
        <f t="shared" si="2"/>
        <v>0.17577381524997918</v>
      </c>
    </row>
    <row r="8" spans="1:14" x14ac:dyDescent="0.3">
      <c r="A8" s="5">
        <v>5</v>
      </c>
      <c r="B8" s="6">
        <v>6819.2340000000004</v>
      </c>
      <c r="C8" s="6">
        <v>10164.991</v>
      </c>
      <c r="D8" s="7">
        <f t="shared" si="0"/>
        <v>0.67085489795318076</v>
      </c>
      <c r="F8" s="5">
        <v>5</v>
      </c>
      <c r="G8" s="6">
        <v>2964.3049999999998</v>
      </c>
      <c r="H8" s="6">
        <v>9125.3549999999996</v>
      </c>
      <c r="I8" s="7">
        <f t="shared" si="1"/>
        <v>0.32484270474956867</v>
      </c>
      <c r="K8" s="5">
        <v>5</v>
      </c>
      <c r="L8" s="6">
        <v>2964.0419999999999</v>
      </c>
      <c r="M8" s="6">
        <v>9797.8410000000003</v>
      </c>
      <c r="N8" s="7">
        <f t="shared" si="2"/>
        <v>0.30251991229496372</v>
      </c>
    </row>
    <row r="9" spans="1:14" x14ac:dyDescent="0.3">
      <c r="A9" s="5">
        <v>6</v>
      </c>
      <c r="B9" s="6">
        <v>12698.183999999999</v>
      </c>
      <c r="C9" s="6">
        <v>9490.0619999999999</v>
      </c>
      <c r="D9" s="7">
        <f t="shared" si="0"/>
        <v>1.3380506892368036</v>
      </c>
      <c r="F9" s="5">
        <v>6</v>
      </c>
      <c r="G9" s="6">
        <v>15178.376</v>
      </c>
      <c r="H9" s="6">
        <v>8287.598</v>
      </c>
      <c r="I9" s="7">
        <f t="shared" si="1"/>
        <v>1.8314565933337983</v>
      </c>
      <c r="K9" s="5">
        <v>6</v>
      </c>
      <c r="L9" s="6">
        <v>16878.719000000001</v>
      </c>
      <c r="M9" s="6">
        <v>8410.3760000000002</v>
      </c>
      <c r="N9" s="7">
        <f t="shared" si="2"/>
        <v>2.0068923196775033</v>
      </c>
    </row>
    <row r="10" spans="1:14" x14ac:dyDescent="0.3">
      <c r="A10" s="5">
        <v>7</v>
      </c>
      <c r="B10" s="6">
        <v>5628.4769999999999</v>
      </c>
      <c r="C10" s="6">
        <v>10816.77</v>
      </c>
      <c r="D10" s="7">
        <f t="shared" si="0"/>
        <v>0.5203472940628302</v>
      </c>
      <c r="F10" s="5">
        <v>7</v>
      </c>
      <c r="G10" s="6">
        <v>12052.841</v>
      </c>
      <c r="H10" s="6">
        <v>8335.3050000000003</v>
      </c>
      <c r="I10" s="7">
        <f t="shared" si="1"/>
        <v>1.4459987966847043</v>
      </c>
      <c r="K10" s="5">
        <v>7</v>
      </c>
      <c r="L10" s="6">
        <v>11180.941000000001</v>
      </c>
      <c r="M10" s="6">
        <v>11165.477000000001</v>
      </c>
      <c r="N10" s="7">
        <f t="shared" si="2"/>
        <v>1.0013849833733033</v>
      </c>
    </row>
    <row r="11" spans="1:14" x14ac:dyDescent="0.3">
      <c r="A11" s="5">
        <v>8</v>
      </c>
      <c r="B11" s="6">
        <v>9628.0120000000006</v>
      </c>
      <c r="C11" s="6">
        <v>12312.891</v>
      </c>
      <c r="D11" s="7">
        <f t="shared" si="0"/>
        <v>0.78194568602938175</v>
      </c>
      <c r="F11" s="5">
        <v>8</v>
      </c>
      <c r="G11" s="6">
        <v>8588.134</v>
      </c>
      <c r="H11" s="6">
        <v>10079.012000000001</v>
      </c>
      <c r="I11" s="7">
        <f t="shared" si="1"/>
        <v>0.85208093809194785</v>
      </c>
      <c r="K11" s="5">
        <v>8</v>
      </c>
      <c r="L11" s="6">
        <v>8702.598</v>
      </c>
      <c r="M11" s="6">
        <v>11310.77</v>
      </c>
      <c r="N11" s="7">
        <f t="shared" si="2"/>
        <v>0.76940809511642438</v>
      </c>
    </row>
    <row r="12" spans="1:14" x14ac:dyDescent="0.3">
      <c r="A12" s="5">
        <v>9</v>
      </c>
      <c r="B12" s="6">
        <v>8208.3050000000003</v>
      </c>
      <c r="C12" s="6">
        <v>9244.4259999999995</v>
      </c>
      <c r="D12" s="7">
        <f t="shared" si="0"/>
        <v>0.88791937974299329</v>
      </c>
      <c r="F12" s="5">
        <v>9</v>
      </c>
      <c r="G12" s="6">
        <v>10146.183999999999</v>
      </c>
      <c r="H12" s="6">
        <v>10296.477000000001</v>
      </c>
      <c r="I12" s="7">
        <f t="shared" si="1"/>
        <v>0.98540345401635909</v>
      </c>
      <c r="K12" s="5">
        <v>9</v>
      </c>
      <c r="L12" s="6">
        <v>11959.669</v>
      </c>
      <c r="M12" s="6">
        <v>12538.548000000001</v>
      </c>
      <c r="N12" s="7">
        <f t="shared" si="2"/>
        <v>0.95383205455687525</v>
      </c>
    </row>
    <row r="13" spans="1:14" x14ac:dyDescent="0.3">
      <c r="A13" s="5">
        <v>10</v>
      </c>
      <c r="B13" s="6">
        <v>13281.134</v>
      </c>
      <c r="C13" s="6">
        <v>5749.2340000000004</v>
      </c>
      <c r="D13" s="7">
        <f t="shared" si="0"/>
        <v>2.310070176305226</v>
      </c>
      <c r="F13" s="8">
        <v>10</v>
      </c>
      <c r="G13" s="9">
        <v>9962.3970000000008</v>
      </c>
      <c r="H13" s="9">
        <v>13950.718999999999</v>
      </c>
      <c r="I13" s="10">
        <f t="shared" si="1"/>
        <v>0.71411351629976927</v>
      </c>
      <c r="K13" s="8">
        <v>10</v>
      </c>
      <c r="L13" s="9">
        <v>10885.669</v>
      </c>
      <c r="M13" s="9">
        <v>11203.234</v>
      </c>
      <c r="N13" s="10">
        <f t="shared" si="2"/>
        <v>0.97165416700213525</v>
      </c>
    </row>
    <row r="14" spans="1:14" x14ac:dyDescent="0.3">
      <c r="A14" s="5">
        <v>11</v>
      </c>
      <c r="B14" s="6">
        <v>839.64800000000002</v>
      </c>
      <c r="C14" s="6">
        <v>11877.183999999999</v>
      </c>
      <c r="D14" s="7">
        <f t="shared" si="0"/>
        <v>7.0694198220723037E-2</v>
      </c>
    </row>
    <row r="15" spans="1:14" x14ac:dyDescent="0.3">
      <c r="A15" s="8">
        <v>12</v>
      </c>
      <c r="B15" s="9">
        <v>3980.5479999999998</v>
      </c>
      <c r="C15" s="9">
        <v>8566.82</v>
      </c>
      <c r="D15" s="10">
        <f t="shared" si="0"/>
        <v>0.46464709191975551</v>
      </c>
    </row>
    <row r="20" spans="1:19" ht="20.25" x14ac:dyDescent="0.3">
      <c r="A20" s="12" t="s">
        <v>16</v>
      </c>
    </row>
    <row r="23" spans="1:19" x14ac:dyDescent="0.3">
      <c r="C23" s="1" t="s">
        <v>9</v>
      </c>
      <c r="H23" s="13" t="s">
        <v>10</v>
      </c>
      <c r="M23" s="1" t="s">
        <v>11</v>
      </c>
      <c r="R23" s="1" t="s">
        <v>12</v>
      </c>
    </row>
    <row r="24" spans="1:19" x14ac:dyDescent="0.3">
      <c r="A24" s="2"/>
      <c r="B24" s="3" t="s">
        <v>0</v>
      </c>
      <c r="C24" s="3" t="s">
        <v>1</v>
      </c>
      <c r="D24" s="4" t="s">
        <v>17</v>
      </c>
      <c r="E24" s="1"/>
      <c r="F24" s="11"/>
      <c r="G24" s="3" t="s">
        <v>0</v>
      </c>
      <c r="H24" s="3" t="s">
        <v>1</v>
      </c>
      <c r="I24" s="4" t="s">
        <v>17</v>
      </c>
      <c r="J24" s="1"/>
      <c r="K24" s="11"/>
      <c r="L24" s="3" t="s">
        <v>0</v>
      </c>
      <c r="M24" s="3" t="s">
        <v>1</v>
      </c>
      <c r="N24" s="4" t="s">
        <v>17</v>
      </c>
      <c r="O24" s="1"/>
      <c r="P24" s="11"/>
      <c r="Q24" s="3" t="s">
        <v>0</v>
      </c>
      <c r="R24" s="3" t="s">
        <v>1</v>
      </c>
      <c r="S24" s="4" t="s">
        <v>17</v>
      </c>
    </row>
    <row r="25" spans="1:19" x14ac:dyDescent="0.3">
      <c r="A25" s="5">
        <v>1</v>
      </c>
      <c r="B25" s="6">
        <v>14081.338</v>
      </c>
      <c r="C25" s="6">
        <v>21651.518</v>
      </c>
      <c r="D25" s="7">
        <f>B25/C25</f>
        <v>0.65036262122591126</v>
      </c>
      <c r="F25" s="5">
        <v>1</v>
      </c>
      <c r="G25" s="6">
        <v>12624.267</v>
      </c>
      <c r="H25" s="6">
        <v>18361.245999999999</v>
      </c>
      <c r="I25" s="7">
        <f>G25/H25</f>
        <v>0.68754958133015598</v>
      </c>
      <c r="K25" s="5">
        <v>1</v>
      </c>
      <c r="L25" s="6">
        <v>11290.146000000001</v>
      </c>
      <c r="M25" s="6">
        <v>18277.438999999998</v>
      </c>
      <c r="N25" s="7">
        <f>L25/M25</f>
        <v>0.61770940666249807</v>
      </c>
      <c r="P25" s="5">
        <v>1</v>
      </c>
      <c r="Q25" s="6">
        <v>4553.326</v>
      </c>
      <c r="R25" s="6">
        <v>39839.497000000003</v>
      </c>
      <c r="S25" s="7">
        <f>Q25/R25</f>
        <v>0.11429175423575251</v>
      </c>
    </row>
    <row r="26" spans="1:19" x14ac:dyDescent="0.3">
      <c r="A26" s="5">
        <v>2</v>
      </c>
      <c r="B26" s="6">
        <v>13178.811</v>
      </c>
      <c r="C26" s="6">
        <v>22072.276000000002</v>
      </c>
      <c r="D26" s="7">
        <f t="shared" ref="D26:D28" si="3">B26/C26</f>
        <v>0.59707530840951784</v>
      </c>
      <c r="F26" s="5">
        <v>2</v>
      </c>
      <c r="G26" s="6">
        <v>15440.032999999999</v>
      </c>
      <c r="H26" s="6">
        <v>30422.61</v>
      </c>
      <c r="I26" s="7">
        <f t="shared" ref="I26:I28" si="4">G26/H26</f>
        <v>0.50751835559144987</v>
      </c>
      <c r="K26" s="5">
        <v>2</v>
      </c>
      <c r="L26" s="6">
        <v>17090.803</v>
      </c>
      <c r="M26" s="6">
        <v>18186.196</v>
      </c>
      <c r="N26" s="7">
        <f t="shared" ref="N26:N28" si="5">L26/M26</f>
        <v>0.93976788768800246</v>
      </c>
      <c r="P26" s="5">
        <v>2</v>
      </c>
      <c r="Q26" s="6">
        <v>7007.8410000000003</v>
      </c>
      <c r="R26" s="6">
        <v>45289.347000000002</v>
      </c>
      <c r="S26" s="7">
        <f t="shared" ref="S26:S28" si="6">Q26/R26</f>
        <v>0.15473486513285342</v>
      </c>
    </row>
    <row r="27" spans="1:19" x14ac:dyDescent="0.3">
      <c r="A27" s="5">
        <v>3</v>
      </c>
      <c r="B27" s="6">
        <v>39723.752</v>
      </c>
      <c r="C27" s="6">
        <v>21676.79</v>
      </c>
      <c r="D27" s="7">
        <f t="shared" si="3"/>
        <v>1.8325477157826411</v>
      </c>
      <c r="F27" s="5">
        <v>3</v>
      </c>
      <c r="G27" s="6">
        <v>36095.56</v>
      </c>
      <c r="H27" s="6">
        <v>34179.51</v>
      </c>
      <c r="I27" s="7">
        <f t="shared" si="4"/>
        <v>1.0560584396909141</v>
      </c>
      <c r="K27" s="5">
        <v>3</v>
      </c>
      <c r="L27" s="6">
        <v>34102.358999999997</v>
      </c>
      <c r="M27" s="6">
        <v>23152.438999999998</v>
      </c>
      <c r="N27" s="7">
        <f t="shared" si="5"/>
        <v>1.4729488759262037</v>
      </c>
      <c r="P27" s="5">
        <v>3</v>
      </c>
      <c r="Q27" s="6">
        <v>42396.044999999998</v>
      </c>
      <c r="R27" s="6">
        <v>45880.468000000001</v>
      </c>
      <c r="S27" s="7">
        <f t="shared" si="6"/>
        <v>0.92405432743188232</v>
      </c>
    </row>
    <row r="28" spans="1:19" x14ac:dyDescent="0.3">
      <c r="A28" s="8">
        <v>4</v>
      </c>
      <c r="B28" s="9">
        <v>25245.752</v>
      </c>
      <c r="C28" s="9">
        <v>21385.326000000001</v>
      </c>
      <c r="D28" s="10">
        <f t="shared" si="3"/>
        <v>1.1805175193494828</v>
      </c>
      <c r="F28" s="8">
        <v>4</v>
      </c>
      <c r="G28" s="9">
        <v>17659.095000000001</v>
      </c>
      <c r="H28" s="9">
        <v>35590.538999999997</v>
      </c>
      <c r="I28" s="10">
        <f t="shared" si="4"/>
        <v>0.49617385676569842</v>
      </c>
      <c r="K28" s="8">
        <v>4</v>
      </c>
      <c r="L28" s="9">
        <v>19412.044999999998</v>
      </c>
      <c r="M28" s="9">
        <v>10932.589</v>
      </c>
      <c r="N28" s="10">
        <f t="shared" si="5"/>
        <v>1.7756128031521168</v>
      </c>
      <c r="P28" s="8">
        <v>4</v>
      </c>
      <c r="Q28" s="9">
        <v>167497.101</v>
      </c>
      <c r="R28" s="9">
        <v>52130.652000000002</v>
      </c>
      <c r="S28" s="10">
        <f t="shared" si="6"/>
        <v>3.2130252466437592</v>
      </c>
    </row>
  </sheetData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8B72B-039E-435D-AEB2-F54BC749E790}">
  <dimension ref="A2:K19"/>
  <sheetViews>
    <sheetView workbookViewId="0">
      <selection activeCell="D30" sqref="D30"/>
    </sheetView>
  </sheetViews>
  <sheetFormatPr defaultRowHeight="16.5" x14ac:dyDescent="0.3"/>
  <cols>
    <col min="8" max="8" width="15.625" customWidth="1"/>
    <col min="9" max="9" width="19.25" customWidth="1"/>
    <col min="10" max="10" width="18.25" customWidth="1"/>
    <col min="11" max="11" width="17.625" customWidth="1"/>
  </cols>
  <sheetData>
    <row r="2" spans="1:11" ht="20.25" x14ac:dyDescent="0.3">
      <c r="A2" s="12" t="s">
        <v>25</v>
      </c>
    </row>
    <row r="3" spans="1:11" x14ac:dyDescent="0.3">
      <c r="B3" s="1" t="s">
        <v>3</v>
      </c>
    </row>
    <row r="4" spans="1:11" x14ac:dyDescent="0.3">
      <c r="A4" s="2"/>
      <c r="B4" s="3" t="s">
        <v>2</v>
      </c>
      <c r="C4" s="3" t="s">
        <v>4</v>
      </c>
      <c r="D4" s="3" t="s">
        <v>5</v>
      </c>
      <c r="E4" s="3" t="s">
        <v>6</v>
      </c>
      <c r="F4" s="3" t="s">
        <v>1</v>
      </c>
      <c r="G4" s="14"/>
      <c r="H4" s="3" t="s">
        <v>18</v>
      </c>
      <c r="I4" s="3" t="s">
        <v>19</v>
      </c>
      <c r="J4" s="3" t="s">
        <v>20</v>
      </c>
      <c r="K4" s="4" t="s">
        <v>21</v>
      </c>
    </row>
    <row r="5" spans="1:11" x14ac:dyDescent="0.3">
      <c r="A5" s="5">
        <v>1</v>
      </c>
      <c r="B5" s="6">
        <v>14057.539000000001</v>
      </c>
      <c r="C5" s="6">
        <v>23163.458999999999</v>
      </c>
      <c r="D5" s="6">
        <v>20809.103999999999</v>
      </c>
      <c r="E5" s="6">
        <v>1039.8989999999999</v>
      </c>
      <c r="F5" s="6">
        <v>27802.489000000001</v>
      </c>
      <c r="G5" s="6"/>
      <c r="H5" s="6">
        <f>B5/F5</f>
        <v>0.50562160100126285</v>
      </c>
      <c r="I5" s="6">
        <f>C5/F5</f>
        <v>0.83314335633762859</v>
      </c>
      <c r="J5" s="6">
        <f>D5/F5</f>
        <v>0.74846190929164647</v>
      </c>
      <c r="K5" s="7">
        <f>E5/F5</f>
        <v>3.7403090061468948E-2</v>
      </c>
    </row>
    <row r="6" spans="1:11" x14ac:dyDescent="0.3">
      <c r="A6" s="5">
        <v>2</v>
      </c>
      <c r="B6" s="6">
        <v>15727.125</v>
      </c>
      <c r="C6" s="6">
        <v>7934.64</v>
      </c>
      <c r="D6" s="6">
        <v>20919.933000000001</v>
      </c>
      <c r="E6" s="6">
        <v>2086.991</v>
      </c>
      <c r="F6" s="6">
        <v>29422.781999999999</v>
      </c>
      <c r="G6" s="6"/>
      <c r="H6" s="6">
        <f t="shared" ref="H6:H8" si="0">B6/F6</f>
        <v>0.53452202446390018</v>
      </c>
      <c r="I6" s="6">
        <f t="shared" ref="I6:I8" si="1">C6/F6</f>
        <v>0.26967674232844469</v>
      </c>
      <c r="J6" s="6">
        <f t="shared" ref="J6:J8" si="2">D6/F6</f>
        <v>0.71101138566706579</v>
      </c>
      <c r="K6" s="7">
        <f t="shared" ref="K6:K8" si="3">E6/F6</f>
        <v>7.093112405210357E-2</v>
      </c>
    </row>
    <row r="7" spans="1:11" x14ac:dyDescent="0.3">
      <c r="A7" s="5">
        <v>3</v>
      </c>
      <c r="B7" s="6">
        <v>20640.245999999999</v>
      </c>
      <c r="C7" s="6">
        <v>30926.631000000001</v>
      </c>
      <c r="D7" s="6">
        <v>24763.618999999999</v>
      </c>
      <c r="E7" s="6">
        <v>39239.902999999998</v>
      </c>
      <c r="F7" s="6">
        <v>29880.882000000001</v>
      </c>
      <c r="G7" s="6"/>
      <c r="H7" s="6">
        <f t="shared" si="0"/>
        <v>0.69075089550569491</v>
      </c>
      <c r="I7" s="6">
        <f t="shared" si="1"/>
        <v>1.0349972601210367</v>
      </c>
      <c r="J7" s="6">
        <f t="shared" si="2"/>
        <v>0.82874457989560002</v>
      </c>
      <c r="K7" s="7">
        <f t="shared" si="3"/>
        <v>1.3132110022722889</v>
      </c>
    </row>
    <row r="8" spans="1:11" x14ac:dyDescent="0.3">
      <c r="A8" s="8">
        <v>4</v>
      </c>
      <c r="B8" s="9">
        <v>20196.861000000001</v>
      </c>
      <c r="C8" s="9">
        <v>6705.5479999999998</v>
      </c>
      <c r="D8" s="9">
        <v>19198.760999999999</v>
      </c>
      <c r="E8" s="9">
        <v>12296.347</v>
      </c>
      <c r="F8" s="9">
        <v>28217.781999999999</v>
      </c>
      <c r="G8" s="9"/>
      <c r="H8" s="9">
        <f t="shared" si="0"/>
        <v>0.71574941644952828</v>
      </c>
      <c r="I8" s="9">
        <f t="shared" si="1"/>
        <v>0.23763554484898919</v>
      </c>
      <c r="J8" s="9">
        <f t="shared" si="2"/>
        <v>0.68037810342428751</v>
      </c>
      <c r="K8" s="10">
        <f t="shared" si="3"/>
        <v>0.4357658940025832</v>
      </c>
    </row>
    <row r="14" spans="1:11" x14ac:dyDescent="0.3">
      <c r="B14" s="1" t="s">
        <v>7</v>
      </c>
    </row>
    <row r="15" spans="1:11" x14ac:dyDescent="0.3">
      <c r="A15" s="2"/>
      <c r="B15" s="3" t="s">
        <v>2</v>
      </c>
      <c r="C15" s="3" t="s">
        <v>4</v>
      </c>
      <c r="D15" s="3" t="s">
        <v>5</v>
      </c>
      <c r="E15" s="3" t="s">
        <v>6</v>
      </c>
      <c r="F15" s="3" t="s">
        <v>1</v>
      </c>
      <c r="G15" s="14"/>
      <c r="H15" s="3" t="s">
        <v>18</v>
      </c>
      <c r="I15" s="3" t="s">
        <v>19</v>
      </c>
      <c r="J15" s="3" t="s">
        <v>20</v>
      </c>
      <c r="K15" s="4" t="s">
        <v>21</v>
      </c>
    </row>
    <row r="16" spans="1:11" x14ac:dyDescent="0.3">
      <c r="A16" s="5">
        <v>1</v>
      </c>
      <c r="B16" s="6">
        <v>25785.065999999999</v>
      </c>
      <c r="C16" s="6">
        <v>19669.245999999999</v>
      </c>
      <c r="D16" s="6">
        <v>9442.9120000000003</v>
      </c>
      <c r="E16" s="6">
        <v>1081.8489999999999</v>
      </c>
      <c r="F16" s="6">
        <v>37055.317000000003</v>
      </c>
      <c r="G16" s="6"/>
      <c r="H16" s="6">
        <f>B16/F16</f>
        <v>0.69585333732268428</v>
      </c>
      <c r="I16" s="6">
        <f>C16/F16</f>
        <v>0.53080765710356759</v>
      </c>
      <c r="J16" s="6">
        <f>D16/F16</f>
        <v>0.25483284895390312</v>
      </c>
      <c r="K16" s="7">
        <f>E16/F16</f>
        <v>2.9195513291655279E-2</v>
      </c>
    </row>
    <row r="17" spans="1:11" x14ac:dyDescent="0.3">
      <c r="A17" s="5">
        <v>2</v>
      </c>
      <c r="B17" s="6">
        <v>28355.631000000001</v>
      </c>
      <c r="C17" s="6">
        <v>8854.9120000000003</v>
      </c>
      <c r="D17" s="6">
        <v>13687.619000000001</v>
      </c>
      <c r="E17" s="6">
        <v>791.50599999999997</v>
      </c>
      <c r="F17" s="6">
        <v>36627.296000000002</v>
      </c>
      <c r="G17" s="6"/>
      <c r="H17" s="6">
        <f t="shared" ref="H17:H19" si="4">B17/F17</f>
        <v>0.77416664882933206</v>
      </c>
      <c r="I17" s="6">
        <f t="shared" ref="I17:I19" si="5">C17/F17</f>
        <v>0.24175718567922677</v>
      </c>
      <c r="J17" s="6">
        <f t="shared" ref="J17:J19" si="6">D17/F17</f>
        <v>0.37369995863194488</v>
      </c>
      <c r="K17" s="7">
        <f t="shared" ref="K17:K19" si="7">E17/F17</f>
        <v>2.1609730622757409E-2</v>
      </c>
    </row>
    <row r="18" spans="1:11" x14ac:dyDescent="0.3">
      <c r="A18" s="5">
        <v>3</v>
      </c>
      <c r="B18" s="6">
        <v>30413.702000000001</v>
      </c>
      <c r="C18" s="6">
        <v>24824.024000000001</v>
      </c>
      <c r="D18" s="6">
        <v>11492.74</v>
      </c>
      <c r="E18" s="6">
        <v>23600.496999999999</v>
      </c>
      <c r="F18" s="6">
        <v>36391.417999999998</v>
      </c>
      <c r="G18" s="6"/>
      <c r="H18" s="6">
        <f t="shared" si="4"/>
        <v>0.83573830511358482</v>
      </c>
      <c r="I18" s="6">
        <f t="shared" si="5"/>
        <v>0.68213950882595464</v>
      </c>
      <c r="J18" s="6">
        <f t="shared" si="6"/>
        <v>0.31580907344693193</v>
      </c>
      <c r="K18" s="7">
        <f t="shared" si="7"/>
        <v>0.64851820283562467</v>
      </c>
    </row>
    <row r="19" spans="1:11" x14ac:dyDescent="0.3">
      <c r="A19" s="8">
        <v>4</v>
      </c>
      <c r="B19" s="9">
        <v>26486.945</v>
      </c>
      <c r="C19" s="9">
        <v>7649.4470000000001</v>
      </c>
      <c r="D19" s="9">
        <v>81890.156000000003</v>
      </c>
      <c r="E19" s="9">
        <v>19260.305</v>
      </c>
      <c r="F19" s="9">
        <v>31339.316999999999</v>
      </c>
      <c r="G19" s="9"/>
      <c r="H19" s="9">
        <f t="shared" si="4"/>
        <v>0.84516663206157305</v>
      </c>
      <c r="I19" s="9">
        <f t="shared" si="5"/>
        <v>0.24408467485108243</v>
      </c>
      <c r="J19" s="9">
        <f t="shared" si="6"/>
        <v>2.6130166142421039</v>
      </c>
      <c r="K19" s="10">
        <f t="shared" si="7"/>
        <v>0.61457322123516611</v>
      </c>
    </row>
  </sheetData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E9E1B-41A7-49C4-A05C-9EFAAFC62AC9}">
  <dimension ref="A3:L15"/>
  <sheetViews>
    <sheetView workbookViewId="0">
      <selection activeCell="F27" sqref="F27"/>
    </sheetView>
  </sheetViews>
  <sheetFormatPr defaultRowHeight="16.5" x14ac:dyDescent="0.3"/>
  <cols>
    <col min="1" max="1" width="12.875" customWidth="1"/>
    <col min="4" max="4" width="24.25" customWidth="1"/>
    <col min="9" max="9" width="12.125" customWidth="1"/>
    <col min="12" max="12" width="15.5" customWidth="1"/>
  </cols>
  <sheetData>
    <row r="3" spans="1:12" ht="20.25" x14ac:dyDescent="0.3">
      <c r="A3" s="12" t="s">
        <v>23</v>
      </c>
      <c r="I3" s="12" t="s">
        <v>24</v>
      </c>
    </row>
    <row r="5" spans="1:12" x14ac:dyDescent="0.3">
      <c r="A5" s="2"/>
      <c r="B5" s="3" t="s">
        <v>0</v>
      </c>
      <c r="C5" s="3" t="s">
        <v>8</v>
      </c>
      <c r="D5" s="4" t="s">
        <v>22</v>
      </c>
      <c r="I5" s="2"/>
      <c r="J5" s="3" t="s">
        <v>0</v>
      </c>
      <c r="K5" s="3" t="s">
        <v>8</v>
      </c>
      <c r="L5" s="4" t="s">
        <v>22</v>
      </c>
    </row>
    <row r="6" spans="1:12" x14ac:dyDescent="0.3">
      <c r="A6" s="5">
        <v>1</v>
      </c>
      <c r="B6" s="6">
        <v>2126.598</v>
      </c>
      <c r="C6" s="6">
        <v>15230.861000000001</v>
      </c>
      <c r="D6" s="7">
        <f>B6/C6</f>
        <v>0.13962427994057591</v>
      </c>
      <c r="I6" s="5">
        <v>1</v>
      </c>
      <c r="J6" s="6">
        <v>23151.004000000001</v>
      </c>
      <c r="K6" s="6">
        <v>29668.316999999999</v>
      </c>
      <c r="L6" s="7">
        <f>J6/K6</f>
        <v>0.78032751234254383</v>
      </c>
    </row>
    <row r="7" spans="1:12" x14ac:dyDescent="0.3">
      <c r="A7" s="5">
        <v>2</v>
      </c>
      <c r="B7" s="6">
        <v>3283.82</v>
      </c>
      <c r="C7" s="6">
        <v>14218.183999999999</v>
      </c>
      <c r="D7" s="7">
        <f t="shared" ref="D7:D15" si="0">B7/C7</f>
        <v>0.23095917171982022</v>
      </c>
      <c r="I7" s="5">
        <v>2</v>
      </c>
      <c r="J7" s="6">
        <v>26210.468000000001</v>
      </c>
      <c r="K7" s="6">
        <v>27818.489000000001</v>
      </c>
      <c r="L7" s="7">
        <f t="shared" ref="L7:L9" si="1">J7/K7</f>
        <v>0.94219596182955878</v>
      </c>
    </row>
    <row r="8" spans="1:12" x14ac:dyDescent="0.3">
      <c r="A8" s="5">
        <v>3</v>
      </c>
      <c r="B8" s="6">
        <v>3770.8910000000001</v>
      </c>
      <c r="C8" s="6">
        <v>16628.77</v>
      </c>
      <c r="D8" s="7">
        <f t="shared" si="0"/>
        <v>0.22676908755127409</v>
      </c>
      <c r="I8" s="5">
        <v>3</v>
      </c>
      <c r="J8" s="6">
        <v>11986.74</v>
      </c>
      <c r="K8" s="6">
        <v>26276.731</v>
      </c>
      <c r="L8" s="7">
        <f t="shared" si="1"/>
        <v>0.45617318227293951</v>
      </c>
    </row>
    <row r="9" spans="1:12" x14ac:dyDescent="0.3">
      <c r="A9" s="5">
        <v>4</v>
      </c>
      <c r="B9" s="6">
        <v>4278.7700000000004</v>
      </c>
      <c r="C9" s="6">
        <v>17634.305</v>
      </c>
      <c r="D9" s="7">
        <f t="shared" si="0"/>
        <v>0.24263899257725213</v>
      </c>
      <c r="I9" s="8">
        <v>4</v>
      </c>
      <c r="J9" s="9">
        <v>16877.79</v>
      </c>
      <c r="K9" s="9">
        <v>26147.973999999998</v>
      </c>
      <c r="L9" s="10">
        <f t="shared" si="1"/>
        <v>0.64547218839975906</v>
      </c>
    </row>
    <row r="10" spans="1:12" x14ac:dyDescent="0.3">
      <c r="A10" s="5">
        <v>5</v>
      </c>
      <c r="B10" s="6">
        <v>5147.7489999999998</v>
      </c>
      <c r="C10" s="6">
        <v>15494.82</v>
      </c>
      <c r="D10" s="7">
        <f t="shared" si="0"/>
        <v>0.33222386578224206</v>
      </c>
    </row>
    <row r="11" spans="1:12" x14ac:dyDescent="0.3">
      <c r="A11" s="5">
        <v>6</v>
      </c>
      <c r="B11" s="6">
        <v>17002.841</v>
      </c>
      <c r="C11" s="6">
        <v>13943.134</v>
      </c>
      <c r="D11" s="7">
        <f t="shared" si="0"/>
        <v>1.2194418414109769</v>
      </c>
    </row>
    <row r="12" spans="1:12" x14ac:dyDescent="0.3">
      <c r="A12" s="5">
        <v>7</v>
      </c>
      <c r="B12" s="6">
        <v>16192.305</v>
      </c>
      <c r="C12" s="6">
        <v>12665.77</v>
      </c>
      <c r="D12" s="7">
        <f t="shared" si="0"/>
        <v>1.2784303678339335</v>
      </c>
    </row>
    <row r="13" spans="1:12" x14ac:dyDescent="0.3">
      <c r="A13" s="5">
        <v>8</v>
      </c>
      <c r="B13" s="6">
        <v>12091.355</v>
      </c>
      <c r="C13" s="6">
        <v>12636.477000000001</v>
      </c>
      <c r="D13" s="7">
        <f t="shared" si="0"/>
        <v>0.95686123592833661</v>
      </c>
    </row>
    <row r="14" spans="1:12" x14ac:dyDescent="0.3">
      <c r="A14" s="5">
        <v>9</v>
      </c>
      <c r="B14" s="6">
        <v>7380.598</v>
      </c>
      <c r="C14" s="6">
        <v>14563.355</v>
      </c>
      <c r="D14" s="7">
        <f t="shared" si="0"/>
        <v>0.50679242523443258</v>
      </c>
    </row>
    <row r="15" spans="1:12" x14ac:dyDescent="0.3">
      <c r="A15" s="8">
        <v>10</v>
      </c>
      <c r="B15" s="9">
        <v>5685.598</v>
      </c>
      <c r="C15" s="9">
        <v>14440.962</v>
      </c>
      <c r="D15" s="10">
        <f t="shared" si="0"/>
        <v>0.39371324431156318</v>
      </c>
    </row>
  </sheetData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8DBE9-5345-4753-B6B8-B92DC09F1852}">
  <dimension ref="A2:N38"/>
  <sheetViews>
    <sheetView tabSelected="1" zoomScale="85" zoomScaleNormal="85" workbookViewId="0">
      <selection activeCell="I1" sqref="I1"/>
    </sheetView>
  </sheetViews>
  <sheetFormatPr defaultRowHeight="16.5" x14ac:dyDescent="0.3"/>
  <cols>
    <col min="2" max="2" width="15.5" customWidth="1"/>
    <col min="3" max="3" width="19.75" customWidth="1"/>
    <col min="4" max="4" width="22.625" customWidth="1"/>
    <col min="7" max="7" width="16.125" customWidth="1"/>
    <col min="8" max="8" width="17.75" customWidth="1"/>
    <col min="9" max="9" width="21.625" customWidth="1"/>
    <col min="11" max="11" width="14.375" customWidth="1"/>
    <col min="12" max="12" width="12.875" customWidth="1"/>
    <col min="13" max="13" width="13.125" customWidth="1"/>
    <col min="14" max="14" width="28.625" customWidth="1"/>
  </cols>
  <sheetData>
    <row r="2" spans="1:14" ht="20.25" x14ac:dyDescent="0.3">
      <c r="A2" s="12" t="s">
        <v>29</v>
      </c>
    </row>
    <row r="4" spans="1:14" x14ac:dyDescent="0.3">
      <c r="A4" s="1" t="s">
        <v>3</v>
      </c>
    </row>
    <row r="5" spans="1:14" x14ac:dyDescent="0.3">
      <c r="A5" s="2" t="s">
        <v>26</v>
      </c>
      <c r="B5" s="14"/>
      <c r="C5" s="14"/>
      <c r="D5" s="14"/>
      <c r="E5" s="14"/>
      <c r="F5" s="14" t="s">
        <v>30</v>
      </c>
      <c r="G5" s="14"/>
      <c r="H5" s="14"/>
      <c r="I5" s="14"/>
      <c r="J5" s="14"/>
      <c r="K5" s="14" t="s">
        <v>31</v>
      </c>
      <c r="L5" s="14"/>
      <c r="M5" s="14"/>
      <c r="N5" s="15"/>
    </row>
    <row r="6" spans="1:14" x14ac:dyDescent="0.3">
      <c r="A6" s="5"/>
      <c r="B6" s="6" t="s">
        <v>27</v>
      </c>
      <c r="C6" s="6" t="s">
        <v>28</v>
      </c>
      <c r="D6" s="6" t="s">
        <v>32</v>
      </c>
      <c r="E6" s="6"/>
      <c r="F6" s="6"/>
      <c r="G6" s="6" t="s">
        <v>27</v>
      </c>
      <c r="H6" s="6" t="s">
        <v>28</v>
      </c>
      <c r="I6" s="6" t="s">
        <v>32</v>
      </c>
      <c r="J6" s="6"/>
      <c r="K6" s="6"/>
      <c r="L6" s="6" t="s">
        <v>27</v>
      </c>
      <c r="M6" s="6" t="s">
        <v>28</v>
      </c>
      <c r="N6" s="7" t="s">
        <v>32</v>
      </c>
    </row>
    <row r="7" spans="1:14" x14ac:dyDescent="0.3">
      <c r="A7" s="5"/>
      <c r="B7" s="6">
        <v>7.2919999999999998</v>
      </c>
      <c r="C7" s="6">
        <v>9.6020000000000003</v>
      </c>
      <c r="D7" s="6">
        <f>B7/C7</f>
        <v>0.75942511976671523</v>
      </c>
      <c r="E7" s="6"/>
      <c r="F7" s="6"/>
      <c r="G7" s="6">
        <v>24.779</v>
      </c>
      <c r="H7" s="6">
        <v>7.2670000000000003</v>
      </c>
      <c r="I7" s="6">
        <f>G7/H7</f>
        <v>3.4097977157011146</v>
      </c>
      <c r="J7" s="6"/>
      <c r="K7" s="6"/>
      <c r="L7" s="6">
        <v>17.765000000000001</v>
      </c>
      <c r="M7" s="6">
        <v>16.765999999999998</v>
      </c>
      <c r="N7" s="7">
        <f t="shared" ref="N7:N16" si="0">L7/M7</f>
        <v>1.0595848741500657</v>
      </c>
    </row>
    <row r="8" spans="1:14" x14ac:dyDescent="0.3">
      <c r="A8" s="5"/>
      <c r="B8" s="6">
        <v>8.9009999999999998</v>
      </c>
      <c r="C8" s="6">
        <v>9.1929999999999996</v>
      </c>
      <c r="D8" s="6">
        <f t="shared" ref="D8:D16" si="1">B8/C8</f>
        <v>0.96823670183835531</v>
      </c>
      <c r="E8" s="6"/>
      <c r="F8" s="6"/>
      <c r="G8" s="6">
        <v>52.167000000000002</v>
      </c>
      <c r="H8" s="6">
        <v>8.5749999999999993</v>
      </c>
      <c r="I8" s="6">
        <f t="shared" ref="I8:I16" si="2">G8/H8</f>
        <v>6.0836151603498552</v>
      </c>
      <c r="J8" s="6"/>
      <c r="K8" s="6"/>
      <c r="L8" s="6">
        <v>16.396000000000001</v>
      </c>
      <c r="M8" s="6">
        <v>17.751999999999999</v>
      </c>
      <c r="N8" s="7">
        <f t="shared" si="0"/>
        <v>0.92361424064894104</v>
      </c>
    </row>
    <row r="9" spans="1:14" x14ac:dyDescent="0.3">
      <c r="A9" s="5"/>
      <c r="B9" s="6">
        <v>6.79</v>
      </c>
      <c r="C9" s="6">
        <v>10.132</v>
      </c>
      <c r="D9" s="6">
        <f t="shared" si="1"/>
        <v>0.67015396762731938</v>
      </c>
      <c r="E9" s="6"/>
      <c r="F9" s="6"/>
      <c r="G9" s="6">
        <v>26.186</v>
      </c>
      <c r="H9" s="6">
        <v>6.7050000000000001</v>
      </c>
      <c r="I9" s="6">
        <f t="shared" si="2"/>
        <v>3.9054436987322894</v>
      </c>
      <c r="J9" s="6"/>
      <c r="K9" s="6"/>
      <c r="L9" s="6">
        <v>16.504000000000001</v>
      </c>
      <c r="M9" s="6">
        <v>16.832999999999998</v>
      </c>
      <c r="N9" s="7">
        <f t="shared" si="0"/>
        <v>0.98045505851601034</v>
      </c>
    </row>
    <row r="10" spans="1:14" x14ac:dyDescent="0.3">
      <c r="A10" s="5"/>
      <c r="B10" s="6">
        <v>6.4690000000000003</v>
      </c>
      <c r="C10" s="6">
        <v>7.4379999999999997</v>
      </c>
      <c r="D10" s="6">
        <f t="shared" si="1"/>
        <v>0.86972304382898635</v>
      </c>
      <c r="E10" s="6"/>
      <c r="F10" s="6"/>
      <c r="G10" s="6">
        <v>24.312000000000001</v>
      </c>
      <c r="H10" s="6">
        <v>7.7649999999999997</v>
      </c>
      <c r="I10" s="6">
        <f t="shared" si="2"/>
        <v>3.1309723116548618</v>
      </c>
      <c r="J10" s="6"/>
      <c r="K10" s="6"/>
      <c r="L10" s="6">
        <v>15.045999999999999</v>
      </c>
      <c r="M10" s="6">
        <v>24.454000000000001</v>
      </c>
      <c r="N10" s="7">
        <f t="shared" si="0"/>
        <v>0.6152776641858182</v>
      </c>
    </row>
    <row r="11" spans="1:14" x14ac:dyDescent="0.3">
      <c r="A11" s="5"/>
      <c r="B11" s="6">
        <v>7.4960000000000004</v>
      </c>
      <c r="C11" s="6">
        <v>13.021000000000001</v>
      </c>
      <c r="D11" s="6">
        <f t="shared" si="1"/>
        <v>0.5756854312264803</v>
      </c>
      <c r="E11" s="6"/>
      <c r="F11" s="6"/>
      <c r="G11" s="6">
        <v>14.57</v>
      </c>
      <c r="H11" s="6">
        <v>1.988</v>
      </c>
      <c r="I11" s="6">
        <f t="shared" si="2"/>
        <v>7.3289738430583506</v>
      </c>
      <c r="J11" s="6"/>
      <c r="K11" s="6"/>
      <c r="L11" s="6">
        <v>8.9659999999999993</v>
      </c>
      <c r="M11" s="6">
        <v>10.74</v>
      </c>
      <c r="N11" s="7">
        <f t="shared" si="0"/>
        <v>0.83482309124767218</v>
      </c>
    </row>
    <row r="12" spans="1:14" x14ac:dyDescent="0.3">
      <c r="A12" s="5"/>
      <c r="B12" s="6">
        <v>11.525</v>
      </c>
      <c r="C12" s="6">
        <v>16.587</v>
      </c>
      <c r="D12" s="6">
        <f t="shared" si="1"/>
        <v>0.69482124555374691</v>
      </c>
      <c r="E12" s="6"/>
      <c r="F12" s="6"/>
      <c r="G12" s="6">
        <v>15.167999999999999</v>
      </c>
      <c r="H12" s="6">
        <v>1.952</v>
      </c>
      <c r="I12" s="6">
        <f t="shared" si="2"/>
        <v>7.7704918032786887</v>
      </c>
      <c r="J12" s="6"/>
      <c r="K12" s="6"/>
      <c r="L12" s="6">
        <v>8.0329999999999995</v>
      </c>
      <c r="M12" s="6">
        <v>10.795999999999999</v>
      </c>
      <c r="N12" s="7">
        <f t="shared" si="0"/>
        <v>0.74407187847350875</v>
      </c>
    </row>
    <row r="13" spans="1:14" x14ac:dyDescent="0.3">
      <c r="A13" s="5"/>
      <c r="B13" s="6">
        <v>12.336</v>
      </c>
      <c r="C13" s="6">
        <v>20.414000000000001</v>
      </c>
      <c r="D13" s="6">
        <f t="shared" si="1"/>
        <v>0.60429117272460076</v>
      </c>
      <c r="E13" s="6"/>
      <c r="F13" s="6"/>
      <c r="G13" s="6">
        <v>16.631</v>
      </c>
      <c r="H13" s="6">
        <v>2.0640000000000001</v>
      </c>
      <c r="I13" s="6">
        <f t="shared" si="2"/>
        <v>8.0576550387596892</v>
      </c>
      <c r="J13" s="6"/>
      <c r="K13" s="6"/>
      <c r="L13" s="6">
        <v>4.7889999999999997</v>
      </c>
      <c r="M13" s="6">
        <v>7.9390000000000001</v>
      </c>
      <c r="N13" s="7">
        <f t="shared" si="0"/>
        <v>0.60322458747953134</v>
      </c>
    </row>
    <row r="14" spans="1:14" x14ac:dyDescent="0.3">
      <c r="A14" s="5"/>
      <c r="B14" s="6">
        <v>16.152000000000001</v>
      </c>
      <c r="C14" s="6">
        <v>24.893000000000001</v>
      </c>
      <c r="D14" s="6">
        <f t="shared" si="1"/>
        <v>0.64885710842405497</v>
      </c>
      <c r="E14" s="6"/>
      <c r="F14" s="6"/>
      <c r="G14" s="6">
        <v>8.3680000000000003</v>
      </c>
      <c r="H14" s="6">
        <v>3.4430000000000001</v>
      </c>
      <c r="I14" s="6">
        <f t="shared" si="2"/>
        <v>2.4304385710136511</v>
      </c>
      <c r="J14" s="6"/>
      <c r="K14" s="6"/>
      <c r="L14" s="6">
        <v>6.5359999999999996</v>
      </c>
      <c r="M14" s="6">
        <v>9.0530000000000008</v>
      </c>
      <c r="N14" s="7">
        <f t="shared" si="0"/>
        <v>0.72197061747487012</v>
      </c>
    </row>
    <row r="15" spans="1:14" x14ac:dyDescent="0.3">
      <c r="A15" s="5"/>
      <c r="B15" s="6">
        <v>12.406000000000001</v>
      </c>
      <c r="C15" s="6">
        <v>19.53</v>
      </c>
      <c r="D15" s="6">
        <f t="shared" si="1"/>
        <v>0.63522785458269326</v>
      </c>
      <c r="E15" s="6"/>
      <c r="F15" s="6"/>
      <c r="G15" s="6">
        <v>18.46</v>
      </c>
      <c r="H15" s="6">
        <v>6.7140000000000004</v>
      </c>
      <c r="I15" s="6">
        <f t="shared" si="2"/>
        <v>2.7494787012213284</v>
      </c>
      <c r="J15" s="6"/>
      <c r="K15" s="6"/>
      <c r="L15" s="6">
        <v>6.84</v>
      </c>
      <c r="M15" s="6">
        <v>8.5579999999999998</v>
      </c>
      <c r="N15" s="7">
        <f t="shared" si="0"/>
        <v>0.799252161720028</v>
      </c>
    </row>
    <row r="16" spans="1:14" x14ac:dyDescent="0.3">
      <c r="A16" s="5"/>
      <c r="B16" s="6">
        <v>7.1230000000000002</v>
      </c>
      <c r="C16" s="6">
        <v>10.071</v>
      </c>
      <c r="D16" s="6">
        <f t="shared" si="1"/>
        <v>0.70727832390030787</v>
      </c>
      <c r="E16" s="6"/>
      <c r="F16" s="6"/>
      <c r="G16" s="6">
        <v>21.457000000000001</v>
      </c>
      <c r="H16" s="6">
        <v>5.3360000000000003</v>
      </c>
      <c r="I16" s="6">
        <f t="shared" si="2"/>
        <v>4.0211769115442282</v>
      </c>
      <c r="J16" s="6"/>
      <c r="K16" s="6"/>
      <c r="L16" s="6">
        <v>8.4689999999999994</v>
      </c>
      <c r="M16" s="6">
        <v>10.018000000000001</v>
      </c>
      <c r="N16" s="7">
        <f t="shared" si="0"/>
        <v>0.84537831902575356</v>
      </c>
    </row>
    <row r="17" spans="1:14" x14ac:dyDescent="0.3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16"/>
      <c r="M17" s="9"/>
      <c r="N17" s="10"/>
    </row>
    <row r="20" spans="1:14" x14ac:dyDescent="0.3">
      <c r="A20" s="1" t="s">
        <v>7</v>
      </c>
    </row>
    <row r="21" spans="1:14" x14ac:dyDescent="0.3">
      <c r="A21" s="2" t="s">
        <v>26</v>
      </c>
      <c r="B21" s="14"/>
      <c r="C21" s="14"/>
      <c r="D21" s="14"/>
      <c r="E21" s="14"/>
      <c r="F21" s="14" t="s">
        <v>30</v>
      </c>
      <c r="G21" s="14"/>
      <c r="H21" s="14"/>
      <c r="I21" s="14"/>
      <c r="J21" s="14"/>
      <c r="K21" s="14" t="s">
        <v>33</v>
      </c>
      <c r="L21" s="14"/>
      <c r="M21" s="14"/>
      <c r="N21" s="15"/>
    </row>
    <row r="22" spans="1:14" x14ac:dyDescent="0.3">
      <c r="A22" s="5"/>
      <c r="B22" s="6" t="s">
        <v>27</v>
      </c>
      <c r="C22" s="6" t="s">
        <v>28</v>
      </c>
      <c r="D22" s="6"/>
      <c r="E22" s="6"/>
      <c r="F22" s="6"/>
      <c r="G22" s="6" t="s">
        <v>27</v>
      </c>
      <c r="H22" s="6" t="s">
        <v>28</v>
      </c>
      <c r="I22" s="6" t="s">
        <v>32</v>
      </c>
      <c r="J22" s="6"/>
      <c r="K22" s="6"/>
      <c r="L22" s="6" t="s">
        <v>27</v>
      </c>
      <c r="M22" s="6" t="s">
        <v>28</v>
      </c>
      <c r="N22" s="7" t="s">
        <v>32</v>
      </c>
    </row>
    <row r="23" spans="1:14" x14ac:dyDescent="0.3">
      <c r="A23" s="5"/>
      <c r="B23" s="6">
        <v>12.112</v>
      </c>
      <c r="C23" s="6">
        <v>19.382000000000001</v>
      </c>
      <c r="D23" s="6" t="s">
        <v>32</v>
      </c>
      <c r="E23" s="6"/>
      <c r="F23" s="6"/>
      <c r="G23" s="6">
        <v>17.791</v>
      </c>
      <c r="H23" s="6">
        <v>8.1890000000000001</v>
      </c>
      <c r="I23" s="6">
        <f t="shared" ref="I23:I38" si="3">G23/H23</f>
        <v>2.1725485407253635</v>
      </c>
      <c r="J23" s="6"/>
      <c r="K23" s="6"/>
      <c r="L23" s="6">
        <v>21.734000000000002</v>
      </c>
      <c r="M23" s="6">
        <v>41.228000000000002</v>
      </c>
      <c r="N23" s="7">
        <f>L23/M23</f>
        <v>0.52716600368681477</v>
      </c>
    </row>
    <row r="24" spans="1:14" x14ac:dyDescent="0.3">
      <c r="A24" s="5"/>
      <c r="B24" s="6">
        <v>10.471</v>
      </c>
      <c r="C24" s="6">
        <v>20.216999999999999</v>
      </c>
      <c r="D24" s="6">
        <f t="shared" ref="D24:D38" si="4">B24/C24</f>
        <v>0.51793045456793796</v>
      </c>
      <c r="E24" s="6"/>
      <c r="F24" s="6"/>
      <c r="G24" s="6">
        <v>18.164999999999999</v>
      </c>
      <c r="H24" s="6">
        <v>7.2729999999999997</v>
      </c>
      <c r="I24" s="6">
        <f t="shared" si="3"/>
        <v>2.4975938402309912</v>
      </c>
      <c r="J24" s="6"/>
      <c r="K24" s="6"/>
      <c r="L24" s="6">
        <v>22.172000000000001</v>
      </c>
      <c r="M24" s="6">
        <v>40.344000000000001</v>
      </c>
      <c r="N24" s="7">
        <f t="shared" ref="N24:N38" si="5">L24/M24</f>
        <v>0.54957366646837202</v>
      </c>
    </row>
    <row r="25" spans="1:14" x14ac:dyDescent="0.3">
      <c r="A25" s="5"/>
      <c r="B25" s="6">
        <v>11.44</v>
      </c>
      <c r="C25" s="6">
        <v>22.861000000000001</v>
      </c>
      <c r="D25" s="6">
        <f t="shared" si="4"/>
        <v>0.5004155548751148</v>
      </c>
      <c r="E25" s="6"/>
      <c r="F25" s="6"/>
      <c r="G25" s="6">
        <v>24.731999999999999</v>
      </c>
      <c r="H25" s="6">
        <v>8.4580000000000002</v>
      </c>
      <c r="I25" s="6">
        <f t="shared" si="3"/>
        <v>2.9240955308583589</v>
      </c>
      <c r="J25" s="6"/>
      <c r="K25" s="6"/>
      <c r="L25" s="6">
        <v>20.036999999999999</v>
      </c>
      <c r="M25" s="6">
        <v>33.912999999999997</v>
      </c>
      <c r="N25" s="7">
        <f t="shared" si="5"/>
        <v>0.59083537286586263</v>
      </c>
    </row>
    <row r="26" spans="1:14" x14ac:dyDescent="0.3">
      <c r="A26" s="5"/>
      <c r="B26" s="6">
        <v>16.103000000000002</v>
      </c>
      <c r="C26" s="6">
        <v>25.573</v>
      </c>
      <c r="D26" s="6">
        <f t="shared" si="4"/>
        <v>0.62968756109959734</v>
      </c>
      <c r="E26" s="6"/>
      <c r="F26" s="6"/>
      <c r="G26" s="6">
        <v>19.923999999999999</v>
      </c>
      <c r="H26" s="6">
        <v>7.2750000000000004</v>
      </c>
      <c r="I26" s="6">
        <f t="shared" si="3"/>
        <v>2.7386941580756012</v>
      </c>
      <c r="J26" s="6"/>
      <c r="K26" s="6"/>
      <c r="L26" s="6">
        <v>20.181000000000001</v>
      </c>
      <c r="M26" s="6">
        <v>45.316000000000003</v>
      </c>
      <c r="N26" s="7">
        <f t="shared" si="5"/>
        <v>0.44533939447435783</v>
      </c>
    </row>
    <row r="27" spans="1:14" x14ac:dyDescent="0.3">
      <c r="A27" s="5"/>
      <c r="B27" s="6">
        <v>18.329000000000001</v>
      </c>
      <c r="C27" s="6">
        <v>29.408000000000001</v>
      </c>
      <c r="D27" s="6">
        <f t="shared" si="4"/>
        <v>0.62326577801958649</v>
      </c>
      <c r="E27" s="6"/>
      <c r="F27" s="6"/>
      <c r="G27" s="6">
        <v>24.49</v>
      </c>
      <c r="H27" s="6">
        <v>5.8540000000000001</v>
      </c>
      <c r="I27" s="6">
        <f t="shared" si="3"/>
        <v>4.1834642979159549</v>
      </c>
      <c r="J27" s="6"/>
      <c r="K27" s="6"/>
      <c r="L27" s="6">
        <v>30.096</v>
      </c>
      <c r="M27" s="6">
        <v>49.951999999999998</v>
      </c>
      <c r="N27" s="7">
        <f t="shared" si="5"/>
        <v>0.60249839846252407</v>
      </c>
    </row>
    <row r="28" spans="1:14" x14ac:dyDescent="0.3">
      <c r="A28" s="5"/>
      <c r="B28" s="6">
        <v>14.772</v>
      </c>
      <c r="C28" s="6">
        <v>21.981000000000002</v>
      </c>
      <c r="D28" s="6">
        <f t="shared" si="4"/>
        <v>0.67203493926572944</v>
      </c>
      <c r="E28" s="6"/>
      <c r="F28" s="6"/>
      <c r="G28" s="6">
        <v>19.655000000000001</v>
      </c>
      <c r="H28" s="6">
        <v>7.7030000000000003</v>
      </c>
      <c r="I28" s="6">
        <f t="shared" si="3"/>
        <v>2.5516032714526808</v>
      </c>
      <c r="J28" s="6"/>
      <c r="K28" s="6"/>
      <c r="L28" s="6">
        <v>27.318000000000001</v>
      </c>
      <c r="M28" s="6">
        <v>40.207000000000001</v>
      </c>
      <c r="N28" s="7">
        <f t="shared" si="5"/>
        <v>0.67943392941527592</v>
      </c>
    </row>
    <row r="29" spans="1:14" x14ac:dyDescent="0.3">
      <c r="A29" s="5"/>
      <c r="B29" s="6">
        <v>11.465999999999999</v>
      </c>
      <c r="C29" s="6">
        <v>22.722000000000001</v>
      </c>
      <c r="D29" s="6">
        <f t="shared" si="4"/>
        <v>0.50462107208872453</v>
      </c>
      <c r="E29" s="6"/>
      <c r="F29" s="6"/>
      <c r="G29" s="6">
        <v>33.545999999999999</v>
      </c>
      <c r="H29" s="6">
        <v>7.26</v>
      </c>
      <c r="I29" s="6">
        <f t="shared" si="3"/>
        <v>4.6206611570247933</v>
      </c>
      <c r="J29" s="6"/>
      <c r="K29" s="6"/>
      <c r="L29" s="6">
        <v>18.103999999999999</v>
      </c>
      <c r="M29" s="6">
        <v>34.36</v>
      </c>
      <c r="N29" s="7">
        <f t="shared" si="5"/>
        <v>0.52689173457508731</v>
      </c>
    </row>
    <row r="30" spans="1:14" x14ac:dyDescent="0.3">
      <c r="A30" s="5"/>
      <c r="B30" s="6">
        <v>15.507999999999999</v>
      </c>
      <c r="C30" s="6">
        <v>26.552</v>
      </c>
      <c r="D30" s="6">
        <f t="shared" si="4"/>
        <v>0.58406146429647476</v>
      </c>
      <c r="E30" s="6"/>
      <c r="F30" s="6"/>
      <c r="G30" s="6">
        <v>33.786000000000001</v>
      </c>
      <c r="H30" s="6">
        <v>6.7409999999999997</v>
      </c>
      <c r="I30" s="6">
        <f t="shared" si="3"/>
        <v>5.0120160213618163</v>
      </c>
      <c r="J30" s="6"/>
      <c r="K30" s="6"/>
      <c r="L30" s="6">
        <v>26.870999999999999</v>
      </c>
      <c r="M30" s="6">
        <v>39.298000000000002</v>
      </c>
      <c r="N30" s="7">
        <f t="shared" si="5"/>
        <v>0.68377525573820541</v>
      </c>
    </row>
    <row r="31" spans="1:14" x14ac:dyDescent="0.3">
      <c r="A31" s="5"/>
      <c r="B31" s="6">
        <v>7.4080000000000004</v>
      </c>
      <c r="C31" s="6">
        <v>10.614000000000001</v>
      </c>
      <c r="D31" s="6">
        <f t="shared" si="4"/>
        <v>0.69794610891275677</v>
      </c>
      <c r="E31" s="6"/>
      <c r="F31" s="6"/>
      <c r="G31" s="6">
        <v>23.745999999999999</v>
      </c>
      <c r="H31" s="6">
        <v>10.973000000000001</v>
      </c>
      <c r="I31" s="6">
        <f t="shared" si="3"/>
        <v>2.1640390048300371</v>
      </c>
      <c r="J31" s="6"/>
      <c r="K31" s="6"/>
      <c r="L31" s="6">
        <v>36.710999999999999</v>
      </c>
      <c r="M31" s="6">
        <v>50.344999999999999</v>
      </c>
      <c r="N31" s="7">
        <f t="shared" si="5"/>
        <v>0.72918859866918262</v>
      </c>
    </row>
    <row r="32" spans="1:14" x14ac:dyDescent="0.3">
      <c r="A32" s="5"/>
      <c r="B32" s="6">
        <v>7.476</v>
      </c>
      <c r="C32" s="6">
        <v>11.499000000000001</v>
      </c>
      <c r="D32" s="6">
        <f t="shared" si="4"/>
        <v>0.650143490738325</v>
      </c>
      <c r="E32" s="6"/>
      <c r="F32" s="6"/>
      <c r="G32" s="6">
        <v>35.771000000000001</v>
      </c>
      <c r="H32" s="6">
        <v>6.2619999999999996</v>
      </c>
      <c r="I32" s="6">
        <f t="shared" si="3"/>
        <v>5.7123922069626323</v>
      </c>
      <c r="J32" s="6"/>
      <c r="K32" s="6"/>
      <c r="L32" s="6">
        <v>11.798</v>
      </c>
      <c r="M32" s="6">
        <v>25.763000000000002</v>
      </c>
      <c r="N32" s="7">
        <f t="shared" si="5"/>
        <v>0.45794356247331441</v>
      </c>
    </row>
    <row r="33" spans="1:14" x14ac:dyDescent="0.3">
      <c r="A33" s="5"/>
      <c r="B33" s="6">
        <v>9.1639999999999997</v>
      </c>
      <c r="C33" s="6">
        <v>12.853</v>
      </c>
      <c r="D33" s="6">
        <f t="shared" si="4"/>
        <v>0.71298529526180654</v>
      </c>
      <c r="E33" s="6"/>
      <c r="F33" s="6"/>
      <c r="G33" s="6">
        <v>16.155000000000001</v>
      </c>
      <c r="H33" s="6">
        <v>6.125</v>
      </c>
      <c r="I33" s="6">
        <f t="shared" si="3"/>
        <v>2.6375510204081634</v>
      </c>
      <c r="J33" s="6"/>
      <c r="K33" s="6"/>
      <c r="L33" s="6">
        <v>13.113</v>
      </c>
      <c r="M33" s="6">
        <v>23.004999999999999</v>
      </c>
      <c r="N33" s="7">
        <f t="shared" si="5"/>
        <v>0.57000652032166921</v>
      </c>
    </row>
    <row r="34" spans="1:14" x14ac:dyDescent="0.3">
      <c r="A34" s="5"/>
      <c r="B34" s="6">
        <v>7.6349999999999998</v>
      </c>
      <c r="C34" s="6">
        <v>11.064</v>
      </c>
      <c r="D34" s="6">
        <f t="shared" si="4"/>
        <v>0.69007592190889366</v>
      </c>
      <c r="E34" s="6"/>
      <c r="F34" s="6"/>
      <c r="G34" s="6">
        <v>48.468000000000004</v>
      </c>
      <c r="H34" s="6">
        <v>10.518000000000001</v>
      </c>
      <c r="I34" s="6">
        <f t="shared" si="3"/>
        <v>4.6081003993154592</v>
      </c>
      <c r="J34" s="6"/>
      <c r="K34" s="6"/>
      <c r="L34" s="6">
        <v>18.390999999999998</v>
      </c>
      <c r="M34" s="6">
        <v>33.75</v>
      </c>
      <c r="N34" s="7">
        <f t="shared" si="5"/>
        <v>0.54491851851851847</v>
      </c>
    </row>
    <row r="35" spans="1:14" x14ac:dyDescent="0.3">
      <c r="A35" s="5"/>
      <c r="B35" s="6">
        <v>8.7270000000000003</v>
      </c>
      <c r="C35" s="6">
        <v>12.369</v>
      </c>
      <c r="D35" s="6">
        <f t="shared" si="4"/>
        <v>0.70555420810089742</v>
      </c>
      <c r="E35" s="6"/>
      <c r="F35" s="6"/>
      <c r="G35" s="6">
        <v>30.692</v>
      </c>
      <c r="H35" s="6">
        <v>13.305</v>
      </c>
      <c r="I35" s="6">
        <f t="shared" si="3"/>
        <v>2.3068019541525744</v>
      </c>
      <c r="J35" s="6"/>
      <c r="K35" s="6"/>
      <c r="L35" s="6">
        <v>15.955</v>
      </c>
      <c r="M35" s="6">
        <v>21.646999999999998</v>
      </c>
      <c r="N35" s="7">
        <f t="shared" si="5"/>
        <v>0.73705363329791662</v>
      </c>
    </row>
    <row r="36" spans="1:14" x14ac:dyDescent="0.3">
      <c r="A36" s="5"/>
      <c r="B36" s="6">
        <v>7.4160000000000004</v>
      </c>
      <c r="C36" s="6">
        <v>12.824999999999999</v>
      </c>
      <c r="D36" s="6">
        <f t="shared" si="4"/>
        <v>0.57824561403508778</v>
      </c>
      <c r="E36" s="6"/>
      <c r="F36" s="6"/>
      <c r="G36" s="6">
        <v>31.58</v>
      </c>
      <c r="H36" s="6">
        <v>11.945</v>
      </c>
      <c r="I36" s="6">
        <f t="shared" si="3"/>
        <v>2.6437840100460441</v>
      </c>
      <c r="J36" s="6"/>
      <c r="K36" s="6"/>
      <c r="L36" s="6">
        <v>16.094000000000001</v>
      </c>
      <c r="M36" s="6">
        <v>25.760999999999999</v>
      </c>
      <c r="N36" s="7">
        <f t="shared" si="5"/>
        <v>0.62474282830635464</v>
      </c>
    </row>
    <row r="37" spans="1:14" x14ac:dyDescent="0.3">
      <c r="A37" s="5"/>
      <c r="B37" s="6">
        <v>14.459</v>
      </c>
      <c r="C37" s="6">
        <v>22.74</v>
      </c>
      <c r="D37" s="6">
        <f t="shared" si="4"/>
        <v>0.63583992963940195</v>
      </c>
      <c r="E37" s="6"/>
      <c r="F37" s="6"/>
      <c r="G37" s="6">
        <v>47.670999999999999</v>
      </c>
      <c r="H37" s="6">
        <v>10.62</v>
      </c>
      <c r="I37" s="6">
        <f t="shared" si="3"/>
        <v>4.4887947269303208</v>
      </c>
      <c r="J37" s="6"/>
      <c r="K37" s="6"/>
      <c r="L37" s="6">
        <v>18.337</v>
      </c>
      <c r="M37" s="6">
        <v>31.887</v>
      </c>
      <c r="N37" s="7">
        <f t="shared" si="5"/>
        <v>0.57506193746667922</v>
      </c>
    </row>
    <row r="38" spans="1:14" x14ac:dyDescent="0.3">
      <c r="A38" s="8"/>
      <c r="B38" s="9">
        <v>16.597999999999999</v>
      </c>
      <c r="C38" s="9">
        <v>27.858000000000001</v>
      </c>
      <c r="D38" s="9">
        <f t="shared" si="4"/>
        <v>0.59580730849307195</v>
      </c>
      <c r="E38" s="9"/>
      <c r="F38" s="9"/>
      <c r="G38" s="9">
        <v>46.363</v>
      </c>
      <c r="H38" s="9">
        <v>14.345000000000001</v>
      </c>
      <c r="I38" s="9">
        <f t="shared" si="3"/>
        <v>3.2319972115719762</v>
      </c>
      <c r="J38" s="9"/>
      <c r="K38" s="9"/>
      <c r="L38" s="9">
        <v>19.968</v>
      </c>
      <c r="M38" s="9">
        <v>35.005000000000003</v>
      </c>
      <c r="N38" s="10">
        <f t="shared" si="5"/>
        <v>0.57043279531495494</v>
      </c>
    </row>
  </sheetData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Figure 2A and 2C</vt:lpstr>
      <vt:lpstr>Figure 3A</vt:lpstr>
      <vt:lpstr>Figure 6A and 6C</vt:lpstr>
      <vt:lpstr>Figure 3B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sysbiol</dc:creator>
  <cp:lastModifiedBy>sysbiol</cp:lastModifiedBy>
  <dcterms:created xsi:type="dcterms:W3CDTF">2021-07-12T06:54:53Z</dcterms:created>
  <dcterms:modified xsi:type="dcterms:W3CDTF">2021-12-13T07:10:50Z</dcterms:modified>
</cp:coreProperties>
</file>