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moninj\Desktop\article à jour 20220419\"/>
    </mc:Choice>
  </mc:AlternateContent>
  <workbookProtection lockStructure="1"/>
  <bookViews>
    <workbookView xWindow="0" yWindow="0" windowWidth="21600" windowHeight="9600" firstSheet="2" activeTab="4"/>
  </bookViews>
  <sheets>
    <sheet name="CFTR-CTL uninfected lasR" sheetId="1" r:id="rId1"/>
    <sheet name="CFTR-KD uninfected lasR" sheetId="2" r:id="rId2"/>
    <sheet name="CFTR-CTL lasR" sheetId="3" r:id="rId3"/>
    <sheet name="CFTR-KD lasR" sheetId="4" r:id="rId4"/>
    <sheet name="all conditions" sheetId="5" r:id="rId5"/>
    <sheet name="CFTR-CTLvsCFTR-KD Basal Cond" sheetId="7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7" l="1"/>
  <c r="L15" i="7"/>
  <c r="L8" i="7"/>
  <c r="L6" i="7"/>
  <c r="AE223" i="1" l="1"/>
  <c r="BD12" i="1" l="1"/>
  <c r="BC12" i="1"/>
  <c r="BD10" i="1"/>
  <c r="BC10" i="1"/>
  <c r="BB10" i="1"/>
  <c r="BA10" i="1"/>
  <c r="AZ10" i="1"/>
  <c r="AY10" i="1"/>
  <c r="AX10" i="1"/>
  <c r="AW10" i="1"/>
  <c r="BD8" i="1"/>
  <c r="BC8" i="1"/>
  <c r="BB8" i="1"/>
  <c r="BA8" i="1"/>
  <c r="AZ8" i="1"/>
  <c r="AY8" i="1"/>
  <c r="AX8" i="1"/>
  <c r="AW8" i="1"/>
  <c r="BD5" i="1"/>
  <c r="BC5" i="1"/>
  <c r="BB5" i="1"/>
  <c r="BA5" i="1"/>
  <c r="AZ5" i="1"/>
  <c r="AY5" i="1"/>
  <c r="AX5" i="1"/>
  <c r="AW5" i="1"/>
  <c r="BD12" i="2" l="1"/>
  <c r="BD10" i="2"/>
  <c r="BD8" i="2"/>
  <c r="BC12" i="2"/>
  <c r="BC10" i="2"/>
  <c r="BC8" i="2"/>
  <c r="BD5" i="2"/>
  <c r="BC5" i="2"/>
  <c r="BB10" i="2"/>
  <c r="BB8" i="2"/>
  <c r="BA10" i="2"/>
  <c r="BA8" i="2"/>
  <c r="BB5" i="2"/>
  <c r="BA5" i="2"/>
  <c r="AZ10" i="2"/>
  <c r="AZ8" i="2"/>
  <c r="AY10" i="2"/>
  <c r="AY8" i="2"/>
  <c r="AZ5" i="2"/>
  <c r="AY5" i="2"/>
  <c r="AX10" i="2" l="1"/>
  <c r="AW10" i="2"/>
  <c r="AX8" i="2"/>
  <c r="AW8" i="2"/>
  <c r="AX5" i="2"/>
  <c r="AW5" i="2"/>
  <c r="AD6" i="5" l="1"/>
  <c r="AD7" i="5"/>
  <c r="AD8" i="5"/>
  <c r="AD9" i="5"/>
  <c r="AF5" i="5" s="1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D34" i="5"/>
  <c r="AD35" i="5"/>
  <c r="AD36" i="5"/>
  <c r="AD37" i="5"/>
  <c r="AD38" i="5"/>
  <c r="AD39" i="5"/>
  <c r="AD40" i="5"/>
  <c r="AD41" i="5"/>
  <c r="AD42" i="5"/>
  <c r="AD43" i="5"/>
  <c r="AD44" i="5"/>
  <c r="AD45" i="5"/>
  <c r="AD46" i="5"/>
  <c r="AD47" i="5"/>
  <c r="AD48" i="5"/>
  <c r="AD49" i="5"/>
  <c r="AD50" i="5"/>
  <c r="AD51" i="5"/>
  <c r="AD52" i="5"/>
  <c r="AD53" i="5"/>
  <c r="AD54" i="5"/>
  <c r="AD55" i="5"/>
  <c r="AD56" i="5"/>
  <c r="AD57" i="5"/>
  <c r="AD58" i="5"/>
  <c r="AD59" i="5"/>
  <c r="AD60" i="5"/>
  <c r="AD61" i="5"/>
  <c r="AD62" i="5"/>
  <c r="AD63" i="5"/>
  <c r="AD64" i="5"/>
  <c r="AD65" i="5"/>
  <c r="AD66" i="5"/>
  <c r="AD67" i="5"/>
  <c r="AD68" i="5"/>
  <c r="AD69" i="5"/>
  <c r="AD70" i="5"/>
  <c r="AD71" i="5"/>
  <c r="AD72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D85" i="5"/>
  <c r="AD86" i="5"/>
  <c r="AD87" i="5"/>
  <c r="AD88" i="5"/>
  <c r="AD89" i="5"/>
  <c r="AD90" i="5"/>
  <c r="AD91" i="5"/>
  <c r="AD92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5" i="5"/>
  <c r="AD106" i="5"/>
  <c r="AD107" i="5"/>
  <c r="AD108" i="5"/>
  <c r="AD109" i="5"/>
  <c r="AD110" i="5"/>
  <c r="AD111" i="5"/>
  <c r="AD112" i="5"/>
  <c r="AD113" i="5"/>
  <c r="AD114" i="5"/>
  <c r="AD115" i="5"/>
  <c r="AD116" i="5"/>
  <c r="AD117" i="5"/>
  <c r="AD118" i="5"/>
  <c r="AD119" i="5"/>
  <c r="AD120" i="5"/>
  <c r="AD121" i="5"/>
  <c r="AD122" i="5"/>
  <c r="AD123" i="5"/>
  <c r="AD124" i="5"/>
  <c r="AD125" i="5"/>
  <c r="AD126" i="5"/>
  <c r="AD127" i="5"/>
  <c r="AD128" i="5"/>
  <c r="AD129" i="5"/>
  <c r="AD130" i="5"/>
  <c r="AD131" i="5"/>
  <c r="AD132" i="5"/>
  <c r="AD133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6" i="5"/>
  <c r="AD147" i="5"/>
  <c r="AD148" i="5"/>
  <c r="AD149" i="5"/>
  <c r="AD150" i="5"/>
  <c r="AD151" i="5"/>
  <c r="AD152" i="5"/>
  <c r="AD153" i="5"/>
  <c r="AD154" i="5"/>
  <c r="AD155" i="5"/>
  <c r="AD156" i="5"/>
  <c r="AD157" i="5"/>
  <c r="AD158" i="5"/>
  <c r="AD159" i="5"/>
  <c r="AD160" i="5"/>
  <c r="AD161" i="5"/>
  <c r="AD162" i="5"/>
  <c r="AD163" i="5"/>
  <c r="AD164" i="5"/>
  <c r="AD165" i="5"/>
  <c r="AD166" i="5"/>
  <c r="AD167" i="5"/>
  <c r="AD168" i="5"/>
  <c r="AD169" i="5"/>
  <c r="AD170" i="5"/>
  <c r="AD171" i="5"/>
  <c r="AD172" i="5"/>
  <c r="AD173" i="5"/>
  <c r="AD174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D192" i="5"/>
  <c r="AD193" i="5"/>
  <c r="AD194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D207" i="5"/>
  <c r="AD208" i="5"/>
  <c r="AD209" i="5"/>
  <c r="AD210" i="5"/>
  <c r="AD211" i="5"/>
  <c r="AD212" i="5"/>
  <c r="AD213" i="5"/>
  <c r="AD214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8" i="5"/>
  <c r="AD229" i="5"/>
  <c r="AD230" i="5"/>
  <c r="AD231" i="5"/>
  <c r="AD232" i="5"/>
  <c r="AD233" i="5"/>
  <c r="AD234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D247" i="5"/>
  <c r="AD248" i="5"/>
  <c r="AD249" i="5"/>
  <c r="AD250" i="5"/>
  <c r="AD251" i="5"/>
  <c r="AD252" i="5"/>
  <c r="AD253" i="5"/>
  <c r="AD254" i="5"/>
  <c r="AD255" i="5"/>
  <c r="AD256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D273" i="5"/>
  <c r="AD274" i="5"/>
  <c r="AD275" i="5"/>
  <c r="AD276" i="5"/>
  <c r="AD277" i="5"/>
  <c r="AD278" i="5"/>
  <c r="AD279" i="5"/>
  <c r="AD280" i="5"/>
  <c r="AD281" i="5"/>
  <c r="AD282" i="5"/>
  <c r="AD283" i="5"/>
  <c r="AD284" i="5"/>
  <c r="AD285" i="5"/>
  <c r="AD286" i="5"/>
  <c r="AD287" i="5"/>
  <c r="AD288" i="5"/>
  <c r="AD289" i="5"/>
  <c r="AD290" i="5"/>
  <c r="AD291" i="5"/>
  <c r="AD292" i="5"/>
  <c r="AD293" i="5"/>
  <c r="AD294" i="5"/>
  <c r="AD295" i="5"/>
  <c r="AD296" i="5"/>
  <c r="AD297" i="5"/>
  <c r="AD298" i="5"/>
  <c r="AD299" i="5"/>
  <c r="AD300" i="5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D314" i="5"/>
  <c r="AD315" i="5"/>
  <c r="AD316" i="5"/>
  <c r="AD317" i="5"/>
  <c r="AD318" i="5"/>
  <c r="AD319" i="5"/>
  <c r="AD320" i="5"/>
  <c r="AD321" i="5"/>
  <c r="AD322" i="5"/>
  <c r="AD323" i="5"/>
  <c r="AD324" i="5"/>
  <c r="AD325" i="5"/>
  <c r="AD326" i="5"/>
  <c r="AD327" i="5"/>
  <c r="AD328" i="5"/>
  <c r="AD329" i="5"/>
  <c r="AD330" i="5"/>
  <c r="AD331" i="5"/>
  <c r="AD332" i="5"/>
  <c r="AD333" i="5"/>
  <c r="AD334" i="5"/>
  <c r="AD335" i="5"/>
  <c r="AD336" i="5"/>
  <c r="AD337" i="5"/>
  <c r="AD338" i="5"/>
  <c r="AD339" i="5"/>
  <c r="AD340" i="5"/>
  <c r="AD341" i="5"/>
  <c r="AD342" i="5"/>
  <c r="AD343" i="5"/>
  <c r="AD344" i="5"/>
  <c r="AD345" i="5"/>
  <c r="AD346" i="5"/>
  <c r="AD347" i="5"/>
  <c r="AD348" i="5"/>
  <c r="AD349" i="5"/>
  <c r="AD350" i="5"/>
  <c r="AD351" i="5"/>
  <c r="AD352" i="5"/>
  <c r="AD353" i="5"/>
  <c r="AD354" i="5"/>
  <c r="AD355" i="5"/>
  <c r="AD356" i="5"/>
  <c r="AD357" i="5"/>
  <c r="AD358" i="5"/>
  <c r="AD359" i="5"/>
  <c r="AD360" i="5"/>
  <c r="AD361" i="5"/>
  <c r="AD362" i="5"/>
  <c r="AD363" i="5"/>
  <c r="AD364" i="5"/>
  <c r="AD365" i="5"/>
  <c r="AD366" i="5"/>
  <c r="AD367" i="5"/>
  <c r="AD368" i="5"/>
  <c r="AD369" i="5"/>
  <c r="AD370" i="5"/>
  <c r="AD371" i="5"/>
  <c r="AD372" i="5"/>
  <c r="AD373" i="5"/>
  <c r="AD374" i="5"/>
  <c r="AD375" i="5"/>
  <c r="AD376" i="5"/>
  <c r="AD377" i="5"/>
  <c r="AD378" i="5"/>
  <c r="AD379" i="5"/>
  <c r="AD380" i="5"/>
  <c r="AD381" i="5"/>
  <c r="AD382" i="5"/>
  <c r="AD383" i="5"/>
  <c r="AD384" i="5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D398" i="5"/>
  <c r="AD399" i="5"/>
  <c r="AD400" i="5"/>
  <c r="AD401" i="5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D414" i="5"/>
  <c r="AD415" i="5"/>
  <c r="AD416" i="5"/>
  <c r="AD417" i="5"/>
  <c r="AD418" i="5"/>
  <c r="AD419" i="5"/>
  <c r="AD420" i="5"/>
  <c r="AD421" i="5"/>
  <c r="AD422" i="5"/>
  <c r="AD423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D439" i="5"/>
  <c r="AD440" i="5"/>
  <c r="AD441" i="5"/>
  <c r="AD442" i="5"/>
  <c r="AD443" i="5"/>
  <c r="AD444" i="5"/>
  <c r="AD445" i="5"/>
  <c r="AD446" i="5"/>
  <c r="AD447" i="5"/>
  <c r="AD448" i="5"/>
  <c r="AD449" i="5"/>
  <c r="AD450" i="5"/>
  <c r="AD451" i="5"/>
  <c r="AD452" i="5"/>
  <c r="AD453" i="5"/>
  <c r="AD454" i="5"/>
  <c r="AD455" i="5"/>
  <c r="AD456" i="5"/>
  <c r="AD457" i="5"/>
  <c r="AD458" i="5"/>
  <c r="AD459" i="5"/>
  <c r="AD460" i="5"/>
  <c r="AD461" i="5"/>
  <c r="AD462" i="5"/>
  <c r="AD463" i="5"/>
  <c r="AD464" i="5"/>
  <c r="AD465" i="5"/>
  <c r="AD466" i="5"/>
  <c r="AD467" i="5"/>
  <c r="AD468" i="5"/>
  <c r="AD469" i="5"/>
  <c r="AD470" i="5"/>
  <c r="AD471" i="5"/>
  <c r="AD472" i="5"/>
  <c r="AD473" i="5"/>
  <c r="AD474" i="5"/>
  <c r="AD475" i="5"/>
  <c r="AD476" i="5"/>
  <c r="AD477" i="5"/>
  <c r="AD478" i="5"/>
  <c r="AD479" i="5"/>
  <c r="AD480" i="5"/>
  <c r="AD481" i="5"/>
  <c r="AD482" i="5"/>
  <c r="AD483" i="5"/>
  <c r="AD484" i="5"/>
  <c r="AD485" i="5"/>
  <c r="AD486" i="5"/>
  <c r="AD487" i="5"/>
  <c r="AD488" i="5"/>
  <c r="AD489" i="5"/>
  <c r="AD490" i="5"/>
  <c r="AD491" i="5"/>
  <c r="AD492" i="5"/>
  <c r="AD493" i="5"/>
  <c r="AD494" i="5"/>
  <c r="AD495" i="5"/>
  <c r="AD496" i="5"/>
  <c r="AD497" i="5"/>
  <c r="AD498" i="5"/>
  <c r="AD499" i="5"/>
  <c r="AD500" i="5"/>
  <c r="AD501" i="5"/>
  <c r="AD502" i="5"/>
  <c r="AD503" i="5"/>
  <c r="AD504" i="5"/>
  <c r="AD505" i="5"/>
  <c r="AD506" i="5"/>
  <c r="AD507" i="5"/>
  <c r="AD508" i="5"/>
  <c r="AD509" i="5"/>
  <c r="AD510" i="5"/>
  <c r="AD511" i="5"/>
  <c r="AD512" i="5"/>
  <c r="AD513" i="5"/>
  <c r="AD514" i="5"/>
  <c r="AD515" i="5"/>
  <c r="AD516" i="5"/>
  <c r="AD517" i="5"/>
  <c r="AD518" i="5"/>
  <c r="AD519" i="5"/>
  <c r="AD520" i="5"/>
  <c r="AD521" i="5"/>
  <c r="AD522" i="5"/>
  <c r="AD523" i="5"/>
  <c r="AD524" i="5"/>
  <c r="AD525" i="5"/>
  <c r="AD526" i="5"/>
  <c r="AD527" i="5"/>
  <c r="AD528" i="5"/>
  <c r="AD529" i="5"/>
  <c r="AD530" i="5"/>
  <c r="AD531" i="5"/>
  <c r="AD532" i="5"/>
  <c r="AD533" i="5"/>
  <c r="AD534" i="5"/>
  <c r="AD535" i="5"/>
  <c r="AD536" i="5"/>
  <c r="AD537" i="5"/>
  <c r="AD538" i="5"/>
  <c r="AD539" i="5"/>
  <c r="AD540" i="5"/>
  <c r="AD541" i="5"/>
  <c r="AD542" i="5"/>
  <c r="AD543" i="5"/>
  <c r="AD544" i="5"/>
  <c r="AD545" i="5"/>
  <c r="AD546" i="5"/>
  <c r="AD547" i="5"/>
  <c r="AD548" i="5"/>
  <c r="AD549" i="5"/>
  <c r="AD550" i="5"/>
  <c r="AD551" i="5"/>
  <c r="AD552" i="5"/>
  <c r="AD553" i="5"/>
  <c r="AD554" i="5"/>
  <c r="AD555" i="5"/>
  <c r="AD556" i="5"/>
  <c r="AD557" i="5"/>
  <c r="AD558" i="5"/>
  <c r="AD559" i="5"/>
  <c r="AD560" i="5"/>
  <c r="AD561" i="5"/>
  <c r="AD562" i="5"/>
  <c r="AD563" i="5"/>
  <c r="AD564" i="5"/>
  <c r="AD565" i="5"/>
  <c r="AD566" i="5"/>
  <c r="AD567" i="5"/>
  <c r="AD568" i="5"/>
  <c r="AD569" i="5"/>
  <c r="AD570" i="5"/>
  <c r="AD571" i="5"/>
  <c r="AD572" i="5"/>
  <c r="AD573" i="5"/>
  <c r="AD574" i="5"/>
  <c r="AD575" i="5"/>
  <c r="AD576" i="5"/>
  <c r="AD577" i="5"/>
  <c r="AD578" i="5"/>
  <c r="AD579" i="5"/>
  <c r="AD580" i="5"/>
  <c r="AD581" i="5"/>
  <c r="AD582" i="5"/>
  <c r="AD583" i="5"/>
  <c r="AE5" i="5"/>
  <c r="AD5" i="5"/>
  <c r="Y6" i="5"/>
  <c r="Y7" i="5"/>
  <c r="Y8" i="5"/>
  <c r="Y9" i="5"/>
  <c r="AA5" i="5" s="1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Y114" i="5"/>
  <c r="Y115" i="5"/>
  <c r="Y116" i="5"/>
  <c r="Y117" i="5"/>
  <c r="Y118" i="5"/>
  <c r="Y119" i="5"/>
  <c r="Y120" i="5"/>
  <c r="Y121" i="5"/>
  <c r="Y122" i="5"/>
  <c r="Y123" i="5"/>
  <c r="Y124" i="5"/>
  <c r="Y125" i="5"/>
  <c r="Y126" i="5"/>
  <c r="Y127" i="5"/>
  <c r="Y128" i="5"/>
  <c r="Y129" i="5"/>
  <c r="Y130" i="5"/>
  <c r="Y131" i="5"/>
  <c r="Y132" i="5"/>
  <c r="Y133" i="5"/>
  <c r="Y134" i="5"/>
  <c r="Y135" i="5"/>
  <c r="Y136" i="5"/>
  <c r="Y137" i="5"/>
  <c r="Y138" i="5"/>
  <c r="Y139" i="5"/>
  <c r="Y140" i="5"/>
  <c r="Y141" i="5"/>
  <c r="Y142" i="5"/>
  <c r="Y143" i="5"/>
  <c r="Y144" i="5"/>
  <c r="Y145" i="5"/>
  <c r="Y146" i="5"/>
  <c r="Y147" i="5"/>
  <c r="Y148" i="5"/>
  <c r="Y149" i="5"/>
  <c r="Y150" i="5"/>
  <c r="Y151" i="5"/>
  <c r="Y152" i="5"/>
  <c r="Y153" i="5"/>
  <c r="Y154" i="5"/>
  <c r="Y155" i="5"/>
  <c r="Y156" i="5"/>
  <c r="Y157" i="5"/>
  <c r="Y158" i="5"/>
  <c r="Y159" i="5"/>
  <c r="Y160" i="5"/>
  <c r="Y161" i="5"/>
  <c r="Y162" i="5"/>
  <c r="Y163" i="5"/>
  <c r="Y164" i="5"/>
  <c r="Y165" i="5"/>
  <c r="Y166" i="5"/>
  <c r="Y167" i="5"/>
  <c r="Y168" i="5"/>
  <c r="Y169" i="5"/>
  <c r="Y170" i="5"/>
  <c r="Y171" i="5"/>
  <c r="Y172" i="5"/>
  <c r="Y173" i="5"/>
  <c r="Y174" i="5"/>
  <c r="Y175" i="5"/>
  <c r="Y176" i="5"/>
  <c r="Y177" i="5"/>
  <c r="Y178" i="5"/>
  <c r="Y179" i="5"/>
  <c r="Y180" i="5"/>
  <c r="Y181" i="5"/>
  <c r="Y182" i="5"/>
  <c r="Y183" i="5"/>
  <c r="Y184" i="5"/>
  <c r="Y185" i="5"/>
  <c r="Y186" i="5"/>
  <c r="Y187" i="5"/>
  <c r="Y188" i="5"/>
  <c r="Y189" i="5"/>
  <c r="Y190" i="5"/>
  <c r="Y191" i="5"/>
  <c r="Y192" i="5"/>
  <c r="Y193" i="5"/>
  <c r="Y194" i="5"/>
  <c r="Y195" i="5"/>
  <c r="Y196" i="5"/>
  <c r="Y197" i="5"/>
  <c r="Y198" i="5"/>
  <c r="Y199" i="5"/>
  <c r="Y200" i="5"/>
  <c r="Y201" i="5"/>
  <c r="Y202" i="5"/>
  <c r="Y203" i="5"/>
  <c r="Y204" i="5"/>
  <c r="Y205" i="5"/>
  <c r="Y206" i="5"/>
  <c r="Y207" i="5"/>
  <c r="Y208" i="5"/>
  <c r="Y209" i="5"/>
  <c r="Y210" i="5"/>
  <c r="Y211" i="5"/>
  <c r="Y212" i="5"/>
  <c r="Y213" i="5"/>
  <c r="Y214" i="5"/>
  <c r="Y215" i="5"/>
  <c r="Y216" i="5"/>
  <c r="Y217" i="5"/>
  <c r="Y218" i="5"/>
  <c r="Y219" i="5"/>
  <c r="Y220" i="5"/>
  <c r="Y221" i="5"/>
  <c r="Y222" i="5"/>
  <c r="Y223" i="5"/>
  <c r="Y224" i="5"/>
  <c r="Y225" i="5"/>
  <c r="Y226" i="5"/>
  <c r="Y227" i="5"/>
  <c r="Y228" i="5"/>
  <c r="Y229" i="5"/>
  <c r="Y230" i="5"/>
  <c r="Y231" i="5"/>
  <c r="Y232" i="5"/>
  <c r="Y233" i="5"/>
  <c r="Y234" i="5"/>
  <c r="Y235" i="5"/>
  <c r="Y236" i="5"/>
  <c r="Y237" i="5"/>
  <c r="Y238" i="5"/>
  <c r="Y239" i="5"/>
  <c r="Y240" i="5"/>
  <c r="Y241" i="5"/>
  <c r="Y242" i="5"/>
  <c r="Y243" i="5"/>
  <c r="Y244" i="5"/>
  <c r="Y245" i="5"/>
  <c r="Y246" i="5"/>
  <c r="Y247" i="5"/>
  <c r="Y248" i="5"/>
  <c r="Y249" i="5"/>
  <c r="Y250" i="5"/>
  <c r="Y251" i="5"/>
  <c r="Y252" i="5"/>
  <c r="Y253" i="5"/>
  <c r="Y254" i="5"/>
  <c r="Y255" i="5"/>
  <c r="Y256" i="5"/>
  <c r="Y257" i="5"/>
  <c r="Y258" i="5"/>
  <c r="Y259" i="5"/>
  <c r="Y260" i="5"/>
  <c r="Y261" i="5"/>
  <c r="Y262" i="5"/>
  <c r="Y263" i="5"/>
  <c r="Y264" i="5"/>
  <c r="Y265" i="5"/>
  <c r="Y266" i="5"/>
  <c r="Y267" i="5"/>
  <c r="Y268" i="5"/>
  <c r="Y269" i="5"/>
  <c r="Y270" i="5"/>
  <c r="Y271" i="5"/>
  <c r="Y272" i="5"/>
  <c r="Y273" i="5"/>
  <c r="Y274" i="5"/>
  <c r="Y275" i="5"/>
  <c r="Y276" i="5"/>
  <c r="Y277" i="5"/>
  <c r="Y278" i="5"/>
  <c r="Y279" i="5"/>
  <c r="Y280" i="5"/>
  <c r="Y281" i="5"/>
  <c r="Y282" i="5"/>
  <c r="Y283" i="5"/>
  <c r="Y284" i="5"/>
  <c r="Y285" i="5"/>
  <c r="Y286" i="5"/>
  <c r="Y287" i="5"/>
  <c r="Y288" i="5"/>
  <c r="Y289" i="5"/>
  <c r="Y290" i="5"/>
  <c r="Y291" i="5"/>
  <c r="Y292" i="5"/>
  <c r="Y293" i="5"/>
  <c r="Y294" i="5"/>
  <c r="Y295" i="5"/>
  <c r="Y296" i="5"/>
  <c r="Y297" i="5"/>
  <c r="Y298" i="5"/>
  <c r="Y299" i="5"/>
  <c r="Y300" i="5"/>
  <c r="Y301" i="5"/>
  <c r="Y302" i="5"/>
  <c r="Y303" i="5"/>
  <c r="Y304" i="5"/>
  <c r="Y305" i="5"/>
  <c r="Y306" i="5"/>
  <c r="Y307" i="5"/>
  <c r="Y308" i="5"/>
  <c r="Y309" i="5"/>
  <c r="Y310" i="5"/>
  <c r="Y311" i="5"/>
  <c r="Y312" i="5"/>
  <c r="Y313" i="5"/>
  <c r="Y314" i="5"/>
  <c r="Y315" i="5"/>
  <c r="Y316" i="5"/>
  <c r="Y317" i="5"/>
  <c r="Y318" i="5"/>
  <c r="Y319" i="5"/>
  <c r="Y320" i="5"/>
  <c r="Y321" i="5"/>
  <c r="Y322" i="5"/>
  <c r="Y323" i="5"/>
  <c r="Y324" i="5"/>
  <c r="Y325" i="5"/>
  <c r="Y326" i="5"/>
  <c r="Y327" i="5"/>
  <c r="Y328" i="5"/>
  <c r="Y329" i="5"/>
  <c r="Y330" i="5"/>
  <c r="Y331" i="5"/>
  <c r="Y332" i="5"/>
  <c r="Y333" i="5"/>
  <c r="Y334" i="5"/>
  <c r="Y335" i="5"/>
  <c r="Y336" i="5"/>
  <c r="Y337" i="5"/>
  <c r="Y338" i="5"/>
  <c r="Y339" i="5"/>
  <c r="Y340" i="5"/>
  <c r="Y341" i="5"/>
  <c r="Y342" i="5"/>
  <c r="Y343" i="5"/>
  <c r="Y344" i="5"/>
  <c r="Y345" i="5"/>
  <c r="Y346" i="5"/>
  <c r="Y347" i="5"/>
  <c r="Y348" i="5"/>
  <c r="Y349" i="5"/>
  <c r="Y350" i="5"/>
  <c r="Y351" i="5"/>
  <c r="Y352" i="5"/>
  <c r="Y353" i="5"/>
  <c r="Y354" i="5"/>
  <c r="Y355" i="5"/>
  <c r="Y356" i="5"/>
  <c r="Y357" i="5"/>
  <c r="Y358" i="5"/>
  <c r="Y359" i="5"/>
  <c r="Y360" i="5"/>
  <c r="Y361" i="5"/>
  <c r="Y362" i="5"/>
  <c r="Y363" i="5"/>
  <c r="Y364" i="5"/>
  <c r="Y365" i="5"/>
  <c r="Y366" i="5"/>
  <c r="Y367" i="5"/>
  <c r="Y368" i="5"/>
  <c r="Y369" i="5"/>
  <c r="Y370" i="5"/>
  <c r="Y371" i="5"/>
  <c r="Y372" i="5"/>
  <c r="Y373" i="5"/>
  <c r="Y374" i="5"/>
  <c r="Y375" i="5"/>
  <c r="Y376" i="5"/>
  <c r="Y377" i="5"/>
  <c r="Y378" i="5"/>
  <c r="Y379" i="5"/>
  <c r="Y380" i="5"/>
  <c r="Y381" i="5"/>
  <c r="Y382" i="5"/>
  <c r="Y383" i="5"/>
  <c r="Y384" i="5"/>
  <c r="Y385" i="5"/>
  <c r="Y386" i="5"/>
  <c r="Y387" i="5"/>
  <c r="Y388" i="5"/>
  <c r="Y389" i="5"/>
  <c r="Y390" i="5"/>
  <c r="Y391" i="5"/>
  <c r="Y392" i="5"/>
  <c r="Y393" i="5"/>
  <c r="Y394" i="5"/>
  <c r="Y395" i="5"/>
  <c r="Y396" i="5"/>
  <c r="Y397" i="5"/>
  <c r="Y398" i="5"/>
  <c r="Y399" i="5"/>
  <c r="Y400" i="5"/>
  <c r="Y401" i="5"/>
  <c r="Y402" i="5"/>
  <c r="Y403" i="5"/>
  <c r="Y404" i="5"/>
  <c r="Y405" i="5"/>
  <c r="Y406" i="5"/>
  <c r="Y407" i="5"/>
  <c r="Y408" i="5"/>
  <c r="Y409" i="5"/>
  <c r="Y410" i="5"/>
  <c r="Y411" i="5"/>
  <c r="Y412" i="5"/>
  <c r="Y413" i="5"/>
  <c r="Y414" i="5"/>
  <c r="Y415" i="5"/>
  <c r="Y416" i="5"/>
  <c r="Y417" i="5"/>
  <c r="Y418" i="5"/>
  <c r="Y419" i="5"/>
  <c r="Y420" i="5"/>
  <c r="Y421" i="5"/>
  <c r="Y422" i="5"/>
  <c r="Y423" i="5"/>
  <c r="Y424" i="5"/>
  <c r="Y425" i="5"/>
  <c r="Y426" i="5"/>
  <c r="Y427" i="5"/>
  <c r="Y428" i="5"/>
  <c r="Y429" i="5"/>
  <c r="Y430" i="5"/>
  <c r="Y431" i="5"/>
  <c r="Y432" i="5"/>
  <c r="Y433" i="5"/>
  <c r="Y434" i="5"/>
  <c r="Y435" i="5"/>
  <c r="Y436" i="5"/>
  <c r="Y437" i="5"/>
  <c r="Y438" i="5"/>
  <c r="Y439" i="5"/>
  <c r="Y440" i="5"/>
  <c r="Y441" i="5"/>
  <c r="Y442" i="5"/>
  <c r="Y443" i="5"/>
  <c r="Y444" i="5"/>
  <c r="Y445" i="5"/>
  <c r="Y446" i="5"/>
  <c r="Y447" i="5"/>
  <c r="Y448" i="5"/>
  <c r="Y449" i="5"/>
  <c r="Y450" i="5"/>
  <c r="Y451" i="5"/>
  <c r="Y452" i="5"/>
  <c r="Y453" i="5"/>
  <c r="Y454" i="5"/>
  <c r="Y455" i="5"/>
  <c r="Y456" i="5"/>
  <c r="Y457" i="5"/>
  <c r="Y458" i="5"/>
  <c r="Y459" i="5"/>
  <c r="Y460" i="5"/>
  <c r="Y461" i="5"/>
  <c r="Y462" i="5"/>
  <c r="Y463" i="5"/>
  <c r="Y464" i="5"/>
  <c r="Y465" i="5"/>
  <c r="Y466" i="5"/>
  <c r="Y467" i="5"/>
  <c r="Y468" i="5"/>
  <c r="Y469" i="5"/>
  <c r="Y470" i="5"/>
  <c r="Y471" i="5"/>
  <c r="Y472" i="5"/>
  <c r="Y473" i="5"/>
  <c r="Y474" i="5"/>
  <c r="Y475" i="5"/>
  <c r="Y476" i="5"/>
  <c r="Y477" i="5"/>
  <c r="Y478" i="5"/>
  <c r="Y479" i="5"/>
  <c r="Y480" i="5"/>
  <c r="Y481" i="5"/>
  <c r="Y482" i="5"/>
  <c r="Y483" i="5"/>
  <c r="Y484" i="5"/>
  <c r="Y485" i="5"/>
  <c r="Y486" i="5"/>
  <c r="Y487" i="5"/>
  <c r="Y488" i="5"/>
  <c r="Y489" i="5"/>
  <c r="Y490" i="5"/>
  <c r="Y491" i="5"/>
  <c r="Y492" i="5"/>
  <c r="Y493" i="5"/>
  <c r="Y494" i="5"/>
  <c r="Y495" i="5"/>
  <c r="Y496" i="5"/>
  <c r="Y497" i="5"/>
  <c r="Y498" i="5"/>
  <c r="Y499" i="5"/>
  <c r="Y500" i="5"/>
  <c r="Y501" i="5"/>
  <c r="Y502" i="5"/>
  <c r="Y503" i="5"/>
  <c r="Y504" i="5"/>
  <c r="Y505" i="5"/>
  <c r="Y506" i="5"/>
  <c r="Y507" i="5"/>
  <c r="Y508" i="5"/>
  <c r="Y509" i="5"/>
  <c r="Y510" i="5"/>
  <c r="Y511" i="5"/>
  <c r="Y512" i="5"/>
  <c r="Y513" i="5"/>
  <c r="Y514" i="5"/>
  <c r="Y515" i="5"/>
  <c r="Y516" i="5"/>
  <c r="Y517" i="5"/>
  <c r="Y518" i="5"/>
  <c r="Y519" i="5"/>
  <c r="Y520" i="5"/>
  <c r="Y521" i="5"/>
  <c r="Y522" i="5"/>
  <c r="Y523" i="5"/>
  <c r="Y524" i="5"/>
  <c r="Y525" i="5"/>
  <c r="Y526" i="5"/>
  <c r="Y527" i="5"/>
  <c r="Y528" i="5"/>
  <c r="Y529" i="5"/>
  <c r="Y530" i="5"/>
  <c r="Y531" i="5"/>
  <c r="Y532" i="5"/>
  <c r="Y533" i="5"/>
  <c r="Y534" i="5"/>
  <c r="Y535" i="5"/>
  <c r="Y536" i="5"/>
  <c r="Y537" i="5"/>
  <c r="Y538" i="5"/>
  <c r="Y539" i="5"/>
  <c r="Y540" i="5"/>
  <c r="Y541" i="5"/>
  <c r="Y542" i="5"/>
  <c r="Y543" i="5"/>
  <c r="Y544" i="5"/>
  <c r="Y545" i="5"/>
  <c r="Y546" i="5"/>
  <c r="Y547" i="5"/>
  <c r="Y548" i="5"/>
  <c r="Y549" i="5"/>
  <c r="Y550" i="5"/>
  <c r="Y551" i="5"/>
  <c r="Y552" i="5"/>
  <c r="Y553" i="5"/>
  <c r="Y554" i="5"/>
  <c r="Y555" i="5"/>
  <c r="Y556" i="5"/>
  <c r="Y557" i="5"/>
  <c r="Y558" i="5"/>
  <c r="Y559" i="5"/>
  <c r="Y560" i="5"/>
  <c r="Y561" i="5"/>
  <c r="Y562" i="5"/>
  <c r="Y563" i="5"/>
  <c r="Y564" i="5"/>
  <c r="Y565" i="5"/>
  <c r="Y566" i="5"/>
  <c r="Y567" i="5"/>
  <c r="Y568" i="5"/>
  <c r="Y569" i="5"/>
  <c r="Y570" i="5"/>
  <c r="Y571" i="5"/>
  <c r="Y572" i="5"/>
  <c r="Y573" i="5"/>
  <c r="Y574" i="5"/>
  <c r="Y575" i="5"/>
  <c r="Y576" i="5"/>
  <c r="Y577" i="5"/>
  <c r="Y578" i="5"/>
  <c r="Y579" i="5"/>
  <c r="Y580" i="5"/>
  <c r="Y581" i="5"/>
  <c r="Y582" i="5"/>
  <c r="Y583" i="5"/>
  <c r="Z5" i="5"/>
  <c r="Y5" i="5"/>
  <c r="T6" i="5"/>
  <c r="T7" i="5"/>
  <c r="T8" i="5"/>
  <c r="T9" i="5"/>
  <c r="V5" i="5" s="1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29" i="5"/>
  <c r="T30" i="5"/>
  <c r="T31" i="5"/>
  <c r="T32" i="5"/>
  <c r="T33" i="5"/>
  <c r="T34" i="5"/>
  <c r="T35" i="5"/>
  <c r="T36" i="5"/>
  <c r="T37" i="5"/>
  <c r="T38" i="5"/>
  <c r="T39" i="5"/>
  <c r="T40" i="5"/>
  <c r="T41" i="5"/>
  <c r="T42" i="5"/>
  <c r="T43" i="5"/>
  <c r="T44" i="5"/>
  <c r="T45" i="5"/>
  <c r="T46" i="5"/>
  <c r="T47" i="5"/>
  <c r="T48" i="5"/>
  <c r="T49" i="5"/>
  <c r="T50" i="5"/>
  <c r="T51" i="5"/>
  <c r="T52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T79" i="5"/>
  <c r="T80" i="5"/>
  <c r="T81" i="5"/>
  <c r="T82" i="5"/>
  <c r="T83" i="5"/>
  <c r="T84" i="5"/>
  <c r="T85" i="5"/>
  <c r="T86" i="5"/>
  <c r="T87" i="5"/>
  <c r="T88" i="5"/>
  <c r="T89" i="5"/>
  <c r="T90" i="5"/>
  <c r="T91" i="5"/>
  <c r="T92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09" i="5"/>
  <c r="T110" i="5"/>
  <c r="T111" i="5"/>
  <c r="T112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125" i="5"/>
  <c r="T126" i="5"/>
  <c r="T127" i="5"/>
  <c r="T128" i="5"/>
  <c r="T129" i="5"/>
  <c r="T130" i="5"/>
  <c r="T131" i="5"/>
  <c r="T132" i="5"/>
  <c r="T13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0" i="5"/>
  <c r="T151" i="5"/>
  <c r="T152" i="5"/>
  <c r="T153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T166" i="5"/>
  <c r="T167" i="5"/>
  <c r="T168" i="5"/>
  <c r="T169" i="5"/>
  <c r="T170" i="5"/>
  <c r="T171" i="5"/>
  <c r="T172" i="5"/>
  <c r="T173" i="5"/>
  <c r="T17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1" i="5"/>
  <c r="T192" i="5"/>
  <c r="T193" i="5"/>
  <c r="T194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07" i="5"/>
  <c r="T208" i="5"/>
  <c r="T209" i="5"/>
  <c r="T210" i="5"/>
  <c r="T211" i="5"/>
  <c r="T212" i="5"/>
  <c r="T213" i="5"/>
  <c r="T214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1" i="5"/>
  <c r="T232" i="5"/>
  <c r="T233" i="5"/>
  <c r="T234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247" i="5"/>
  <c r="T248" i="5"/>
  <c r="T249" i="5"/>
  <c r="T250" i="5"/>
  <c r="T251" i="5"/>
  <c r="T252" i="5"/>
  <c r="T253" i="5"/>
  <c r="T254" i="5"/>
  <c r="T255" i="5"/>
  <c r="T256" i="5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3" i="5"/>
  <c r="T274" i="5"/>
  <c r="T275" i="5"/>
  <c r="T276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89" i="5"/>
  <c r="T290" i="5"/>
  <c r="T291" i="5"/>
  <c r="T292" i="5"/>
  <c r="T293" i="5"/>
  <c r="T294" i="5"/>
  <c r="T295" i="5"/>
  <c r="T296" i="5"/>
  <c r="T297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4" i="5"/>
  <c r="T315" i="5"/>
  <c r="T316" i="5"/>
  <c r="T317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330" i="5"/>
  <c r="T331" i="5"/>
  <c r="T332" i="5"/>
  <c r="T333" i="5"/>
  <c r="T334" i="5"/>
  <c r="T335" i="5"/>
  <c r="T336" i="5"/>
  <c r="T337" i="5"/>
  <c r="T338" i="5"/>
  <c r="T339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56" i="5"/>
  <c r="T357" i="5"/>
  <c r="T358" i="5"/>
  <c r="T359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72" i="5"/>
  <c r="T373" i="5"/>
  <c r="T374" i="5"/>
  <c r="T375" i="5"/>
  <c r="T376" i="5"/>
  <c r="T377" i="5"/>
  <c r="T378" i="5"/>
  <c r="T379" i="5"/>
  <c r="T380" i="5"/>
  <c r="T38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398" i="5"/>
  <c r="T399" i="5"/>
  <c r="T400" i="5"/>
  <c r="T401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14" i="5"/>
  <c r="T415" i="5"/>
  <c r="T416" i="5"/>
  <c r="T417" i="5"/>
  <c r="T418" i="5"/>
  <c r="T419" i="5"/>
  <c r="T420" i="5"/>
  <c r="T421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38" i="5"/>
  <c r="T439" i="5"/>
  <c r="T440" i="5"/>
  <c r="T441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454" i="5"/>
  <c r="T455" i="5"/>
  <c r="T456" i="5"/>
  <c r="T457" i="5"/>
  <c r="T458" i="5"/>
  <c r="T459" i="5"/>
  <c r="T460" i="5"/>
  <c r="T461" i="5"/>
  <c r="T462" i="5"/>
  <c r="T463" i="5"/>
  <c r="T464" i="5"/>
  <c r="T465" i="5"/>
  <c r="T466" i="5"/>
  <c r="T467" i="5"/>
  <c r="T468" i="5"/>
  <c r="T469" i="5"/>
  <c r="T470" i="5"/>
  <c r="T471" i="5"/>
  <c r="T472" i="5"/>
  <c r="T473" i="5"/>
  <c r="T474" i="5"/>
  <c r="T475" i="5"/>
  <c r="T476" i="5"/>
  <c r="T477" i="5"/>
  <c r="T478" i="5"/>
  <c r="T479" i="5"/>
  <c r="T480" i="5"/>
  <c r="T481" i="5"/>
  <c r="T482" i="5"/>
  <c r="T483" i="5"/>
  <c r="T484" i="5"/>
  <c r="T485" i="5"/>
  <c r="T486" i="5"/>
  <c r="T487" i="5"/>
  <c r="T488" i="5"/>
  <c r="T489" i="5"/>
  <c r="T490" i="5"/>
  <c r="T491" i="5"/>
  <c r="T492" i="5"/>
  <c r="T493" i="5"/>
  <c r="T494" i="5"/>
  <c r="T495" i="5"/>
  <c r="T496" i="5"/>
  <c r="T497" i="5"/>
  <c r="T498" i="5"/>
  <c r="T499" i="5"/>
  <c r="T500" i="5"/>
  <c r="T501" i="5"/>
  <c r="T502" i="5"/>
  <c r="T503" i="5"/>
  <c r="T504" i="5"/>
  <c r="T505" i="5"/>
  <c r="T506" i="5"/>
  <c r="T507" i="5"/>
  <c r="T508" i="5"/>
  <c r="T509" i="5"/>
  <c r="T510" i="5"/>
  <c r="T511" i="5"/>
  <c r="T512" i="5"/>
  <c r="T513" i="5"/>
  <c r="T514" i="5"/>
  <c r="T515" i="5"/>
  <c r="T516" i="5"/>
  <c r="T517" i="5"/>
  <c r="T518" i="5"/>
  <c r="T519" i="5"/>
  <c r="T520" i="5"/>
  <c r="T521" i="5"/>
  <c r="T522" i="5"/>
  <c r="T523" i="5"/>
  <c r="T524" i="5"/>
  <c r="T525" i="5"/>
  <c r="T526" i="5"/>
  <c r="T527" i="5"/>
  <c r="T528" i="5"/>
  <c r="T529" i="5"/>
  <c r="T530" i="5"/>
  <c r="T531" i="5"/>
  <c r="T532" i="5"/>
  <c r="T533" i="5"/>
  <c r="T534" i="5"/>
  <c r="T535" i="5"/>
  <c r="T536" i="5"/>
  <c r="T537" i="5"/>
  <c r="T538" i="5"/>
  <c r="T539" i="5"/>
  <c r="T540" i="5"/>
  <c r="T541" i="5"/>
  <c r="T542" i="5"/>
  <c r="T543" i="5"/>
  <c r="T544" i="5"/>
  <c r="T545" i="5"/>
  <c r="T546" i="5"/>
  <c r="T547" i="5"/>
  <c r="T548" i="5"/>
  <c r="T549" i="5"/>
  <c r="T550" i="5"/>
  <c r="T551" i="5"/>
  <c r="T552" i="5"/>
  <c r="T553" i="5"/>
  <c r="T554" i="5"/>
  <c r="T555" i="5"/>
  <c r="T556" i="5"/>
  <c r="T557" i="5"/>
  <c r="T558" i="5"/>
  <c r="T559" i="5"/>
  <c r="T560" i="5"/>
  <c r="T561" i="5"/>
  <c r="T562" i="5"/>
  <c r="T563" i="5"/>
  <c r="T564" i="5"/>
  <c r="T565" i="5"/>
  <c r="T566" i="5"/>
  <c r="T567" i="5"/>
  <c r="T568" i="5"/>
  <c r="T569" i="5"/>
  <c r="T570" i="5"/>
  <c r="T571" i="5"/>
  <c r="T572" i="5"/>
  <c r="T573" i="5"/>
  <c r="T574" i="5"/>
  <c r="T575" i="5"/>
  <c r="T576" i="5"/>
  <c r="T577" i="5"/>
  <c r="T578" i="5"/>
  <c r="T579" i="5"/>
  <c r="T580" i="5"/>
  <c r="T581" i="5"/>
  <c r="T582" i="5"/>
  <c r="T583" i="5"/>
  <c r="U5" i="5"/>
  <c r="T5" i="5"/>
  <c r="O6" i="5"/>
  <c r="O7" i="5"/>
  <c r="O8" i="5"/>
  <c r="O9" i="5"/>
  <c r="Q5" i="5" s="1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42" i="5"/>
  <c r="O443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82" i="5"/>
  <c r="O483" i="5"/>
  <c r="O484" i="5"/>
  <c r="O485" i="5"/>
  <c r="O486" i="5"/>
  <c r="O487" i="5"/>
  <c r="O488" i="5"/>
  <c r="O489" i="5"/>
  <c r="O490" i="5"/>
  <c r="O491" i="5"/>
  <c r="O492" i="5"/>
  <c r="O493" i="5"/>
  <c r="O494" i="5"/>
  <c r="O495" i="5"/>
  <c r="O496" i="5"/>
  <c r="O497" i="5"/>
  <c r="O498" i="5"/>
  <c r="O499" i="5"/>
  <c r="O500" i="5"/>
  <c r="O501" i="5"/>
  <c r="O502" i="5"/>
  <c r="O503" i="5"/>
  <c r="O504" i="5"/>
  <c r="O505" i="5"/>
  <c r="O506" i="5"/>
  <c r="O507" i="5"/>
  <c r="O508" i="5"/>
  <c r="O509" i="5"/>
  <c r="O510" i="5"/>
  <c r="O511" i="5"/>
  <c r="O512" i="5"/>
  <c r="O513" i="5"/>
  <c r="O514" i="5"/>
  <c r="O515" i="5"/>
  <c r="O516" i="5"/>
  <c r="O517" i="5"/>
  <c r="O518" i="5"/>
  <c r="O519" i="5"/>
  <c r="O520" i="5"/>
  <c r="O521" i="5"/>
  <c r="O522" i="5"/>
  <c r="O523" i="5"/>
  <c r="O524" i="5"/>
  <c r="O525" i="5"/>
  <c r="O526" i="5"/>
  <c r="O527" i="5"/>
  <c r="O528" i="5"/>
  <c r="O529" i="5"/>
  <c r="O530" i="5"/>
  <c r="O531" i="5"/>
  <c r="O532" i="5"/>
  <c r="O533" i="5"/>
  <c r="O534" i="5"/>
  <c r="O535" i="5"/>
  <c r="O536" i="5"/>
  <c r="O537" i="5"/>
  <c r="O538" i="5"/>
  <c r="O539" i="5"/>
  <c r="O540" i="5"/>
  <c r="O541" i="5"/>
  <c r="O542" i="5"/>
  <c r="O543" i="5"/>
  <c r="O544" i="5"/>
  <c r="O545" i="5"/>
  <c r="O546" i="5"/>
  <c r="O547" i="5"/>
  <c r="O548" i="5"/>
  <c r="O549" i="5"/>
  <c r="O550" i="5"/>
  <c r="O551" i="5"/>
  <c r="O552" i="5"/>
  <c r="O553" i="5"/>
  <c r="O554" i="5"/>
  <c r="O555" i="5"/>
  <c r="O556" i="5"/>
  <c r="O557" i="5"/>
  <c r="O558" i="5"/>
  <c r="O559" i="5"/>
  <c r="O560" i="5"/>
  <c r="O561" i="5"/>
  <c r="O562" i="5"/>
  <c r="O563" i="5"/>
  <c r="O564" i="5"/>
  <c r="O565" i="5"/>
  <c r="O566" i="5"/>
  <c r="O567" i="5"/>
  <c r="O568" i="5"/>
  <c r="O569" i="5"/>
  <c r="O570" i="5"/>
  <c r="O571" i="5"/>
  <c r="O572" i="5"/>
  <c r="O573" i="5"/>
  <c r="O574" i="5"/>
  <c r="O575" i="5"/>
  <c r="O576" i="5"/>
  <c r="O577" i="5"/>
  <c r="O578" i="5"/>
  <c r="O579" i="5"/>
  <c r="O580" i="5"/>
  <c r="O581" i="5"/>
  <c r="O582" i="5"/>
  <c r="O583" i="5"/>
  <c r="P5" i="5"/>
  <c r="O5" i="5"/>
  <c r="J6" i="5"/>
  <c r="J7" i="5"/>
  <c r="J8" i="5"/>
  <c r="J9" i="5"/>
  <c r="L5" i="5" s="1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J461" i="5"/>
  <c r="J462" i="5"/>
  <c r="J463" i="5"/>
  <c r="J464" i="5"/>
  <c r="J465" i="5"/>
  <c r="J466" i="5"/>
  <c r="J467" i="5"/>
  <c r="J468" i="5"/>
  <c r="J469" i="5"/>
  <c r="J470" i="5"/>
  <c r="J471" i="5"/>
  <c r="J472" i="5"/>
  <c r="J473" i="5"/>
  <c r="J474" i="5"/>
  <c r="J475" i="5"/>
  <c r="J476" i="5"/>
  <c r="J477" i="5"/>
  <c r="J478" i="5"/>
  <c r="J479" i="5"/>
  <c r="J480" i="5"/>
  <c r="J481" i="5"/>
  <c r="J482" i="5"/>
  <c r="J483" i="5"/>
  <c r="J484" i="5"/>
  <c r="J485" i="5"/>
  <c r="J486" i="5"/>
  <c r="J487" i="5"/>
  <c r="J488" i="5"/>
  <c r="J489" i="5"/>
  <c r="J490" i="5"/>
  <c r="J491" i="5"/>
  <c r="J492" i="5"/>
  <c r="J493" i="5"/>
  <c r="J494" i="5"/>
  <c r="J495" i="5"/>
  <c r="J496" i="5"/>
  <c r="J497" i="5"/>
  <c r="J498" i="5"/>
  <c r="J499" i="5"/>
  <c r="J500" i="5"/>
  <c r="J501" i="5"/>
  <c r="J502" i="5"/>
  <c r="J503" i="5"/>
  <c r="J504" i="5"/>
  <c r="J505" i="5"/>
  <c r="J506" i="5"/>
  <c r="J507" i="5"/>
  <c r="J508" i="5"/>
  <c r="J509" i="5"/>
  <c r="J510" i="5"/>
  <c r="J511" i="5"/>
  <c r="J512" i="5"/>
  <c r="J513" i="5"/>
  <c r="J514" i="5"/>
  <c r="J515" i="5"/>
  <c r="J516" i="5"/>
  <c r="J517" i="5"/>
  <c r="J518" i="5"/>
  <c r="J519" i="5"/>
  <c r="J520" i="5"/>
  <c r="J521" i="5"/>
  <c r="J522" i="5"/>
  <c r="J523" i="5"/>
  <c r="J524" i="5"/>
  <c r="J525" i="5"/>
  <c r="J526" i="5"/>
  <c r="J527" i="5"/>
  <c r="J528" i="5"/>
  <c r="J529" i="5"/>
  <c r="J530" i="5"/>
  <c r="J531" i="5"/>
  <c r="J532" i="5"/>
  <c r="J533" i="5"/>
  <c r="J534" i="5"/>
  <c r="J535" i="5"/>
  <c r="J536" i="5"/>
  <c r="J537" i="5"/>
  <c r="J538" i="5"/>
  <c r="J539" i="5"/>
  <c r="J540" i="5"/>
  <c r="J541" i="5"/>
  <c r="J542" i="5"/>
  <c r="J543" i="5"/>
  <c r="J544" i="5"/>
  <c r="J545" i="5"/>
  <c r="J546" i="5"/>
  <c r="J547" i="5"/>
  <c r="J548" i="5"/>
  <c r="J549" i="5"/>
  <c r="J550" i="5"/>
  <c r="J551" i="5"/>
  <c r="J552" i="5"/>
  <c r="J553" i="5"/>
  <c r="J554" i="5"/>
  <c r="J555" i="5"/>
  <c r="J556" i="5"/>
  <c r="J557" i="5"/>
  <c r="J558" i="5"/>
  <c r="J559" i="5"/>
  <c r="J560" i="5"/>
  <c r="J561" i="5"/>
  <c r="J562" i="5"/>
  <c r="J563" i="5"/>
  <c r="J564" i="5"/>
  <c r="J565" i="5"/>
  <c r="J566" i="5"/>
  <c r="J567" i="5"/>
  <c r="J568" i="5"/>
  <c r="J569" i="5"/>
  <c r="J570" i="5"/>
  <c r="J571" i="5"/>
  <c r="J572" i="5"/>
  <c r="J573" i="5"/>
  <c r="J574" i="5"/>
  <c r="J575" i="5"/>
  <c r="J576" i="5"/>
  <c r="J577" i="5"/>
  <c r="J578" i="5"/>
  <c r="J579" i="5"/>
  <c r="J580" i="5"/>
  <c r="J581" i="5"/>
  <c r="J582" i="5"/>
  <c r="J583" i="5"/>
  <c r="K5" i="5"/>
  <c r="J5" i="5"/>
  <c r="E6" i="5"/>
  <c r="E7" i="5"/>
  <c r="E8" i="5"/>
  <c r="E9" i="5"/>
  <c r="G5" i="5" s="1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F5" i="5"/>
  <c r="E5" i="5"/>
  <c r="AJ6" i="2"/>
  <c r="AJ7" i="2"/>
  <c r="AJ8" i="2"/>
  <c r="AJ9" i="2"/>
  <c r="AL5" i="2" s="1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133" i="2"/>
  <c r="AJ134" i="2"/>
  <c r="AJ135" i="2"/>
  <c r="AJ136" i="2"/>
  <c r="AJ137" i="2"/>
  <c r="AJ138" i="2"/>
  <c r="AJ139" i="2"/>
  <c r="AJ140" i="2"/>
  <c r="AJ141" i="2"/>
  <c r="AJ142" i="2"/>
  <c r="AJ143" i="2"/>
  <c r="AJ144" i="2"/>
  <c r="AJ145" i="2"/>
  <c r="AJ146" i="2"/>
  <c r="AJ147" i="2"/>
  <c r="AJ148" i="2"/>
  <c r="AJ149" i="2"/>
  <c r="AJ150" i="2"/>
  <c r="AJ151" i="2"/>
  <c r="AJ152" i="2"/>
  <c r="AJ153" i="2"/>
  <c r="AJ154" i="2"/>
  <c r="AJ155" i="2"/>
  <c r="AJ156" i="2"/>
  <c r="AJ157" i="2"/>
  <c r="AJ158" i="2"/>
  <c r="AJ159" i="2"/>
  <c r="AJ160" i="2"/>
  <c r="AJ161" i="2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78" i="2"/>
  <c r="AJ179" i="2"/>
  <c r="AJ180" i="2"/>
  <c r="AJ181" i="2"/>
  <c r="AJ182" i="2"/>
  <c r="AJ183" i="2"/>
  <c r="AJ184" i="2"/>
  <c r="AJ185" i="2"/>
  <c r="AJ186" i="2"/>
  <c r="AJ187" i="2"/>
  <c r="AJ188" i="2"/>
  <c r="AJ189" i="2"/>
  <c r="AJ190" i="2"/>
  <c r="AJ191" i="2"/>
  <c r="AJ192" i="2"/>
  <c r="AJ193" i="2"/>
  <c r="AJ194" i="2"/>
  <c r="AJ195" i="2"/>
  <c r="AJ196" i="2"/>
  <c r="AJ197" i="2"/>
  <c r="AJ198" i="2"/>
  <c r="AJ199" i="2"/>
  <c r="AJ200" i="2"/>
  <c r="AJ201" i="2"/>
  <c r="AJ202" i="2"/>
  <c r="AJ203" i="2"/>
  <c r="AJ204" i="2"/>
  <c r="AJ205" i="2"/>
  <c r="AJ206" i="2"/>
  <c r="AJ207" i="2"/>
  <c r="AJ208" i="2"/>
  <c r="AJ209" i="2"/>
  <c r="AJ210" i="2"/>
  <c r="AJ211" i="2"/>
  <c r="AJ212" i="2"/>
  <c r="AJ213" i="2"/>
  <c r="AJ214" i="2"/>
  <c r="AJ215" i="2"/>
  <c r="AJ216" i="2"/>
  <c r="AJ217" i="2"/>
  <c r="AJ218" i="2"/>
  <c r="AJ219" i="2"/>
  <c r="AJ220" i="2"/>
  <c r="AJ221" i="2"/>
  <c r="AJ222" i="2"/>
  <c r="AJ223" i="2"/>
  <c r="AJ224" i="2"/>
  <c r="AJ225" i="2"/>
  <c r="AJ226" i="2"/>
  <c r="AJ227" i="2"/>
  <c r="AJ228" i="2"/>
  <c r="AJ229" i="2"/>
  <c r="AJ230" i="2"/>
  <c r="AJ231" i="2"/>
  <c r="AJ232" i="2"/>
  <c r="AJ233" i="2"/>
  <c r="AJ234" i="2"/>
  <c r="AJ235" i="2"/>
  <c r="AJ236" i="2"/>
  <c r="AJ237" i="2"/>
  <c r="AJ238" i="2"/>
  <c r="AJ239" i="2"/>
  <c r="AJ240" i="2"/>
  <c r="AJ241" i="2"/>
  <c r="AJ242" i="2"/>
  <c r="AJ243" i="2"/>
  <c r="AJ244" i="2"/>
  <c r="AJ245" i="2"/>
  <c r="AJ246" i="2"/>
  <c r="AJ247" i="2"/>
  <c r="AJ248" i="2"/>
  <c r="AJ249" i="2"/>
  <c r="AJ250" i="2"/>
  <c r="AJ251" i="2"/>
  <c r="AJ252" i="2"/>
  <c r="AJ253" i="2"/>
  <c r="AJ254" i="2"/>
  <c r="AJ255" i="2"/>
  <c r="AJ256" i="2"/>
  <c r="AJ257" i="2"/>
  <c r="AJ258" i="2"/>
  <c r="AJ259" i="2"/>
  <c r="AJ260" i="2"/>
  <c r="AJ261" i="2"/>
  <c r="AJ262" i="2"/>
  <c r="AJ263" i="2"/>
  <c r="AJ264" i="2"/>
  <c r="AJ265" i="2"/>
  <c r="AJ266" i="2"/>
  <c r="AJ267" i="2"/>
  <c r="AJ268" i="2"/>
  <c r="AJ269" i="2"/>
  <c r="AJ270" i="2"/>
  <c r="AJ271" i="2"/>
  <c r="AJ272" i="2"/>
  <c r="AJ273" i="2"/>
  <c r="AJ274" i="2"/>
  <c r="AJ275" i="2"/>
  <c r="AJ276" i="2"/>
  <c r="AJ277" i="2"/>
  <c r="AJ278" i="2"/>
  <c r="AJ279" i="2"/>
  <c r="AJ280" i="2"/>
  <c r="AJ281" i="2"/>
  <c r="AJ282" i="2"/>
  <c r="AJ283" i="2"/>
  <c r="AJ284" i="2"/>
  <c r="AJ285" i="2"/>
  <c r="AJ286" i="2"/>
  <c r="AJ287" i="2"/>
  <c r="AJ288" i="2"/>
  <c r="AJ289" i="2"/>
  <c r="AJ290" i="2"/>
  <c r="AJ291" i="2"/>
  <c r="AJ292" i="2"/>
  <c r="AJ293" i="2"/>
  <c r="AJ294" i="2"/>
  <c r="AJ295" i="2"/>
  <c r="AJ296" i="2"/>
  <c r="AJ297" i="2"/>
  <c r="AJ298" i="2"/>
  <c r="AJ299" i="2"/>
  <c r="AJ300" i="2"/>
  <c r="AJ301" i="2"/>
  <c r="AJ302" i="2"/>
  <c r="AJ303" i="2"/>
  <c r="AJ304" i="2"/>
  <c r="AJ305" i="2"/>
  <c r="AJ306" i="2"/>
  <c r="AJ307" i="2"/>
  <c r="AJ308" i="2"/>
  <c r="AJ309" i="2"/>
  <c r="AJ310" i="2"/>
  <c r="AJ311" i="2"/>
  <c r="AJ312" i="2"/>
  <c r="AJ313" i="2"/>
  <c r="AJ314" i="2"/>
  <c r="AJ315" i="2"/>
  <c r="AJ316" i="2"/>
  <c r="AJ317" i="2"/>
  <c r="AJ318" i="2"/>
  <c r="AJ319" i="2"/>
  <c r="AJ320" i="2"/>
  <c r="AJ321" i="2"/>
  <c r="AJ322" i="2"/>
  <c r="AJ323" i="2"/>
  <c r="AJ324" i="2"/>
  <c r="AJ325" i="2"/>
  <c r="AJ326" i="2"/>
  <c r="AJ327" i="2"/>
  <c r="AJ328" i="2"/>
  <c r="AJ329" i="2"/>
  <c r="AJ330" i="2"/>
  <c r="AJ331" i="2"/>
  <c r="AJ332" i="2"/>
  <c r="AJ333" i="2"/>
  <c r="AJ334" i="2"/>
  <c r="AJ335" i="2"/>
  <c r="AJ336" i="2"/>
  <c r="AJ337" i="2"/>
  <c r="AJ338" i="2"/>
  <c r="AJ339" i="2"/>
  <c r="AJ340" i="2"/>
  <c r="AJ341" i="2"/>
  <c r="AJ342" i="2"/>
  <c r="AJ343" i="2"/>
  <c r="AJ344" i="2"/>
  <c r="AJ345" i="2"/>
  <c r="AJ346" i="2"/>
  <c r="AJ347" i="2"/>
  <c r="AJ348" i="2"/>
  <c r="AJ349" i="2"/>
  <c r="AJ350" i="2"/>
  <c r="AJ351" i="2"/>
  <c r="AJ352" i="2"/>
  <c r="AJ353" i="2"/>
  <c r="AJ354" i="2"/>
  <c r="AJ355" i="2"/>
  <c r="AJ356" i="2"/>
  <c r="AJ357" i="2"/>
  <c r="AJ358" i="2"/>
  <c r="AJ359" i="2"/>
  <c r="AJ360" i="2"/>
  <c r="AJ361" i="2"/>
  <c r="AJ362" i="2"/>
  <c r="AJ363" i="2"/>
  <c r="AJ364" i="2"/>
  <c r="AJ365" i="2"/>
  <c r="AJ366" i="2"/>
  <c r="AJ367" i="2"/>
  <c r="AJ368" i="2"/>
  <c r="AJ369" i="2"/>
  <c r="AJ370" i="2"/>
  <c r="AJ371" i="2"/>
  <c r="AJ372" i="2"/>
  <c r="AJ373" i="2"/>
  <c r="AJ374" i="2"/>
  <c r="AJ375" i="2"/>
  <c r="AJ376" i="2"/>
  <c r="AJ377" i="2"/>
  <c r="AJ378" i="2"/>
  <c r="AJ379" i="2"/>
  <c r="AJ380" i="2"/>
  <c r="AJ381" i="2"/>
  <c r="AJ382" i="2"/>
  <c r="AJ383" i="2"/>
  <c r="AJ384" i="2"/>
  <c r="AJ385" i="2"/>
  <c r="AJ386" i="2"/>
  <c r="AJ387" i="2"/>
  <c r="AJ388" i="2"/>
  <c r="AJ389" i="2"/>
  <c r="AJ390" i="2"/>
  <c r="AJ391" i="2"/>
  <c r="AJ392" i="2"/>
  <c r="AJ393" i="2"/>
  <c r="AJ394" i="2"/>
  <c r="AJ395" i="2"/>
  <c r="AJ396" i="2"/>
  <c r="AJ397" i="2"/>
  <c r="AJ398" i="2"/>
  <c r="AJ399" i="2"/>
  <c r="AJ400" i="2"/>
  <c r="AJ401" i="2"/>
  <c r="AJ402" i="2"/>
  <c r="AJ403" i="2"/>
  <c r="AJ404" i="2"/>
  <c r="AJ405" i="2"/>
  <c r="AJ406" i="2"/>
  <c r="AJ407" i="2"/>
  <c r="AJ408" i="2"/>
  <c r="AJ409" i="2"/>
  <c r="AJ410" i="2"/>
  <c r="AJ411" i="2"/>
  <c r="AJ412" i="2"/>
  <c r="AJ413" i="2"/>
  <c r="AJ414" i="2"/>
  <c r="AJ415" i="2"/>
  <c r="AJ416" i="2"/>
  <c r="AJ417" i="2"/>
  <c r="AJ418" i="2"/>
  <c r="AJ419" i="2"/>
  <c r="AJ420" i="2"/>
  <c r="AJ421" i="2"/>
  <c r="AJ422" i="2"/>
  <c r="AJ423" i="2"/>
  <c r="AJ424" i="2"/>
  <c r="AJ425" i="2"/>
  <c r="AJ426" i="2"/>
  <c r="AJ427" i="2"/>
  <c r="AJ428" i="2"/>
  <c r="AJ429" i="2"/>
  <c r="AJ430" i="2"/>
  <c r="AJ431" i="2"/>
  <c r="AJ432" i="2"/>
  <c r="AJ433" i="2"/>
  <c r="AJ434" i="2"/>
  <c r="AJ435" i="2"/>
  <c r="AJ436" i="2"/>
  <c r="AJ437" i="2"/>
  <c r="AJ438" i="2"/>
  <c r="AJ439" i="2"/>
  <c r="AJ440" i="2"/>
  <c r="AJ441" i="2"/>
  <c r="AJ442" i="2"/>
  <c r="AJ443" i="2"/>
  <c r="AJ444" i="2"/>
  <c r="AJ445" i="2"/>
  <c r="AJ446" i="2"/>
  <c r="AJ447" i="2"/>
  <c r="AJ448" i="2"/>
  <c r="AJ449" i="2"/>
  <c r="AJ450" i="2"/>
  <c r="AJ451" i="2"/>
  <c r="AJ452" i="2"/>
  <c r="AJ453" i="2"/>
  <c r="AJ454" i="2"/>
  <c r="AJ455" i="2"/>
  <c r="AJ456" i="2"/>
  <c r="AJ457" i="2"/>
  <c r="AJ458" i="2"/>
  <c r="AJ459" i="2"/>
  <c r="AJ460" i="2"/>
  <c r="AJ461" i="2"/>
  <c r="AJ462" i="2"/>
  <c r="AJ463" i="2"/>
  <c r="AJ464" i="2"/>
  <c r="AJ465" i="2"/>
  <c r="AJ466" i="2"/>
  <c r="AJ467" i="2"/>
  <c r="AJ468" i="2"/>
  <c r="AJ469" i="2"/>
  <c r="AJ470" i="2"/>
  <c r="AJ471" i="2"/>
  <c r="AJ472" i="2"/>
  <c r="AJ473" i="2"/>
  <c r="AJ474" i="2"/>
  <c r="AJ475" i="2"/>
  <c r="AJ476" i="2"/>
  <c r="AJ477" i="2"/>
  <c r="AJ478" i="2"/>
  <c r="AJ479" i="2"/>
  <c r="AJ480" i="2"/>
  <c r="AJ481" i="2"/>
  <c r="AJ482" i="2"/>
  <c r="AJ483" i="2"/>
  <c r="AJ484" i="2"/>
  <c r="AJ485" i="2"/>
  <c r="AJ486" i="2"/>
  <c r="AJ487" i="2"/>
  <c r="AJ488" i="2"/>
  <c r="AJ489" i="2"/>
  <c r="AJ490" i="2"/>
  <c r="AJ491" i="2"/>
  <c r="AJ492" i="2"/>
  <c r="AJ493" i="2"/>
  <c r="AJ494" i="2"/>
  <c r="AJ495" i="2"/>
  <c r="AJ496" i="2"/>
  <c r="AJ497" i="2"/>
  <c r="AJ498" i="2"/>
  <c r="AJ499" i="2"/>
  <c r="AJ500" i="2"/>
  <c r="AJ501" i="2"/>
  <c r="AJ502" i="2"/>
  <c r="AJ503" i="2"/>
  <c r="AJ504" i="2"/>
  <c r="AJ505" i="2"/>
  <c r="AJ506" i="2"/>
  <c r="AJ507" i="2"/>
  <c r="AJ508" i="2"/>
  <c r="AJ509" i="2"/>
  <c r="AJ510" i="2"/>
  <c r="AJ511" i="2"/>
  <c r="AJ512" i="2"/>
  <c r="AJ513" i="2"/>
  <c r="AJ514" i="2"/>
  <c r="AJ515" i="2"/>
  <c r="AJ516" i="2"/>
  <c r="AJ517" i="2"/>
  <c r="AJ518" i="2"/>
  <c r="AJ519" i="2"/>
  <c r="AJ520" i="2"/>
  <c r="AJ521" i="2"/>
  <c r="AJ522" i="2"/>
  <c r="AJ523" i="2"/>
  <c r="AJ524" i="2"/>
  <c r="AJ525" i="2"/>
  <c r="AJ526" i="2"/>
  <c r="AJ527" i="2"/>
  <c r="AJ528" i="2"/>
  <c r="AJ529" i="2"/>
  <c r="AJ530" i="2"/>
  <c r="AJ531" i="2"/>
  <c r="AJ532" i="2"/>
  <c r="AJ533" i="2"/>
  <c r="AJ534" i="2"/>
  <c r="AJ535" i="2"/>
  <c r="AJ536" i="2"/>
  <c r="AJ537" i="2"/>
  <c r="AJ538" i="2"/>
  <c r="AJ539" i="2"/>
  <c r="AJ540" i="2"/>
  <c r="AJ541" i="2"/>
  <c r="AJ542" i="2"/>
  <c r="AJ543" i="2"/>
  <c r="AJ544" i="2"/>
  <c r="AJ545" i="2"/>
  <c r="AJ546" i="2"/>
  <c r="AJ547" i="2"/>
  <c r="AJ548" i="2"/>
  <c r="AJ549" i="2"/>
  <c r="AJ550" i="2"/>
  <c r="AJ551" i="2"/>
  <c r="AJ552" i="2"/>
  <c r="AJ553" i="2"/>
  <c r="AJ554" i="2"/>
  <c r="AJ555" i="2"/>
  <c r="AJ556" i="2"/>
  <c r="AJ557" i="2"/>
  <c r="AJ558" i="2"/>
  <c r="AJ559" i="2"/>
  <c r="AJ560" i="2"/>
  <c r="AJ561" i="2"/>
  <c r="AJ562" i="2"/>
  <c r="AJ563" i="2"/>
  <c r="AJ564" i="2"/>
  <c r="AJ565" i="2"/>
  <c r="AJ566" i="2"/>
  <c r="AJ567" i="2"/>
  <c r="AJ568" i="2"/>
  <c r="AJ569" i="2"/>
  <c r="AJ570" i="2"/>
  <c r="AJ571" i="2"/>
  <c r="AJ572" i="2"/>
  <c r="AJ573" i="2"/>
  <c r="AJ574" i="2"/>
  <c r="AJ575" i="2"/>
  <c r="AJ576" i="2"/>
  <c r="AJ577" i="2"/>
  <c r="AJ578" i="2"/>
  <c r="AJ579" i="2"/>
  <c r="AJ580" i="2"/>
  <c r="AJ581" i="2"/>
  <c r="AJ582" i="2"/>
  <c r="AJ583" i="2"/>
  <c r="AK5" i="2"/>
  <c r="AJ5" i="2"/>
  <c r="AE583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69" i="2"/>
  <c r="AE70" i="2"/>
  <c r="AE71" i="2"/>
  <c r="AE72" i="2"/>
  <c r="AE73" i="2"/>
  <c r="AE74" i="2"/>
  <c r="AE75" i="2"/>
  <c r="AE76" i="2"/>
  <c r="AE77" i="2"/>
  <c r="AE78" i="2"/>
  <c r="AE79" i="2"/>
  <c r="AE80" i="2"/>
  <c r="AE81" i="2"/>
  <c r="AE82" i="2"/>
  <c r="AE83" i="2"/>
  <c r="AE84" i="2"/>
  <c r="AE85" i="2"/>
  <c r="AE86" i="2"/>
  <c r="AE87" i="2"/>
  <c r="AE88" i="2"/>
  <c r="AE89" i="2"/>
  <c r="AE90" i="2"/>
  <c r="AE91" i="2"/>
  <c r="AE92" i="2"/>
  <c r="AE93" i="2"/>
  <c r="AE94" i="2"/>
  <c r="AE95" i="2"/>
  <c r="AE96" i="2"/>
  <c r="AE97" i="2"/>
  <c r="AE98" i="2"/>
  <c r="AE99" i="2"/>
  <c r="AE100" i="2"/>
  <c r="AE101" i="2"/>
  <c r="AE102" i="2"/>
  <c r="AE103" i="2"/>
  <c r="AE104" i="2"/>
  <c r="AE105" i="2"/>
  <c r="AE106" i="2"/>
  <c r="AE107" i="2"/>
  <c r="AE108" i="2"/>
  <c r="AE109" i="2"/>
  <c r="AE110" i="2"/>
  <c r="AE111" i="2"/>
  <c r="AE112" i="2"/>
  <c r="AE113" i="2"/>
  <c r="AE114" i="2"/>
  <c r="AE115" i="2"/>
  <c r="AE116" i="2"/>
  <c r="AE117" i="2"/>
  <c r="AE118" i="2"/>
  <c r="AE119" i="2"/>
  <c r="AE120" i="2"/>
  <c r="AE121" i="2"/>
  <c r="AE122" i="2"/>
  <c r="AE123" i="2"/>
  <c r="AE124" i="2"/>
  <c r="AE125" i="2"/>
  <c r="AE126" i="2"/>
  <c r="AE127" i="2"/>
  <c r="AE128" i="2"/>
  <c r="AE129" i="2"/>
  <c r="AE130" i="2"/>
  <c r="AE131" i="2"/>
  <c r="AE132" i="2"/>
  <c r="AE133" i="2"/>
  <c r="AE134" i="2"/>
  <c r="AE135" i="2"/>
  <c r="AE136" i="2"/>
  <c r="AE137" i="2"/>
  <c r="AE138" i="2"/>
  <c r="AE139" i="2"/>
  <c r="AE140" i="2"/>
  <c r="AE141" i="2"/>
  <c r="AE142" i="2"/>
  <c r="AE143" i="2"/>
  <c r="AE144" i="2"/>
  <c r="AE145" i="2"/>
  <c r="AE146" i="2"/>
  <c r="AE147" i="2"/>
  <c r="AE148" i="2"/>
  <c r="AE149" i="2"/>
  <c r="AE150" i="2"/>
  <c r="AE151" i="2"/>
  <c r="AE152" i="2"/>
  <c r="AE153" i="2"/>
  <c r="AE154" i="2"/>
  <c r="AE155" i="2"/>
  <c r="AE156" i="2"/>
  <c r="AE157" i="2"/>
  <c r="AE158" i="2"/>
  <c r="AE159" i="2"/>
  <c r="AE160" i="2"/>
  <c r="AE161" i="2"/>
  <c r="AE162" i="2"/>
  <c r="AE163" i="2"/>
  <c r="AE164" i="2"/>
  <c r="AE165" i="2"/>
  <c r="AE166" i="2"/>
  <c r="AE167" i="2"/>
  <c r="AE168" i="2"/>
  <c r="AE169" i="2"/>
  <c r="AE170" i="2"/>
  <c r="AE171" i="2"/>
  <c r="AE172" i="2"/>
  <c r="AE173" i="2"/>
  <c r="AE174" i="2"/>
  <c r="AE175" i="2"/>
  <c r="AE176" i="2"/>
  <c r="AE177" i="2"/>
  <c r="AE178" i="2"/>
  <c r="AE179" i="2"/>
  <c r="AE180" i="2"/>
  <c r="AE181" i="2"/>
  <c r="AE182" i="2"/>
  <c r="AE183" i="2"/>
  <c r="AE184" i="2"/>
  <c r="AE185" i="2"/>
  <c r="AE186" i="2"/>
  <c r="AE187" i="2"/>
  <c r="AE188" i="2"/>
  <c r="AE189" i="2"/>
  <c r="AE190" i="2"/>
  <c r="AE191" i="2"/>
  <c r="AE192" i="2"/>
  <c r="AE193" i="2"/>
  <c r="AE194" i="2"/>
  <c r="AE195" i="2"/>
  <c r="AE196" i="2"/>
  <c r="AE197" i="2"/>
  <c r="AE198" i="2"/>
  <c r="AE199" i="2"/>
  <c r="AE200" i="2"/>
  <c r="AE201" i="2"/>
  <c r="AE202" i="2"/>
  <c r="AE203" i="2"/>
  <c r="AE204" i="2"/>
  <c r="AE205" i="2"/>
  <c r="AE206" i="2"/>
  <c r="AE207" i="2"/>
  <c r="AE208" i="2"/>
  <c r="AE209" i="2"/>
  <c r="AE210" i="2"/>
  <c r="AE211" i="2"/>
  <c r="AE212" i="2"/>
  <c r="AE213" i="2"/>
  <c r="AE214" i="2"/>
  <c r="AE215" i="2"/>
  <c r="AE216" i="2"/>
  <c r="AE217" i="2"/>
  <c r="AE218" i="2"/>
  <c r="AE219" i="2"/>
  <c r="AE220" i="2"/>
  <c r="AE221" i="2"/>
  <c r="AE222" i="2"/>
  <c r="AE223" i="2"/>
  <c r="AE224" i="2"/>
  <c r="AE225" i="2"/>
  <c r="AE226" i="2"/>
  <c r="AE227" i="2"/>
  <c r="AE228" i="2"/>
  <c r="AE229" i="2"/>
  <c r="AE230" i="2"/>
  <c r="AE231" i="2"/>
  <c r="AE232" i="2"/>
  <c r="AE233" i="2"/>
  <c r="AE234" i="2"/>
  <c r="AE235" i="2"/>
  <c r="AE236" i="2"/>
  <c r="AE237" i="2"/>
  <c r="AE238" i="2"/>
  <c r="AE239" i="2"/>
  <c r="AE240" i="2"/>
  <c r="AE241" i="2"/>
  <c r="AE242" i="2"/>
  <c r="AE243" i="2"/>
  <c r="AE244" i="2"/>
  <c r="AE245" i="2"/>
  <c r="AE246" i="2"/>
  <c r="AE247" i="2"/>
  <c r="AE248" i="2"/>
  <c r="AE249" i="2"/>
  <c r="AE250" i="2"/>
  <c r="AE251" i="2"/>
  <c r="AE252" i="2"/>
  <c r="AE253" i="2"/>
  <c r="AE254" i="2"/>
  <c r="AE255" i="2"/>
  <c r="AE256" i="2"/>
  <c r="AE257" i="2"/>
  <c r="AE258" i="2"/>
  <c r="AE259" i="2"/>
  <c r="AE260" i="2"/>
  <c r="AE261" i="2"/>
  <c r="AE262" i="2"/>
  <c r="AE263" i="2"/>
  <c r="AE264" i="2"/>
  <c r="AE265" i="2"/>
  <c r="AE266" i="2"/>
  <c r="AE267" i="2"/>
  <c r="AE268" i="2"/>
  <c r="AE269" i="2"/>
  <c r="AE270" i="2"/>
  <c r="AE271" i="2"/>
  <c r="AE272" i="2"/>
  <c r="AE273" i="2"/>
  <c r="AE274" i="2"/>
  <c r="AE275" i="2"/>
  <c r="AE276" i="2"/>
  <c r="AE277" i="2"/>
  <c r="AE278" i="2"/>
  <c r="AE279" i="2"/>
  <c r="AE280" i="2"/>
  <c r="AE281" i="2"/>
  <c r="AE282" i="2"/>
  <c r="AE283" i="2"/>
  <c r="AE284" i="2"/>
  <c r="AE285" i="2"/>
  <c r="AE286" i="2"/>
  <c r="AE287" i="2"/>
  <c r="AE288" i="2"/>
  <c r="AE289" i="2"/>
  <c r="AE290" i="2"/>
  <c r="AE291" i="2"/>
  <c r="AE292" i="2"/>
  <c r="AE293" i="2"/>
  <c r="AE294" i="2"/>
  <c r="AE295" i="2"/>
  <c r="AE296" i="2"/>
  <c r="AE297" i="2"/>
  <c r="AE298" i="2"/>
  <c r="AE299" i="2"/>
  <c r="AE300" i="2"/>
  <c r="AE301" i="2"/>
  <c r="AE302" i="2"/>
  <c r="AE303" i="2"/>
  <c r="AE304" i="2"/>
  <c r="AE305" i="2"/>
  <c r="AE306" i="2"/>
  <c r="AE307" i="2"/>
  <c r="AE308" i="2"/>
  <c r="AE309" i="2"/>
  <c r="AE310" i="2"/>
  <c r="AE311" i="2"/>
  <c r="AE312" i="2"/>
  <c r="AE313" i="2"/>
  <c r="AE314" i="2"/>
  <c r="AE315" i="2"/>
  <c r="AE316" i="2"/>
  <c r="AE317" i="2"/>
  <c r="AE318" i="2"/>
  <c r="AE319" i="2"/>
  <c r="AE320" i="2"/>
  <c r="AE321" i="2"/>
  <c r="AE322" i="2"/>
  <c r="AE323" i="2"/>
  <c r="AE324" i="2"/>
  <c r="AE325" i="2"/>
  <c r="AE326" i="2"/>
  <c r="AE327" i="2"/>
  <c r="AE328" i="2"/>
  <c r="AE329" i="2"/>
  <c r="AE330" i="2"/>
  <c r="AE331" i="2"/>
  <c r="AE332" i="2"/>
  <c r="AE333" i="2"/>
  <c r="AE334" i="2"/>
  <c r="AE335" i="2"/>
  <c r="AE336" i="2"/>
  <c r="AE337" i="2"/>
  <c r="AE338" i="2"/>
  <c r="AE339" i="2"/>
  <c r="AE340" i="2"/>
  <c r="AE341" i="2"/>
  <c r="AE342" i="2"/>
  <c r="AE343" i="2"/>
  <c r="AE344" i="2"/>
  <c r="AE345" i="2"/>
  <c r="AE346" i="2"/>
  <c r="AE347" i="2"/>
  <c r="AE348" i="2"/>
  <c r="AE349" i="2"/>
  <c r="AE350" i="2"/>
  <c r="AE351" i="2"/>
  <c r="AE352" i="2"/>
  <c r="AE353" i="2"/>
  <c r="AE354" i="2"/>
  <c r="AE355" i="2"/>
  <c r="AE356" i="2"/>
  <c r="AE357" i="2"/>
  <c r="AE358" i="2"/>
  <c r="AE359" i="2"/>
  <c r="AE360" i="2"/>
  <c r="AE361" i="2"/>
  <c r="AE362" i="2"/>
  <c r="AE363" i="2"/>
  <c r="AE364" i="2"/>
  <c r="AE365" i="2"/>
  <c r="AE366" i="2"/>
  <c r="AE367" i="2"/>
  <c r="AE368" i="2"/>
  <c r="AE369" i="2"/>
  <c r="AE370" i="2"/>
  <c r="AE371" i="2"/>
  <c r="AE372" i="2"/>
  <c r="AE373" i="2"/>
  <c r="AE374" i="2"/>
  <c r="AE375" i="2"/>
  <c r="AE376" i="2"/>
  <c r="AE377" i="2"/>
  <c r="AE378" i="2"/>
  <c r="AE379" i="2"/>
  <c r="AE380" i="2"/>
  <c r="AE381" i="2"/>
  <c r="AE382" i="2"/>
  <c r="AE383" i="2"/>
  <c r="AE384" i="2"/>
  <c r="AE385" i="2"/>
  <c r="AE386" i="2"/>
  <c r="AE387" i="2"/>
  <c r="AE388" i="2"/>
  <c r="AE389" i="2"/>
  <c r="AE390" i="2"/>
  <c r="AE391" i="2"/>
  <c r="AE392" i="2"/>
  <c r="AE393" i="2"/>
  <c r="AE394" i="2"/>
  <c r="AE395" i="2"/>
  <c r="AE396" i="2"/>
  <c r="AE397" i="2"/>
  <c r="AE398" i="2"/>
  <c r="AE399" i="2"/>
  <c r="AE400" i="2"/>
  <c r="AE401" i="2"/>
  <c r="AE402" i="2"/>
  <c r="AE403" i="2"/>
  <c r="AE404" i="2"/>
  <c r="AE405" i="2"/>
  <c r="AE406" i="2"/>
  <c r="AE407" i="2"/>
  <c r="AE408" i="2"/>
  <c r="AE409" i="2"/>
  <c r="AE410" i="2"/>
  <c r="AE411" i="2"/>
  <c r="AE412" i="2"/>
  <c r="AE413" i="2"/>
  <c r="AE414" i="2"/>
  <c r="AE415" i="2"/>
  <c r="AE416" i="2"/>
  <c r="AE417" i="2"/>
  <c r="AE418" i="2"/>
  <c r="AE419" i="2"/>
  <c r="AE420" i="2"/>
  <c r="AE421" i="2"/>
  <c r="AE422" i="2"/>
  <c r="AE423" i="2"/>
  <c r="AE424" i="2"/>
  <c r="AE425" i="2"/>
  <c r="AE426" i="2"/>
  <c r="AE427" i="2"/>
  <c r="AE428" i="2"/>
  <c r="AE429" i="2"/>
  <c r="AE430" i="2"/>
  <c r="AE431" i="2"/>
  <c r="AE432" i="2"/>
  <c r="AE433" i="2"/>
  <c r="AE434" i="2"/>
  <c r="AE435" i="2"/>
  <c r="AE436" i="2"/>
  <c r="AE437" i="2"/>
  <c r="AE438" i="2"/>
  <c r="AE439" i="2"/>
  <c r="AE440" i="2"/>
  <c r="AE441" i="2"/>
  <c r="AE442" i="2"/>
  <c r="AE443" i="2"/>
  <c r="AE444" i="2"/>
  <c r="AE445" i="2"/>
  <c r="AE446" i="2"/>
  <c r="AE447" i="2"/>
  <c r="AE448" i="2"/>
  <c r="AE449" i="2"/>
  <c r="AE450" i="2"/>
  <c r="AE451" i="2"/>
  <c r="AE452" i="2"/>
  <c r="AE453" i="2"/>
  <c r="AE454" i="2"/>
  <c r="AE455" i="2"/>
  <c r="AE456" i="2"/>
  <c r="AE457" i="2"/>
  <c r="AE458" i="2"/>
  <c r="AE459" i="2"/>
  <c r="AE460" i="2"/>
  <c r="AE461" i="2"/>
  <c r="AE462" i="2"/>
  <c r="AE463" i="2"/>
  <c r="AE464" i="2"/>
  <c r="AE465" i="2"/>
  <c r="AE466" i="2"/>
  <c r="AE467" i="2"/>
  <c r="AE468" i="2"/>
  <c r="AE469" i="2"/>
  <c r="AE470" i="2"/>
  <c r="AE471" i="2"/>
  <c r="AE472" i="2"/>
  <c r="AE473" i="2"/>
  <c r="AE474" i="2"/>
  <c r="AE475" i="2"/>
  <c r="AE476" i="2"/>
  <c r="AE477" i="2"/>
  <c r="AE478" i="2"/>
  <c r="AE479" i="2"/>
  <c r="AE480" i="2"/>
  <c r="AE481" i="2"/>
  <c r="AE482" i="2"/>
  <c r="AE483" i="2"/>
  <c r="AE484" i="2"/>
  <c r="AE485" i="2"/>
  <c r="AE486" i="2"/>
  <c r="AE487" i="2"/>
  <c r="AE488" i="2"/>
  <c r="AE489" i="2"/>
  <c r="AE490" i="2"/>
  <c r="AE491" i="2"/>
  <c r="AE492" i="2"/>
  <c r="AE493" i="2"/>
  <c r="AE494" i="2"/>
  <c r="AE495" i="2"/>
  <c r="AE496" i="2"/>
  <c r="AE497" i="2"/>
  <c r="AE498" i="2"/>
  <c r="AE499" i="2"/>
  <c r="AE500" i="2"/>
  <c r="AE501" i="2"/>
  <c r="AE502" i="2"/>
  <c r="AE503" i="2"/>
  <c r="AE504" i="2"/>
  <c r="AE505" i="2"/>
  <c r="AE506" i="2"/>
  <c r="AE507" i="2"/>
  <c r="AE508" i="2"/>
  <c r="AE509" i="2"/>
  <c r="AE510" i="2"/>
  <c r="AE511" i="2"/>
  <c r="AE512" i="2"/>
  <c r="AE513" i="2"/>
  <c r="AE514" i="2"/>
  <c r="AE515" i="2"/>
  <c r="AE516" i="2"/>
  <c r="AE517" i="2"/>
  <c r="AE518" i="2"/>
  <c r="AE519" i="2"/>
  <c r="AE520" i="2"/>
  <c r="AE521" i="2"/>
  <c r="AE522" i="2"/>
  <c r="AE523" i="2"/>
  <c r="AE524" i="2"/>
  <c r="AE525" i="2"/>
  <c r="AE526" i="2"/>
  <c r="AE527" i="2"/>
  <c r="AE528" i="2"/>
  <c r="AE529" i="2"/>
  <c r="AE530" i="2"/>
  <c r="AE531" i="2"/>
  <c r="AE532" i="2"/>
  <c r="AE533" i="2"/>
  <c r="AE534" i="2"/>
  <c r="AE535" i="2"/>
  <c r="AE536" i="2"/>
  <c r="AE537" i="2"/>
  <c r="AE538" i="2"/>
  <c r="AE539" i="2"/>
  <c r="AE540" i="2"/>
  <c r="AE541" i="2"/>
  <c r="AE542" i="2"/>
  <c r="AE543" i="2"/>
  <c r="AE544" i="2"/>
  <c r="AE545" i="2"/>
  <c r="AE546" i="2"/>
  <c r="AE547" i="2"/>
  <c r="AE548" i="2"/>
  <c r="AE549" i="2"/>
  <c r="AE550" i="2"/>
  <c r="AE551" i="2"/>
  <c r="AE552" i="2"/>
  <c r="AE553" i="2"/>
  <c r="AE554" i="2"/>
  <c r="AE555" i="2"/>
  <c r="AE556" i="2"/>
  <c r="AE557" i="2"/>
  <c r="AE558" i="2"/>
  <c r="AE559" i="2"/>
  <c r="AE560" i="2"/>
  <c r="AE561" i="2"/>
  <c r="AE562" i="2"/>
  <c r="AE563" i="2"/>
  <c r="AE564" i="2"/>
  <c r="AE565" i="2"/>
  <c r="AE566" i="2"/>
  <c r="AE567" i="2"/>
  <c r="AE568" i="2"/>
  <c r="AE569" i="2"/>
  <c r="AE570" i="2"/>
  <c r="AE571" i="2"/>
  <c r="AE572" i="2"/>
  <c r="AE573" i="2"/>
  <c r="AE574" i="2"/>
  <c r="AE575" i="2"/>
  <c r="AE576" i="2"/>
  <c r="AE577" i="2"/>
  <c r="AE578" i="2"/>
  <c r="AE579" i="2"/>
  <c r="AE580" i="2"/>
  <c r="AE581" i="2"/>
  <c r="AE582" i="2"/>
  <c r="AE5" i="2"/>
  <c r="Z6" i="2"/>
  <c r="Z7" i="2"/>
  <c r="Z8" i="2"/>
  <c r="Z9" i="2"/>
  <c r="AB5" i="2" s="1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AA5" i="2"/>
  <c r="Z5" i="2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J337" i="1"/>
  <c r="AJ338" i="1"/>
  <c r="AJ339" i="1"/>
  <c r="AJ340" i="1"/>
  <c r="AJ341" i="1"/>
  <c r="AJ342" i="1"/>
  <c r="AJ343" i="1"/>
  <c r="AJ344" i="1"/>
  <c r="AJ345" i="1"/>
  <c r="AJ346" i="1"/>
  <c r="AJ347" i="1"/>
  <c r="AJ348" i="1"/>
  <c r="AJ349" i="1"/>
  <c r="AJ350" i="1"/>
  <c r="AJ351" i="1"/>
  <c r="AJ352" i="1"/>
  <c r="AJ353" i="1"/>
  <c r="AJ354" i="1"/>
  <c r="AJ355" i="1"/>
  <c r="AJ356" i="1"/>
  <c r="AJ357" i="1"/>
  <c r="AJ358" i="1"/>
  <c r="AJ359" i="1"/>
  <c r="AJ360" i="1"/>
  <c r="AJ361" i="1"/>
  <c r="AJ362" i="1"/>
  <c r="AJ363" i="1"/>
  <c r="AJ364" i="1"/>
  <c r="AJ365" i="1"/>
  <c r="AJ366" i="1"/>
  <c r="AJ367" i="1"/>
  <c r="AJ368" i="1"/>
  <c r="AJ369" i="1"/>
  <c r="AJ370" i="1"/>
  <c r="AJ371" i="1"/>
  <c r="AJ372" i="1"/>
  <c r="AJ373" i="1"/>
  <c r="AJ374" i="1"/>
  <c r="AJ375" i="1"/>
  <c r="AJ376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J398" i="1"/>
  <c r="AJ399" i="1"/>
  <c r="AJ400" i="1"/>
  <c r="AJ401" i="1"/>
  <c r="AJ402" i="1"/>
  <c r="AJ403" i="1"/>
  <c r="AJ404" i="1"/>
  <c r="AJ405" i="1"/>
  <c r="AJ406" i="1"/>
  <c r="AJ407" i="1"/>
  <c r="AJ408" i="1"/>
  <c r="AJ409" i="1"/>
  <c r="AJ410" i="1"/>
  <c r="AJ411" i="1"/>
  <c r="AJ412" i="1"/>
  <c r="AJ413" i="1"/>
  <c r="AJ414" i="1"/>
  <c r="AJ415" i="1"/>
  <c r="AJ416" i="1"/>
  <c r="AJ417" i="1"/>
  <c r="AJ418" i="1"/>
  <c r="AJ419" i="1"/>
  <c r="AJ420" i="1"/>
  <c r="AJ421" i="1"/>
  <c r="AJ422" i="1"/>
  <c r="AJ423" i="1"/>
  <c r="AJ424" i="1"/>
  <c r="AJ425" i="1"/>
  <c r="AJ426" i="1"/>
  <c r="AJ427" i="1"/>
  <c r="AJ428" i="1"/>
  <c r="AJ429" i="1"/>
  <c r="AJ430" i="1"/>
  <c r="AJ431" i="1"/>
  <c r="AJ432" i="1"/>
  <c r="AJ433" i="1"/>
  <c r="AJ434" i="1"/>
  <c r="AJ435" i="1"/>
  <c r="AJ436" i="1"/>
  <c r="AJ437" i="1"/>
  <c r="AJ438" i="1"/>
  <c r="AJ439" i="1"/>
  <c r="AJ440" i="1"/>
  <c r="AJ441" i="1"/>
  <c r="AJ442" i="1"/>
  <c r="AJ443" i="1"/>
  <c r="AJ444" i="1"/>
  <c r="AJ445" i="1"/>
  <c r="AJ446" i="1"/>
  <c r="AJ447" i="1"/>
  <c r="AJ448" i="1"/>
  <c r="AJ449" i="1"/>
  <c r="AJ450" i="1"/>
  <c r="AJ451" i="1"/>
  <c r="AJ452" i="1"/>
  <c r="AJ453" i="1"/>
  <c r="AJ454" i="1"/>
  <c r="AJ455" i="1"/>
  <c r="AJ456" i="1"/>
  <c r="AJ457" i="1"/>
  <c r="AJ458" i="1"/>
  <c r="AJ459" i="1"/>
  <c r="AJ460" i="1"/>
  <c r="AJ461" i="1"/>
  <c r="AJ462" i="1"/>
  <c r="AJ463" i="1"/>
  <c r="AJ464" i="1"/>
  <c r="AJ465" i="1"/>
  <c r="AJ466" i="1"/>
  <c r="AJ467" i="1"/>
  <c r="AJ468" i="1"/>
  <c r="AJ469" i="1"/>
  <c r="AJ470" i="1"/>
  <c r="AJ471" i="1"/>
  <c r="AJ472" i="1"/>
  <c r="AJ473" i="1"/>
  <c r="AJ474" i="1"/>
  <c r="AJ475" i="1"/>
  <c r="AJ476" i="1"/>
  <c r="AJ477" i="1"/>
  <c r="AJ478" i="1"/>
  <c r="AJ479" i="1"/>
  <c r="AJ480" i="1"/>
  <c r="AJ481" i="1"/>
  <c r="AJ482" i="1"/>
  <c r="AJ483" i="1"/>
  <c r="AJ484" i="1"/>
  <c r="AJ485" i="1"/>
  <c r="AJ486" i="1"/>
  <c r="AJ487" i="1"/>
  <c r="AJ488" i="1"/>
  <c r="AJ489" i="1"/>
  <c r="AJ490" i="1"/>
  <c r="AJ491" i="1"/>
  <c r="AJ492" i="1"/>
  <c r="AJ493" i="1"/>
  <c r="AJ494" i="1"/>
  <c r="AJ495" i="1"/>
  <c r="AJ496" i="1"/>
  <c r="AJ497" i="1"/>
  <c r="AJ498" i="1"/>
  <c r="AJ499" i="1"/>
  <c r="AJ500" i="1"/>
  <c r="AJ501" i="1"/>
  <c r="AJ502" i="1"/>
  <c r="AJ503" i="1"/>
  <c r="AJ504" i="1"/>
  <c r="AJ505" i="1"/>
  <c r="AJ506" i="1"/>
  <c r="AJ507" i="1"/>
  <c r="AJ508" i="1"/>
  <c r="AJ509" i="1"/>
  <c r="AJ510" i="1"/>
  <c r="AJ511" i="1"/>
  <c r="AJ512" i="1"/>
  <c r="AJ513" i="1"/>
  <c r="AJ514" i="1"/>
  <c r="AJ515" i="1"/>
  <c r="AJ516" i="1"/>
  <c r="AJ517" i="1"/>
  <c r="AJ518" i="1"/>
  <c r="AJ519" i="1"/>
  <c r="AJ520" i="1"/>
  <c r="AJ521" i="1"/>
  <c r="AJ522" i="1"/>
  <c r="AJ523" i="1"/>
  <c r="AJ524" i="1"/>
  <c r="AJ525" i="1"/>
  <c r="AJ526" i="1"/>
  <c r="AJ527" i="1"/>
  <c r="AJ528" i="1"/>
  <c r="AJ529" i="1"/>
  <c r="AJ530" i="1"/>
  <c r="AJ531" i="1"/>
  <c r="AJ532" i="1"/>
  <c r="AJ533" i="1"/>
  <c r="AJ534" i="1"/>
  <c r="AJ535" i="1"/>
  <c r="AJ536" i="1"/>
  <c r="AJ537" i="1"/>
  <c r="AJ538" i="1"/>
  <c r="AJ539" i="1"/>
  <c r="AJ540" i="1"/>
  <c r="AJ541" i="1"/>
  <c r="AJ542" i="1"/>
  <c r="AJ543" i="1"/>
  <c r="AJ544" i="1"/>
  <c r="AJ545" i="1"/>
  <c r="AJ546" i="1"/>
  <c r="AJ547" i="1"/>
  <c r="AJ548" i="1"/>
  <c r="AJ549" i="1"/>
  <c r="AJ550" i="1"/>
  <c r="AJ551" i="1"/>
  <c r="AJ552" i="1"/>
  <c r="AJ553" i="1"/>
  <c r="AJ554" i="1"/>
  <c r="AJ555" i="1"/>
  <c r="AJ556" i="1"/>
  <c r="AJ557" i="1"/>
  <c r="AJ558" i="1"/>
  <c r="AJ559" i="1"/>
  <c r="AJ560" i="1"/>
  <c r="AJ561" i="1"/>
  <c r="AJ562" i="1"/>
  <c r="AJ563" i="1"/>
  <c r="AJ564" i="1"/>
  <c r="AJ565" i="1"/>
  <c r="AJ566" i="1"/>
  <c r="AJ567" i="1"/>
  <c r="AJ568" i="1"/>
  <c r="AJ569" i="1"/>
  <c r="AJ570" i="1"/>
  <c r="AJ571" i="1"/>
  <c r="AJ572" i="1"/>
  <c r="AJ573" i="1"/>
  <c r="AJ574" i="1"/>
  <c r="AJ575" i="1"/>
  <c r="AJ576" i="1"/>
  <c r="AJ577" i="1"/>
  <c r="AJ578" i="1"/>
  <c r="AJ579" i="1"/>
  <c r="AJ580" i="1"/>
  <c r="AJ581" i="1"/>
  <c r="AJ582" i="1"/>
  <c r="AJ583" i="1"/>
  <c r="AJ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493" i="1"/>
  <c r="AE494" i="1"/>
  <c r="AE495" i="1"/>
  <c r="AE496" i="1"/>
  <c r="AE497" i="1"/>
  <c r="AE498" i="1"/>
  <c r="AE499" i="1"/>
  <c r="AE500" i="1"/>
  <c r="AE501" i="1"/>
  <c r="AE502" i="1"/>
  <c r="AE503" i="1"/>
  <c r="AE504" i="1"/>
  <c r="AE505" i="1"/>
  <c r="AE506" i="1"/>
  <c r="AE507" i="1"/>
  <c r="AE508" i="1"/>
  <c r="AE509" i="1"/>
  <c r="AE510" i="1"/>
  <c r="AE511" i="1"/>
  <c r="AE512" i="1"/>
  <c r="AE513" i="1"/>
  <c r="AE514" i="1"/>
  <c r="AE515" i="1"/>
  <c r="AE516" i="1"/>
  <c r="AE517" i="1"/>
  <c r="AE518" i="1"/>
  <c r="AE519" i="1"/>
  <c r="AE520" i="1"/>
  <c r="AE521" i="1"/>
  <c r="AE522" i="1"/>
  <c r="AE523" i="1"/>
  <c r="AE524" i="1"/>
  <c r="AE525" i="1"/>
  <c r="AE526" i="1"/>
  <c r="AE527" i="1"/>
  <c r="AE528" i="1"/>
  <c r="AE529" i="1"/>
  <c r="AE530" i="1"/>
  <c r="AE531" i="1"/>
  <c r="AE532" i="1"/>
  <c r="AE533" i="1"/>
  <c r="AE534" i="1"/>
  <c r="AE535" i="1"/>
  <c r="AE536" i="1"/>
  <c r="AE537" i="1"/>
  <c r="AE538" i="1"/>
  <c r="AE539" i="1"/>
  <c r="AE540" i="1"/>
  <c r="AE541" i="1"/>
  <c r="AE542" i="1"/>
  <c r="AE543" i="1"/>
  <c r="AE544" i="1"/>
  <c r="AE545" i="1"/>
  <c r="AE546" i="1"/>
  <c r="AE547" i="1"/>
  <c r="AE548" i="1"/>
  <c r="AE549" i="1"/>
  <c r="AE550" i="1"/>
  <c r="AE551" i="1"/>
  <c r="AE552" i="1"/>
  <c r="AE553" i="1"/>
  <c r="AE554" i="1"/>
  <c r="AE555" i="1"/>
  <c r="AE556" i="1"/>
  <c r="AE557" i="1"/>
  <c r="AE558" i="1"/>
  <c r="AE559" i="1"/>
  <c r="AE560" i="1"/>
  <c r="AE561" i="1"/>
  <c r="AE562" i="1"/>
  <c r="AE563" i="1"/>
  <c r="AE564" i="1"/>
  <c r="AE565" i="1"/>
  <c r="AE566" i="1"/>
  <c r="AE567" i="1"/>
  <c r="AE568" i="1"/>
  <c r="AE569" i="1"/>
  <c r="AE570" i="1"/>
  <c r="AE571" i="1"/>
  <c r="AE572" i="1"/>
  <c r="AE573" i="1"/>
  <c r="AE574" i="1"/>
  <c r="AE575" i="1"/>
  <c r="AE576" i="1"/>
  <c r="AE577" i="1"/>
  <c r="AE578" i="1"/>
  <c r="AE579" i="1"/>
  <c r="AE580" i="1"/>
  <c r="AE581" i="1"/>
  <c r="AE582" i="1"/>
  <c r="AE583" i="1"/>
  <c r="AE5" i="1"/>
  <c r="Z583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" i="1"/>
  <c r="AA5" i="1" s="1"/>
  <c r="AK5" i="1" l="1"/>
  <c r="AF5" i="1"/>
  <c r="AG5" i="1"/>
  <c r="AL5" i="1"/>
  <c r="AB5" i="1"/>
  <c r="AG5" i="2"/>
  <c r="AF5" i="2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G5" i="4" s="1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239" i="4"/>
  <c r="E240" i="4"/>
  <c r="E241" i="4"/>
  <c r="E242" i="4"/>
  <c r="E243" i="4"/>
  <c r="E244" i="4"/>
  <c r="E245" i="4"/>
  <c r="E246" i="4"/>
  <c r="E247" i="4"/>
  <c r="E248" i="4"/>
  <c r="E249" i="4"/>
  <c r="E250" i="4"/>
  <c r="E251" i="4"/>
  <c r="E252" i="4"/>
  <c r="E253" i="4"/>
  <c r="E254" i="4"/>
  <c r="E255" i="4"/>
  <c r="E256" i="4"/>
  <c r="E257" i="4"/>
  <c r="E258" i="4"/>
  <c r="E259" i="4"/>
  <c r="E260" i="4"/>
  <c r="E261" i="4"/>
  <c r="E262" i="4"/>
  <c r="E263" i="4"/>
  <c r="E264" i="4"/>
  <c r="E265" i="4"/>
  <c r="E266" i="4"/>
  <c r="E267" i="4"/>
  <c r="E268" i="4"/>
  <c r="E269" i="4"/>
  <c r="E270" i="4"/>
  <c r="E271" i="4"/>
  <c r="E272" i="4"/>
  <c r="E273" i="4"/>
  <c r="E274" i="4"/>
  <c r="E275" i="4"/>
  <c r="E276" i="4"/>
  <c r="E277" i="4"/>
  <c r="E278" i="4"/>
  <c r="E279" i="4"/>
  <c r="E280" i="4"/>
  <c r="E281" i="4"/>
  <c r="E282" i="4"/>
  <c r="E283" i="4"/>
  <c r="E284" i="4"/>
  <c r="E285" i="4"/>
  <c r="E286" i="4"/>
  <c r="E287" i="4"/>
  <c r="E288" i="4"/>
  <c r="E289" i="4"/>
  <c r="E290" i="4"/>
  <c r="E291" i="4"/>
  <c r="E292" i="4"/>
  <c r="E293" i="4"/>
  <c r="E294" i="4"/>
  <c r="E295" i="4"/>
  <c r="E296" i="4"/>
  <c r="E297" i="4"/>
  <c r="E298" i="4"/>
  <c r="E299" i="4"/>
  <c r="E300" i="4"/>
  <c r="E301" i="4"/>
  <c r="E302" i="4"/>
  <c r="E303" i="4"/>
  <c r="E304" i="4"/>
  <c r="E305" i="4"/>
  <c r="E306" i="4"/>
  <c r="E307" i="4"/>
  <c r="E308" i="4"/>
  <c r="E309" i="4"/>
  <c r="E310" i="4"/>
  <c r="E311" i="4"/>
  <c r="E312" i="4"/>
  <c r="E313" i="4"/>
  <c r="E314" i="4"/>
  <c r="E315" i="4"/>
  <c r="E316" i="4"/>
  <c r="E317" i="4"/>
  <c r="E318" i="4"/>
  <c r="E319" i="4"/>
  <c r="E320" i="4"/>
  <c r="E321" i="4"/>
  <c r="E322" i="4"/>
  <c r="E323" i="4"/>
  <c r="E324" i="4"/>
  <c r="E325" i="4"/>
  <c r="E326" i="4"/>
  <c r="E327" i="4"/>
  <c r="E328" i="4"/>
  <c r="E329" i="4"/>
  <c r="E330" i="4"/>
  <c r="E331" i="4"/>
  <c r="E332" i="4"/>
  <c r="E333" i="4"/>
  <c r="E334" i="4"/>
  <c r="E335" i="4"/>
  <c r="E336" i="4"/>
  <c r="E337" i="4"/>
  <c r="E338" i="4"/>
  <c r="E339" i="4"/>
  <c r="E340" i="4"/>
  <c r="E341" i="4"/>
  <c r="E342" i="4"/>
  <c r="E343" i="4"/>
  <c r="E344" i="4"/>
  <c r="E345" i="4"/>
  <c r="E346" i="4"/>
  <c r="E347" i="4"/>
  <c r="E348" i="4"/>
  <c r="E349" i="4"/>
  <c r="E350" i="4"/>
  <c r="E351" i="4"/>
  <c r="E352" i="4"/>
  <c r="E353" i="4"/>
  <c r="E354" i="4"/>
  <c r="E355" i="4"/>
  <c r="E356" i="4"/>
  <c r="E357" i="4"/>
  <c r="E358" i="4"/>
  <c r="E359" i="4"/>
  <c r="E360" i="4"/>
  <c r="E361" i="4"/>
  <c r="E362" i="4"/>
  <c r="E363" i="4"/>
  <c r="E364" i="4"/>
  <c r="E365" i="4"/>
  <c r="E366" i="4"/>
  <c r="E367" i="4"/>
  <c r="E368" i="4"/>
  <c r="E369" i="4"/>
  <c r="E370" i="4"/>
  <c r="E371" i="4"/>
  <c r="E372" i="4"/>
  <c r="E373" i="4"/>
  <c r="E374" i="4"/>
  <c r="E375" i="4"/>
  <c r="E376" i="4"/>
  <c r="E377" i="4"/>
  <c r="E378" i="4"/>
  <c r="E379" i="4"/>
  <c r="E380" i="4"/>
  <c r="E381" i="4"/>
  <c r="E382" i="4"/>
  <c r="E383" i="4"/>
  <c r="E384" i="4"/>
  <c r="E385" i="4"/>
  <c r="E386" i="4"/>
  <c r="E387" i="4"/>
  <c r="E388" i="4"/>
  <c r="E389" i="4"/>
  <c r="E390" i="4"/>
  <c r="E391" i="4"/>
  <c r="E392" i="4"/>
  <c r="E393" i="4"/>
  <c r="E394" i="4"/>
  <c r="E395" i="4"/>
  <c r="E396" i="4"/>
  <c r="E397" i="4"/>
  <c r="E398" i="4"/>
  <c r="E399" i="4"/>
  <c r="E400" i="4"/>
  <c r="E401" i="4"/>
  <c r="E402" i="4"/>
  <c r="E403" i="4"/>
  <c r="E404" i="4"/>
  <c r="E405" i="4"/>
  <c r="E406" i="4"/>
  <c r="E407" i="4"/>
  <c r="E408" i="4"/>
  <c r="E409" i="4"/>
  <c r="E410" i="4"/>
  <c r="E411" i="4"/>
  <c r="E412" i="4"/>
  <c r="E413" i="4"/>
  <c r="E414" i="4"/>
  <c r="E415" i="4"/>
  <c r="E416" i="4"/>
  <c r="E417" i="4"/>
  <c r="E418" i="4"/>
  <c r="E419" i="4"/>
  <c r="E420" i="4"/>
  <c r="E421" i="4"/>
  <c r="E422" i="4"/>
  <c r="E423" i="4"/>
  <c r="E424" i="4"/>
  <c r="E425" i="4"/>
  <c r="E426" i="4"/>
  <c r="E427" i="4"/>
  <c r="E428" i="4"/>
  <c r="E429" i="4"/>
  <c r="E430" i="4"/>
  <c r="E431" i="4"/>
  <c r="E432" i="4"/>
  <c r="E433" i="4"/>
  <c r="E434" i="4"/>
  <c r="E435" i="4"/>
  <c r="E436" i="4"/>
  <c r="E437" i="4"/>
  <c r="E438" i="4"/>
  <c r="E439" i="4"/>
  <c r="E440" i="4"/>
  <c r="E441" i="4"/>
  <c r="E442" i="4"/>
  <c r="E443" i="4"/>
  <c r="E444" i="4"/>
  <c r="E445" i="4"/>
  <c r="E446" i="4"/>
  <c r="E447" i="4"/>
  <c r="E448" i="4"/>
  <c r="E449" i="4"/>
  <c r="E450" i="4"/>
  <c r="E451" i="4"/>
  <c r="E452" i="4"/>
  <c r="E453" i="4"/>
  <c r="E454" i="4"/>
  <c r="E455" i="4"/>
  <c r="E456" i="4"/>
  <c r="E457" i="4"/>
  <c r="E458" i="4"/>
  <c r="E459" i="4"/>
  <c r="E460" i="4"/>
  <c r="E461" i="4"/>
  <c r="E462" i="4"/>
  <c r="E463" i="4"/>
  <c r="E464" i="4"/>
  <c r="E465" i="4"/>
  <c r="E466" i="4"/>
  <c r="E467" i="4"/>
  <c r="E468" i="4"/>
  <c r="E469" i="4"/>
  <c r="E470" i="4"/>
  <c r="E471" i="4"/>
  <c r="E472" i="4"/>
  <c r="E473" i="4"/>
  <c r="E474" i="4"/>
  <c r="E475" i="4"/>
  <c r="E476" i="4"/>
  <c r="E477" i="4"/>
  <c r="E478" i="4"/>
  <c r="E479" i="4"/>
  <c r="E480" i="4"/>
  <c r="E481" i="4"/>
  <c r="E482" i="4"/>
  <c r="E483" i="4"/>
  <c r="E484" i="4"/>
  <c r="E485" i="4"/>
  <c r="E486" i="4"/>
  <c r="E487" i="4"/>
  <c r="E488" i="4"/>
  <c r="E489" i="4"/>
  <c r="E490" i="4"/>
  <c r="E491" i="4"/>
  <c r="E492" i="4"/>
  <c r="E493" i="4"/>
  <c r="E494" i="4"/>
  <c r="E495" i="4"/>
  <c r="E496" i="4"/>
  <c r="E497" i="4"/>
  <c r="E498" i="4"/>
  <c r="E499" i="4"/>
  <c r="E500" i="4"/>
  <c r="E501" i="4"/>
  <c r="E502" i="4"/>
  <c r="E503" i="4"/>
  <c r="E504" i="4"/>
  <c r="E505" i="4"/>
  <c r="E506" i="4"/>
  <c r="E507" i="4"/>
  <c r="E508" i="4"/>
  <c r="E509" i="4"/>
  <c r="E510" i="4"/>
  <c r="E511" i="4"/>
  <c r="E512" i="4"/>
  <c r="E513" i="4"/>
  <c r="E514" i="4"/>
  <c r="E515" i="4"/>
  <c r="E516" i="4"/>
  <c r="E517" i="4"/>
  <c r="E518" i="4"/>
  <c r="E519" i="4"/>
  <c r="E520" i="4"/>
  <c r="E521" i="4"/>
  <c r="E522" i="4"/>
  <c r="E523" i="4"/>
  <c r="E524" i="4"/>
  <c r="E525" i="4"/>
  <c r="E526" i="4"/>
  <c r="E527" i="4"/>
  <c r="E528" i="4"/>
  <c r="E529" i="4"/>
  <c r="E530" i="4"/>
  <c r="E531" i="4"/>
  <c r="E532" i="4"/>
  <c r="E533" i="4"/>
  <c r="E534" i="4"/>
  <c r="E535" i="4"/>
  <c r="E536" i="4"/>
  <c r="E537" i="4"/>
  <c r="E538" i="4"/>
  <c r="E539" i="4"/>
  <c r="E540" i="4"/>
  <c r="E541" i="4"/>
  <c r="E542" i="4"/>
  <c r="E543" i="4"/>
  <c r="E544" i="4"/>
  <c r="E545" i="4"/>
  <c r="E546" i="4"/>
  <c r="E547" i="4"/>
  <c r="E548" i="4"/>
  <c r="E549" i="4"/>
  <c r="E550" i="4"/>
  <c r="E551" i="4"/>
  <c r="E552" i="4"/>
  <c r="E553" i="4"/>
  <c r="E554" i="4"/>
  <c r="E555" i="4"/>
  <c r="E556" i="4"/>
  <c r="E557" i="4"/>
  <c r="E558" i="4"/>
  <c r="E559" i="4"/>
  <c r="E560" i="4"/>
  <c r="E561" i="4"/>
  <c r="E562" i="4"/>
  <c r="E563" i="4"/>
  <c r="E564" i="4"/>
  <c r="E565" i="4"/>
  <c r="E566" i="4"/>
  <c r="E567" i="4"/>
  <c r="E568" i="4"/>
  <c r="E569" i="4"/>
  <c r="E570" i="4"/>
  <c r="E571" i="4"/>
  <c r="E572" i="4"/>
  <c r="E573" i="4"/>
  <c r="E574" i="4"/>
  <c r="E575" i="4"/>
  <c r="E576" i="4"/>
  <c r="E577" i="4"/>
  <c r="E578" i="4"/>
  <c r="E579" i="4"/>
  <c r="E580" i="4"/>
  <c r="E581" i="4"/>
  <c r="E582" i="4"/>
  <c r="E583" i="4"/>
  <c r="E5" i="4"/>
  <c r="F5" i="4" s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J462" i="4"/>
  <c r="J463" i="4"/>
  <c r="J464" i="4"/>
  <c r="J465" i="4"/>
  <c r="J466" i="4"/>
  <c r="J467" i="4"/>
  <c r="J468" i="4"/>
  <c r="J469" i="4"/>
  <c r="J470" i="4"/>
  <c r="J471" i="4"/>
  <c r="J472" i="4"/>
  <c r="J473" i="4"/>
  <c r="J474" i="4"/>
  <c r="J475" i="4"/>
  <c r="J476" i="4"/>
  <c r="J477" i="4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J502" i="4"/>
  <c r="J503" i="4"/>
  <c r="J504" i="4"/>
  <c r="J505" i="4"/>
  <c r="J506" i="4"/>
  <c r="J507" i="4"/>
  <c r="J508" i="4"/>
  <c r="J509" i="4"/>
  <c r="J510" i="4"/>
  <c r="J511" i="4"/>
  <c r="J512" i="4"/>
  <c r="J513" i="4"/>
  <c r="J514" i="4"/>
  <c r="J515" i="4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1" i="4"/>
  <c r="J532" i="4"/>
  <c r="J533" i="4"/>
  <c r="J534" i="4"/>
  <c r="J535" i="4"/>
  <c r="J536" i="4"/>
  <c r="J537" i="4"/>
  <c r="J538" i="4"/>
  <c r="J539" i="4"/>
  <c r="J540" i="4"/>
  <c r="J541" i="4"/>
  <c r="J542" i="4"/>
  <c r="J543" i="4"/>
  <c r="J544" i="4"/>
  <c r="J545" i="4"/>
  <c r="J546" i="4"/>
  <c r="J547" i="4"/>
  <c r="J548" i="4"/>
  <c r="J549" i="4"/>
  <c r="J550" i="4"/>
  <c r="J551" i="4"/>
  <c r="J552" i="4"/>
  <c r="J553" i="4"/>
  <c r="J554" i="4"/>
  <c r="J555" i="4"/>
  <c r="J556" i="4"/>
  <c r="J557" i="4"/>
  <c r="J558" i="4"/>
  <c r="J559" i="4"/>
  <c r="J560" i="4"/>
  <c r="J561" i="4"/>
  <c r="J562" i="4"/>
  <c r="J563" i="4"/>
  <c r="J564" i="4"/>
  <c r="J565" i="4"/>
  <c r="J566" i="4"/>
  <c r="J567" i="4"/>
  <c r="J568" i="4"/>
  <c r="J569" i="4"/>
  <c r="J570" i="4"/>
  <c r="J571" i="4"/>
  <c r="J572" i="4"/>
  <c r="J573" i="4"/>
  <c r="J574" i="4"/>
  <c r="J575" i="4"/>
  <c r="J576" i="4"/>
  <c r="J577" i="4"/>
  <c r="J578" i="4"/>
  <c r="J579" i="4"/>
  <c r="J580" i="4"/>
  <c r="J581" i="4"/>
  <c r="J582" i="4"/>
  <c r="J583" i="4"/>
  <c r="J5" i="4"/>
  <c r="K5" i="4" l="1"/>
  <c r="L5" i="4"/>
  <c r="O10" i="4"/>
  <c r="N10" i="4"/>
  <c r="O8" i="4"/>
  <c r="N8" i="4"/>
  <c r="O5" i="4"/>
  <c r="N5" i="4"/>
  <c r="O10" i="3"/>
  <c r="N10" i="3"/>
  <c r="O8" i="3"/>
  <c r="N8" i="3"/>
  <c r="O5" i="3"/>
  <c r="N5" i="3"/>
  <c r="J6" i="3"/>
  <c r="J7" i="3"/>
  <c r="J8" i="3"/>
  <c r="J9" i="3"/>
  <c r="L5" i="3" s="1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E6" i="3"/>
  <c r="E7" i="3"/>
  <c r="E8" i="3"/>
  <c r="E9" i="3"/>
  <c r="G5" i="3" s="1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J5" i="3"/>
  <c r="E5" i="3"/>
  <c r="O10" i="2"/>
  <c r="N10" i="2"/>
  <c r="O8" i="2"/>
  <c r="N8" i="2"/>
  <c r="O5" i="2"/>
  <c r="N5" i="2"/>
  <c r="J6" i="2"/>
  <c r="J7" i="2"/>
  <c r="J8" i="2"/>
  <c r="J9" i="2"/>
  <c r="L5" i="2" s="1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K5" i="2"/>
  <c r="J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G5" i="2"/>
  <c r="F5" i="2"/>
  <c r="E5" i="2"/>
  <c r="K5" i="3" l="1"/>
  <c r="F5" i="3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" i="1"/>
  <c r="L5" i="1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" i="1"/>
  <c r="O8" i="1" s="1"/>
  <c r="F5" i="1" l="1"/>
  <c r="N5" i="1"/>
  <c r="G5" i="1"/>
  <c r="O5" i="1"/>
  <c r="O10" i="1"/>
  <c r="N10" i="1"/>
  <c r="K5" i="1"/>
  <c r="N8" i="1"/>
</calcChain>
</file>

<file path=xl/sharedStrings.xml><?xml version="1.0" encoding="utf-8"?>
<sst xmlns="http://schemas.openxmlformats.org/spreadsheetml/2006/main" count="8994" uniqueCount="653">
  <si>
    <t>ABCB1</t>
  </si>
  <si>
    <t>ABL1</t>
  </si>
  <si>
    <t>ADA</t>
  </si>
  <si>
    <t>AHR</t>
  </si>
  <si>
    <t>AICDA</t>
  </si>
  <si>
    <t>AIRE</t>
  </si>
  <si>
    <t>APP</t>
  </si>
  <si>
    <t>ARG1</t>
  </si>
  <si>
    <t>ARG2</t>
  </si>
  <si>
    <t>ARHGDIB</t>
  </si>
  <si>
    <t>ATG10</t>
  </si>
  <si>
    <t>ATG12</t>
  </si>
  <si>
    <t>ATG16L1</t>
  </si>
  <si>
    <t>ATG5</t>
  </si>
  <si>
    <t>ATG7</t>
  </si>
  <si>
    <t>ATM</t>
  </si>
  <si>
    <t>B2M</t>
  </si>
  <si>
    <t>B3GAT1</t>
  </si>
  <si>
    <t>BATF</t>
  </si>
  <si>
    <t>BATF3</t>
  </si>
  <si>
    <t>BAX</t>
  </si>
  <si>
    <t>BCAP31</t>
  </si>
  <si>
    <t>BCL10</t>
  </si>
  <si>
    <t>BCL2</t>
  </si>
  <si>
    <t>BCL2L11</t>
  </si>
  <si>
    <t>BCL3</t>
  </si>
  <si>
    <t>BCL6</t>
  </si>
  <si>
    <t>BID</t>
  </si>
  <si>
    <t>BLNK</t>
  </si>
  <si>
    <t>BST1</t>
  </si>
  <si>
    <t>BST2</t>
  </si>
  <si>
    <t>BTK</t>
  </si>
  <si>
    <t>BTLA</t>
  </si>
  <si>
    <t>C14orf166</t>
  </si>
  <si>
    <t>C1QA</t>
  </si>
  <si>
    <t>C1QB</t>
  </si>
  <si>
    <t>C1QBP</t>
  </si>
  <si>
    <t>C1R</t>
  </si>
  <si>
    <t>C1S</t>
  </si>
  <si>
    <t>C2</t>
  </si>
  <si>
    <t>C3</t>
  </si>
  <si>
    <t>C4A/B</t>
  </si>
  <si>
    <t>C4BPA</t>
  </si>
  <si>
    <t>C5</t>
  </si>
  <si>
    <t>C6</t>
  </si>
  <si>
    <t>C7</t>
  </si>
  <si>
    <t>C8A</t>
  </si>
  <si>
    <t>C8B</t>
  </si>
  <si>
    <t>C8G</t>
  </si>
  <si>
    <t>C9</t>
  </si>
  <si>
    <t>CAMP</t>
  </si>
  <si>
    <t>CARD9</t>
  </si>
  <si>
    <t>CASP1</t>
  </si>
  <si>
    <t>CASP10</t>
  </si>
  <si>
    <t>CASP2</t>
  </si>
  <si>
    <t>CASP3</t>
  </si>
  <si>
    <t>CASP8</t>
  </si>
  <si>
    <t>CCBP2</t>
  </si>
  <si>
    <t>CCL11</t>
  </si>
  <si>
    <t>CCL13</t>
  </si>
  <si>
    <t>CCL15</t>
  </si>
  <si>
    <t>CCL16</t>
  </si>
  <si>
    <t>CCL18</t>
  </si>
  <si>
    <t>CCL19</t>
  </si>
  <si>
    <t>CCL2</t>
  </si>
  <si>
    <t>CCL20</t>
  </si>
  <si>
    <t>CCL22</t>
  </si>
  <si>
    <t>CCL23</t>
  </si>
  <si>
    <t>CCL24</t>
  </si>
  <si>
    <t>CCL26</t>
  </si>
  <si>
    <t>CCL3</t>
  </si>
  <si>
    <t>CCL4</t>
  </si>
  <si>
    <t>CCL5</t>
  </si>
  <si>
    <t>CCL7</t>
  </si>
  <si>
    <t>CCL8</t>
  </si>
  <si>
    <t>CCND3</t>
  </si>
  <si>
    <t>CCR1</t>
  </si>
  <si>
    <t>CCR10</t>
  </si>
  <si>
    <t>CCR2</t>
  </si>
  <si>
    <t>CCR5</t>
  </si>
  <si>
    <t>CCR6</t>
  </si>
  <si>
    <t>CCR7</t>
  </si>
  <si>
    <t>CCR8</t>
  </si>
  <si>
    <t>CCRL1</t>
  </si>
  <si>
    <t>CCRL2</t>
  </si>
  <si>
    <t>CD14</t>
  </si>
  <si>
    <t>CD160</t>
  </si>
  <si>
    <t>CD163</t>
  </si>
  <si>
    <t>CD164</t>
  </si>
  <si>
    <t>CD19</t>
  </si>
  <si>
    <t>CD1A</t>
  </si>
  <si>
    <t>CD1D</t>
  </si>
  <si>
    <t>CD2</t>
  </si>
  <si>
    <t>CD209</t>
  </si>
  <si>
    <t>CD22</t>
  </si>
  <si>
    <t>CD24</t>
  </si>
  <si>
    <t>CD244</t>
  </si>
  <si>
    <t>CD247</t>
  </si>
  <si>
    <t>CD27</t>
  </si>
  <si>
    <t>CD274</t>
  </si>
  <si>
    <t>CD276</t>
  </si>
  <si>
    <t>CD28</t>
  </si>
  <si>
    <t>CD34</t>
  </si>
  <si>
    <t>CD36</t>
  </si>
  <si>
    <t>CD3D</t>
  </si>
  <si>
    <t>CD3E</t>
  </si>
  <si>
    <t>CD3EAP</t>
  </si>
  <si>
    <t>CD4</t>
  </si>
  <si>
    <t>CD40</t>
  </si>
  <si>
    <t>CD40LG</t>
  </si>
  <si>
    <t>CD44</t>
  </si>
  <si>
    <t>CD45R0</t>
  </si>
  <si>
    <t>CD45RA</t>
  </si>
  <si>
    <t>CD45RB</t>
  </si>
  <si>
    <t>CD46</t>
  </si>
  <si>
    <t>CD48</t>
  </si>
  <si>
    <t>CD5</t>
  </si>
  <si>
    <t>CD53</t>
  </si>
  <si>
    <t>CD55</t>
  </si>
  <si>
    <t>CD58</t>
  </si>
  <si>
    <t>CD59</t>
  </si>
  <si>
    <t>CD6</t>
  </si>
  <si>
    <t>CD7</t>
  </si>
  <si>
    <t>CD70</t>
  </si>
  <si>
    <t>CD74</t>
  </si>
  <si>
    <t>CD79A</t>
  </si>
  <si>
    <t>CD79B</t>
  </si>
  <si>
    <t>CD80</t>
  </si>
  <si>
    <t>CD81</t>
  </si>
  <si>
    <t>CD82</t>
  </si>
  <si>
    <t>CD83</t>
  </si>
  <si>
    <t>CD86</t>
  </si>
  <si>
    <t>CD8A</t>
  </si>
  <si>
    <t>CD8B</t>
  </si>
  <si>
    <t>CD9</t>
  </si>
  <si>
    <t>CD96</t>
  </si>
  <si>
    <t>CD97</t>
  </si>
  <si>
    <t>CD99</t>
  </si>
  <si>
    <t>CDH5</t>
  </si>
  <si>
    <t>CDKN1A</t>
  </si>
  <si>
    <t>CEACAM1</t>
  </si>
  <si>
    <t>CEACAM6</t>
  </si>
  <si>
    <t>CEACAM8</t>
  </si>
  <si>
    <t>CEBPB</t>
  </si>
  <si>
    <t>CFB</t>
  </si>
  <si>
    <t>CFD</t>
  </si>
  <si>
    <t>CFH</t>
  </si>
  <si>
    <t>CFI</t>
  </si>
  <si>
    <t>CFP</t>
  </si>
  <si>
    <t>CHUK</t>
  </si>
  <si>
    <t>CIITA</t>
  </si>
  <si>
    <t>CISH</t>
  </si>
  <si>
    <t>CLEC4A</t>
  </si>
  <si>
    <t>CLEC4E</t>
  </si>
  <si>
    <t>CLEC5A</t>
  </si>
  <si>
    <t>CLEC6A</t>
  </si>
  <si>
    <t>CLEC7A</t>
  </si>
  <si>
    <t>CLU</t>
  </si>
  <si>
    <t>CMKLR1</t>
  </si>
  <si>
    <t>CR1</t>
  </si>
  <si>
    <t>CR2</t>
  </si>
  <si>
    <t>CRADD</t>
  </si>
  <si>
    <t>CSF1</t>
  </si>
  <si>
    <t>CSF1R</t>
  </si>
  <si>
    <t>CSF2</t>
  </si>
  <si>
    <t>CSF2RB</t>
  </si>
  <si>
    <t>CSF3R</t>
  </si>
  <si>
    <t>CTLA4_all</t>
  </si>
  <si>
    <t>CTLA4-TM</t>
  </si>
  <si>
    <t>CTNNB1</t>
  </si>
  <si>
    <t>CTSC</t>
  </si>
  <si>
    <t>CTSG</t>
  </si>
  <si>
    <t>CTSS</t>
  </si>
  <si>
    <t>CUL9</t>
  </si>
  <si>
    <t>CX3CL1</t>
  </si>
  <si>
    <t>CX3CR1</t>
  </si>
  <si>
    <t>CXCL1</t>
  </si>
  <si>
    <t>CXCL10</t>
  </si>
  <si>
    <t>CXCL11</t>
  </si>
  <si>
    <t>CXCL12</t>
  </si>
  <si>
    <t>CXCL13</t>
  </si>
  <si>
    <t>CXCL2</t>
  </si>
  <si>
    <t>CXCL9</t>
  </si>
  <si>
    <t>CXCR1</t>
  </si>
  <si>
    <t>CXCR2</t>
  </si>
  <si>
    <t>CXCR3</t>
  </si>
  <si>
    <t>CXCR4</t>
  </si>
  <si>
    <t>CXCR6</t>
  </si>
  <si>
    <t>CYBB</t>
  </si>
  <si>
    <t>DEFB1</t>
  </si>
  <si>
    <t>DEFB103A</t>
  </si>
  <si>
    <t>DEFB103B</t>
  </si>
  <si>
    <t>DEFB4A</t>
  </si>
  <si>
    <t>DPP4</t>
  </si>
  <si>
    <t>DUSP4</t>
  </si>
  <si>
    <t>EBI3</t>
  </si>
  <si>
    <t>EDNRB</t>
  </si>
  <si>
    <t>EGR1</t>
  </si>
  <si>
    <t>EGR2</t>
  </si>
  <si>
    <t>ENTPD1</t>
  </si>
  <si>
    <t>EOMES</t>
  </si>
  <si>
    <t>ETS1</t>
  </si>
  <si>
    <t>FADD</t>
  </si>
  <si>
    <t>FAS</t>
  </si>
  <si>
    <t>FCAR</t>
  </si>
  <si>
    <t>FCER1A</t>
  </si>
  <si>
    <t>FCER1G</t>
  </si>
  <si>
    <t>FCGR1A/B</t>
  </si>
  <si>
    <t>FCGR2A</t>
  </si>
  <si>
    <t>FCGR2A/C</t>
  </si>
  <si>
    <t>FCGR2B</t>
  </si>
  <si>
    <t>FCGR3A/B</t>
  </si>
  <si>
    <t>FCGRT</t>
  </si>
  <si>
    <t>FKBP5</t>
  </si>
  <si>
    <t>FN1</t>
  </si>
  <si>
    <t>FOXP3</t>
  </si>
  <si>
    <t>FYN</t>
  </si>
  <si>
    <t>GATA3</t>
  </si>
  <si>
    <t>GBP1</t>
  </si>
  <si>
    <t>GBP5</t>
  </si>
  <si>
    <t>GFI1</t>
  </si>
  <si>
    <t>GNLY</t>
  </si>
  <si>
    <t>GP1BB</t>
  </si>
  <si>
    <t>GPI</t>
  </si>
  <si>
    <t>GPR183</t>
  </si>
  <si>
    <t>GZMA</t>
  </si>
  <si>
    <t>GZMB</t>
  </si>
  <si>
    <t>GZMK</t>
  </si>
  <si>
    <t>HAMP</t>
  </si>
  <si>
    <t>HAVCR2</t>
  </si>
  <si>
    <t>HFE</t>
  </si>
  <si>
    <t>HLA-A</t>
  </si>
  <si>
    <t>HLA-B</t>
  </si>
  <si>
    <t>HLA-C</t>
  </si>
  <si>
    <t>HLA-DMA</t>
  </si>
  <si>
    <t>HLA-DMB</t>
  </si>
  <si>
    <t>HLA-DOB</t>
  </si>
  <si>
    <t>HLA-DPA1</t>
  </si>
  <si>
    <t>HLA-DPB1</t>
  </si>
  <si>
    <t>HLA-DQA1</t>
  </si>
  <si>
    <t>HLA-DQB1</t>
  </si>
  <si>
    <t>HLA-DRA</t>
  </si>
  <si>
    <t>HLA-DRB1</t>
  </si>
  <si>
    <t>HLA-DRB3</t>
  </si>
  <si>
    <t>HRAS</t>
  </si>
  <si>
    <t>ICAM1</t>
  </si>
  <si>
    <t>ICAM2</t>
  </si>
  <si>
    <t>ICAM3</t>
  </si>
  <si>
    <t>ICAM4</t>
  </si>
  <si>
    <t>ICAM5</t>
  </si>
  <si>
    <t>ICOS</t>
  </si>
  <si>
    <t>ICOSLG</t>
  </si>
  <si>
    <t>IDO1</t>
  </si>
  <si>
    <t>IFI16</t>
  </si>
  <si>
    <t>IFI35</t>
  </si>
  <si>
    <t>IFIH1</t>
  </si>
  <si>
    <t>IFIT2</t>
  </si>
  <si>
    <t>IFITM1</t>
  </si>
  <si>
    <t>IFNA1/13</t>
  </si>
  <si>
    <t>IFNA2</t>
  </si>
  <si>
    <t>IFNAR1</t>
  </si>
  <si>
    <t>IFNAR2</t>
  </si>
  <si>
    <t>IFNB1</t>
  </si>
  <si>
    <t>IFNG</t>
  </si>
  <si>
    <t>IFNGR1</t>
  </si>
  <si>
    <t>IGF2R</t>
  </si>
  <si>
    <t>IKBKAP</t>
  </si>
  <si>
    <t>IKBKB</t>
  </si>
  <si>
    <t>IKBKE</t>
  </si>
  <si>
    <t>IKBKG</t>
  </si>
  <si>
    <t>IKZF1</t>
  </si>
  <si>
    <t>IKZF2</t>
  </si>
  <si>
    <t>IKZF3</t>
  </si>
  <si>
    <t>IL10</t>
  </si>
  <si>
    <t>IL10RA</t>
  </si>
  <si>
    <t>IL11RA</t>
  </si>
  <si>
    <t>IL12A</t>
  </si>
  <si>
    <t>IL12B</t>
  </si>
  <si>
    <t>IL12RB1</t>
  </si>
  <si>
    <t>IL13</t>
  </si>
  <si>
    <t>IL13RA1</t>
  </si>
  <si>
    <t>IL15</t>
  </si>
  <si>
    <t>IL16</t>
  </si>
  <si>
    <t>IL17A</t>
  </si>
  <si>
    <t>IL17B</t>
  </si>
  <si>
    <t>IL17F</t>
  </si>
  <si>
    <t>IL18</t>
  </si>
  <si>
    <t>IL18R1</t>
  </si>
  <si>
    <t>IL18RAP</t>
  </si>
  <si>
    <t>IL19</t>
  </si>
  <si>
    <t>IL1A</t>
  </si>
  <si>
    <t>IL1B</t>
  </si>
  <si>
    <t>IL1R1</t>
  </si>
  <si>
    <t>IL1R2</t>
  </si>
  <si>
    <t>IL1RAP</t>
  </si>
  <si>
    <t>IL1RL1</t>
  </si>
  <si>
    <t>IL1RL2</t>
  </si>
  <si>
    <t>IL1RN</t>
  </si>
  <si>
    <t>IL2</t>
  </si>
  <si>
    <t>IL20</t>
  </si>
  <si>
    <t>IL21</t>
  </si>
  <si>
    <t>IL21R</t>
  </si>
  <si>
    <t>IL22</t>
  </si>
  <si>
    <t>IL22RA2</t>
  </si>
  <si>
    <t>IL23A</t>
  </si>
  <si>
    <t>IL23R</t>
  </si>
  <si>
    <t>IL26</t>
  </si>
  <si>
    <t>IL27</t>
  </si>
  <si>
    <t>IL28A</t>
  </si>
  <si>
    <t>IL28A/B</t>
  </si>
  <si>
    <t>IL29</t>
  </si>
  <si>
    <t>IL2RA</t>
  </si>
  <si>
    <t>IL2RB</t>
  </si>
  <si>
    <t>IL2RG</t>
  </si>
  <si>
    <t>IL3</t>
  </si>
  <si>
    <t>IL32</t>
  </si>
  <si>
    <t>IL4</t>
  </si>
  <si>
    <t>IL4R</t>
  </si>
  <si>
    <t>IL5</t>
  </si>
  <si>
    <t>IL6</t>
  </si>
  <si>
    <t>IL6R</t>
  </si>
  <si>
    <t>IL6ST</t>
  </si>
  <si>
    <t>IL7</t>
  </si>
  <si>
    <t>IL7R</t>
  </si>
  <si>
    <t>IL8</t>
  </si>
  <si>
    <t>IL9</t>
  </si>
  <si>
    <t>ILF3</t>
  </si>
  <si>
    <t>IRAK1</t>
  </si>
  <si>
    <t>IRAK2</t>
  </si>
  <si>
    <t>IRAK3</t>
  </si>
  <si>
    <t>IRAK4</t>
  </si>
  <si>
    <t>IRF1</t>
  </si>
  <si>
    <t>IRF3</t>
  </si>
  <si>
    <t>IRF4</t>
  </si>
  <si>
    <t>IRF5</t>
  </si>
  <si>
    <t>IRF7</t>
  </si>
  <si>
    <t>IRF8</t>
  </si>
  <si>
    <t>IRGM</t>
  </si>
  <si>
    <t>ITGA2B</t>
  </si>
  <si>
    <t>ITGA4</t>
  </si>
  <si>
    <t>ITGA5</t>
  </si>
  <si>
    <t>ITGA6</t>
  </si>
  <si>
    <t>ITGAE</t>
  </si>
  <si>
    <t>ITGAL</t>
  </si>
  <si>
    <t>ITGAM</t>
  </si>
  <si>
    <t>ITGAX</t>
  </si>
  <si>
    <t>ITGB1</t>
  </si>
  <si>
    <t>ITGB2</t>
  </si>
  <si>
    <t>ITLN1</t>
  </si>
  <si>
    <t>ITLN2</t>
  </si>
  <si>
    <t>JAK1</t>
  </si>
  <si>
    <t>JAK2</t>
  </si>
  <si>
    <t>JAK3</t>
  </si>
  <si>
    <t>KCNJ2</t>
  </si>
  <si>
    <t>KIR_Activating_Subgroup_1</t>
  </si>
  <si>
    <t>KIR_Activating_Subgroup_2</t>
  </si>
  <si>
    <t>KIR_Inhibiting_Subgroup_1</t>
  </si>
  <si>
    <t>KIR_Inhibiting_Subgroup_2</t>
  </si>
  <si>
    <t>KIR3DL1</t>
  </si>
  <si>
    <t>KIR3DL2</t>
  </si>
  <si>
    <t>KIR3DL3</t>
  </si>
  <si>
    <t>KIT</t>
  </si>
  <si>
    <t>KLRAP1</t>
  </si>
  <si>
    <t>KLRB1</t>
  </si>
  <si>
    <t>KLRC1</t>
  </si>
  <si>
    <t>KLRC2</t>
  </si>
  <si>
    <t>KLRC3</t>
  </si>
  <si>
    <t>KLRC4</t>
  </si>
  <si>
    <t>KLRD1</t>
  </si>
  <si>
    <t>KLRF1</t>
  </si>
  <si>
    <t>KLRF2</t>
  </si>
  <si>
    <t>KLRG1</t>
  </si>
  <si>
    <t>KLRG2</t>
  </si>
  <si>
    <t>KLRK1</t>
  </si>
  <si>
    <t>LAG3</t>
  </si>
  <si>
    <t>LAIR1</t>
  </si>
  <si>
    <t>LAMP3</t>
  </si>
  <si>
    <t>LCK</t>
  </si>
  <si>
    <t>LCP2</t>
  </si>
  <si>
    <t>LEF1</t>
  </si>
  <si>
    <t>LGALS3</t>
  </si>
  <si>
    <t>LIF</t>
  </si>
  <si>
    <t>LILRA1</t>
  </si>
  <si>
    <t>LILRA2</t>
  </si>
  <si>
    <t>LILRA3</t>
  </si>
  <si>
    <t>LILRA4</t>
  </si>
  <si>
    <t>LILRA5</t>
  </si>
  <si>
    <t>LILRA6</t>
  </si>
  <si>
    <t>LILRB1</t>
  </si>
  <si>
    <t>LILRB2</t>
  </si>
  <si>
    <t>LILRB3</t>
  </si>
  <si>
    <t>LILRB4</t>
  </si>
  <si>
    <t>LILRB5</t>
  </si>
  <si>
    <t>LITAF</t>
  </si>
  <si>
    <t>LTA</t>
  </si>
  <si>
    <t>LTB4R</t>
  </si>
  <si>
    <t>LTB4R2</t>
  </si>
  <si>
    <t>LTBR</t>
  </si>
  <si>
    <t>LTF</t>
  </si>
  <si>
    <t>LY96</t>
  </si>
  <si>
    <t>MAF</t>
  </si>
  <si>
    <t>MALT1</t>
  </si>
  <si>
    <t>MAP4K1</t>
  </si>
  <si>
    <t>MAP4K2</t>
  </si>
  <si>
    <t>MAP4K4</t>
  </si>
  <si>
    <t>MAPK1</t>
  </si>
  <si>
    <t>MAPK11</t>
  </si>
  <si>
    <t>MAPK14</t>
  </si>
  <si>
    <t>MAPKAPK2</t>
  </si>
  <si>
    <t>MARCO</t>
  </si>
  <si>
    <t>MASP1</t>
  </si>
  <si>
    <t>MASP2</t>
  </si>
  <si>
    <t>MBL2</t>
  </si>
  <si>
    <t>MBP</t>
  </si>
  <si>
    <t>MCL1</t>
  </si>
  <si>
    <t>MIF</t>
  </si>
  <si>
    <t>MME</t>
  </si>
  <si>
    <t>MR1</t>
  </si>
  <si>
    <t>MRC1</t>
  </si>
  <si>
    <t>MS4A1</t>
  </si>
  <si>
    <t>MSR1</t>
  </si>
  <si>
    <t>MUC1</t>
  </si>
  <si>
    <t>MX1</t>
  </si>
  <si>
    <t>MYD88</t>
  </si>
  <si>
    <t>NCAM1</t>
  </si>
  <si>
    <t>NCF4</t>
  </si>
  <si>
    <t>NCR1</t>
  </si>
  <si>
    <t>NFATC1</t>
  </si>
  <si>
    <t>NFATC2</t>
  </si>
  <si>
    <t>NFATC3</t>
  </si>
  <si>
    <t>NFIL3</t>
  </si>
  <si>
    <t>NFKB1</t>
  </si>
  <si>
    <t>NFKB2</t>
  </si>
  <si>
    <t>NFKBIA</t>
  </si>
  <si>
    <t>NFKBIZ</t>
  </si>
  <si>
    <t>NLRP3</t>
  </si>
  <si>
    <t>NOD1</t>
  </si>
  <si>
    <t>NOD2</t>
  </si>
  <si>
    <t>NOS2</t>
  </si>
  <si>
    <t>NOTCH1</t>
  </si>
  <si>
    <t>NOTCH2</t>
  </si>
  <si>
    <t>NT5E</t>
  </si>
  <si>
    <t>PAX5</t>
  </si>
  <si>
    <t>PDCD1</t>
  </si>
  <si>
    <t>PDCD1LG2</t>
  </si>
  <si>
    <t>PDCD2</t>
  </si>
  <si>
    <t>PDGFB</t>
  </si>
  <si>
    <t>PDGFRB</t>
  </si>
  <si>
    <t>PECAM1</t>
  </si>
  <si>
    <t>PIGR</t>
  </si>
  <si>
    <t>PLA2G2A</t>
  </si>
  <si>
    <t>PLA2G2E</t>
  </si>
  <si>
    <t>PLAU</t>
  </si>
  <si>
    <t>PLAUR</t>
  </si>
  <si>
    <t>PML</t>
  </si>
  <si>
    <t>POU2F2</t>
  </si>
  <si>
    <t>PPARG</t>
  </si>
  <si>
    <t>PPBP</t>
  </si>
  <si>
    <t>PRDM1</t>
  </si>
  <si>
    <t>PRF1</t>
  </si>
  <si>
    <t>PRKCD</t>
  </si>
  <si>
    <t>PSMB10</t>
  </si>
  <si>
    <t>PSMB5</t>
  </si>
  <si>
    <t>PSMB7</t>
  </si>
  <si>
    <t>PSMB8</t>
  </si>
  <si>
    <t>PSMB9</t>
  </si>
  <si>
    <t>PSMC2</t>
  </si>
  <si>
    <t>PSMD7</t>
  </si>
  <si>
    <t>PTAFR</t>
  </si>
  <si>
    <t>PTGER4</t>
  </si>
  <si>
    <t>PTGS2</t>
  </si>
  <si>
    <t>PTK2</t>
  </si>
  <si>
    <t>PTPN2</t>
  </si>
  <si>
    <t>PTPN22</t>
  </si>
  <si>
    <t>PTPN6</t>
  </si>
  <si>
    <t>PTPRC_all</t>
  </si>
  <si>
    <t>PYCARD</t>
  </si>
  <si>
    <t>RAF1</t>
  </si>
  <si>
    <t>RAG1</t>
  </si>
  <si>
    <t>RAG2</t>
  </si>
  <si>
    <t>RARRES3</t>
  </si>
  <si>
    <t>RELA</t>
  </si>
  <si>
    <t>RELB</t>
  </si>
  <si>
    <t>RORC</t>
  </si>
  <si>
    <t>RUNX1</t>
  </si>
  <si>
    <t>S100A8</t>
  </si>
  <si>
    <t>S100A9</t>
  </si>
  <si>
    <t>S1PR1</t>
  </si>
  <si>
    <t>sCTLA4</t>
  </si>
  <si>
    <t>SELE</t>
  </si>
  <si>
    <t>SELL</t>
  </si>
  <si>
    <t>SELPLG</t>
  </si>
  <si>
    <t>SERPING1</t>
  </si>
  <si>
    <t>SH2D1A</t>
  </si>
  <si>
    <t>SIGIRR</t>
  </si>
  <si>
    <t>SKI</t>
  </si>
  <si>
    <t>SLAMF1</t>
  </si>
  <si>
    <t>SLAMF6</t>
  </si>
  <si>
    <t>SLAMF7</t>
  </si>
  <si>
    <t>SLC2A1</t>
  </si>
  <si>
    <t>SMAD3</t>
  </si>
  <si>
    <t>SMAD5</t>
  </si>
  <si>
    <t>SOCS1</t>
  </si>
  <si>
    <t>SOCS3</t>
  </si>
  <si>
    <t>SPP1</t>
  </si>
  <si>
    <t>SRC</t>
  </si>
  <si>
    <t>STAT1</t>
  </si>
  <si>
    <t>STAT2</t>
  </si>
  <si>
    <t>STAT3</t>
  </si>
  <si>
    <t>STAT4</t>
  </si>
  <si>
    <t>STAT5A</t>
  </si>
  <si>
    <t>STAT5B</t>
  </si>
  <si>
    <t>STAT6</t>
  </si>
  <si>
    <t>SYK</t>
  </si>
  <si>
    <t>TAGAP</t>
  </si>
  <si>
    <t>TAL1</t>
  </si>
  <si>
    <t>TAP1</t>
  </si>
  <si>
    <t>TAP2</t>
  </si>
  <si>
    <t>TAPBP</t>
  </si>
  <si>
    <t>TBK1</t>
  </si>
  <si>
    <t>TBX21</t>
  </si>
  <si>
    <t>TCF4</t>
  </si>
  <si>
    <t>TCF7</t>
  </si>
  <si>
    <t>TFRC</t>
  </si>
  <si>
    <t>TGFB1</t>
  </si>
  <si>
    <t>TGFBI</t>
  </si>
  <si>
    <t>TGFBR1</t>
  </si>
  <si>
    <t>TGFBR2</t>
  </si>
  <si>
    <t>THY1</t>
  </si>
  <si>
    <t>TICAM1</t>
  </si>
  <si>
    <t>TIGIT</t>
  </si>
  <si>
    <t>TIRAP</t>
  </si>
  <si>
    <t>TLR1</t>
  </si>
  <si>
    <t>TLR2</t>
  </si>
  <si>
    <t>TLR3</t>
  </si>
  <si>
    <t>TLR4</t>
  </si>
  <si>
    <t>TLR5</t>
  </si>
  <si>
    <t>TLR7</t>
  </si>
  <si>
    <t>TLR8</t>
  </si>
  <si>
    <t>TLR9</t>
  </si>
  <si>
    <t>TMEM173</t>
  </si>
  <si>
    <t>TNF</t>
  </si>
  <si>
    <t>TNFAIP3</t>
  </si>
  <si>
    <t>TNFAIP6</t>
  </si>
  <si>
    <t>TNFRSF10C</t>
  </si>
  <si>
    <t>TNFRSF11A</t>
  </si>
  <si>
    <t>TNFRSF13B</t>
  </si>
  <si>
    <t>TNFRSF13C</t>
  </si>
  <si>
    <t>TNFRSF14</t>
  </si>
  <si>
    <t>TNFRSF17</t>
  </si>
  <si>
    <t>TNFRSF1B</t>
  </si>
  <si>
    <t>TNFRSF4</t>
  </si>
  <si>
    <t>TNFRSF8</t>
  </si>
  <si>
    <t>TNFRSF9</t>
  </si>
  <si>
    <t>TNFSF10</t>
  </si>
  <si>
    <t>TNFSF11</t>
  </si>
  <si>
    <t>TNFSF12</t>
  </si>
  <si>
    <t>TNFSF13B</t>
  </si>
  <si>
    <t>TNFSF15</t>
  </si>
  <si>
    <t>TNFSF4</t>
  </si>
  <si>
    <t>TNFSF8</t>
  </si>
  <si>
    <t>TOLLIP</t>
  </si>
  <si>
    <t>TP53</t>
  </si>
  <si>
    <t>TRAF1</t>
  </si>
  <si>
    <t>TRAF2</t>
  </si>
  <si>
    <t>TRAF3</t>
  </si>
  <si>
    <t>TRAF4</t>
  </si>
  <si>
    <t>TRAF5</t>
  </si>
  <si>
    <t>TRAF6</t>
  </si>
  <si>
    <t>TYK2</t>
  </si>
  <si>
    <t>UBE2L3</t>
  </si>
  <si>
    <t>VCAM1</t>
  </si>
  <si>
    <t>VTN</t>
  </si>
  <si>
    <t>XBP1</t>
  </si>
  <si>
    <t>XCL1</t>
  </si>
  <si>
    <t>XCR1</t>
  </si>
  <si>
    <t>ZAP70</t>
  </si>
  <si>
    <t>ZBTB16</t>
  </si>
  <si>
    <t>ZEB1</t>
  </si>
  <si>
    <t>log2</t>
  </si>
  <si>
    <t>genes up</t>
  </si>
  <si>
    <t>uninfected</t>
  </si>
  <si>
    <r>
      <t xml:space="preserve">CFTR-CTL - ASL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</t>
    </r>
  </si>
  <si>
    <r>
      <t xml:space="preserve">CFTR-CTL + saline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</t>
    </r>
  </si>
  <si>
    <t>genes up common between CFTR-CTL + saline &amp; - ASL</t>
  </si>
  <si>
    <t>genes down common between CFTR-CTL + saline &amp; - ASL</t>
  </si>
  <si>
    <t>only up in CFTR-CTL - ASL</t>
  </si>
  <si>
    <t>only up in CFTR-CTL + saline</t>
  </si>
  <si>
    <t>only down in CFTR-CTL - ASL</t>
  </si>
  <si>
    <t>only down in CFTR-CTL + saline</t>
  </si>
  <si>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</si>
  <si>
    <r>
      <t xml:space="preserve">CFTR-CTL, CTL-ASL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 uninfected</t>
    </r>
  </si>
  <si>
    <r>
      <t xml:space="preserve">CFTR-CTL -ASL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 uninfected</t>
    </r>
  </si>
  <si>
    <r>
      <t xml:space="preserve">CFTR-CTL + saline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 uninfected</t>
    </r>
  </si>
  <si>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uninfected</t>
    </r>
  </si>
  <si>
    <t>genes up common to all three conditions</t>
  </si>
  <si>
    <t>genes down common to all three conditions</t>
  </si>
  <si>
    <t>genes up common to CTL-ASL and + saline and different from - ASL</t>
  </si>
  <si>
    <t>genes down common to CTL-ASL and + saline and different from - ASL</t>
  </si>
  <si>
    <t>common up CFTR-CTL, CTL-ASL &amp; CFTR-CTL - ASL</t>
  </si>
  <si>
    <t>common down CFTR-CTL, CTL-ASL &amp; CFTR-CTL - ASL</t>
  </si>
  <si>
    <t>common up CFTR-CTL, CTL-ASL &amp; CFTR-CTL + saline</t>
  </si>
  <si>
    <t>common down CFTR-CTL, CTL-ASL &amp; CFTR-CTL + saline</t>
  </si>
  <si>
    <t>common up CFTR-CTL - ASL &amp; CFTR-CTL + saline</t>
  </si>
  <si>
    <t>common down CFTR-CTL - ASL &amp; CFTR-CTL + saline</t>
  </si>
  <si>
    <t>common up CFTR-CTL, CTL-ASL &amp; CFTR-CTL - ASL &amp; CFTR-CTL + saline</t>
  </si>
  <si>
    <t>common down CFTR-CTL, CTL-ASL &amp; CFTR-CTL - ASL &amp; CFTR-CTL + saline</t>
  </si>
  <si>
    <t>only up in CFTR-CTL, CTL-ASL</t>
  </si>
  <si>
    <t>only down in CFTR-CTL, CTL-ASL</t>
  </si>
  <si>
    <t>normalized to CFTR-KD, KD-ASL uninfected</t>
  </si>
  <si>
    <t>normalized to CFTR-CTL, CTL-ASL uninfected</t>
  </si>
  <si>
    <r>
      <t xml:space="preserve">normalized to CFTR-CTL, CTL-ASL </t>
    </r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lasR</t>
    </r>
  </si>
  <si>
    <r>
      <t xml:space="preserve">only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</si>
  <si>
    <r>
      <t xml:space="preserve">normalized to CFTR-KD, KD-ASL </t>
    </r>
    <r>
      <rPr>
        <b/>
        <sz val="11"/>
        <color theme="1"/>
        <rFont val="Calibri"/>
        <family val="2"/>
      </rPr>
      <t>Δ</t>
    </r>
    <r>
      <rPr>
        <b/>
        <i/>
        <sz val="11"/>
        <color theme="1"/>
        <rFont val="Calibri"/>
        <family val="2"/>
        <scheme val="minor"/>
      </rPr>
      <t>lasR</t>
    </r>
  </si>
  <si>
    <t>CFTR-CTL</t>
  </si>
  <si>
    <t>CFTR-KD</t>
  </si>
  <si>
    <r>
      <t xml:space="preserve">CFTR-KD + saline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CFTR-KD, KD-ASL</t>
    </r>
  </si>
  <si>
    <r>
      <t xml:space="preserve">CFTR-KD + CTL-ASL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CFTR-KD, KD-ASL</t>
    </r>
  </si>
  <si>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 xml:space="preserve">lasR </t>
    </r>
    <r>
      <rPr>
        <sz val="11"/>
        <color theme="1"/>
        <rFont val="Calibri"/>
        <family val="2"/>
        <scheme val="minor"/>
      </rPr>
      <t>related to uninfected CFTR-CTL, CTL-ASL</t>
    </r>
  </si>
  <si>
    <t>uninfected related to uninfected CFTR-KD, KD-ASL</t>
  </si>
  <si>
    <t>uninfected related to uninfected CFTR-CTL, CTL-ASL</t>
  </si>
  <si>
    <t>genes up common between CFTR-KD + saline &amp; CFTR-KD + CTL-ASL</t>
  </si>
  <si>
    <t>genes down common between CFTR-KD + saline &amp; CFTR-KD + CTL-ASL</t>
  </si>
  <si>
    <t>only up in CFTR-KD + CTL-ASL</t>
  </si>
  <si>
    <t>only down in CFTR-KD + CTL-ASL</t>
  </si>
  <si>
    <t>only up in CFTR-KD + saline</t>
  </si>
  <si>
    <t>only down in CFTR-KD + saline</t>
  </si>
  <si>
    <r>
      <t xml:space="preserve">CFTR-KD, KD-ASL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CFTR-KD, KD-ASL uninfected</t>
    </r>
  </si>
  <si>
    <r>
      <t xml:space="preserve">CFTR-KD + CTL-ASL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CFTR-KD, KD-ASL uninfected</t>
    </r>
  </si>
  <si>
    <r>
      <t xml:space="preserve">CFTR-KD + saline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CFTR-KD, KD-ASL uninfected</t>
    </r>
  </si>
  <si>
    <t>genes up common to + CTL-ASL and + saline and different fron KD-ASL</t>
  </si>
  <si>
    <t>genes down common to + CTL-ASL and + saline and different from KD-ASL</t>
  </si>
  <si>
    <t>common up CFTR-KD, KD-ASL &amp; CFTR-KD + CTL-ASL</t>
  </si>
  <si>
    <t>common down CFTR-KD, KD-ASL &amp; CFTR-KD + CTL-ASL</t>
  </si>
  <si>
    <t>only up in CFTR-KD, KD-ASL</t>
  </si>
  <si>
    <t>only down in CFTR-KD, KD-ASL</t>
  </si>
  <si>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related to uninfected CFTR-KD, KD-ASL</t>
    </r>
  </si>
  <si>
    <t>common up CFTR-KD, KD-ASL &amp; CFTR-KD + saline</t>
  </si>
  <si>
    <t>common down CFTR-KD, KD-ASL &amp; CFTR-KD + saline</t>
  </si>
  <si>
    <t>common up CFTR-KD + CTL-ASL &amp; CFTR-KD + saline</t>
  </si>
  <si>
    <t>common down CFTR-KD + CTL-ASL &amp; CFTR-KD + saline</t>
  </si>
  <si>
    <t>common up CFTR-KD, KD-ASL &amp; CFTR-KD + CTL-ASL &amp; CFTR-KD + saline</t>
  </si>
  <si>
    <t>common down CFTR-KD, KD-ASL &amp; CFTR-KD + CTL-ASL &amp; CFTR-KD + saline</t>
  </si>
  <si>
    <t>genes up common between CFTR-CTL + saline &amp; CFTR-CTL - ASL</t>
  </si>
  <si>
    <t>genes down common between CFTR-CTL + saline &amp; CFTR-CTL - ASL</t>
  </si>
  <si>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related to </t>
    </r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  <scheme val="minor"/>
      </rPr>
      <t>lasR</t>
    </r>
    <r>
      <rPr>
        <sz val="11"/>
        <color theme="1"/>
        <rFont val="Calibri"/>
        <family val="2"/>
        <scheme val="minor"/>
      </rPr>
      <t xml:space="preserve"> CFTR-KD, KD-ASL</t>
    </r>
  </si>
  <si>
    <r>
      <rPr>
        <sz val="11"/>
        <color theme="1"/>
        <rFont val="Calibri"/>
        <family val="2"/>
      </rPr>
      <t>Δ</t>
    </r>
    <r>
      <rPr>
        <i/>
        <sz val="11"/>
        <color theme="1"/>
        <rFont val="Calibri"/>
        <family val="2"/>
      </rPr>
      <t>lasR</t>
    </r>
  </si>
  <si>
    <r>
      <t xml:space="preserve">CFTR-KD, KD-ASL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</t>
    </r>
  </si>
  <si>
    <r>
      <t xml:space="preserve">CFTR-KD + CTL-ASL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</t>
    </r>
  </si>
  <si>
    <r>
      <t xml:space="preserve">CFTR-KD + saline </t>
    </r>
    <r>
      <rPr>
        <i/>
        <sz val="11"/>
        <color theme="1"/>
        <rFont val="Calibri"/>
        <family val="2"/>
        <scheme val="minor"/>
      </rPr>
      <t>vs.</t>
    </r>
    <r>
      <rPr>
        <sz val="11"/>
        <color theme="1"/>
        <rFont val="Calibri"/>
        <family val="2"/>
        <scheme val="minor"/>
      </rPr>
      <t xml:space="preserve"> CFTR-CTL, CTL-ASL</t>
    </r>
  </si>
  <si>
    <t>genes down</t>
  </si>
  <si>
    <t>genes up common between CFTR-CTL, CTL-ASL &amp; CFTR-KD, KD-ASL</t>
  </si>
  <si>
    <r>
      <t xml:space="preserve">genes down common between CFTR-CTL, CTL-ASL </t>
    </r>
    <r>
      <rPr>
        <sz val="11"/>
        <color theme="1"/>
        <rFont val="Calibri"/>
        <family val="2"/>
      </rPr>
      <t>&amp; CFTR-KD, KD-ASL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</si>
</sst>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1"/>
      <name val="Calibri"/>
      <family val="2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rgb="FFBFBFBF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9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7" fillId="8" borderId="1" applyNumberFormat="0" applyAlignment="0" applyProtection="0"/>
    <xf numFmtId="0" fontId="8" fillId="9" borderId="2" applyNumberFormat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0" fillId="2" borderId="0" xfId="0" applyFill="1"/>
    <xf numFmtId="2" fontId="0" fillId="0" borderId="0" xfId="0" applyNumberFormat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0" fontId="5" fillId="4" borderId="0" xfId="2"/>
    <xf numFmtId="0" fontId="4" fillId="3" borderId="0" xfId="1"/>
    <xf numFmtId="0" fontId="3" fillId="5" borderId="0" xfId="3"/>
    <xf numFmtId="0" fontId="3" fillId="6" borderId="0" xfId="4"/>
    <xf numFmtId="0" fontId="7" fillId="8" borderId="1" xfId="5"/>
    <xf numFmtId="0" fontId="8" fillId="9" borderId="2" xfId="6"/>
    <xf numFmtId="0" fontId="9" fillId="10" borderId="0" xfId="7"/>
    <xf numFmtId="0" fontId="9" fillId="11" borderId="0" xfId="8"/>
    <xf numFmtId="0" fontId="0" fillId="0" borderId="0" xfId="0" applyAlignment="1">
      <alignment horizontal="center"/>
    </xf>
    <xf numFmtId="0" fontId="0" fillId="6" borderId="0" xfId="4" applyFont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9">
    <cellStyle name="20 % - Accent1" xfId="3" builtinId="30"/>
    <cellStyle name="20 % - Accent2" xfId="4" builtinId="34"/>
    <cellStyle name="60 % - Accent5" xfId="7" builtinId="48"/>
    <cellStyle name="60 % - Accent6" xfId="8" builtinId="52"/>
    <cellStyle name="Entrée" xfId="5" builtinId="20"/>
    <cellStyle name="Insatisfaisant" xfId="2" builtinId="27"/>
    <cellStyle name="Normal" xfId="0" builtinId="0"/>
    <cellStyle name="Satisfaisant" xfId="1" builtinId="26"/>
    <cellStyle name="Sortie" xfId="6" builtinId="21"/>
  </cellStyles>
  <dxfs count="4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83"/>
  <sheetViews>
    <sheetView zoomScaleNormal="100" workbookViewId="0">
      <selection activeCell="AU4" sqref="AU4"/>
    </sheetView>
  </sheetViews>
  <sheetFormatPr baseColWidth="10" defaultRowHeight="15" x14ac:dyDescent="0.25"/>
  <cols>
    <col min="4" max="4" width="20.5703125" bestFit="1" customWidth="1"/>
    <col min="9" max="9" width="20.28515625" bestFit="1" customWidth="1"/>
    <col min="14" max="15" width="26.7109375" bestFit="1" customWidth="1"/>
    <col min="25" max="25" width="20.5703125" bestFit="1" customWidth="1"/>
    <col min="49" max="49" width="28.85546875" bestFit="1" customWidth="1"/>
    <col min="50" max="50" width="28.85546875" customWidth="1"/>
    <col min="51" max="52" width="30.140625" bestFit="1" customWidth="1"/>
    <col min="53" max="53" width="31.28515625" customWidth="1"/>
    <col min="54" max="54" width="31.28515625" bestFit="1" customWidth="1"/>
    <col min="55" max="56" width="40.42578125" bestFit="1" customWidth="1"/>
  </cols>
  <sheetData>
    <row r="1" spans="1:56" x14ac:dyDescent="0.25">
      <c r="A1" s="1" t="s">
        <v>610</v>
      </c>
    </row>
    <row r="2" spans="1:56" x14ac:dyDescent="0.25">
      <c r="R2" s="15" t="s">
        <v>581</v>
      </c>
      <c r="S2" s="15"/>
      <c r="U2" s="15" t="s">
        <v>581</v>
      </c>
      <c r="V2" s="15"/>
      <c r="AN2" s="15" t="s">
        <v>594</v>
      </c>
      <c r="AO2" s="15"/>
      <c r="AQ2" s="15" t="s">
        <v>594</v>
      </c>
      <c r="AR2" s="15"/>
      <c r="AT2" s="15" t="s">
        <v>594</v>
      </c>
      <c r="AU2" s="15"/>
    </row>
    <row r="3" spans="1:56" x14ac:dyDescent="0.25">
      <c r="D3" t="s">
        <v>581</v>
      </c>
      <c r="I3" t="s">
        <v>581</v>
      </c>
      <c r="N3" s="15" t="s">
        <v>620</v>
      </c>
      <c r="O3" s="15"/>
      <c r="R3" s="15" t="s">
        <v>582</v>
      </c>
      <c r="S3" s="15"/>
      <c r="U3" s="15" t="s">
        <v>583</v>
      </c>
      <c r="V3" s="15"/>
      <c r="Y3" t="s">
        <v>590</v>
      </c>
      <c r="AD3" t="s">
        <v>590</v>
      </c>
      <c r="AI3" t="s">
        <v>590</v>
      </c>
      <c r="AN3" s="15" t="s">
        <v>591</v>
      </c>
      <c r="AO3" s="15"/>
      <c r="AQ3" s="15" t="s">
        <v>592</v>
      </c>
      <c r="AR3" s="15"/>
      <c r="AT3" s="15" t="s">
        <v>593</v>
      </c>
      <c r="AU3" s="15"/>
      <c r="AW3" s="15" t="s">
        <v>618</v>
      </c>
      <c r="AX3" s="15"/>
      <c r="AY3" s="15"/>
      <c r="AZ3" s="15"/>
      <c r="BA3" s="15"/>
      <c r="BB3" s="15"/>
      <c r="BC3" s="15"/>
      <c r="BD3" s="15"/>
    </row>
    <row r="4" spans="1:56" x14ac:dyDescent="0.25">
      <c r="D4" t="s">
        <v>582</v>
      </c>
      <c r="E4" t="s">
        <v>579</v>
      </c>
      <c r="F4" t="s">
        <v>580</v>
      </c>
      <c r="G4" t="s">
        <v>650</v>
      </c>
      <c r="I4" t="s">
        <v>583</v>
      </c>
      <c r="J4" t="s">
        <v>579</v>
      </c>
      <c r="K4" t="s">
        <v>580</v>
      </c>
      <c r="L4" t="s">
        <v>650</v>
      </c>
      <c r="N4" t="s">
        <v>584</v>
      </c>
      <c r="O4" t="s">
        <v>585</v>
      </c>
      <c r="R4" t="s">
        <v>580</v>
      </c>
      <c r="S4" t="s">
        <v>650</v>
      </c>
      <c r="U4" t="s">
        <v>580</v>
      </c>
      <c r="V4" t="s">
        <v>650</v>
      </c>
      <c r="Y4" t="s">
        <v>591</v>
      </c>
      <c r="Z4" t="s">
        <v>579</v>
      </c>
      <c r="AA4" t="s">
        <v>580</v>
      </c>
      <c r="AB4" t="s">
        <v>650</v>
      </c>
      <c r="AD4" t="s">
        <v>592</v>
      </c>
      <c r="AE4" t="s">
        <v>579</v>
      </c>
      <c r="AF4" t="s">
        <v>580</v>
      </c>
      <c r="AG4" t="s">
        <v>650</v>
      </c>
      <c r="AI4" t="s">
        <v>593</v>
      </c>
      <c r="AJ4" t="s">
        <v>579</v>
      </c>
      <c r="AK4" t="s">
        <v>580</v>
      </c>
      <c r="AL4" t="s">
        <v>650</v>
      </c>
      <c r="AN4" t="s">
        <v>580</v>
      </c>
      <c r="AO4" t="s">
        <v>650</v>
      </c>
      <c r="AQ4" t="s">
        <v>580</v>
      </c>
      <c r="AR4" t="s">
        <v>650</v>
      </c>
      <c r="AT4" t="s">
        <v>580</v>
      </c>
      <c r="AU4" t="s">
        <v>650</v>
      </c>
      <c r="AW4" t="s">
        <v>599</v>
      </c>
      <c r="AX4" t="s">
        <v>600</v>
      </c>
      <c r="AY4" t="s">
        <v>601</v>
      </c>
      <c r="AZ4" t="s">
        <v>602</v>
      </c>
      <c r="BA4" t="s">
        <v>603</v>
      </c>
      <c r="BB4" t="s">
        <v>604</v>
      </c>
      <c r="BC4" t="s">
        <v>605</v>
      </c>
      <c r="BD4" t="s">
        <v>606</v>
      </c>
    </row>
    <row r="5" spans="1:56" x14ac:dyDescent="0.25">
      <c r="C5" s="2" t="s">
        <v>0</v>
      </c>
      <c r="D5" s="3">
        <v>1.8500823080287176</v>
      </c>
      <c r="E5">
        <f>IF(D5&gt;0,LOG(D5,2),-LOG(-D5,2))</f>
        <v>0.8875894560082872</v>
      </c>
      <c r="F5" s="5">
        <f>COUNTIF(E5:E583,"&gt;0.9999999")</f>
        <v>16</v>
      </c>
      <c r="G5" s="6">
        <f>COUNTIF(E5:E583,"&lt;-0.9999999")</f>
        <v>54</v>
      </c>
      <c r="I5" s="3">
        <v>1.2993829244976285</v>
      </c>
      <c r="J5">
        <f>IF(I5&gt;0,LOG(I5,2),-LOG(-I5,2))</f>
        <v>0.37782665162030182</v>
      </c>
      <c r="K5" s="5">
        <f>COUNTIF(J5:J583,"&gt;0.9999999")</f>
        <v>10</v>
      </c>
      <c r="L5" s="6">
        <f>COUNTIF(J5:J583,"&lt;-0.9999999")</f>
        <v>49</v>
      </c>
      <c r="N5" s="7">
        <f>COUNTIFS(E5:E583,"&gt;0.999999",J5:J583,"&gt;0.999999")</f>
        <v>7</v>
      </c>
      <c r="O5" s="8">
        <f>COUNTIFS(E5:E583,"&lt;-0.999999",J5:J583,"&lt;-0.999999")</f>
        <v>32</v>
      </c>
      <c r="R5" t="s">
        <v>42</v>
      </c>
      <c r="S5" s="8" t="s">
        <v>24</v>
      </c>
      <c r="U5" s="7" t="s">
        <v>52</v>
      </c>
      <c r="V5" t="s">
        <v>8</v>
      </c>
      <c r="X5" s="2" t="s">
        <v>0</v>
      </c>
      <c r="Y5" s="3">
        <v>-4.4508566903026336</v>
      </c>
      <c r="Z5">
        <f>IF(Y5&gt;0,LOG(Y5,2),-LOG(-Y5,2))</f>
        <v>-2.1540830493145156</v>
      </c>
      <c r="AA5" s="5">
        <f>COUNTIF(Z5:Z583,"&gt;0.9999999")</f>
        <v>102</v>
      </c>
      <c r="AB5" s="6">
        <f>COUNTIF(Z5:Z583,"&lt;-0.9999999")</f>
        <v>29</v>
      </c>
      <c r="AD5" s="3">
        <v>-2.374946840135244</v>
      </c>
      <c r="AE5">
        <f>IF(AD5&gt;0,LOG(AD5,2),-LOG(-AD5,2))</f>
        <v>-1.2478952210934426</v>
      </c>
      <c r="AF5" s="5">
        <f>COUNTIF(AE5:AE583,"&gt;0.9999999")</f>
        <v>91</v>
      </c>
      <c r="AG5" s="6">
        <f>COUNTIF(AE5:AE583,"&lt;-0.9999999")</f>
        <v>45</v>
      </c>
      <c r="AI5" s="3">
        <v>-8.559522085716571</v>
      </c>
      <c r="AJ5">
        <f>IF(AI5&gt;0,LOG(AI5,2),-LOG(-AI5,2))</f>
        <v>-3.0975302471153552</v>
      </c>
      <c r="AK5" s="5">
        <f>COUNTIF(AJ5:AJ583,"&gt;0.9999999")</f>
        <v>77</v>
      </c>
      <c r="AL5" s="6">
        <f>COUNTIF(AJ5:AJ583,"&lt;-0.9999999")</f>
        <v>35</v>
      </c>
      <c r="AN5" t="s">
        <v>19</v>
      </c>
      <c r="AO5" s="10" t="s">
        <v>0</v>
      </c>
      <c r="AQ5" t="s">
        <v>2</v>
      </c>
      <c r="AR5" s="10" t="s">
        <v>0</v>
      </c>
      <c r="AT5" s="9" t="s">
        <v>25</v>
      </c>
      <c r="AU5" s="10" t="s">
        <v>0</v>
      </c>
      <c r="AW5" s="7">
        <f>COUNTIFS(Z5:Z583,"&gt;0.999999",AE5:AE583,"&gt;0.999999")</f>
        <v>73</v>
      </c>
      <c r="AX5" s="8">
        <f>COUNTIFS(Z5:Z583,"&lt;-0.999999",AE5:AE583,"&lt;-0.999999")</f>
        <v>22</v>
      </c>
      <c r="AY5" s="7">
        <f>COUNTIFS(Z5:Z583,"&gt;0.999999",AJ5:AJ583,"&gt;0.999999")</f>
        <v>73</v>
      </c>
      <c r="AZ5" s="8">
        <f>COUNTIFS(Z5:Z583,"&lt;-0.999999",AJ5:AJ583,"&lt;-0.999999")</f>
        <v>20</v>
      </c>
      <c r="BA5" s="7">
        <f>COUNTIFS(AE5:AE583,"&gt;0.999999",AJ5:AJ583,"&gt;0.999999")</f>
        <v>65</v>
      </c>
      <c r="BB5" s="8">
        <f>COUNTIFS(AE5:AE583,"&lt;-0.999999",AJ5:AJ583,"&lt;-0.999999")</f>
        <v>25</v>
      </c>
      <c r="BC5" s="7">
        <f>COUNTIFS(Z5:Z583,"&gt;0.999999",AE5:AE583,"&gt;0.999999",AJ5:AJ583,"&gt;0.999999")</f>
        <v>62</v>
      </c>
      <c r="BD5" s="8">
        <f>COUNTIFS(Z5:Z583,"&lt;-0.999999",AE5:AE583,"&lt;-0.999999",AJ5:AJ583,"&lt;-0.999999")</f>
        <v>15</v>
      </c>
    </row>
    <row r="6" spans="1:56" x14ac:dyDescent="0.25">
      <c r="C6" s="2" t="s">
        <v>1</v>
      </c>
      <c r="D6" s="3">
        <v>-1.2332911519359566</v>
      </c>
      <c r="E6">
        <f t="shared" ref="E6:E69" si="0">IF(D6&gt;0,LOG(D6,2),-LOG(-D6,2))</f>
        <v>-0.3025134273716556</v>
      </c>
      <c r="I6" s="3">
        <v>-1.0558832659193125</v>
      </c>
      <c r="J6">
        <f t="shared" ref="J6:J69" si="1">IF(I6&gt;0,LOG(I6,2),-LOG(-I6,2))</f>
        <v>-7.8450345124002341E-2</v>
      </c>
      <c r="R6" s="7" t="s">
        <v>52</v>
      </c>
      <c r="S6" t="s">
        <v>29</v>
      </c>
      <c r="U6" s="7" t="s">
        <v>85</v>
      </c>
      <c r="V6" s="8" t="s">
        <v>24</v>
      </c>
      <c r="X6" s="2" t="s">
        <v>1</v>
      </c>
      <c r="Y6" s="3">
        <v>-1.2993538097170301</v>
      </c>
      <c r="Z6">
        <f t="shared" ref="Z6:Z69" si="2">IF(Y6&gt;0,LOG(Y6,2),-LOG(-Y6,2))</f>
        <v>-0.37779432533727775</v>
      </c>
      <c r="AD6" s="3">
        <v>-1.7393976857328546</v>
      </c>
      <c r="AE6">
        <f t="shared" ref="AE6:AE69" si="3">IF(AD6&gt;0,LOG(AD6,2),-LOG(-AD6,2))</f>
        <v>-0.7985878197298526</v>
      </c>
      <c r="AI6" s="3">
        <v>-1.6877930873243945</v>
      </c>
      <c r="AJ6">
        <f t="shared" ref="AJ6:AJ69" si="4">IF(AI6&gt;0,LOG(AI6,2),-LOG(-AI6,2))</f>
        <v>-0.75513804966827758</v>
      </c>
      <c r="AN6" s="9" t="s">
        <v>25</v>
      </c>
      <c r="AO6" s="10" t="s">
        <v>9</v>
      </c>
      <c r="AQ6" t="s">
        <v>8</v>
      </c>
      <c r="AR6" s="10" t="s">
        <v>9</v>
      </c>
      <c r="AT6" s="11" t="s">
        <v>26</v>
      </c>
      <c r="AU6" s="10" t="s">
        <v>9</v>
      </c>
    </row>
    <row r="7" spans="1:56" x14ac:dyDescent="0.25">
      <c r="C7" s="2" t="s">
        <v>2</v>
      </c>
      <c r="D7" s="4">
        <v>1</v>
      </c>
      <c r="E7">
        <f t="shared" si="0"/>
        <v>0</v>
      </c>
      <c r="I7" s="4">
        <v>1</v>
      </c>
      <c r="J7">
        <f t="shared" si="1"/>
        <v>0</v>
      </c>
      <c r="N7" t="s">
        <v>586</v>
      </c>
      <c r="O7" t="s">
        <v>588</v>
      </c>
      <c r="R7" s="7" t="s">
        <v>85</v>
      </c>
      <c r="S7" t="s">
        <v>37</v>
      </c>
      <c r="U7" s="7" t="s">
        <v>106</v>
      </c>
      <c r="V7" t="s">
        <v>27</v>
      </c>
      <c r="X7" s="2" t="s">
        <v>2</v>
      </c>
      <c r="Y7" s="4">
        <v>1.1687344741454959</v>
      </c>
      <c r="Z7">
        <f t="shared" si="2"/>
        <v>0.22494719989047643</v>
      </c>
      <c r="AD7" s="4">
        <v>4.2682962789888039</v>
      </c>
      <c r="AE7">
        <f t="shared" si="3"/>
        <v>2.0936603226928869</v>
      </c>
      <c r="AI7" s="4">
        <v>1</v>
      </c>
      <c r="AJ7">
        <f t="shared" si="4"/>
        <v>0</v>
      </c>
      <c r="AN7" s="11" t="s">
        <v>26</v>
      </c>
      <c r="AO7" t="s">
        <v>24</v>
      </c>
      <c r="AQ7" t="s">
        <v>19</v>
      </c>
      <c r="AR7" t="s">
        <v>10</v>
      </c>
      <c r="AT7" s="9" t="s">
        <v>40</v>
      </c>
      <c r="AU7" t="s">
        <v>27</v>
      </c>
      <c r="AW7" t="s">
        <v>607</v>
      </c>
      <c r="AX7" t="s">
        <v>608</v>
      </c>
      <c r="AY7" t="s">
        <v>607</v>
      </c>
      <c r="AZ7" t="s">
        <v>608</v>
      </c>
      <c r="BA7" t="s">
        <v>586</v>
      </c>
      <c r="BB7" t="s">
        <v>588</v>
      </c>
      <c r="BC7" t="s">
        <v>607</v>
      </c>
      <c r="BD7" t="s">
        <v>608</v>
      </c>
    </row>
    <row r="8" spans="1:56" x14ac:dyDescent="0.25">
      <c r="C8" s="2" t="s">
        <v>3</v>
      </c>
      <c r="D8" s="3">
        <v>1.0224233809693635</v>
      </c>
      <c r="E8">
        <f t="shared" si="0"/>
        <v>3.1992733595176633E-2</v>
      </c>
      <c r="I8" s="3">
        <v>-1.0278237928478504</v>
      </c>
      <c r="J8">
        <f t="shared" si="1"/>
        <v>-3.9592954245683577E-2</v>
      </c>
      <c r="N8">
        <f>COUNTIFS(E5:E583,"&gt;0.999999",J5:J583,"&lt;0.999999")</f>
        <v>9</v>
      </c>
      <c r="O8">
        <f>COUNTIFS(E5:E583,"&lt;-0.999999",J5:J583,"&gt;-0.999999")</f>
        <v>22</v>
      </c>
      <c r="R8" t="s">
        <v>91</v>
      </c>
      <c r="S8" t="s">
        <v>41</v>
      </c>
      <c r="U8" s="7" t="s">
        <v>118</v>
      </c>
      <c r="V8" s="8" t="s">
        <v>64</v>
      </c>
      <c r="X8" s="2" t="s">
        <v>3</v>
      </c>
      <c r="Y8" s="3">
        <v>1.2586320694429027</v>
      </c>
      <c r="Z8">
        <f t="shared" si="2"/>
        <v>0.3318566077848854</v>
      </c>
      <c r="AD8" s="3">
        <v>1.1827137581710043</v>
      </c>
      <c r="AE8">
        <f t="shared" si="3"/>
        <v>0.24210095310656218</v>
      </c>
      <c r="AI8" s="3">
        <v>1.3146837739197075</v>
      </c>
      <c r="AJ8">
        <f t="shared" si="4"/>
        <v>0.39471582410968914</v>
      </c>
      <c r="AN8" t="s">
        <v>27</v>
      </c>
      <c r="AO8" s="10" t="s">
        <v>29</v>
      </c>
      <c r="AQ8" s="9" t="s">
        <v>25</v>
      </c>
      <c r="AR8" t="s">
        <v>24</v>
      </c>
      <c r="AT8" s="9" t="s">
        <v>52</v>
      </c>
      <c r="AU8" s="10" t="s">
        <v>29</v>
      </c>
      <c r="AW8">
        <f>COUNTIFS(Z5:Z583,"&gt;0.999999",AE5:AE583,"&lt;0.999999")</f>
        <v>29</v>
      </c>
      <c r="AX8">
        <f>COUNTIFS(Z5:Z583,"&lt;-0.999999",AE5:AE583,"&gt;-0.999999")</f>
        <v>7</v>
      </c>
      <c r="AY8">
        <f>COUNTIFS(Z5:Z583,"&gt;0.999999",AJ5:AJ583,"&lt;0.999999")</f>
        <v>29</v>
      </c>
      <c r="AZ8">
        <f>COUNTIFS(Z5:Z583,"&lt;-0.999999",AJ5:AJ583,"&gt;-0.999999")</f>
        <v>9</v>
      </c>
      <c r="BA8">
        <f>COUNTIFS(AE5:AE583,"&gt;0.999999",AJ5:AJ583,"&lt;0.999999")</f>
        <v>26</v>
      </c>
      <c r="BB8">
        <f>COUNTIFS(AE5:AE583,"&lt;-0.999999",AJ5:AJ583,"&gt;-0.999999")</f>
        <v>20</v>
      </c>
      <c r="BC8">
        <f>COUNTIFS(Z5:Z583,"&gt;0.999999",AE5:AE583,"&lt;0.999999",AJ5:AJ583,"&lt;0.999999")</f>
        <v>18</v>
      </c>
      <c r="BD8">
        <f>COUNTIFS(Z5:Z583,"&lt;-0.999999",AE5:AE583,"&gt;-0.999999",AJ5:AJ583,"&gt;-0.999999")</f>
        <v>2</v>
      </c>
    </row>
    <row r="9" spans="1:56" x14ac:dyDescent="0.25">
      <c r="C9" s="2" t="s">
        <v>4</v>
      </c>
      <c r="D9" s="4">
        <v>1</v>
      </c>
      <c r="E9">
        <f t="shared" si="0"/>
        <v>0</v>
      </c>
      <c r="I9" s="4">
        <v>1</v>
      </c>
      <c r="J9">
        <f t="shared" si="1"/>
        <v>0</v>
      </c>
      <c r="N9" t="s">
        <v>587</v>
      </c>
      <c r="O9" t="s">
        <v>589</v>
      </c>
      <c r="R9" t="s">
        <v>99</v>
      </c>
      <c r="S9" t="s">
        <v>44</v>
      </c>
      <c r="U9" t="s">
        <v>239</v>
      </c>
      <c r="V9" s="8" t="s">
        <v>65</v>
      </c>
      <c r="X9" s="2" t="s">
        <v>4</v>
      </c>
      <c r="Y9" s="4">
        <v>1</v>
      </c>
      <c r="Z9">
        <f t="shared" si="2"/>
        <v>0</v>
      </c>
      <c r="AD9" s="4">
        <v>1</v>
      </c>
      <c r="AE9">
        <f t="shared" si="3"/>
        <v>0</v>
      </c>
      <c r="AI9" s="4">
        <v>1</v>
      </c>
      <c r="AJ9">
        <f t="shared" si="4"/>
        <v>0</v>
      </c>
      <c r="AN9" s="9" t="s">
        <v>40</v>
      </c>
      <c r="AO9" t="s">
        <v>41</v>
      </c>
      <c r="AQ9" t="s">
        <v>27</v>
      </c>
      <c r="AR9" s="10" t="s">
        <v>29</v>
      </c>
      <c r="AT9" s="9" t="s">
        <v>64</v>
      </c>
      <c r="AU9" s="10" t="s">
        <v>44</v>
      </c>
      <c r="AW9" t="s">
        <v>586</v>
      </c>
      <c r="AX9" t="s">
        <v>588</v>
      </c>
      <c r="AY9" t="s">
        <v>587</v>
      </c>
      <c r="AZ9" t="s">
        <v>589</v>
      </c>
      <c r="BA9" t="s">
        <v>587</v>
      </c>
      <c r="BB9" t="s">
        <v>589</v>
      </c>
      <c r="BC9" t="s">
        <v>586</v>
      </c>
      <c r="BD9" t="s">
        <v>588</v>
      </c>
    </row>
    <row r="10" spans="1:56" x14ac:dyDescent="0.25">
      <c r="C10" s="2" t="s">
        <v>5</v>
      </c>
      <c r="D10" s="4">
        <v>1</v>
      </c>
      <c r="E10">
        <f t="shared" si="0"/>
        <v>0</v>
      </c>
      <c r="I10" s="4">
        <v>1</v>
      </c>
      <c r="J10">
        <f t="shared" si="1"/>
        <v>0</v>
      </c>
      <c r="N10">
        <f>COUNTIFS(E5:E583,"&lt;0.999999",J5:J583,"&gt;0.999999")</f>
        <v>3</v>
      </c>
      <c r="O10">
        <f>COUNTIFS(E5:E583,"&gt;-0.999999",J5:J583,"&lt;-0.999999")</f>
        <v>17</v>
      </c>
      <c r="R10" t="s">
        <v>101</v>
      </c>
      <c r="S10" s="8" t="s">
        <v>64</v>
      </c>
      <c r="U10" s="7" t="s">
        <v>256</v>
      </c>
      <c r="V10" t="s">
        <v>76</v>
      </c>
      <c r="X10" s="2" t="s">
        <v>5</v>
      </c>
      <c r="Y10" s="4">
        <v>1</v>
      </c>
      <c r="Z10">
        <f t="shared" si="2"/>
        <v>0</v>
      </c>
      <c r="AD10" s="4">
        <v>1</v>
      </c>
      <c r="AE10">
        <f t="shared" si="3"/>
        <v>0</v>
      </c>
      <c r="AI10" s="4">
        <v>1</v>
      </c>
      <c r="AJ10">
        <f t="shared" si="4"/>
        <v>0</v>
      </c>
      <c r="AN10" t="s">
        <v>42</v>
      </c>
      <c r="AO10" s="10" t="s">
        <v>44</v>
      </c>
      <c r="AQ10" s="9" t="s">
        <v>40</v>
      </c>
      <c r="AR10" t="s">
        <v>37</v>
      </c>
      <c r="AT10" s="9" t="s">
        <v>65</v>
      </c>
      <c r="AU10" s="10" t="s">
        <v>76</v>
      </c>
      <c r="AW10">
        <f>COUNTIFS(Z5:Z583,"&lt;0.999999",AE5:AE583,"&gt;0.999999")</f>
        <v>18</v>
      </c>
      <c r="AX10">
        <f>COUNTIFS(Z5:Z583,"&gt;-0.999999",AE5:AE583,"&lt;-0.999999")</f>
        <v>23</v>
      </c>
      <c r="AY10">
        <f>COUNTIFS(Z5:Z583,"&lt;0.999999",AJ5:AJ583,"&gt;0.999999")</f>
        <v>4</v>
      </c>
      <c r="AZ10">
        <f>COUNTIFS(Z5:Z583,"&gt;-0.999999",AJ5:AJ583,"&lt;-0.999999")</f>
        <v>15</v>
      </c>
      <c r="BA10">
        <f>COUNTIFS(AE5:AE583,"&lt;0.999999",AJ5:AJ583,"&gt;0.999999")</f>
        <v>12</v>
      </c>
      <c r="BB10">
        <f>COUNTIFS(AE5:AE583,"&gt;-0.999999",AJ5:AJ583,"&lt;-0.999999")</f>
        <v>10</v>
      </c>
      <c r="BC10">
        <f>COUNTIFS(AE5:AE583,"&gt;0.999999",Z5:Z583,"&lt;0.999999",AJ5:AJ583,"&lt;0.999999")</f>
        <v>15</v>
      </c>
      <c r="BD10">
        <f>COUNTIFS(AE5:AE583,"&lt;-0.999999",Z5:Z583,"&gt;-0.999999",AJ5:AJ583,"&gt;-0.999999")</f>
        <v>13</v>
      </c>
    </row>
    <row r="11" spans="1:56" x14ac:dyDescent="0.25">
      <c r="C11" s="2" t="s">
        <v>6</v>
      </c>
      <c r="D11" s="3">
        <v>-1.1394626213361472</v>
      </c>
      <c r="E11">
        <f t="shared" si="0"/>
        <v>-0.18835359955059577</v>
      </c>
      <c r="I11" s="3">
        <v>-1.0552132119257092</v>
      </c>
      <c r="J11">
        <f t="shared" si="1"/>
        <v>-7.7534533254383309E-2</v>
      </c>
      <c r="R11" s="7" t="s">
        <v>106</v>
      </c>
      <c r="S11" s="8" t="s">
        <v>65</v>
      </c>
      <c r="U11" s="7" t="s">
        <v>336</v>
      </c>
      <c r="V11" t="s">
        <v>83</v>
      </c>
      <c r="X11" s="2" t="s">
        <v>6</v>
      </c>
      <c r="Y11" s="3">
        <v>-1.1559092740569992</v>
      </c>
      <c r="Z11">
        <f t="shared" si="2"/>
        <v>-0.2090281668657476</v>
      </c>
      <c r="AD11" s="3">
        <v>-1.4902855171763834</v>
      </c>
      <c r="AE11">
        <f t="shared" si="3"/>
        <v>-0.57558875669651755</v>
      </c>
      <c r="AI11" s="3">
        <v>-1.0803147964720841</v>
      </c>
      <c r="AJ11">
        <f t="shared" si="4"/>
        <v>-0.11145176529044237</v>
      </c>
      <c r="AN11" s="9" t="s">
        <v>52</v>
      </c>
      <c r="AO11" s="10" t="s">
        <v>76</v>
      </c>
      <c r="AQ11" t="s">
        <v>42</v>
      </c>
      <c r="AR11" t="s">
        <v>41</v>
      </c>
      <c r="AT11" s="9" t="s">
        <v>66</v>
      </c>
      <c r="AU11" t="s">
        <v>83</v>
      </c>
      <c r="BC11" t="s">
        <v>587</v>
      </c>
      <c r="BD11" t="s">
        <v>589</v>
      </c>
    </row>
    <row r="12" spans="1:56" x14ac:dyDescent="0.25">
      <c r="C12" s="2" t="s">
        <v>7</v>
      </c>
      <c r="D12" s="4">
        <v>1</v>
      </c>
      <c r="E12">
        <f t="shared" si="0"/>
        <v>0</v>
      </c>
      <c r="I12" s="4">
        <v>1</v>
      </c>
      <c r="J12">
        <f t="shared" si="1"/>
        <v>0</v>
      </c>
      <c r="R12" s="7" t="s">
        <v>118</v>
      </c>
      <c r="S12" s="8" t="s">
        <v>139</v>
      </c>
      <c r="U12" t="s">
        <v>427</v>
      </c>
      <c r="V12" t="s">
        <v>89</v>
      </c>
      <c r="X12" s="2" t="s">
        <v>7</v>
      </c>
      <c r="Y12" s="4">
        <v>1</v>
      </c>
      <c r="Z12">
        <f t="shared" si="2"/>
        <v>0</v>
      </c>
      <c r="AD12" s="4">
        <v>1</v>
      </c>
      <c r="AE12">
        <f t="shared" si="3"/>
        <v>0</v>
      </c>
      <c r="AI12" s="4">
        <v>1</v>
      </c>
      <c r="AJ12">
        <f t="shared" si="4"/>
        <v>0</v>
      </c>
      <c r="AN12" t="s">
        <v>62</v>
      </c>
      <c r="AO12" t="s">
        <v>193</v>
      </c>
      <c r="AQ12" s="9" t="s">
        <v>52</v>
      </c>
      <c r="AR12" t="s">
        <v>43</v>
      </c>
      <c r="AT12" s="9" t="s">
        <v>99</v>
      </c>
      <c r="AU12" s="12" t="s">
        <v>202</v>
      </c>
      <c r="BC12">
        <f>COUNTIFS(AJ5:AJ583,"&gt;0.999999",Z5:Z583,"&lt;0.999999",AE5:AE583,"&lt;0.999999")</f>
        <v>1</v>
      </c>
      <c r="BD12">
        <f>COUNTIFS(AJ5:AJ583,"&lt;-0.999999",Z5:Z583,"&gt;-0.999999",AE5:AE583,"&gt;-0.999999")</f>
        <v>5</v>
      </c>
    </row>
    <row r="13" spans="1:56" x14ac:dyDescent="0.25">
      <c r="C13" s="2" t="s">
        <v>8</v>
      </c>
      <c r="D13" s="3">
        <v>1.0614613646063753</v>
      </c>
      <c r="E13">
        <f t="shared" si="0"/>
        <v>8.6051860545997158E-2</v>
      </c>
      <c r="I13" s="3">
        <v>-4.986115422396753</v>
      </c>
      <c r="J13">
        <f t="shared" si="1"/>
        <v>-2.3179162798193915</v>
      </c>
      <c r="R13" t="s">
        <v>149</v>
      </c>
      <c r="S13" s="8" t="s">
        <v>153</v>
      </c>
      <c r="U13" t="s">
        <v>473</v>
      </c>
      <c r="V13" t="s">
        <v>130</v>
      </c>
      <c r="X13" s="2" t="s">
        <v>8</v>
      </c>
      <c r="Y13" s="3">
        <v>1.8470719691988018</v>
      </c>
      <c r="Z13">
        <f t="shared" si="2"/>
        <v>0.88524008049651604</v>
      </c>
      <c r="AD13" s="3">
        <v>2.9128857122354654</v>
      </c>
      <c r="AE13">
        <f t="shared" si="3"/>
        <v>1.5424490981052144</v>
      </c>
      <c r="AI13" s="3">
        <v>-1.0548706795777465</v>
      </c>
      <c r="AJ13">
        <f t="shared" si="4"/>
        <v>-7.7066144555639801E-2</v>
      </c>
      <c r="AN13" s="9" t="s">
        <v>64</v>
      </c>
      <c r="AO13" s="12" t="s">
        <v>202</v>
      </c>
      <c r="AQ13" s="9" t="s">
        <v>64</v>
      </c>
      <c r="AR13" s="10" t="s">
        <v>44</v>
      </c>
      <c r="AT13" s="11" t="s">
        <v>108</v>
      </c>
      <c r="AU13" t="s">
        <v>212</v>
      </c>
    </row>
    <row r="14" spans="1:56" x14ac:dyDescent="0.25">
      <c r="C14" s="2" t="s">
        <v>9</v>
      </c>
      <c r="D14" s="3">
        <v>-1.3566202671295524</v>
      </c>
      <c r="E14">
        <f t="shared" si="0"/>
        <v>-0.44001695112159062</v>
      </c>
      <c r="I14" s="3">
        <v>1.3927564559077839</v>
      </c>
      <c r="J14">
        <f t="shared" si="1"/>
        <v>0.47794300340038309</v>
      </c>
      <c r="R14" t="s">
        <v>203</v>
      </c>
      <c r="S14" t="s">
        <v>161</v>
      </c>
      <c r="U14" s="7" t="s">
        <v>516</v>
      </c>
      <c r="V14" s="8" t="s">
        <v>139</v>
      </c>
      <c r="X14" s="2" t="s">
        <v>9</v>
      </c>
      <c r="Y14" s="3">
        <v>-2.3821486511478884</v>
      </c>
      <c r="Z14">
        <f t="shared" si="2"/>
        <v>-1.2522634432534188</v>
      </c>
      <c r="AD14" s="3">
        <v>-7.8272895857978453</v>
      </c>
      <c r="AE14">
        <f t="shared" si="3"/>
        <v>-2.968512821172165</v>
      </c>
      <c r="AI14" s="4">
        <v>-25.056893260221571</v>
      </c>
      <c r="AJ14">
        <f t="shared" si="4"/>
        <v>-4.647135644586208</v>
      </c>
      <c r="AN14" s="9" t="s">
        <v>65</v>
      </c>
      <c r="AO14" s="10" t="s">
        <v>213</v>
      </c>
      <c r="AQ14" s="9" t="s">
        <v>65</v>
      </c>
      <c r="AR14" s="10" t="s">
        <v>76</v>
      </c>
      <c r="AT14" s="9" t="s">
        <v>118</v>
      </c>
      <c r="AU14" s="10" t="s">
        <v>213</v>
      </c>
      <c r="AW14" s="9" t="s">
        <v>595</v>
      </c>
    </row>
    <row r="15" spans="1:56" x14ac:dyDescent="0.25">
      <c r="C15" s="2" t="s">
        <v>10</v>
      </c>
      <c r="D15" s="3">
        <v>-1.0467748974765063</v>
      </c>
      <c r="E15">
        <f t="shared" si="0"/>
        <v>-6.5951232899052678E-2</v>
      </c>
      <c r="I15" s="3">
        <v>-1.5581610694989854</v>
      </c>
      <c r="J15">
        <f t="shared" si="1"/>
        <v>-0.63984437470675404</v>
      </c>
      <c r="R15" s="7" t="s">
        <v>256</v>
      </c>
      <c r="S15" s="8" t="s">
        <v>164</v>
      </c>
      <c r="V15" t="s">
        <v>141</v>
      </c>
      <c r="X15" s="2" t="s">
        <v>10</v>
      </c>
      <c r="Y15" s="3">
        <v>-1.4179456256832672</v>
      </c>
      <c r="Z15">
        <f t="shared" si="2"/>
        <v>-0.50380221024938354</v>
      </c>
      <c r="AD15" s="3">
        <v>-2.9648824188628207</v>
      </c>
      <c r="AE15">
        <f t="shared" si="3"/>
        <v>-1.5679748915884364</v>
      </c>
      <c r="AI15" s="3">
        <v>1.4219752516018682</v>
      </c>
      <c r="AJ15">
        <f t="shared" si="4"/>
        <v>0.50789635616551621</v>
      </c>
      <c r="AN15" s="9" t="s">
        <v>66</v>
      </c>
      <c r="AO15" t="s">
        <v>214</v>
      </c>
      <c r="AQ15" s="9" t="s">
        <v>66</v>
      </c>
      <c r="AR15" t="s">
        <v>83</v>
      </c>
      <c r="AT15" s="11" t="s">
        <v>130</v>
      </c>
      <c r="AU15" s="10" t="s">
        <v>230</v>
      </c>
      <c r="AW15" s="10" t="s">
        <v>596</v>
      </c>
    </row>
    <row r="16" spans="1:56" x14ac:dyDescent="0.25">
      <c r="C16" s="2" t="s">
        <v>11</v>
      </c>
      <c r="D16" s="3">
        <v>1.2487780760075005</v>
      </c>
      <c r="E16">
        <f t="shared" si="0"/>
        <v>0.3205171141830202</v>
      </c>
      <c r="I16" s="3">
        <v>-1.0595495272593101</v>
      </c>
      <c r="J16">
        <f t="shared" si="1"/>
        <v>-8.3451026182368757E-2</v>
      </c>
      <c r="R16" t="s">
        <v>275</v>
      </c>
      <c r="S16" t="s">
        <v>174</v>
      </c>
      <c r="V16" s="8" t="s">
        <v>153</v>
      </c>
      <c r="X16" s="2" t="s">
        <v>11</v>
      </c>
      <c r="Y16" s="3">
        <v>-1.4463045381969324</v>
      </c>
      <c r="Z16">
        <f t="shared" si="2"/>
        <v>-0.53237136244615424</v>
      </c>
      <c r="AD16" s="3">
        <v>1.9840088442470662</v>
      </c>
      <c r="AE16">
        <f t="shared" si="3"/>
        <v>0.9884184569359491</v>
      </c>
      <c r="AI16" s="3">
        <v>1.3940933839234002</v>
      </c>
      <c r="AJ16">
        <f t="shared" si="4"/>
        <v>0.47932720396874534</v>
      </c>
      <c r="AN16" t="s">
        <v>85</v>
      </c>
      <c r="AO16" s="10" t="s">
        <v>230</v>
      </c>
      <c r="AQ16" t="s">
        <v>72</v>
      </c>
      <c r="AR16" t="s">
        <v>89</v>
      </c>
      <c r="AT16" s="9" t="s">
        <v>139</v>
      </c>
      <c r="AU16" t="s">
        <v>236</v>
      </c>
      <c r="AW16" s="11" t="s">
        <v>597</v>
      </c>
    </row>
    <row r="17" spans="3:49" x14ac:dyDescent="0.25">
      <c r="C17" s="2" t="s">
        <v>12</v>
      </c>
      <c r="D17" s="3">
        <v>-1.3189363708203978</v>
      </c>
      <c r="E17">
        <f t="shared" si="0"/>
        <v>-0.39937496662424432</v>
      </c>
      <c r="I17" s="3">
        <v>-1.0179985654060035</v>
      </c>
      <c r="J17">
        <f t="shared" si="1"/>
        <v>-2.573552832608102E-2</v>
      </c>
      <c r="R17" s="7" t="s">
        <v>336</v>
      </c>
      <c r="S17" s="8" t="s">
        <v>176</v>
      </c>
      <c r="V17" t="s">
        <v>162</v>
      </c>
      <c r="X17" s="2" t="s">
        <v>12</v>
      </c>
      <c r="Y17" s="3">
        <v>-1.2969475989582948</v>
      </c>
      <c r="Z17">
        <f t="shared" si="2"/>
        <v>-0.37512019103895228</v>
      </c>
      <c r="AD17" s="3">
        <v>-1.59807162376706</v>
      </c>
      <c r="AE17">
        <f t="shared" si="3"/>
        <v>-0.6763320696788544</v>
      </c>
      <c r="AI17" s="3">
        <v>-1.797866549541203</v>
      </c>
      <c r="AJ17">
        <f t="shared" si="4"/>
        <v>-0.84628593772647298</v>
      </c>
      <c r="AN17" t="s">
        <v>86</v>
      </c>
      <c r="AO17" s="12" t="s">
        <v>266</v>
      </c>
      <c r="AQ17" s="9" t="s">
        <v>99</v>
      </c>
      <c r="AR17" t="s">
        <v>137</v>
      </c>
      <c r="AT17" s="9" t="s">
        <v>144</v>
      </c>
      <c r="AU17" t="s">
        <v>237</v>
      </c>
      <c r="AW17" s="12" t="s">
        <v>598</v>
      </c>
    </row>
    <row r="18" spans="3:49" x14ac:dyDescent="0.25">
      <c r="C18" s="2" t="s">
        <v>13</v>
      </c>
      <c r="D18" s="3">
        <v>-1.0904276378819096</v>
      </c>
      <c r="E18">
        <f t="shared" si="0"/>
        <v>-0.12489403413934237</v>
      </c>
      <c r="I18" s="3">
        <v>-1.1793246912103623</v>
      </c>
      <c r="J18">
        <f t="shared" si="1"/>
        <v>-0.23796097523799331</v>
      </c>
      <c r="R18" t="s">
        <v>452</v>
      </c>
      <c r="S18" s="8" t="s">
        <v>177</v>
      </c>
      <c r="V18" s="8" t="s">
        <v>164</v>
      </c>
      <c r="X18" s="2" t="s">
        <v>13</v>
      </c>
      <c r="Y18" s="3">
        <v>1.1297265052252028</v>
      </c>
      <c r="Z18">
        <f t="shared" si="2"/>
        <v>0.17597355378028398</v>
      </c>
      <c r="AD18" s="3">
        <v>1.1554596962234334</v>
      </c>
      <c r="AE18">
        <f t="shared" si="3"/>
        <v>0.20846693780409778</v>
      </c>
      <c r="AI18" s="3">
        <v>1.1588401253863263</v>
      </c>
      <c r="AJ18">
        <f t="shared" si="4"/>
        <v>0.21268154458257241</v>
      </c>
      <c r="AN18" t="s">
        <v>91</v>
      </c>
      <c r="AO18" t="s">
        <v>286</v>
      </c>
      <c r="AQ18" s="9" t="s">
        <v>118</v>
      </c>
      <c r="AR18" t="s">
        <v>161</v>
      </c>
      <c r="AT18" s="9" t="s">
        <v>153</v>
      </c>
      <c r="AU18" t="s">
        <v>238</v>
      </c>
    </row>
    <row r="19" spans="3:49" x14ac:dyDescent="0.25">
      <c r="C19" s="2" t="s">
        <v>14</v>
      </c>
      <c r="D19" s="3">
        <v>-1.3914054021841562</v>
      </c>
      <c r="E19">
        <f t="shared" si="0"/>
        <v>-0.47654282714670448</v>
      </c>
      <c r="I19" s="3">
        <v>1.0027846482536042</v>
      </c>
      <c r="J19">
        <f t="shared" si="1"/>
        <v>4.0118150679705296E-3</v>
      </c>
      <c r="R19" t="s">
        <v>498</v>
      </c>
      <c r="S19" s="8" t="s">
        <v>181</v>
      </c>
      <c r="V19" s="8" t="s">
        <v>176</v>
      </c>
      <c r="X19" s="2" t="s">
        <v>14</v>
      </c>
      <c r="Y19" s="3">
        <v>1.0844551334311145</v>
      </c>
      <c r="Z19">
        <f t="shared" si="2"/>
        <v>0.11697036641229998</v>
      </c>
      <c r="AD19" s="3">
        <v>1.1817628437797392</v>
      </c>
      <c r="AE19">
        <f t="shared" si="3"/>
        <v>0.24094054445678473</v>
      </c>
      <c r="AI19" s="3">
        <v>1.382475939057372</v>
      </c>
      <c r="AJ19">
        <f t="shared" si="4"/>
        <v>0.46725437166817035</v>
      </c>
      <c r="AN19" s="9" t="s">
        <v>99</v>
      </c>
      <c r="AO19" s="10" t="s">
        <v>292</v>
      </c>
      <c r="AQ19" t="s">
        <v>124</v>
      </c>
      <c r="AR19" t="s">
        <v>193</v>
      </c>
      <c r="AT19" s="9" t="s">
        <v>162</v>
      </c>
      <c r="AU19" t="s">
        <v>239</v>
      </c>
    </row>
    <row r="20" spans="3:49" x14ac:dyDescent="0.25">
      <c r="C20" s="2" t="s">
        <v>15</v>
      </c>
      <c r="D20" s="4">
        <v>1</v>
      </c>
      <c r="E20">
        <f t="shared" si="0"/>
        <v>0</v>
      </c>
      <c r="I20" s="4">
        <v>1</v>
      </c>
      <c r="J20">
        <f t="shared" si="1"/>
        <v>0</v>
      </c>
      <c r="R20" s="7" t="s">
        <v>516</v>
      </c>
      <c r="S20" t="s">
        <v>186</v>
      </c>
      <c r="V20" s="8" t="s">
        <v>177</v>
      </c>
      <c r="X20" s="2" t="s">
        <v>15</v>
      </c>
      <c r="Y20" s="4">
        <v>1</v>
      </c>
      <c r="Z20">
        <f t="shared" si="2"/>
        <v>0</v>
      </c>
      <c r="AD20" s="4">
        <v>1</v>
      </c>
      <c r="AE20">
        <f t="shared" si="3"/>
        <v>0</v>
      </c>
      <c r="AI20" s="4">
        <v>1</v>
      </c>
      <c r="AJ20">
        <f t="shared" si="4"/>
        <v>0</v>
      </c>
      <c r="AN20" s="11" t="s">
        <v>108</v>
      </c>
      <c r="AO20" s="12" t="s">
        <v>297</v>
      </c>
      <c r="AQ20" s="9" t="s">
        <v>139</v>
      </c>
      <c r="AR20" t="s">
        <v>212</v>
      </c>
      <c r="AT20" s="9" t="s">
        <v>164</v>
      </c>
      <c r="AU20" s="12" t="s">
        <v>266</v>
      </c>
    </row>
    <row r="21" spans="3:49" x14ac:dyDescent="0.25">
      <c r="C21" s="2" t="s">
        <v>16</v>
      </c>
      <c r="D21" s="3">
        <v>1.0525522164621972</v>
      </c>
      <c r="E21">
        <f t="shared" si="0"/>
        <v>7.3891806272608399E-2</v>
      </c>
      <c r="I21" s="3">
        <v>-1.1786905505325656</v>
      </c>
      <c r="J21">
        <f t="shared" si="1"/>
        <v>-0.23718500770653442</v>
      </c>
      <c r="S21" t="s">
        <v>189</v>
      </c>
      <c r="V21" s="8" t="s">
        <v>181</v>
      </c>
      <c r="X21" s="2" t="s">
        <v>16</v>
      </c>
      <c r="Y21" s="3">
        <v>1.6831830894377571</v>
      </c>
      <c r="Z21">
        <f t="shared" si="2"/>
        <v>0.7511921153828004</v>
      </c>
      <c r="AD21" s="3">
        <v>1.5540537556000649</v>
      </c>
      <c r="AE21">
        <f t="shared" si="3"/>
        <v>0.63603640824775831</v>
      </c>
      <c r="AI21" s="3">
        <v>1.5561024136234676</v>
      </c>
      <c r="AJ21">
        <f t="shared" si="4"/>
        <v>0.63793701325759622</v>
      </c>
      <c r="AN21" s="9" t="s">
        <v>118</v>
      </c>
      <c r="AO21" t="s">
        <v>334</v>
      </c>
      <c r="AQ21" s="9" t="s">
        <v>144</v>
      </c>
      <c r="AR21" s="10" t="s">
        <v>213</v>
      </c>
      <c r="AT21" t="s">
        <v>174</v>
      </c>
      <c r="AU21" s="10" t="s">
        <v>292</v>
      </c>
    </row>
    <row r="22" spans="3:49" x14ac:dyDescent="0.25">
      <c r="C22" s="2" t="s">
        <v>17</v>
      </c>
      <c r="D22" s="4">
        <v>1</v>
      </c>
      <c r="E22">
        <f t="shared" si="0"/>
        <v>0</v>
      </c>
      <c r="I22" s="4">
        <v>1</v>
      </c>
      <c r="J22">
        <f t="shared" si="1"/>
        <v>0</v>
      </c>
      <c r="S22" s="8" t="s">
        <v>192</v>
      </c>
      <c r="V22" s="8" t="s">
        <v>192</v>
      </c>
      <c r="X22" s="2" t="s">
        <v>17</v>
      </c>
      <c r="Y22" s="4">
        <v>1</v>
      </c>
      <c r="Z22">
        <f t="shared" si="2"/>
        <v>0</v>
      </c>
      <c r="AD22" s="4">
        <v>1</v>
      </c>
      <c r="AE22">
        <f t="shared" si="3"/>
        <v>0</v>
      </c>
      <c r="AI22" s="4">
        <v>1</v>
      </c>
      <c r="AJ22">
        <f t="shared" si="4"/>
        <v>0</v>
      </c>
      <c r="AN22" t="s">
        <v>124</v>
      </c>
      <c r="AO22" t="s">
        <v>342</v>
      </c>
      <c r="AQ22" s="9" t="s">
        <v>153</v>
      </c>
      <c r="AR22" t="s">
        <v>214</v>
      </c>
      <c r="AT22" s="9" t="s">
        <v>176</v>
      </c>
      <c r="AU22" s="12" t="s">
        <v>297</v>
      </c>
    </row>
    <row r="23" spans="3:49" x14ac:dyDescent="0.25">
      <c r="C23" s="2" t="s">
        <v>18</v>
      </c>
      <c r="D23" s="4">
        <v>1</v>
      </c>
      <c r="E23">
        <f t="shared" si="0"/>
        <v>0</v>
      </c>
      <c r="I23" s="4">
        <v>1</v>
      </c>
      <c r="J23">
        <f t="shared" si="1"/>
        <v>0</v>
      </c>
      <c r="S23" s="8" t="s">
        <v>213</v>
      </c>
      <c r="V23" t="s">
        <v>202</v>
      </c>
      <c r="X23" s="2" t="s">
        <v>18</v>
      </c>
      <c r="Y23" s="4">
        <v>1</v>
      </c>
      <c r="Z23">
        <f t="shared" si="2"/>
        <v>0</v>
      </c>
      <c r="AD23" s="4">
        <v>1</v>
      </c>
      <c r="AE23">
        <f t="shared" si="3"/>
        <v>0</v>
      </c>
      <c r="AI23" s="4">
        <v>1</v>
      </c>
      <c r="AJ23">
        <f t="shared" si="4"/>
        <v>0</v>
      </c>
      <c r="AN23" s="11" t="s">
        <v>130</v>
      </c>
      <c r="AO23" s="10" t="s">
        <v>395</v>
      </c>
      <c r="AQ23" s="9" t="s">
        <v>162</v>
      </c>
      <c r="AR23" s="10" t="s">
        <v>230</v>
      </c>
      <c r="AT23" s="9" t="s">
        <v>177</v>
      </c>
      <c r="AU23" t="s">
        <v>320</v>
      </c>
    </row>
    <row r="24" spans="3:49" x14ac:dyDescent="0.25">
      <c r="C24" s="2" t="s">
        <v>19</v>
      </c>
      <c r="D24" s="4">
        <v>1</v>
      </c>
      <c r="E24">
        <f t="shared" si="0"/>
        <v>0</v>
      </c>
      <c r="I24" s="4">
        <v>1.3959259941266333</v>
      </c>
      <c r="J24">
        <f t="shared" si="1"/>
        <v>0.48122245821186621</v>
      </c>
      <c r="S24" t="s">
        <v>223</v>
      </c>
      <c r="V24" s="8" t="s">
        <v>213</v>
      </c>
      <c r="X24" s="2" t="s">
        <v>19</v>
      </c>
      <c r="Y24" s="4">
        <v>5.8436723707274796</v>
      </c>
      <c r="Z24">
        <f t="shared" si="2"/>
        <v>2.546875294777839</v>
      </c>
      <c r="AD24" s="4">
        <v>7.4695184882304071</v>
      </c>
      <c r="AE24">
        <f t="shared" si="3"/>
        <v>2.9010152447504911</v>
      </c>
      <c r="AI24" s="4">
        <v>1.6495500971326262</v>
      </c>
      <c r="AJ24">
        <f t="shared" si="4"/>
        <v>0.72207259347561792</v>
      </c>
      <c r="AN24" s="9" t="s">
        <v>139</v>
      </c>
      <c r="AO24" s="10" t="s">
        <v>396</v>
      </c>
      <c r="AQ24" s="9" t="s">
        <v>164</v>
      </c>
      <c r="AR24" t="s">
        <v>236</v>
      </c>
      <c r="AT24" s="9" t="s">
        <v>178</v>
      </c>
      <c r="AU24" t="s">
        <v>340</v>
      </c>
    </row>
    <row r="25" spans="3:49" x14ac:dyDescent="0.25">
      <c r="C25" s="2" t="s">
        <v>20</v>
      </c>
      <c r="D25" s="3">
        <v>1.0688326240828085</v>
      </c>
      <c r="E25">
        <f t="shared" si="0"/>
        <v>9.6035949118619388E-2</v>
      </c>
      <c r="I25" s="3">
        <v>1.0139266999008667</v>
      </c>
      <c r="J25">
        <f t="shared" si="1"/>
        <v>1.9953358936992346E-2</v>
      </c>
      <c r="S25" s="8" t="s">
        <v>236</v>
      </c>
      <c r="V25" s="8" t="s">
        <v>236</v>
      </c>
      <c r="X25" s="2" t="s">
        <v>20</v>
      </c>
      <c r="Y25" s="3">
        <v>-1.3234159173043825</v>
      </c>
      <c r="Z25">
        <f t="shared" si="2"/>
        <v>-0.40426653669846885</v>
      </c>
      <c r="AD25" s="3">
        <v>-1.0871235535830344</v>
      </c>
      <c r="AE25">
        <f t="shared" si="3"/>
        <v>-0.12051591461721518</v>
      </c>
      <c r="AI25" s="3">
        <v>-1.2152110228735642</v>
      </c>
      <c r="AJ25">
        <f t="shared" si="4"/>
        <v>-0.28120686133586542</v>
      </c>
      <c r="AN25" s="9" t="s">
        <v>144</v>
      </c>
      <c r="AO25" s="10" t="s">
        <v>416</v>
      </c>
      <c r="AQ25" t="s">
        <v>174</v>
      </c>
      <c r="AR25" t="s">
        <v>265</v>
      </c>
      <c r="AT25" s="9" t="s">
        <v>181</v>
      </c>
      <c r="AU25" s="10" t="s">
        <v>395</v>
      </c>
    </row>
    <row r="26" spans="3:49" x14ac:dyDescent="0.25">
      <c r="C26" s="2" t="s">
        <v>21</v>
      </c>
      <c r="D26" s="3">
        <v>1.3201592348747635</v>
      </c>
      <c r="E26">
        <f t="shared" si="0"/>
        <v>0.40071195496932061</v>
      </c>
      <c r="I26" s="3">
        <v>1.0960083467093418</v>
      </c>
      <c r="J26">
        <f t="shared" si="1"/>
        <v>0.13225878526041293</v>
      </c>
      <c r="S26" s="8" t="s">
        <v>245</v>
      </c>
      <c r="V26" t="s">
        <v>238</v>
      </c>
      <c r="X26" s="2" t="s">
        <v>21</v>
      </c>
      <c r="Y26" s="3">
        <v>1.1644400719480796</v>
      </c>
      <c r="Z26">
        <f t="shared" si="2"/>
        <v>0.21963639298110127</v>
      </c>
      <c r="AD26" s="3">
        <v>1.2461234169639952</v>
      </c>
      <c r="AE26">
        <f t="shared" si="3"/>
        <v>0.31744696099785008</v>
      </c>
      <c r="AI26" s="3">
        <v>1.1879567114513097</v>
      </c>
      <c r="AJ26">
        <f t="shared" si="4"/>
        <v>0.24848226601041951</v>
      </c>
      <c r="AN26" t="s">
        <v>152</v>
      </c>
      <c r="AO26" s="10" t="s">
        <v>424</v>
      </c>
      <c r="AQ26" s="9" t="s">
        <v>176</v>
      </c>
      <c r="AR26" t="s">
        <v>271</v>
      </c>
      <c r="AT26" s="9" t="s">
        <v>186</v>
      </c>
      <c r="AU26" s="10" t="s">
        <v>396</v>
      </c>
    </row>
    <row r="27" spans="3:49" x14ac:dyDescent="0.25">
      <c r="C27" s="2" t="s">
        <v>22</v>
      </c>
      <c r="D27" s="3">
        <v>-1.0978230979561825</v>
      </c>
      <c r="E27">
        <f t="shared" si="0"/>
        <v>-0.1346455987303363</v>
      </c>
      <c r="I27" s="3">
        <v>-1.1914388162880631</v>
      </c>
      <c r="J27">
        <f t="shared" si="1"/>
        <v>-0.2527048670093448</v>
      </c>
      <c r="S27" t="s">
        <v>252</v>
      </c>
      <c r="V27" t="s">
        <v>240</v>
      </c>
      <c r="X27" s="2" t="s">
        <v>22</v>
      </c>
      <c r="Y27" s="3">
        <v>1.473867630024692</v>
      </c>
      <c r="Z27">
        <f t="shared" si="2"/>
        <v>0.55960695992667797</v>
      </c>
      <c r="AD27" s="3">
        <v>1.3528746543380359</v>
      </c>
      <c r="AE27">
        <f t="shared" si="3"/>
        <v>0.4360281778643515</v>
      </c>
      <c r="AI27" s="3">
        <v>1.7570383856000098</v>
      </c>
      <c r="AJ27">
        <f t="shared" si="4"/>
        <v>0.81314570990624835</v>
      </c>
      <c r="AN27" s="9" t="s">
        <v>153</v>
      </c>
      <c r="AO27" s="12" t="s">
        <v>439</v>
      </c>
      <c r="AQ27" s="9" t="s">
        <v>177</v>
      </c>
      <c r="AR27" s="10" t="s">
        <v>292</v>
      </c>
      <c r="AT27" s="9" t="s">
        <v>192</v>
      </c>
      <c r="AU27" s="10" t="s">
        <v>416</v>
      </c>
    </row>
    <row r="28" spans="3:49" x14ac:dyDescent="0.25">
      <c r="C28" s="2" t="s">
        <v>23</v>
      </c>
      <c r="D28" s="4">
        <v>1</v>
      </c>
      <c r="E28">
        <f t="shared" si="0"/>
        <v>0</v>
      </c>
      <c r="I28" s="4">
        <v>1</v>
      </c>
      <c r="J28">
        <f t="shared" si="1"/>
        <v>0</v>
      </c>
      <c r="S28" s="8" t="s">
        <v>290</v>
      </c>
      <c r="V28" t="s">
        <v>242</v>
      </c>
      <c r="X28" s="2" t="s">
        <v>23</v>
      </c>
      <c r="Y28" s="4">
        <v>1</v>
      </c>
      <c r="Z28">
        <f t="shared" si="2"/>
        <v>0</v>
      </c>
      <c r="AD28" s="4">
        <v>1</v>
      </c>
      <c r="AE28">
        <f t="shared" si="3"/>
        <v>0</v>
      </c>
      <c r="AI28" s="4">
        <v>1</v>
      </c>
      <c r="AJ28">
        <f t="shared" si="4"/>
        <v>0</v>
      </c>
      <c r="AN28" t="s">
        <v>161</v>
      </c>
      <c r="AO28" s="10" t="s">
        <v>445</v>
      </c>
      <c r="AQ28" s="9" t="s">
        <v>178</v>
      </c>
      <c r="AR28" t="s">
        <v>320</v>
      </c>
      <c r="AT28" s="9" t="s">
        <v>201</v>
      </c>
      <c r="AU28" t="s">
        <v>417</v>
      </c>
    </row>
    <row r="29" spans="3:49" x14ac:dyDescent="0.25">
      <c r="C29" s="2" t="s">
        <v>24</v>
      </c>
      <c r="D29" s="3">
        <v>-2.0098078031548923</v>
      </c>
      <c r="E29">
        <f t="shared" si="0"/>
        <v>-1.0070575438454843</v>
      </c>
      <c r="I29" s="3">
        <v>-2.2793670502385153</v>
      </c>
      <c r="J29">
        <f t="shared" si="1"/>
        <v>-1.1886332628744249</v>
      </c>
      <c r="S29" s="8" t="s">
        <v>291</v>
      </c>
      <c r="V29" s="8" t="s">
        <v>245</v>
      </c>
      <c r="X29" s="2" t="s">
        <v>24</v>
      </c>
      <c r="Y29" s="3">
        <v>-2.3821486511478889</v>
      </c>
      <c r="Z29">
        <f t="shared" si="2"/>
        <v>-1.2522634432534192</v>
      </c>
      <c r="AD29" s="3">
        <v>-2.6090965285992822</v>
      </c>
      <c r="AE29">
        <f t="shared" si="3"/>
        <v>-1.3835503204510089</v>
      </c>
      <c r="AI29" s="3">
        <v>-1.5002605220661285</v>
      </c>
      <c r="AJ29">
        <f t="shared" si="4"/>
        <v>-0.5852130482259652</v>
      </c>
      <c r="AN29" s="9" t="s">
        <v>162</v>
      </c>
      <c r="AO29" s="12" t="s">
        <v>476</v>
      </c>
      <c r="AQ29" s="9" t="s">
        <v>181</v>
      </c>
      <c r="AR29" t="s">
        <v>334</v>
      </c>
      <c r="AT29" s="9" t="s">
        <v>218</v>
      </c>
      <c r="AU29" s="10" t="s">
        <v>424</v>
      </c>
    </row>
    <row r="30" spans="3:49" x14ac:dyDescent="0.25">
      <c r="C30" s="2" t="s">
        <v>25</v>
      </c>
      <c r="D30" s="3">
        <v>-1.9131824280032144</v>
      </c>
      <c r="E30">
        <f t="shared" si="0"/>
        <v>-0.93597444578400135</v>
      </c>
      <c r="I30" s="3">
        <v>1.4889832655886857</v>
      </c>
      <c r="J30">
        <f t="shared" si="1"/>
        <v>0.57432753982472584</v>
      </c>
      <c r="S30" s="8" t="s">
        <v>297</v>
      </c>
      <c r="V30" t="s">
        <v>251</v>
      </c>
      <c r="X30" s="2" t="s">
        <v>25</v>
      </c>
      <c r="Y30" s="3">
        <v>4.3759831777161695</v>
      </c>
      <c r="Z30">
        <f t="shared" si="2"/>
        <v>2.1296071920902255</v>
      </c>
      <c r="AD30" s="3">
        <v>3.2287967623662657</v>
      </c>
      <c r="AE30">
        <f t="shared" si="3"/>
        <v>1.6909966329140453</v>
      </c>
      <c r="AI30" s="3">
        <v>4.4167413117936816</v>
      </c>
      <c r="AJ30">
        <f t="shared" si="4"/>
        <v>2.1429823363125089</v>
      </c>
      <c r="AN30" s="9" t="s">
        <v>164</v>
      </c>
      <c r="AO30" t="s">
        <v>490</v>
      </c>
      <c r="AQ30" s="9" t="s">
        <v>186</v>
      </c>
      <c r="AR30" t="s">
        <v>336</v>
      </c>
      <c r="AT30" t="s">
        <v>223</v>
      </c>
      <c r="AU30" s="12" t="s">
        <v>439</v>
      </c>
    </row>
    <row r="31" spans="3:49" x14ac:dyDescent="0.25">
      <c r="C31" s="2" t="s">
        <v>26</v>
      </c>
      <c r="D31" s="3">
        <v>-1.1545704401102572</v>
      </c>
      <c r="E31">
        <f t="shared" si="0"/>
        <v>-0.20735619433131539</v>
      </c>
      <c r="I31" s="3">
        <v>-1.4078443545590831</v>
      </c>
      <c r="J31">
        <f t="shared" si="1"/>
        <v>-0.49348784440284599</v>
      </c>
      <c r="S31" s="8" t="s">
        <v>313</v>
      </c>
      <c r="V31" s="8" t="s">
        <v>290</v>
      </c>
      <c r="X31" s="2" t="s">
        <v>26</v>
      </c>
      <c r="Y31" s="3">
        <v>2.2738575378394339</v>
      </c>
      <c r="Z31">
        <f t="shared" si="2"/>
        <v>1.1851418690538793</v>
      </c>
      <c r="AD31" s="3">
        <v>1.2988744769471008</v>
      </c>
      <c r="AE31">
        <f t="shared" si="3"/>
        <v>0.37726201566956513</v>
      </c>
      <c r="AI31" s="3">
        <v>2.5509972684987225</v>
      </c>
      <c r="AJ31">
        <f t="shared" si="4"/>
        <v>1.351061354163648</v>
      </c>
      <c r="AN31" t="s">
        <v>172</v>
      </c>
      <c r="AO31" s="10" t="s">
        <v>525</v>
      </c>
      <c r="AQ31" s="9" t="s">
        <v>192</v>
      </c>
      <c r="AR31" t="s">
        <v>342</v>
      </c>
      <c r="AT31" s="11" t="s">
        <v>232</v>
      </c>
      <c r="AU31" s="10" t="s">
        <v>445</v>
      </c>
    </row>
    <row r="32" spans="3:49" x14ac:dyDescent="0.25">
      <c r="C32" s="2" t="s">
        <v>27</v>
      </c>
      <c r="D32" s="3">
        <v>-1.5073558523661694</v>
      </c>
      <c r="E32">
        <f t="shared" si="0"/>
        <v>-0.5920200445666407</v>
      </c>
      <c r="I32" s="4">
        <v>-2.7840992511357303</v>
      </c>
      <c r="J32">
        <f t="shared" si="1"/>
        <v>-1.4772106431438956</v>
      </c>
      <c r="S32" s="8" t="s">
        <v>319</v>
      </c>
      <c r="V32" s="8" t="s">
        <v>291</v>
      </c>
      <c r="X32" s="2" t="s">
        <v>27</v>
      </c>
      <c r="Y32" s="3">
        <v>3.3583126712705482</v>
      </c>
      <c r="Z32">
        <f t="shared" si="2"/>
        <v>1.7477365567465812</v>
      </c>
      <c r="AD32" s="3">
        <v>7.2822142805886623</v>
      </c>
      <c r="AE32">
        <f t="shared" si="3"/>
        <v>2.8643771929925768</v>
      </c>
      <c r="AI32" s="4">
        <v>-2.7840992511357303</v>
      </c>
      <c r="AJ32">
        <f t="shared" si="4"/>
        <v>-1.4772106431438956</v>
      </c>
      <c r="AN32" t="s">
        <v>174</v>
      </c>
      <c r="AO32" t="s">
        <v>567</v>
      </c>
      <c r="AQ32" t="s">
        <v>198</v>
      </c>
      <c r="AR32" s="10" t="s">
        <v>395</v>
      </c>
      <c r="AT32" s="9" t="s">
        <v>245</v>
      </c>
      <c r="AU32" t="s">
        <v>448</v>
      </c>
    </row>
    <row r="33" spans="3:47" x14ac:dyDescent="0.25">
      <c r="C33" s="2" t="s">
        <v>28</v>
      </c>
      <c r="D33" s="3">
        <v>-1.1053942917351907</v>
      </c>
      <c r="E33">
        <f t="shared" si="0"/>
        <v>-0.14456106759541906</v>
      </c>
      <c r="I33" s="3">
        <v>1.139528009379096</v>
      </c>
      <c r="J33">
        <f t="shared" si="1"/>
        <v>0.18843638620539838</v>
      </c>
      <c r="S33" s="8" t="s">
        <v>324</v>
      </c>
      <c r="V33" s="8" t="s">
        <v>297</v>
      </c>
      <c r="X33" s="2" t="s">
        <v>28</v>
      </c>
      <c r="Y33" s="3">
        <v>1.2975298957181665</v>
      </c>
      <c r="Z33">
        <f t="shared" si="2"/>
        <v>0.37576777935962319</v>
      </c>
      <c r="AD33" s="3">
        <v>-1.3666696102186715</v>
      </c>
      <c r="AE33">
        <f t="shared" si="3"/>
        <v>-0.45066451630954568</v>
      </c>
      <c r="AI33" s="3">
        <v>1.2388420752592033</v>
      </c>
      <c r="AJ33">
        <f t="shared" si="4"/>
        <v>0.30899228775143789</v>
      </c>
      <c r="AN33" s="9" t="s">
        <v>176</v>
      </c>
      <c r="AO33" s="10" t="s">
        <v>574</v>
      </c>
      <c r="AQ33" s="9" t="s">
        <v>201</v>
      </c>
      <c r="AR33" s="10" t="s">
        <v>396</v>
      </c>
      <c r="AT33" s="9" t="s">
        <v>251</v>
      </c>
      <c r="AU33" s="12" t="s">
        <v>476</v>
      </c>
    </row>
    <row r="34" spans="3:47" x14ac:dyDescent="0.25">
      <c r="C34" s="2" t="s">
        <v>29</v>
      </c>
      <c r="D34" s="4">
        <v>-4.1761488767035955</v>
      </c>
      <c r="E34">
        <f t="shared" si="0"/>
        <v>-2.0621731438650519</v>
      </c>
      <c r="I34" s="3">
        <v>-1.4958346267190259</v>
      </c>
      <c r="J34">
        <f t="shared" si="1"/>
        <v>-0.58095068565318542</v>
      </c>
      <c r="S34" t="s">
        <v>332</v>
      </c>
      <c r="V34" s="8" t="s">
        <v>313</v>
      </c>
      <c r="X34" s="2" t="s">
        <v>29</v>
      </c>
      <c r="Y34" s="4">
        <v>-4.1761488767035955</v>
      </c>
      <c r="Z34">
        <f t="shared" si="2"/>
        <v>-2.0621731438650519</v>
      </c>
      <c r="AD34" s="4">
        <v>-4.1761488767035955</v>
      </c>
      <c r="AE34">
        <f t="shared" si="3"/>
        <v>-2.0621731438650519</v>
      </c>
      <c r="AI34" s="4">
        <v>-4.1761488767035955</v>
      </c>
      <c r="AJ34">
        <f t="shared" si="4"/>
        <v>-2.0621731438650519</v>
      </c>
      <c r="AN34" s="9" t="s">
        <v>177</v>
      </c>
      <c r="AQ34" t="s">
        <v>203</v>
      </c>
      <c r="AR34" s="10" t="s">
        <v>416</v>
      </c>
      <c r="AT34" s="9" t="s">
        <v>252</v>
      </c>
      <c r="AU34" t="s">
        <v>483</v>
      </c>
    </row>
    <row r="35" spans="3:47" x14ac:dyDescent="0.25">
      <c r="C35" s="2" t="s">
        <v>30</v>
      </c>
      <c r="D35" s="4">
        <v>1</v>
      </c>
      <c r="E35">
        <f t="shared" si="0"/>
        <v>0</v>
      </c>
      <c r="I35" s="4">
        <v>1</v>
      </c>
      <c r="J35">
        <f t="shared" si="1"/>
        <v>0</v>
      </c>
      <c r="S35" t="s">
        <v>340</v>
      </c>
      <c r="V35" s="8" t="s">
        <v>319</v>
      </c>
      <c r="X35" s="2" t="s">
        <v>30</v>
      </c>
      <c r="Y35" s="4">
        <v>1</v>
      </c>
      <c r="Z35">
        <f t="shared" si="2"/>
        <v>0</v>
      </c>
      <c r="AD35" s="4">
        <v>1</v>
      </c>
      <c r="AE35">
        <f t="shared" si="3"/>
        <v>0</v>
      </c>
      <c r="AI35" s="4">
        <v>1</v>
      </c>
      <c r="AJ35">
        <f t="shared" si="4"/>
        <v>0</v>
      </c>
      <c r="AN35" s="9" t="s">
        <v>178</v>
      </c>
      <c r="AQ35" s="9" t="s">
        <v>218</v>
      </c>
      <c r="AR35" t="s">
        <v>417</v>
      </c>
      <c r="AT35" s="9" t="s">
        <v>255</v>
      </c>
      <c r="AU35" t="s">
        <v>513</v>
      </c>
    </row>
    <row r="36" spans="3:47" x14ac:dyDescent="0.25">
      <c r="C36" s="2" t="s">
        <v>31</v>
      </c>
      <c r="D36" s="4">
        <v>1</v>
      </c>
      <c r="E36">
        <f t="shared" si="0"/>
        <v>0</v>
      </c>
      <c r="I36" s="4">
        <v>1</v>
      </c>
      <c r="J36">
        <f t="shared" si="1"/>
        <v>0</v>
      </c>
      <c r="S36" t="s">
        <v>395</v>
      </c>
      <c r="V36" t="s">
        <v>320</v>
      </c>
      <c r="X36" s="2" t="s">
        <v>31</v>
      </c>
      <c r="Y36" s="4">
        <v>1</v>
      </c>
      <c r="Z36">
        <f t="shared" si="2"/>
        <v>0</v>
      </c>
      <c r="AD36" s="4">
        <v>1</v>
      </c>
      <c r="AE36">
        <f t="shared" si="3"/>
        <v>0</v>
      </c>
      <c r="AI36" s="4">
        <v>1</v>
      </c>
      <c r="AJ36">
        <f t="shared" si="4"/>
        <v>0</v>
      </c>
      <c r="AN36" s="9" t="s">
        <v>181</v>
      </c>
      <c r="AQ36" t="s">
        <v>239</v>
      </c>
      <c r="AR36" t="s">
        <v>421</v>
      </c>
      <c r="AT36" s="9" t="s">
        <v>256</v>
      </c>
      <c r="AU36" s="10" t="s">
        <v>525</v>
      </c>
    </row>
    <row r="37" spans="3:47" x14ac:dyDescent="0.25">
      <c r="C37" s="2" t="s">
        <v>32</v>
      </c>
      <c r="D37" s="4">
        <v>1</v>
      </c>
      <c r="E37">
        <f t="shared" si="0"/>
        <v>0</v>
      </c>
      <c r="I37" s="4">
        <v>1</v>
      </c>
      <c r="J37">
        <f t="shared" si="1"/>
        <v>0</v>
      </c>
      <c r="S37" t="s">
        <v>417</v>
      </c>
      <c r="V37" s="8" t="s">
        <v>324</v>
      </c>
      <c r="X37" s="2" t="s">
        <v>32</v>
      </c>
      <c r="Y37" s="4">
        <v>1</v>
      </c>
      <c r="Z37">
        <f t="shared" si="2"/>
        <v>0</v>
      </c>
      <c r="AD37" s="4">
        <v>1</v>
      </c>
      <c r="AE37">
        <f t="shared" si="3"/>
        <v>0</v>
      </c>
      <c r="AI37" s="4">
        <v>1</v>
      </c>
      <c r="AJ37">
        <f t="shared" si="4"/>
        <v>0</v>
      </c>
      <c r="AN37" s="9" t="s">
        <v>186</v>
      </c>
      <c r="AQ37" s="9" t="s">
        <v>245</v>
      </c>
      <c r="AR37" s="10" t="s">
        <v>424</v>
      </c>
      <c r="AT37" t="s">
        <v>261</v>
      </c>
      <c r="AU37" t="s">
        <v>532</v>
      </c>
    </row>
    <row r="38" spans="3:47" x14ac:dyDescent="0.25">
      <c r="C38" s="2" t="s">
        <v>33</v>
      </c>
      <c r="D38" s="3">
        <v>1.1395099943568441</v>
      </c>
      <c r="E38">
        <f t="shared" si="0"/>
        <v>0.18841357817567497</v>
      </c>
      <c r="I38" s="3">
        <v>1.0824175467913908</v>
      </c>
      <c r="J38">
        <f t="shared" si="1"/>
        <v>0.11425713177348197</v>
      </c>
      <c r="S38" t="s">
        <v>424</v>
      </c>
      <c r="V38" t="s">
        <v>342</v>
      </c>
      <c r="X38" s="2" t="s">
        <v>33</v>
      </c>
      <c r="Y38" s="3">
        <v>-1.0124131767378526</v>
      </c>
      <c r="Z38">
        <f t="shared" si="2"/>
        <v>-1.7798189616395857E-2</v>
      </c>
      <c r="AD38" s="3">
        <v>-1.1257523092941066</v>
      </c>
      <c r="AE38">
        <f t="shared" si="3"/>
        <v>-0.17088943713233448</v>
      </c>
      <c r="AI38" s="3">
        <v>-1.1431267922117412</v>
      </c>
      <c r="AJ38">
        <f t="shared" si="4"/>
        <v>-0.19298543185520717</v>
      </c>
      <c r="AN38" s="9" t="s">
        <v>192</v>
      </c>
      <c r="AQ38" t="s">
        <v>248</v>
      </c>
      <c r="AR38" t="s">
        <v>436</v>
      </c>
      <c r="AT38" s="9" t="s">
        <v>264</v>
      </c>
      <c r="AU38" t="s">
        <v>540</v>
      </c>
    </row>
    <row r="39" spans="3:47" x14ac:dyDescent="0.25">
      <c r="C39" s="2" t="s">
        <v>34</v>
      </c>
      <c r="D39" s="4">
        <v>1</v>
      </c>
      <c r="E39">
        <f t="shared" si="0"/>
        <v>0</v>
      </c>
      <c r="I39" s="4">
        <v>1</v>
      </c>
      <c r="J39">
        <f t="shared" si="1"/>
        <v>0</v>
      </c>
      <c r="S39" t="s">
        <v>432</v>
      </c>
      <c r="V39" t="s">
        <v>431</v>
      </c>
      <c r="X39" s="2" t="s">
        <v>34</v>
      </c>
      <c r="Y39" s="4">
        <v>1</v>
      </c>
      <c r="Z39">
        <f t="shared" si="2"/>
        <v>0</v>
      </c>
      <c r="AD39" s="4">
        <v>1</v>
      </c>
      <c r="AE39">
        <f t="shared" si="3"/>
        <v>0</v>
      </c>
      <c r="AI39" s="4">
        <v>1</v>
      </c>
      <c r="AJ39">
        <f t="shared" si="4"/>
        <v>0</v>
      </c>
      <c r="AN39" t="s">
        <v>198</v>
      </c>
      <c r="AQ39" t="s">
        <v>249</v>
      </c>
      <c r="AR39" s="10" t="s">
        <v>445</v>
      </c>
      <c r="AT39" s="9" t="s">
        <v>268</v>
      </c>
      <c r="AU39" s="10" t="s">
        <v>574</v>
      </c>
    </row>
    <row r="40" spans="3:47" x14ac:dyDescent="0.25">
      <c r="C40" s="2" t="s">
        <v>35</v>
      </c>
      <c r="D40" s="4">
        <v>1</v>
      </c>
      <c r="E40">
        <f t="shared" si="0"/>
        <v>0</v>
      </c>
      <c r="I40" s="4">
        <v>1</v>
      </c>
      <c r="J40">
        <f t="shared" si="1"/>
        <v>0</v>
      </c>
      <c r="S40" s="8" t="s">
        <v>433</v>
      </c>
      <c r="V40" s="8" t="s">
        <v>433</v>
      </c>
      <c r="X40" s="2" t="s">
        <v>35</v>
      </c>
      <c r="Y40" s="4">
        <v>1</v>
      </c>
      <c r="Z40">
        <f t="shared" si="2"/>
        <v>0</v>
      </c>
      <c r="AD40" s="4">
        <v>1</v>
      </c>
      <c r="AE40">
        <f t="shared" si="3"/>
        <v>0</v>
      </c>
      <c r="AI40" s="4">
        <v>1</v>
      </c>
      <c r="AJ40">
        <f t="shared" si="4"/>
        <v>0</v>
      </c>
      <c r="AN40" s="9" t="s">
        <v>201</v>
      </c>
      <c r="AQ40" s="9" t="s">
        <v>251</v>
      </c>
      <c r="AR40" t="s">
        <v>448</v>
      </c>
      <c r="AT40" s="9" t="s">
        <v>281</v>
      </c>
    </row>
    <row r="41" spans="3:47" x14ac:dyDescent="0.25">
      <c r="C41" s="2" t="s">
        <v>36</v>
      </c>
      <c r="D41" s="3">
        <v>1.4079427489047445</v>
      </c>
      <c r="E41">
        <f t="shared" si="0"/>
        <v>0.49358867094219638</v>
      </c>
      <c r="I41" s="3">
        <v>-1.0286670556115824</v>
      </c>
      <c r="J41">
        <f t="shared" si="1"/>
        <v>-4.0776106678867358E-2</v>
      </c>
      <c r="S41" t="s">
        <v>436</v>
      </c>
      <c r="V41" s="8" t="s">
        <v>437</v>
      </c>
      <c r="X41" s="2" t="s">
        <v>36</v>
      </c>
      <c r="Y41" s="3">
        <v>-1.3113270219059292</v>
      </c>
      <c r="Z41">
        <f t="shared" si="2"/>
        <v>-0.39102751320927082</v>
      </c>
      <c r="AD41" s="3">
        <v>1.5029713684138404</v>
      </c>
      <c r="AE41">
        <f t="shared" si="3"/>
        <v>0.58781752619319416</v>
      </c>
      <c r="AI41" s="3">
        <v>-1.6104359041553598</v>
      </c>
      <c r="AJ41">
        <f t="shared" si="4"/>
        <v>-0.68745124215670295</v>
      </c>
      <c r="AN41" s="9" t="s">
        <v>218</v>
      </c>
      <c r="AQ41" s="9" t="s">
        <v>252</v>
      </c>
      <c r="AR41" t="s">
        <v>483</v>
      </c>
      <c r="AT41" s="9" t="s">
        <v>290</v>
      </c>
    </row>
    <row r="42" spans="3:47" x14ac:dyDescent="0.25">
      <c r="C42" s="2" t="s">
        <v>37</v>
      </c>
      <c r="D42" s="4">
        <v>-22.272794009085843</v>
      </c>
      <c r="E42">
        <f t="shared" si="0"/>
        <v>-4.4772106431438958</v>
      </c>
      <c r="I42" s="3">
        <v>-1.2273514885899699</v>
      </c>
      <c r="J42">
        <f t="shared" si="1"/>
        <v>-0.29554846679093705</v>
      </c>
      <c r="S42" s="8" t="s">
        <v>437</v>
      </c>
      <c r="V42" s="8" t="s">
        <v>448</v>
      </c>
      <c r="X42" s="2" t="s">
        <v>37</v>
      </c>
      <c r="Y42" s="3">
        <v>1.7841036066124787</v>
      </c>
      <c r="Z42">
        <f t="shared" si="2"/>
        <v>0.83519939799692033</v>
      </c>
      <c r="AD42" s="3">
        <v>-2.3191969143104734</v>
      </c>
      <c r="AE42">
        <f t="shared" si="3"/>
        <v>-1.2136253190086967</v>
      </c>
      <c r="AI42" s="3">
        <v>1.4812242204186126</v>
      </c>
      <c r="AJ42">
        <f t="shared" si="4"/>
        <v>0.5667900452190846</v>
      </c>
      <c r="AN42" s="11" t="s">
        <v>232</v>
      </c>
      <c r="AQ42" s="9" t="s">
        <v>255</v>
      </c>
      <c r="AR42" t="s">
        <v>492</v>
      </c>
      <c r="AT42" s="9" t="s">
        <v>291</v>
      </c>
    </row>
    <row r="43" spans="3:47" x14ac:dyDescent="0.25">
      <c r="C43" s="2" t="s">
        <v>38</v>
      </c>
      <c r="D43" s="3">
        <v>-1.2561298769718074</v>
      </c>
      <c r="E43">
        <f t="shared" si="0"/>
        <v>-0.32898563873284636</v>
      </c>
      <c r="I43" s="3">
        <v>-1.4246044063990719</v>
      </c>
      <c r="J43">
        <f t="shared" si="1"/>
        <v>-0.51056135776178713</v>
      </c>
      <c r="S43" t="s">
        <v>439</v>
      </c>
      <c r="V43" s="8" t="s">
        <v>453</v>
      </c>
      <c r="X43" s="2" t="s">
        <v>38</v>
      </c>
      <c r="Y43" s="3">
        <v>1.0074938013811645</v>
      </c>
      <c r="Z43">
        <f t="shared" si="2"/>
        <v>1.0770962580374828E-2</v>
      </c>
      <c r="AD43" s="3">
        <v>-1.1859529675451281</v>
      </c>
      <c r="AE43">
        <f t="shared" si="3"/>
        <v>-0.24604679670107379</v>
      </c>
      <c r="AI43" s="3">
        <v>1.3034773139683795</v>
      </c>
      <c r="AJ43">
        <f t="shared" si="4"/>
        <v>0.38236547408165766</v>
      </c>
      <c r="AN43" t="s">
        <v>239</v>
      </c>
      <c r="AQ43" s="9" t="s">
        <v>256</v>
      </c>
      <c r="AR43" t="s">
        <v>513</v>
      </c>
      <c r="AT43" t="s">
        <v>304</v>
      </c>
    </row>
    <row r="44" spans="3:47" x14ac:dyDescent="0.25">
      <c r="C44" s="2" t="s">
        <v>39</v>
      </c>
      <c r="D44" s="4">
        <v>1</v>
      </c>
      <c r="E44">
        <f t="shared" si="0"/>
        <v>0</v>
      </c>
      <c r="I44" s="4">
        <v>1.3959259941266333</v>
      </c>
      <c r="J44">
        <f t="shared" si="1"/>
        <v>0.48122245821186621</v>
      </c>
      <c r="S44" s="8" t="s">
        <v>448</v>
      </c>
      <c r="V44" s="8" t="s">
        <v>458</v>
      </c>
      <c r="X44" s="2" t="s">
        <v>39</v>
      </c>
      <c r="Y44" s="4">
        <v>1.1687344741454959</v>
      </c>
      <c r="Z44">
        <f t="shared" si="2"/>
        <v>0.22494719989047643</v>
      </c>
      <c r="AD44" s="4">
        <v>1</v>
      </c>
      <c r="AE44">
        <f t="shared" si="3"/>
        <v>0</v>
      </c>
      <c r="AI44" s="4">
        <v>1</v>
      </c>
      <c r="AJ44">
        <f t="shared" si="4"/>
        <v>0</v>
      </c>
      <c r="AN44" s="9" t="s">
        <v>245</v>
      </c>
      <c r="AQ44" t="s">
        <v>258</v>
      </c>
      <c r="AR44" s="10" t="s">
        <v>525</v>
      </c>
      <c r="AT44" s="11" t="s">
        <v>313</v>
      </c>
    </row>
    <row r="45" spans="3:47" x14ac:dyDescent="0.25">
      <c r="C45" s="2" t="s">
        <v>40</v>
      </c>
      <c r="D45" s="3">
        <v>-1.4714664273098319</v>
      </c>
      <c r="E45">
        <f t="shared" si="0"/>
        <v>-0.5572546264059639</v>
      </c>
      <c r="I45" s="3">
        <v>-1.1955013585863561</v>
      </c>
      <c r="J45">
        <f t="shared" si="1"/>
        <v>-0.25761576955157761</v>
      </c>
      <c r="S45" s="8" t="s">
        <v>453</v>
      </c>
      <c r="V45" t="s">
        <v>469</v>
      </c>
      <c r="X45" s="2" t="s">
        <v>40</v>
      </c>
      <c r="Y45" s="3">
        <v>2.9897173780823172</v>
      </c>
      <c r="Z45">
        <f t="shared" si="2"/>
        <v>1.5800091110085144</v>
      </c>
      <c r="AD45" s="3">
        <v>2.3519962939616272</v>
      </c>
      <c r="AE45">
        <f t="shared" si="3"/>
        <v>1.2338857869228343</v>
      </c>
      <c r="AI45" s="3">
        <v>3.046264055260913</v>
      </c>
      <c r="AJ45">
        <f t="shared" si="4"/>
        <v>1.6070410024634909</v>
      </c>
      <c r="AN45" t="s">
        <v>248</v>
      </c>
      <c r="AQ45" t="s">
        <v>260</v>
      </c>
      <c r="AR45" t="s">
        <v>532</v>
      </c>
      <c r="AT45" s="9" t="s">
        <v>317</v>
      </c>
    </row>
    <row r="46" spans="3:47" x14ac:dyDescent="0.25">
      <c r="C46" s="2" t="s">
        <v>41</v>
      </c>
      <c r="D46" s="3">
        <v>-2.8639761194957214</v>
      </c>
      <c r="E46">
        <f t="shared" si="0"/>
        <v>-1.5180194631228636</v>
      </c>
      <c r="I46" s="3">
        <v>1.4250097633077539</v>
      </c>
      <c r="J46">
        <f t="shared" si="1"/>
        <v>0.51097180378785412</v>
      </c>
      <c r="S46" s="8" t="s">
        <v>458</v>
      </c>
      <c r="V46" s="8" t="s">
        <v>470</v>
      </c>
      <c r="X46" s="2" t="s">
        <v>41</v>
      </c>
      <c r="Y46" s="3">
        <v>-3.2329160265578487</v>
      </c>
      <c r="Z46">
        <f t="shared" si="2"/>
        <v>-1.6928360346394005</v>
      </c>
      <c r="AD46" s="3">
        <v>-4.1310695036155298</v>
      </c>
      <c r="AE46">
        <f t="shared" si="3"/>
        <v>-2.046515333173438</v>
      </c>
      <c r="AI46" s="3">
        <v>-1.0689356219721164</v>
      </c>
      <c r="AJ46">
        <f t="shared" si="4"/>
        <v>-9.6174967503344408E-2</v>
      </c>
      <c r="AN46" s="9" t="s">
        <v>251</v>
      </c>
      <c r="AQ46" t="s">
        <v>261</v>
      </c>
      <c r="AR46" t="s">
        <v>540</v>
      </c>
      <c r="AT46" s="9" t="s">
        <v>319</v>
      </c>
    </row>
    <row r="47" spans="3:47" x14ac:dyDescent="0.25">
      <c r="C47" s="2" t="s">
        <v>42</v>
      </c>
      <c r="D47" s="4">
        <v>3.6940172378876497</v>
      </c>
      <c r="E47">
        <f t="shared" si="0"/>
        <v>1.8851905985772552</v>
      </c>
      <c r="I47" s="4">
        <v>1</v>
      </c>
      <c r="J47">
        <f t="shared" si="1"/>
        <v>0</v>
      </c>
      <c r="S47" s="8" t="s">
        <v>470</v>
      </c>
      <c r="V47" s="8" t="s">
        <v>482</v>
      </c>
      <c r="X47" s="2" t="s">
        <v>42</v>
      </c>
      <c r="Y47" s="4">
        <v>3.5062034224364877</v>
      </c>
      <c r="Z47">
        <f t="shared" si="2"/>
        <v>1.8099097006116327</v>
      </c>
      <c r="AD47" s="4">
        <v>2.134148139494402</v>
      </c>
      <c r="AE47">
        <f t="shared" si="3"/>
        <v>1.0936603226928867</v>
      </c>
      <c r="AI47" s="4">
        <v>1</v>
      </c>
      <c r="AJ47">
        <f t="shared" si="4"/>
        <v>0</v>
      </c>
      <c r="AN47" s="9" t="s">
        <v>252</v>
      </c>
      <c r="AQ47" s="9" t="s">
        <v>264</v>
      </c>
      <c r="AR47" t="s">
        <v>556</v>
      </c>
      <c r="AT47" s="9" t="s">
        <v>324</v>
      </c>
    </row>
    <row r="48" spans="3:47" x14ac:dyDescent="0.25">
      <c r="C48" s="2" t="s">
        <v>43</v>
      </c>
      <c r="D48" s="3">
        <v>1.1195100329832863</v>
      </c>
      <c r="E48">
        <f t="shared" si="0"/>
        <v>0.16286745759682789</v>
      </c>
      <c r="I48" s="3">
        <v>-1.0637046234446406</v>
      </c>
      <c r="J48">
        <f t="shared" si="1"/>
        <v>-8.9097589323510654E-2</v>
      </c>
      <c r="S48" s="8" t="s">
        <v>482</v>
      </c>
      <c r="V48" s="8" t="s">
        <v>510</v>
      </c>
      <c r="X48" s="2" t="s">
        <v>43</v>
      </c>
      <c r="Y48" s="3">
        <v>-1.5880991007652592</v>
      </c>
      <c r="Z48">
        <f t="shared" si="2"/>
        <v>-0.6673009425322628</v>
      </c>
      <c r="AD48" s="3">
        <v>-2.1971339188204486</v>
      </c>
      <c r="AE48">
        <f t="shared" si="3"/>
        <v>-1.1356228070074237</v>
      </c>
      <c r="AI48" s="3">
        <v>-1.5885111410111949</v>
      </c>
      <c r="AJ48">
        <f t="shared" si="4"/>
        <v>-0.66767520841793826</v>
      </c>
      <c r="AN48" s="9" t="s">
        <v>255</v>
      </c>
      <c r="AQ48" s="9" t="s">
        <v>268</v>
      </c>
      <c r="AR48" t="s">
        <v>567</v>
      </c>
      <c r="AT48" s="9" t="s">
        <v>328</v>
      </c>
    </row>
    <row r="49" spans="3:46" x14ac:dyDescent="0.25">
      <c r="C49" s="2" t="s">
        <v>44</v>
      </c>
      <c r="D49" s="4">
        <v>-8.3522977534071909</v>
      </c>
      <c r="E49">
        <f t="shared" si="0"/>
        <v>-3.0621731438650519</v>
      </c>
      <c r="I49" s="3">
        <v>-1.4958346267190259</v>
      </c>
      <c r="J49">
        <f t="shared" si="1"/>
        <v>-0.58095068565318542</v>
      </c>
      <c r="S49" t="s">
        <v>483</v>
      </c>
      <c r="V49" s="8" t="s">
        <v>533</v>
      </c>
      <c r="X49" s="2" t="s">
        <v>44</v>
      </c>
      <c r="Y49" s="3">
        <v>-2.3821486511478889</v>
      </c>
      <c r="Z49">
        <f t="shared" si="2"/>
        <v>-1.2522634432534192</v>
      </c>
      <c r="AD49" s="4">
        <v>-8.3522977534071909</v>
      </c>
      <c r="AE49">
        <f t="shared" si="3"/>
        <v>-3.0621731438650519</v>
      </c>
      <c r="AI49" s="4">
        <v>-8.3522977534071909</v>
      </c>
      <c r="AJ49">
        <f t="shared" si="4"/>
        <v>-3.0621731438650519</v>
      </c>
      <c r="AN49" s="9" t="s">
        <v>256</v>
      </c>
      <c r="AQ49" t="s">
        <v>272</v>
      </c>
      <c r="AR49" s="10" t="s">
        <v>574</v>
      </c>
      <c r="AT49" s="9" t="s">
        <v>329</v>
      </c>
    </row>
    <row r="50" spans="3:46" x14ac:dyDescent="0.25">
      <c r="C50" s="2" t="s">
        <v>45</v>
      </c>
      <c r="D50" s="4">
        <v>1.8470086189438248</v>
      </c>
      <c r="E50">
        <f t="shared" si="0"/>
        <v>0.88519059857725502</v>
      </c>
      <c r="I50" s="4">
        <v>1</v>
      </c>
      <c r="J50">
        <f t="shared" si="1"/>
        <v>0</v>
      </c>
      <c r="S50" t="s">
        <v>502</v>
      </c>
      <c r="V50" s="8" t="s">
        <v>542</v>
      </c>
      <c r="X50" s="2" t="s">
        <v>45</v>
      </c>
      <c r="Y50" s="4">
        <v>1</v>
      </c>
      <c r="Z50">
        <f t="shared" si="2"/>
        <v>0</v>
      </c>
      <c r="AD50" s="4">
        <v>1</v>
      </c>
      <c r="AE50">
        <f t="shared" si="3"/>
        <v>0</v>
      </c>
      <c r="AI50" s="4">
        <v>1</v>
      </c>
      <c r="AJ50">
        <f t="shared" si="4"/>
        <v>0</v>
      </c>
      <c r="AN50" s="9" t="s">
        <v>264</v>
      </c>
      <c r="AQ50" s="9" t="s">
        <v>281</v>
      </c>
      <c r="AT50" s="9" t="s">
        <v>331</v>
      </c>
    </row>
    <row r="51" spans="3:46" x14ac:dyDescent="0.25">
      <c r="C51" s="2" t="s">
        <v>46</v>
      </c>
      <c r="D51" s="4">
        <v>1</v>
      </c>
      <c r="E51">
        <f t="shared" si="0"/>
        <v>0</v>
      </c>
      <c r="I51" s="4">
        <v>1</v>
      </c>
      <c r="J51">
        <f t="shared" si="1"/>
        <v>0</v>
      </c>
      <c r="S51" s="8" t="s">
        <v>510</v>
      </c>
      <c r="V51" s="8" t="s">
        <v>543</v>
      </c>
      <c r="X51" s="2" t="s">
        <v>46</v>
      </c>
      <c r="Y51" s="4">
        <v>1</v>
      </c>
      <c r="Z51">
        <f t="shared" si="2"/>
        <v>0</v>
      </c>
      <c r="AD51" s="4">
        <v>1.067074069747201</v>
      </c>
      <c r="AE51">
        <f t="shared" si="3"/>
        <v>9.3660322692886697E-2</v>
      </c>
      <c r="AI51" s="4">
        <v>1</v>
      </c>
      <c r="AJ51">
        <f t="shared" si="4"/>
        <v>0</v>
      </c>
      <c r="AN51" s="9" t="s">
        <v>268</v>
      </c>
      <c r="AQ51" s="9" t="s">
        <v>290</v>
      </c>
      <c r="AT51" s="9" t="s">
        <v>344</v>
      </c>
    </row>
    <row r="52" spans="3:46" x14ac:dyDescent="0.25">
      <c r="C52" s="2" t="s">
        <v>47</v>
      </c>
      <c r="D52" s="4">
        <v>1</v>
      </c>
      <c r="E52">
        <f t="shared" si="0"/>
        <v>0</v>
      </c>
      <c r="I52" s="4">
        <v>1</v>
      </c>
      <c r="J52">
        <f t="shared" si="1"/>
        <v>0</v>
      </c>
      <c r="S52" t="s">
        <v>532</v>
      </c>
      <c r="V52" s="8" t="s">
        <v>563</v>
      </c>
      <c r="X52" s="2" t="s">
        <v>47</v>
      </c>
      <c r="Y52" s="4">
        <v>1</v>
      </c>
      <c r="Z52">
        <f t="shared" si="2"/>
        <v>0</v>
      </c>
      <c r="AD52" s="4">
        <v>1</v>
      </c>
      <c r="AE52">
        <f t="shared" si="3"/>
        <v>0</v>
      </c>
      <c r="AI52" s="4">
        <v>1</v>
      </c>
      <c r="AJ52">
        <f t="shared" si="4"/>
        <v>0</v>
      </c>
      <c r="AN52" t="s">
        <v>272</v>
      </c>
      <c r="AQ52" s="9" t="s">
        <v>291</v>
      </c>
      <c r="AT52" s="9" t="s">
        <v>350</v>
      </c>
    </row>
    <row r="53" spans="3:46" x14ac:dyDescent="0.25">
      <c r="C53" s="2" t="s">
        <v>48</v>
      </c>
      <c r="D53" s="4">
        <v>1</v>
      </c>
      <c r="E53">
        <f t="shared" si="0"/>
        <v>0</v>
      </c>
      <c r="I53" s="4">
        <v>1</v>
      </c>
      <c r="J53">
        <f t="shared" si="1"/>
        <v>0</v>
      </c>
      <c r="S53" s="8" t="s">
        <v>533</v>
      </c>
      <c r="V53" s="8" t="s">
        <v>574</v>
      </c>
      <c r="X53" s="2" t="s">
        <v>48</v>
      </c>
      <c r="Y53" s="4">
        <v>1</v>
      </c>
      <c r="Z53">
        <f t="shared" si="2"/>
        <v>0</v>
      </c>
      <c r="AD53" s="4">
        <v>1</v>
      </c>
      <c r="AE53">
        <f t="shared" si="3"/>
        <v>0</v>
      </c>
      <c r="AI53" s="4">
        <v>1</v>
      </c>
      <c r="AJ53">
        <f t="shared" si="4"/>
        <v>0</v>
      </c>
      <c r="AN53" t="s">
        <v>274</v>
      </c>
      <c r="AQ53" t="s">
        <v>302</v>
      </c>
      <c r="AT53" s="9" t="s">
        <v>381</v>
      </c>
    </row>
    <row r="54" spans="3:46" x14ac:dyDescent="0.25">
      <c r="C54" s="2" t="s">
        <v>49</v>
      </c>
      <c r="D54" s="4">
        <v>1</v>
      </c>
      <c r="E54">
        <f t="shared" si="0"/>
        <v>0</v>
      </c>
      <c r="I54" s="4">
        <v>1</v>
      </c>
      <c r="J54">
        <f t="shared" si="1"/>
        <v>0</v>
      </c>
      <c r="S54" s="8" t="s">
        <v>542</v>
      </c>
      <c r="X54" s="2" t="s">
        <v>49</v>
      </c>
      <c r="Y54" s="4">
        <v>1</v>
      </c>
      <c r="Z54">
        <f t="shared" si="2"/>
        <v>0</v>
      </c>
      <c r="AD54" s="4">
        <v>1</v>
      </c>
      <c r="AE54">
        <f t="shared" si="3"/>
        <v>0</v>
      </c>
      <c r="AI54" s="4">
        <v>1</v>
      </c>
      <c r="AJ54">
        <f t="shared" si="4"/>
        <v>0</v>
      </c>
      <c r="AN54" s="9" t="s">
        <v>281</v>
      </c>
      <c r="AQ54" t="s">
        <v>304</v>
      </c>
      <c r="AT54" t="s">
        <v>404</v>
      </c>
    </row>
    <row r="55" spans="3:46" x14ac:dyDescent="0.25">
      <c r="C55" s="2" t="s">
        <v>50</v>
      </c>
      <c r="D55" s="4">
        <v>1</v>
      </c>
      <c r="E55">
        <f t="shared" si="0"/>
        <v>0</v>
      </c>
      <c r="I55" s="4">
        <v>1</v>
      </c>
      <c r="J55">
        <f t="shared" si="1"/>
        <v>0</v>
      </c>
      <c r="S55" s="8" t="s">
        <v>543</v>
      </c>
      <c r="X55" s="2" t="s">
        <v>50</v>
      </c>
      <c r="Y55" s="4">
        <v>1</v>
      </c>
      <c r="Z55">
        <f t="shared" si="2"/>
        <v>0</v>
      </c>
      <c r="AD55" s="4">
        <v>1</v>
      </c>
      <c r="AE55">
        <f t="shared" si="3"/>
        <v>0</v>
      </c>
      <c r="AI55" s="4">
        <v>1</v>
      </c>
      <c r="AJ55">
        <f t="shared" si="4"/>
        <v>0</v>
      </c>
      <c r="AN55" s="9" t="s">
        <v>290</v>
      </c>
      <c r="AQ55" s="9" t="s">
        <v>317</v>
      </c>
      <c r="AT55" s="9" t="s">
        <v>427</v>
      </c>
    </row>
    <row r="56" spans="3:46" x14ac:dyDescent="0.25">
      <c r="C56" s="2" t="s">
        <v>51</v>
      </c>
      <c r="D56" s="4">
        <v>1</v>
      </c>
      <c r="E56">
        <f t="shared" si="0"/>
        <v>0</v>
      </c>
      <c r="I56" s="4">
        <v>1</v>
      </c>
      <c r="J56">
        <f t="shared" si="1"/>
        <v>0</v>
      </c>
      <c r="S56" s="8" t="s">
        <v>563</v>
      </c>
      <c r="X56" s="2" t="s">
        <v>51</v>
      </c>
      <c r="Y56" s="4">
        <v>1</v>
      </c>
      <c r="Z56">
        <f t="shared" si="2"/>
        <v>0</v>
      </c>
      <c r="AD56" s="4">
        <v>1</v>
      </c>
      <c r="AE56">
        <f t="shared" si="3"/>
        <v>0</v>
      </c>
      <c r="AI56" s="4">
        <v>1</v>
      </c>
      <c r="AJ56">
        <f t="shared" si="4"/>
        <v>0</v>
      </c>
      <c r="AN56" s="9" t="s">
        <v>291</v>
      </c>
      <c r="AQ56" s="9" t="s">
        <v>319</v>
      </c>
      <c r="AT56" s="11" t="s">
        <v>430</v>
      </c>
    </row>
    <row r="57" spans="3:46" x14ac:dyDescent="0.25">
      <c r="C57" s="2" t="s">
        <v>52</v>
      </c>
      <c r="D57" s="3">
        <v>6.6341335287898451</v>
      </c>
      <c r="E57">
        <f t="shared" si="0"/>
        <v>2.7299080503207218</v>
      </c>
      <c r="I57" s="3">
        <v>5.5153155653948245</v>
      </c>
      <c r="J57">
        <f t="shared" si="1"/>
        <v>2.463443433705268</v>
      </c>
      <c r="S57" t="s">
        <v>565</v>
      </c>
      <c r="X57" s="2" t="s">
        <v>52</v>
      </c>
      <c r="Y57" s="3">
        <v>8.8155707620851889</v>
      </c>
      <c r="Z57">
        <f t="shared" si="2"/>
        <v>3.1400539795253413</v>
      </c>
      <c r="AD57" s="3">
        <v>6.1323909731272952</v>
      </c>
      <c r="AE57">
        <f t="shared" si="3"/>
        <v>2.6164496795489911</v>
      </c>
      <c r="AI57" s="3">
        <v>12.442283451516346</v>
      </c>
      <c r="AJ57">
        <f t="shared" si="4"/>
        <v>3.6371793731104827</v>
      </c>
      <c r="AN57" t="s">
        <v>299</v>
      </c>
      <c r="AQ57" s="9" t="s">
        <v>324</v>
      </c>
      <c r="AT57" s="9" t="s">
        <v>432</v>
      </c>
    </row>
    <row r="58" spans="3:46" x14ac:dyDescent="0.25">
      <c r="C58" s="2" t="s">
        <v>53</v>
      </c>
      <c r="D58" s="4">
        <v>1</v>
      </c>
      <c r="E58">
        <f t="shared" si="0"/>
        <v>0</v>
      </c>
      <c r="I58" s="4">
        <v>1</v>
      </c>
      <c r="J58">
        <f t="shared" si="1"/>
        <v>0</v>
      </c>
      <c r="S58" s="8" t="s">
        <v>574</v>
      </c>
      <c r="X58" s="2" t="s">
        <v>53</v>
      </c>
      <c r="Y58" s="4">
        <v>1</v>
      </c>
      <c r="Z58">
        <f t="shared" si="2"/>
        <v>0</v>
      </c>
      <c r="AD58" s="4">
        <v>1</v>
      </c>
      <c r="AE58">
        <f t="shared" si="3"/>
        <v>0</v>
      </c>
      <c r="AI58" s="4">
        <v>1</v>
      </c>
      <c r="AJ58">
        <f t="shared" si="4"/>
        <v>0</v>
      </c>
      <c r="AN58" t="s">
        <v>308</v>
      </c>
      <c r="AQ58" s="9" t="s">
        <v>328</v>
      </c>
      <c r="AT58" s="9" t="s">
        <v>433</v>
      </c>
    </row>
    <row r="59" spans="3:46" x14ac:dyDescent="0.25">
      <c r="C59" s="2" t="s">
        <v>54</v>
      </c>
      <c r="D59" s="3">
        <v>1.2802713827489178</v>
      </c>
      <c r="E59">
        <f t="shared" si="0"/>
        <v>0.35644965479327773</v>
      </c>
      <c r="I59" s="3">
        <v>1.3018607714169603</v>
      </c>
      <c r="J59">
        <f t="shared" si="1"/>
        <v>0.38057516653217915</v>
      </c>
      <c r="X59" s="2" t="s">
        <v>54</v>
      </c>
      <c r="Y59" s="3">
        <v>-1.1705385613399106</v>
      </c>
      <c r="Z59">
        <f t="shared" si="2"/>
        <v>-0.2271724622905883</v>
      </c>
      <c r="AD59" s="3">
        <v>-1.4871850213015909</v>
      </c>
      <c r="AE59">
        <f t="shared" si="3"/>
        <v>-0.57258414484102593</v>
      </c>
      <c r="AI59" s="3">
        <v>-1.6034034329581746</v>
      </c>
      <c r="AJ59">
        <f t="shared" si="4"/>
        <v>-0.6811374682245005</v>
      </c>
      <c r="AN59" t="s">
        <v>309</v>
      </c>
      <c r="AQ59" s="9" t="s">
        <v>329</v>
      </c>
      <c r="AT59" s="11" t="s">
        <v>437</v>
      </c>
    </row>
    <row r="60" spans="3:46" x14ac:dyDescent="0.25">
      <c r="C60" s="2" t="s">
        <v>55</v>
      </c>
      <c r="D60" s="3">
        <v>1.1846667015696153</v>
      </c>
      <c r="E60">
        <f t="shared" si="0"/>
        <v>0.2444812231504801</v>
      </c>
      <c r="I60" s="3">
        <v>1.2713876790358201</v>
      </c>
      <c r="J60">
        <f t="shared" si="1"/>
        <v>0.34640401251504893</v>
      </c>
      <c r="X60" s="2" t="s">
        <v>55</v>
      </c>
      <c r="Y60" s="3">
        <v>1.0644651770545044</v>
      </c>
      <c r="Z60">
        <f t="shared" si="2"/>
        <v>9.0128754193659233E-2</v>
      </c>
      <c r="AD60" s="3">
        <v>1.2319535437086084</v>
      </c>
      <c r="AE60">
        <f t="shared" si="3"/>
        <v>0.30094785382106182</v>
      </c>
      <c r="AI60" s="3">
        <v>-1.0273523140235445</v>
      </c>
      <c r="AJ60">
        <f t="shared" si="4"/>
        <v>-3.8931015668868869E-2</v>
      </c>
      <c r="AN60" s="11" t="s">
        <v>313</v>
      </c>
      <c r="AQ60" s="9" t="s">
        <v>331</v>
      </c>
      <c r="AT60" s="9" t="s">
        <v>452</v>
      </c>
    </row>
    <row r="61" spans="3:46" x14ac:dyDescent="0.25">
      <c r="C61" s="2" t="s">
        <v>56</v>
      </c>
      <c r="D61" s="3">
        <v>-1.3411033686493121</v>
      </c>
      <c r="E61">
        <f t="shared" si="0"/>
        <v>-0.42342044059089534</v>
      </c>
      <c r="I61" s="3">
        <v>1.0027846482536045</v>
      </c>
      <c r="J61">
        <f t="shared" si="1"/>
        <v>4.0118150679708487E-3</v>
      </c>
      <c r="X61" s="2" t="s">
        <v>56</v>
      </c>
      <c r="Y61" s="3">
        <v>-1.3725713656614027</v>
      </c>
      <c r="Z61">
        <f t="shared" si="2"/>
        <v>-0.45688116286189107</v>
      </c>
      <c r="AD61" s="3">
        <v>-1.6792589359601762</v>
      </c>
      <c r="AE61">
        <f t="shared" si="3"/>
        <v>-0.74782470604796591</v>
      </c>
      <c r="AI61" s="3">
        <v>-1.3435721287253404</v>
      </c>
      <c r="AJ61">
        <f t="shared" si="4"/>
        <v>-0.42607377349928655</v>
      </c>
      <c r="AN61" s="9" t="s">
        <v>317</v>
      </c>
      <c r="AQ61" s="9" t="s">
        <v>344</v>
      </c>
      <c r="AT61" s="9" t="s">
        <v>453</v>
      </c>
    </row>
    <row r="62" spans="3:46" x14ac:dyDescent="0.25">
      <c r="C62" s="2" t="s">
        <v>57</v>
      </c>
      <c r="D62" s="4">
        <v>1</v>
      </c>
      <c r="E62">
        <f t="shared" si="0"/>
        <v>0</v>
      </c>
      <c r="I62" s="4">
        <v>1</v>
      </c>
      <c r="J62">
        <f t="shared" si="1"/>
        <v>0</v>
      </c>
      <c r="X62" s="2" t="s">
        <v>57</v>
      </c>
      <c r="Y62" s="4">
        <v>1</v>
      </c>
      <c r="Z62">
        <f t="shared" si="2"/>
        <v>0</v>
      </c>
      <c r="AD62" s="4">
        <v>1</v>
      </c>
      <c r="AE62">
        <f t="shared" si="3"/>
        <v>0</v>
      </c>
      <c r="AI62" s="4">
        <v>1</v>
      </c>
      <c r="AJ62">
        <f t="shared" si="4"/>
        <v>0</v>
      </c>
      <c r="AN62" s="9" t="s">
        <v>319</v>
      </c>
      <c r="AQ62" s="9" t="s">
        <v>350</v>
      </c>
      <c r="AT62" s="9" t="s">
        <v>455</v>
      </c>
    </row>
    <row r="63" spans="3:46" x14ac:dyDescent="0.25">
      <c r="C63" s="2" t="s">
        <v>58</v>
      </c>
      <c r="D63" s="4">
        <v>1</v>
      </c>
      <c r="E63">
        <f t="shared" si="0"/>
        <v>0</v>
      </c>
      <c r="I63" s="4">
        <v>1</v>
      </c>
      <c r="J63">
        <f t="shared" si="1"/>
        <v>0</v>
      </c>
      <c r="X63" s="2" t="s">
        <v>58</v>
      </c>
      <c r="Y63" s="4">
        <v>1</v>
      </c>
      <c r="Z63">
        <f t="shared" si="2"/>
        <v>0</v>
      </c>
      <c r="AD63" s="4">
        <v>1</v>
      </c>
      <c r="AE63">
        <f t="shared" si="3"/>
        <v>0</v>
      </c>
      <c r="AI63" s="4">
        <v>1</v>
      </c>
      <c r="AJ63">
        <f t="shared" si="4"/>
        <v>0</v>
      </c>
      <c r="AN63" s="9" t="s">
        <v>324</v>
      </c>
      <c r="AQ63" t="s">
        <v>351</v>
      </c>
      <c r="AT63" s="9" t="s">
        <v>458</v>
      </c>
    </row>
    <row r="64" spans="3:46" x14ac:dyDescent="0.25">
      <c r="C64" s="2" t="s">
        <v>59</v>
      </c>
      <c r="D64" s="4">
        <v>1</v>
      </c>
      <c r="E64">
        <f t="shared" si="0"/>
        <v>0</v>
      </c>
      <c r="I64" s="4">
        <v>1</v>
      </c>
      <c r="J64">
        <f t="shared" si="1"/>
        <v>0</v>
      </c>
      <c r="X64" s="2" t="s">
        <v>59</v>
      </c>
      <c r="Y64" s="4">
        <v>1</v>
      </c>
      <c r="Z64">
        <f t="shared" si="2"/>
        <v>0</v>
      </c>
      <c r="AD64" s="4">
        <v>1</v>
      </c>
      <c r="AE64">
        <f t="shared" si="3"/>
        <v>0</v>
      </c>
      <c r="AI64" s="4">
        <v>1</v>
      </c>
      <c r="AJ64">
        <f t="shared" si="4"/>
        <v>0</v>
      </c>
      <c r="AN64" s="9" t="s">
        <v>328</v>
      </c>
      <c r="AQ64" s="9" t="s">
        <v>381</v>
      </c>
      <c r="AT64" s="11" t="s">
        <v>461</v>
      </c>
    </row>
    <row r="65" spans="3:46" x14ac:dyDescent="0.25">
      <c r="C65" s="2" t="s">
        <v>60</v>
      </c>
      <c r="D65" s="4">
        <v>1</v>
      </c>
      <c r="E65">
        <f t="shared" si="0"/>
        <v>0</v>
      </c>
      <c r="I65" s="4">
        <v>1</v>
      </c>
      <c r="J65">
        <f t="shared" si="1"/>
        <v>0</v>
      </c>
      <c r="X65" s="2" t="s">
        <v>60</v>
      </c>
      <c r="Y65" s="4">
        <v>1</v>
      </c>
      <c r="Z65">
        <f t="shared" si="2"/>
        <v>0</v>
      </c>
      <c r="AD65" s="4">
        <v>1</v>
      </c>
      <c r="AE65">
        <f t="shared" si="3"/>
        <v>0</v>
      </c>
      <c r="AI65" s="4">
        <v>1</v>
      </c>
      <c r="AJ65">
        <f t="shared" si="4"/>
        <v>0</v>
      </c>
      <c r="AN65" s="9" t="s">
        <v>329</v>
      </c>
      <c r="AQ65" t="s">
        <v>386</v>
      </c>
      <c r="AT65" s="9" t="s">
        <v>465</v>
      </c>
    </row>
    <row r="66" spans="3:46" x14ac:dyDescent="0.25">
      <c r="C66" s="2" t="s">
        <v>61</v>
      </c>
      <c r="D66" s="4">
        <v>1</v>
      </c>
      <c r="E66">
        <f t="shared" si="0"/>
        <v>0</v>
      </c>
      <c r="I66" s="4">
        <v>1</v>
      </c>
      <c r="J66">
        <f t="shared" si="1"/>
        <v>0</v>
      </c>
      <c r="X66" s="2" t="s">
        <v>61</v>
      </c>
      <c r="Y66" s="4">
        <v>1</v>
      </c>
      <c r="Z66">
        <f t="shared" si="2"/>
        <v>0</v>
      </c>
      <c r="AD66" s="4">
        <v>1</v>
      </c>
      <c r="AE66">
        <f t="shared" si="3"/>
        <v>0</v>
      </c>
      <c r="AI66" s="4">
        <v>1</v>
      </c>
      <c r="AJ66">
        <f t="shared" si="4"/>
        <v>0</v>
      </c>
      <c r="AN66" s="9" t="s">
        <v>331</v>
      </c>
      <c r="AQ66" t="s">
        <v>404</v>
      </c>
      <c r="AT66" s="9" t="s">
        <v>470</v>
      </c>
    </row>
    <row r="67" spans="3:46" x14ac:dyDescent="0.25">
      <c r="C67" s="2" t="s">
        <v>62</v>
      </c>
      <c r="D67" s="4">
        <v>1</v>
      </c>
      <c r="E67">
        <f t="shared" si="0"/>
        <v>0</v>
      </c>
      <c r="I67" s="4">
        <v>1</v>
      </c>
      <c r="J67">
        <f t="shared" si="1"/>
        <v>0</v>
      </c>
      <c r="X67" s="2" t="s">
        <v>62</v>
      </c>
      <c r="Y67" s="4">
        <v>2.3374689482909918</v>
      </c>
      <c r="Z67">
        <f t="shared" si="2"/>
        <v>1.2249471998904764</v>
      </c>
      <c r="AD67" s="4">
        <v>1</v>
      </c>
      <c r="AE67">
        <f t="shared" si="3"/>
        <v>0</v>
      </c>
      <c r="AI67" s="4">
        <v>1</v>
      </c>
      <c r="AJ67">
        <f t="shared" si="4"/>
        <v>0</v>
      </c>
      <c r="AN67" t="s">
        <v>335</v>
      </c>
      <c r="AQ67" t="s">
        <v>422</v>
      </c>
      <c r="AT67" s="9" t="s">
        <v>482</v>
      </c>
    </row>
    <row r="68" spans="3:46" x14ac:dyDescent="0.25">
      <c r="C68" s="2" t="s">
        <v>63</v>
      </c>
      <c r="D68" s="4">
        <v>1</v>
      </c>
      <c r="E68">
        <f t="shared" si="0"/>
        <v>0</v>
      </c>
      <c r="I68" s="4">
        <v>1</v>
      </c>
      <c r="J68">
        <f t="shared" si="1"/>
        <v>0</v>
      </c>
      <c r="X68" s="2" t="s">
        <v>63</v>
      </c>
      <c r="Y68" s="4">
        <v>1</v>
      </c>
      <c r="Z68">
        <f t="shared" si="2"/>
        <v>0</v>
      </c>
      <c r="AD68" s="4">
        <v>1</v>
      </c>
      <c r="AE68">
        <f t="shared" si="3"/>
        <v>0</v>
      </c>
      <c r="AI68" s="4">
        <v>1</v>
      </c>
      <c r="AJ68">
        <f t="shared" si="4"/>
        <v>0</v>
      </c>
      <c r="AN68" s="9" t="s">
        <v>344</v>
      </c>
      <c r="AQ68" s="9" t="s">
        <v>427</v>
      </c>
      <c r="AT68" s="9" t="s">
        <v>486</v>
      </c>
    </row>
    <row r="69" spans="3:46" x14ac:dyDescent="0.25">
      <c r="C69" s="2" t="s">
        <v>64</v>
      </c>
      <c r="D69" s="3">
        <v>-6.7831013356477614</v>
      </c>
      <c r="E69">
        <f t="shared" si="0"/>
        <v>-2.761945046008953</v>
      </c>
      <c r="I69" s="3">
        <v>-8.9750077603141545</v>
      </c>
      <c r="J69">
        <f t="shared" si="1"/>
        <v>-3.1659131863743415</v>
      </c>
      <c r="X69" s="2" t="s">
        <v>64</v>
      </c>
      <c r="Y69" s="3">
        <v>3.3583126712705487</v>
      </c>
      <c r="Z69">
        <f t="shared" si="2"/>
        <v>1.7477365567465812</v>
      </c>
      <c r="AD69" s="3">
        <v>3.1513675834126382</v>
      </c>
      <c r="AE69">
        <f t="shared" si="3"/>
        <v>1.6559780437356288</v>
      </c>
      <c r="AI69" s="3">
        <v>5.1349106307845247</v>
      </c>
      <c r="AJ69">
        <f t="shared" si="4"/>
        <v>2.3603391677516585</v>
      </c>
      <c r="AN69" t="s">
        <v>345</v>
      </c>
      <c r="AQ69" t="s">
        <v>431</v>
      </c>
      <c r="AT69" s="11" t="s">
        <v>503</v>
      </c>
    </row>
    <row r="70" spans="3:46" x14ac:dyDescent="0.25">
      <c r="C70" s="2" t="s">
        <v>65</v>
      </c>
      <c r="D70" s="3">
        <v>-9.534902135897628</v>
      </c>
      <c r="E70">
        <f t="shared" ref="E70:E133" si="5">IF(D70&gt;0,LOG(D70,2),-LOG(-D70,2))</f>
        <v>-3.253218131114882</v>
      </c>
      <c r="I70" s="3">
        <v>-12.329303589926516</v>
      </c>
      <c r="J70">
        <f t="shared" ref="J70:J133" si="6">IF(I70&gt;0,LOG(I70,2),-LOG(-I70,2))</f>
        <v>-3.6240194075450716</v>
      </c>
      <c r="X70" s="2" t="s">
        <v>65</v>
      </c>
      <c r="Y70" s="3">
        <v>9.8557834185357187</v>
      </c>
      <c r="Z70">
        <f t="shared" ref="Z70:Z133" si="7">IF(Y70&gt;0,LOG(Y70,2),-LOG(-Y70,2))</f>
        <v>3.3009705530663354</v>
      </c>
      <c r="AD70" s="3">
        <v>20.183908156956658</v>
      </c>
      <c r="AE70">
        <f t="shared" ref="AE70:AE133" si="8">IF(AD70&gt;0,LOG(AD70,2),-LOG(-AD70,2))</f>
        <v>4.3351336416191764</v>
      </c>
      <c r="AI70" s="3">
        <v>9.9546980695780309</v>
      </c>
      <c r="AJ70">
        <f t="shared" ref="AJ70:AJ133" si="9">IF(AI70&gt;0,LOG(AI70,2),-LOG(-AI70,2))</f>
        <v>3.3153775590268153</v>
      </c>
      <c r="AN70" t="s">
        <v>347</v>
      </c>
      <c r="AQ70" s="9" t="s">
        <v>432</v>
      </c>
      <c r="AT70" s="11" t="s">
        <v>510</v>
      </c>
    </row>
    <row r="71" spans="3:46" x14ac:dyDescent="0.25">
      <c r="C71" s="2" t="s">
        <v>66</v>
      </c>
      <c r="D71" s="4">
        <v>1</v>
      </c>
      <c r="E71">
        <f t="shared" si="5"/>
        <v>0</v>
      </c>
      <c r="I71" s="4">
        <v>1</v>
      </c>
      <c r="J71">
        <f t="shared" si="6"/>
        <v>0</v>
      </c>
      <c r="X71" s="2" t="s">
        <v>66</v>
      </c>
      <c r="Y71" s="4">
        <v>24.543423957055413</v>
      </c>
      <c r="Z71">
        <f t="shared" si="7"/>
        <v>4.6172646226692367</v>
      </c>
      <c r="AD71" s="4">
        <v>16.006111046208016</v>
      </c>
      <c r="AE71">
        <f t="shared" si="8"/>
        <v>4.0005509183014052</v>
      </c>
      <c r="AI71" s="4">
        <v>9.8973005827957579</v>
      </c>
      <c r="AJ71">
        <f t="shared" si="9"/>
        <v>3.3070350941967743</v>
      </c>
      <c r="AN71" s="9" t="s">
        <v>350</v>
      </c>
      <c r="AQ71" s="9" t="s">
        <v>433</v>
      </c>
      <c r="AT71" s="9" t="s">
        <v>516</v>
      </c>
    </row>
    <row r="72" spans="3:46" x14ac:dyDescent="0.25">
      <c r="C72" s="2" t="s">
        <v>67</v>
      </c>
      <c r="D72" s="4">
        <v>1</v>
      </c>
      <c r="E72">
        <f t="shared" si="5"/>
        <v>0</v>
      </c>
      <c r="I72" s="4">
        <v>1</v>
      </c>
      <c r="J72">
        <f t="shared" si="6"/>
        <v>0</v>
      </c>
      <c r="X72" s="2" t="s">
        <v>67</v>
      </c>
      <c r="Y72" s="4">
        <v>1</v>
      </c>
      <c r="Z72">
        <f t="shared" si="7"/>
        <v>0</v>
      </c>
      <c r="AD72" s="4">
        <v>1</v>
      </c>
      <c r="AE72">
        <f t="shared" si="8"/>
        <v>0</v>
      </c>
      <c r="AI72" s="4">
        <v>1</v>
      </c>
      <c r="AJ72">
        <f t="shared" si="9"/>
        <v>0</v>
      </c>
      <c r="AN72" s="9" t="s">
        <v>381</v>
      </c>
      <c r="AQ72" t="s">
        <v>446</v>
      </c>
      <c r="AT72" s="9" t="s">
        <v>517</v>
      </c>
    </row>
    <row r="73" spans="3:46" x14ac:dyDescent="0.25">
      <c r="C73" s="2" t="s">
        <v>68</v>
      </c>
      <c r="D73" s="4">
        <v>1</v>
      </c>
      <c r="E73">
        <f t="shared" si="5"/>
        <v>0</v>
      </c>
      <c r="I73" s="4">
        <v>1</v>
      </c>
      <c r="J73">
        <f t="shared" si="6"/>
        <v>0</v>
      </c>
      <c r="X73" s="2" t="s">
        <v>68</v>
      </c>
      <c r="Y73" s="4">
        <v>1</v>
      </c>
      <c r="Z73">
        <f t="shared" si="7"/>
        <v>0</v>
      </c>
      <c r="AD73" s="4">
        <v>1</v>
      </c>
      <c r="AE73">
        <f t="shared" si="8"/>
        <v>0</v>
      </c>
      <c r="AI73" s="4">
        <v>1</v>
      </c>
      <c r="AJ73">
        <f t="shared" si="9"/>
        <v>0</v>
      </c>
      <c r="AN73" s="9" t="s">
        <v>427</v>
      </c>
      <c r="AQ73" s="9" t="s">
        <v>452</v>
      </c>
      <c r="AT73" s="9" t="s">
        <v>523</v>
      </c>
    </row>
    <row r="74" spans="3:46" x14ac:dyDescent="0.25">
      <c r="C74" s="2" t="s">
        <v>69</v>
      </c>
      <c r="D74" s="4">
        <v>1</v>
      </c>
      <c r="E74">
        <f t="shared" si="5"/>
        <v>0</v>
      </c>
      <c r="I74" s="4">
        <v>1</v>
      </c>
      <c r="J74">
        <f t="shared" si="6"/>
        <v>0</v>
      </c>
      <c r="X74" s="2" t="s">
        <v>69</v>
      </c>
      <c r="Y74" s="4">
        <v>1</v>
      </c>
      <c r="Z74">
        <f t="shared" si="7"/>
        <v>0</v>
      </c>
      <c r="AD74" s="4">
        <v>1</v>
      </c>
      <c r="AE74">
        <f t="shared" si="8"/>
        <v>0</v>
      </c>
      <c r="AI74" s="4">
        <v>1</v>
      </c>
      <c r="AJ74">
        <f t="shared" si="9"/>
        <v>0</v>
      </c>
      <c r="AN74" s="11" t="s">
        <v>430</v>
      </c>
      <c r="AQ74" s="9" t="s">
        <v>453</v>
      </c>
      <c r="AT74" s="9" t="s">
        <v>529</v>
      </c>
    </row>
    <row r="75" spans="3:46" x14ac:dyDescent="0.25">
      <c r="C75" s="2" t="s">
        <v>70</v>
      </c>
      <c r="D75" s="4">
        <v>1</v>
      </c>
      <c r="E75">
        <f t="shared" si="5"/>
        <v>0</v>
      </c>
      <c r="I75" s="4">
        <v>1</v>
      </c>
      <c r="J75">
        <f t="shared" si="6"/>
        <v>0</v>
      </c>
      <c r="X75" s="2" t="s">
        <v>70</v>
      </c>
      <c r="Y75" s="4">
        <v>1</v>
      </c>
      <c r="Z75">
        <f t="shared" si="7"/>
        <v>0</v>
      </c>
      <c r="AD75" s="4">
        <v>1</v>
      </c>
      <c r="AE75">
        <f t="shared" si="8"/>
        <v>0</v>
      </c>
      <c r="AI75" s="4">
        <v>1</v>
      </c>
      <c r="AJ75">
        <f t="shared" si="9"/>
        <v>0</v>
      </c>
      <c r="AN75" t="s">
        <v>431</v>
      </c>
      <c r="AQ75" s="9" t="s">
        <v>455</v>
      </c>
      <c r="AT75" s="11" t="s">
        <v>534</v>
      </c>
    </row>
    <row r="76" spans="3:46" x14ac:dyDescent="0.25">
      <c r="C76" s="2" t="s">
        <v>71</v>
      </c>
      <c r="D76" s="4">
        <v>1</v>
      </c>
      <c r="E76">
        <f t="shared" si="5"/>
        <v>0</v>
      </c>
      <c r="I76" s="4">
        <v>1</v>
      </c>
      <c r="J76">
        <f t="shared" si="6"/>
        <v>0</v>
      </c>
      <c r="X76" s="2" t="s">
        <v>71</v>
      </c>
      <c r="Y76" s="4">
        <v>1</v>
      </c>
      <c r="Z76">
        <f t="shared" si="7"/>
        <v>0</v>
      </c>
      <c r="AD76" s="4">
        <v>1.067074069747201</v>
      </c>
      <c r="AE76">
        <f t="shared" si="8"/>
        <v>9.3660322692886697E-2</v>
      </c>
      <c r="AI76" s="4">
        <v>1</v>
      </c>
      <c r="AJ76">
        <f t="shared" si="9"/>
        <v>0</v>
      </c>
      <c r="AN76" s="9" t="s">
        <v>432</v>
      </c>
      <c r="AQ76" s="9" t="s">
        <v>458</v>
      </c>
      <c r="AT76" s="9" t="s">
        <v>541</v>
      </c>
    </row>
    <row r="77" spans="3:46" x14ac:dyDescent="0.25">
      <c r="C77" s="2" t="s">
        <v>72</v>
      </c>
      <c r="D77" s="4">
        <v>1</v>
      </c>
      <c r="E77">
        <f t="shared" si="5"/>
        <v>0</v>
      </c>
      <c r="I77" s="4">
        <v>1</v>
      </c>
      <c r="J77">
        <f t="shared" si="6"/>
        <v>0</v>
      </c>
      <c r="X77" s="2" t="s">
        <v>72</v>
      </c>
      <c r="Y77" s="4">
        <v>1</v>
      </c>
      <c r="Z77">
        <f t="shared" si="7"/>
        <v>0</v>
      </c>
      <c r="AD77" s="4">
        <v>5.3353703487360047</v>
      </c>
      <c r="AE77">
        <f t="shared" si="8"/>
        <v>2.4155884175802491</v>
      </c>
      <c r="AI77" s="4">
        <v>1</v>
      </c>
      <c r="AJ77">
        <f t="shared" si="9"/>
        <v>0</v>
      </c>
      <c r="AN77" s="9" t="s">
        <v>433</v>
      </c>
      <c r="AQ77" s="9" t="s">
        <v>465</v>
      </c>
      <c r="AT77" s="9" t="s">
        <v>542</v>
      </c>
    </row>
    <row r="78" spans="3:46" x14ac:dyDescent="0.25">
      <c r="C78" s="2" t="s">
        <v>73</v>
      </c>
      <c r="D78" s="4">
        <v>1</v>
      </c>
      <c r="E78">
        <f t="shared" si="5"/>
        <v>0</v>
      </c>
      <c r="I78" s="4">
        <v>1</v>
      </c>
      <c r="J78">
        <f t="shared" si="6"/>
        <v>0</v>
      </c>
      <c r="X78" s="2" t="s">
        <v>73</v>
      </c>
      <c r="Y78" s="4">
        <v>1</v>
      </c>
      <c r="Z78">
        <f t="shared" si="7"/>
        <v>0</v>
      </c>
      <c r="AD78" s="4">
        <v>1</v>
      </c>
      <c r="AE78">
        <f t="shared" si="8"/>
        <v>0</v>
      </c>
      <c r="AI78" s="4">
        <v>1</v>
      </c>
      <c r="AJ78">
        <f t="shared" si="9"/>
        <v>0</v>
      </c>
      <c r="AN78" s="11" t="s">
        <v>437</v>
      </c>
      <c r="AQ78" s="9" t="s">
        <v>470</v>
      </c>
      <c r="AT78" s="9" t="s">
        <v>543</v>
      </c>
    </row>
    <row r="79" spans="3:46" x14ac:dyDescent="0.25">
      <c r="C79" s="2" t="s">
        <v>74</v>
      </c>
      <c r="D79" s="4">
        <v>1</v>
      </c>
      <c r="E79">
        <f t="shared" si="5"/>
        <v>0</v>
      </c>
      <c r="I79" s="4">
        <v>1</v>
      </c>
      <c r="J79">
        <f t="shared" si="6"/>
        <v>0</v>
      </c>
      <c r="X79" s="2" t="s">
        <v>74</v>
      </c>
      <c r="Y79" s="4">
        <v>1</v>
      </c>
      <c r="Z79">
        <f t="shared" si="7"/>
        <v>0</v>
      </c>
      <c r="AD79" s="4">
        <v>1</v>
      </c>
      <c r="AE79">
        <f t="shared" si="8"/>
        <v>0</v>
      </c>
      <c r="AI79" s="4">
        <v>1</v>
      </c>
      <c r="AJ79">
        <f t="shared" si="9"/>
        <v>0</v>
      </c>
      <c r="AN79" s="9" t="s">
        <v>452</v>
      </c>
      <c r="AQ79" s="9" t="s">
        <v>482</v>
      </c>
      <c r="AT79" s="9" t="s">
        <v>550</v>
      </c>
    </row>
    <row r="80" spans="3:46" x14ac:dyDescent="0.25">
      <c r="C80" s="2" t="s">
        <v>75</v>
      </c>
      <c r="D80" s="3">
        <v>1.9586489465950976</v>
      </c>
      <c r="E80">
        <f t="shared" si="5"/>
        <v>0.96985884304147474</v>
      </c>
      <c r="I80" s="3">
        <v>1.3847978475883109</v>
      </c>
      <c r="J80">
        <f t="shared" si="6"/>
        <v>0.46967538741678272</v>
      </c>
      <c r="X80" s="2" t="s">
        <v>75</v>
      </c>
      <c r="Y80" s="3">
        <v>1.1594174698434039</v>
      </c>
      <c r="Z80">
        <f t="shared" si="7"/>
        <v>0.21340012909539316</v>
      </c>
      <c r="AD80" s="3">
        <v>1.0585674894088783</v>
      </c>
      <c r="AE80">
        <f t="shared" si="8"/>
        <v>8.2113251897802983E-2</v>
      </c>
      <c r="AI80" s="3">
        <v>-1.9690919352117935</v>
      </c>
      <c r="AJ80">
        <f t="shared" si="9"/>
        <v>-0.97753047100472545</v>
      </c>
      <c r="AN80" s="9" t="s">
        <v>453</v>
      </c>
      <c r="AQ80" s="9" t="s">
        <v>486</v>
      </c>
      <c r="AT80" s="9" t="s">
        <v>558</v>
      </c>
    </row>
    <row r="81" spans="3:46" x14ac:dyDescent="0.25">
      <c r="C81" s="2" t="s">
        <v>76</v>
      </c>
      <c r="D81" s="3">
        <v>-1.5073558523661694</v>
      </c>
      <c r="E81">
        <f t="shared" si="5"/>
        <v>-0.5920200445666407</v>
      </c>
      <c r="I81" s="4">
        <v>-2.7840992511357303</v>
      </c>
      <c r="J81">
        <f t="shared" si="6"/>
        <v>-1.4772106431438956</v>
      </c>
      <c r="X81" s="2" t="s">
        <v>76</v>
      </c>
      <c r="Y81" s="4">
        <v>-2.7840992511357303</v>
      </c>
      <c r="Z81">
        <f t="shared" si="7"/>
        <v>-1.4772106431438956</v>
      </c>
      <c r="AD81" s="4">
        <v>-2.7840992511357303</v>
      </c>
      <c r="AE81">
        <f t="shared" si="8"/>
        <v>-1.4772106431438956</v>
      </c>
      <c r="AI81" s="4">
        <v>-2.7840992511357303</v>
      </c>
      <c r="AJ81">
        <f t="shared" si="9"/>
        <v>-1.4772106431438956</v>
      </c>
      <c r="AN81" s="9" t="s">
        <v>455</v>
      </c>
      <c r="AQ81" t="s">
        <v>489</v>
      </c>
      <c r="AT81" s="9" t="s">
        <v>571</v>
      </c>
    </row>
    <row r="82" spans="3:46" x14ac:dyDescent="0.25">
      <c r="C82" s="2" t="s">
        <v>77</v>
      </c>
      <c r="D82" s="4">
        <v>1</v>
      </c>
      <c r="E82">
        <f t="shared" si="5"/>
        <v>0</v>
      </c>
      <c r="I82" s="4">
        <v>1</v>
      </c>
      <c r="J82">
        <f t="shared" si="6"/>
        <v>0</v>
      </c>
      <c r="X82" s="2" t="s">
        <v>77</v>
      </c>
      <c r="Y82" s="4">
        <v>1</v>
      </c>
      <c r="Z82">
        <f t="shared" si="7"/>
        <v>0</v>
      </c>
      <c r="AD82" s="4">
        <v>1</v>
      </c>
      <c r="AE82">
        <f t="shared" si="8"/>
        <v>0</v>
      </c>
      <c r="AI82" s="4">
        <v>1</v>
      </c>
      <c r="AJ82">
        <f t="shared" si="9"/>
        <v>0</v>
      </c>
      <c r="AN82" s="9" t="s">
        <v>458</v>
      </c>
      <c r="AQ82" t="s">
        <v>502</v>
      </c>
    </row>
    <row r="83" spans="3:46" x14ac:dyDescent="0.25">
      <c r="C83" s="2" t="s">
        <v>78</v>
      </c>
      <c r="D83" s="4">
        <v>1</v>
      </c>
      <c r="E83">
        <f t="shared" si="5"/>
        <v>0</v>
      </c>
      <c r="I83" s="4">
        <v>1</v>
      </c>
      <c r="J83">
        <f t="shared" si="6"/>
        <v>0</v>
      </c>
      <c r="X83" s="2" t="s">
        <v>78</v>
      </c>
      <c r="Y83" s="4">
        <v>1</v>
      </c>
      <c r="Z83">
        <f t="shared" si="7"/>
        <v>0</v>
      </c>
      <c r="AD83" s="4">
        <v>1</v>
      </c>
      <c r="AE83">
        <f t="shared" si="8"/>
        <v>0</v>
      </c>
      <c r="AI83" s="4">
        <v>1</v>
      </c>
      <c r="AJ83">
        <f t="shared" si="9"/>
        <v>0</v>
      </c>
      <c r="AN83" s="11" t="s">
        <v>461</v>
      </c>
      <c r="AQ83" s="9" t="s">
        <v>516</v>
      </c>
    </row>
    <row r="84" spans="3:46" x14ac:dyDescent="0.25">
      <c r="C84" s="2" t="s">
        <v>79</v>
      </c>
      <c r="D84" s="4">
        <v>1</v>
      </c>
      <c r="E84">
        <f t="shared" si="5"/>
        <v>0</v>
      </c>
      <c r="I84" s="4">
        <v>1</v>
      </c>
      <c r="J84">
        <f t="shared" si="6"/>
        <v>0</v>
      </c>
      <c r="X84" s="2" t="s">
        <v>79</v>
      </c>
      <c r="Y84" s="4">
        <v>1</v>
      </c>
      <c r="Z84">
        <f t="shared" si="7"/>
        <v>0</v>
      </c>
      <c r="AD84" s="4">
        <v>1</v>
      </c>
      <c r="AE84">
        <f t="shared" si="8"/>
        <v>0</v>
      </c>
      <c r="AI84" s="4">
        <v>1</v>
      </c>
      <c r="AJ84">
        <f t="shared" si="9"/>
        <v>0</v>
      </c>
      <c r="AN84" s="9" t="s">
        <v>465</v>
      </c>
      <c r="AQ84" s="9" t="s">
        <v>517</v>
      </c>
    </row>
    <row r="85" spans="3:46" x14ac:dyDescent="0.25">
      <c r="C85" s="2" t="s">
        <v>80</v>
      </c>
      <c r="D85" s="4">
        <v>1</v>
      </c>
      <c r="E85">
        <f t="shared" si="5"/>
        <v>0</v>
      </c>
      <c r="I85" s="4">
        <v>1</v>
      </c>
      <c r="J85">
        <f t="shared" si="6"/>
        <v>0</v>
      </c>
      <c r="X85" s="2" t="s">
        <v>80</v>
      </c>
      <c r="Y85" s="4">
        <v>1</v>
      </c>
      <c r="Z85">
        <f t="shared" si="7"/>
        <v>0</v>
      </c>
      <c r="AD85" s="4">
        <v>1</v>
      </c>
      <c r="AE85">
        <f t="shared" si="8"/>
        <v>0</v>
      </c>
      <c r="AI85" s="4">
        <v>1</v>
      </c>
      <c r="AJ85">
        <f t="shared" si="9"/>
        <v>0</v>
      </c>
      <c r="AN85" s="9" t="s">
        <v>470</v>
      </c>
      <c r="AQ85" s="9" t="s">
        <v>523</v>
      </c>
    </row>
    <row r="86" spans="3:46" x14ac:dyDescent="0.25">
      <c r="C86" s="2" t="s">
        <v>81</v>
      </c>
      <c r="D86" s="4">
        <v>1</v>
      </c>
      <c r="E86">
        <f t="shared" si="5"/>
        <v>0</v>
      </c>
      <c r="I86" s="4">
        <v>1</v>
      </c>
      <c r="J86">
        <f t="shared" si="6"/>
        <v>0</v>
      </c>
      <c r="X86" s="2" t="s">
        <v>81</v>
      </c>
      <c r="Y86" s="4">
        <v>1</v>
      </c>
      <c r="Z86">
        <f t="shared" si="7"/>
        <v>0</v>
      </c>
      <c r="AD86" s="4">
        <v>1</v>
      </c>
      <c r="AE86">
        <f t="shared" si="8"/>
        <v>0</v>
      </c>
      <c r="AI86" s="4">
        <v>1</v>
      </c>
      <c r="AJ86">
        <f t="shared" si="9"/>
        <v>0</v>
      </c>
      <c r="AN86" t="s">
        <v>473</v>
      </c>
      <c r="AQ86" s="9" t="s">
        <v>529</v>
      </c>
    </row>
    <row r="87" spans="3:46" x14ac:dyDescent="0.25">
      <c r="C87" s="2" t="s">
        <v>82</v>
      </c>
      <c r="D87" s="4">
        <v>1</v>
      </c>
      <c r="E87">
        <f t="shared" si="5"/>
        <v>0</v>
      </c>
      <c r="I87" s="4">
        <v>1</v>
      </c>
      <c r="J87">
        <f t="shared" si="6"/>
        <v>0</v>
      </c>
      <c r="X87" s="2" t="s">
        <v>82</v>
      </c>
      <c r="Y87" s="4">
        <v>1</v>
      </c>
      <c r="Z87">
        <f t="shared" si="7"/>
        <v>0</v>
      </c>
      <c r="AD87" s="4">
        <v>1</v>
      </c>
      <c r="AE87">
        <f t="shared" si="8"/>
        <v>0</v>
      </c>
      <c r="AI87" s="4">
        <v>1</v>
      </c>
      <c r="AJ87">
        <f t="shared" si="9"/>
        <v>0</v>
      </c>
      <c r="AN87" s="9" t="s">
        <v>482</v>
      </c>
      <c r="AQ87" t="s">
        <v>533</v>
      </c>
    </row>
    <row r="88" spans="3:46" x14ac:dyDescent="0.25">
      <c r="C88" s="2" t="s">
        <v>83</v>
      </c>
      <c r="D88" s="3">
        <v>1.7059200502602461</v>
      </c>
      <c r="E88">
        <f t="shared" si="5"/>
        <v>0.77055003481806772</v>
      </c>
      <c r="I88" s="4">
        <v>-9.7443473789750552</v>
      </c>
      <c r="J88">
        <f t="shared" si="6"/>
        <v>-3.2845655652014991</v>
      </c>
      <c r="X88" s="2" t="s">
        <v>83</v>
      </c>
      <c r="Y88" s="3">
        <v>-1.6675040558035221</v>
      </c>
      <c r="Z88">
        <f t="shared" si="7"/>
        <v>-0.73769027042366087</v>
      </c>
      <c r="AD88" s="3">
        <v>-9.1318378500974866</v>
      </c>
      <c r="AE88">
        <f t="shared" si="8"/>
        <v>-3.1909052425086126</v>
      </c>
      <c r="AI88" s="3">
        <v>-5.90727580563538</v>
      </c>
      <c r="AJ88">
        <f t="shared" si="9"/>
        <v>-2.5624929717258818</v>
      </c>
      <c r="AN88" s="9" t="s">
        <v>486</v>
      </c>
      <c r="AQ88" s="9" t="s">
        <v>541</v>
      </c>
    </row>
    <row r="89" spans="3:46" x14ac:dyDescent="0.25">
      <c r="C89" s="2" t="s">
        <v>84</v>
      </c>
      <c r="D89" s="4">
        <v>1</v>
      </c>
      <c r="E89">
        <f t="shared" si="5"/>
        <v>0</v>
      </c>
      <c r="I89" s="4">
        <v>1</v>
      </c>
      <c r="J89">
        <f t="shared" si="6"/>
        <v>0</v>
      </c>
      <c r="X89" s="2" t="s">
        <v>84</v>
      </c>
      <c r="Y89" s="4">
        <v>1</v>
      </c>
      <c r="Z89">
        <f t="shared" si="7"/>
        <v>0</v>
      </c>
      <c r="AD89" s="4">
        <v>1</v>
      </c>
      <c r="AE89">
        <f t="shared" si="8"/>
        <v>0</v>
      </c>
      <c r="AI89" s="4">
        <v>1</v>
      </c>
      <c r="AJ89">
        <f t="shared" si="9"/>
        <v>0</v>
      </c>
      <c r="AN89" t="s">
        <v>499</v>
      </c>
      <c r="AQ89" s="9" t="s">
        <v>542</v>
      </c>
    </row>
    <row r="90" spans="3:46" x14ac:dyDescent="0.25">
      <c r="C90" s="2" t="s">
        <v>85</v>
      </c>
      <c r="D90" s="4">
        <v>3.6940172378876497</v>
      </c>
      <c r="E90">
        <f t="shared" si="5"/>
        <v>1.8851905985772552</v>
      </c>
      <c r="I90" s="4">
        <v>4.1877779823798997</v>
      </c>
      <c r="J90">
        <f t="shared" si="6"/>
        <v>2.0661849589330221</v>
      </c>
      <c r="X90" s="2" t="s">
        <v>85</v>
      </c>
      <c r="Y90" s="4">
        <v>3.5062034224364877</v>
      </c>
      <c r="Z90">
        <f t="shared" si="7"/>
        <v>1.8099097006116327</v>
      </c>
      <c r="AD90" s="4">
        <v>1</v>
      </c>
      <c r="AE90">
        <f t="shared" si="8"/>
        <v>0</v>
      </c>
      <c r="AI90" s="4">
        <v>1</v>
      </c>
      <c r="AJ90">
        <f t="shared" si="9"/>
        <v>0</v>
      </c>
      <c r="AN90" t="s">
        <v>502</v>
      </c>
      <c r="AQ90" s="9" t="s">
        <v>543</v>
      </c>
    </row>
    <row r="91" spans="3:46" x14ac:dyDescent="0.25">
      <c r="C91" s="2" t="s">
        <v>86</v>
      </c>
      <c r="D91" s="4">
        <v>1</v>
      </c>
      <c r="E91">
        <f t="shared" si="5"/>
        <v>0</v>
      </c>
      <c r="I91" s="4">
        <v>1</v>
      </c>
      <c r="J91">
        <f t="shared" si="6"/>
        <v>0</v>
      </c>
      <c r="X91" s="2" t="s">
        <v>86</v>
      </c>
      <c r="Y91" s="4">
        <v>2.3374689482909918</v>
      </c>
      <c r="Z91">
        <f t="shared" si="7"/>
        <v>1.2249471998904764</v>
      </c>
      <c r="AD91" s="4">
        <v>1</v>
      </c>
      <c r="AE91">
        <f t="shared" si="8"/>
        <v>0</v>
      </c>
      <c r="AI91" s="4">
        <v>1</v>
      </c>
      <c r="AJ91">
        <f t="shared" si="9"/>
        <v>0</v>
      </c>
      <c r="AN91" s="11" t="s">
        <v>503</v>
      </c>
      <c r="AQ91" s="9" t="s">
        <v>550</v>
      </c>
    </row>
    <row r="92" spans="3:46" x14ac:dyDescent="0.25">
      <c r="C92" s="2" t="s">
        <v>87</v>
      </c>
      <c r="D92" s="4">
        <v>1</v>
      </c>
      <c r="E92">
        <f t="shared" si="5"/>
        <v>0</v>
      </c>
      <c r="I92" s="4">
        <v>1</v>
      </c>
      <c r="J92">
        <f t="shared" si="6"/>
        <v>0</v>
      </c>
      <c r="X92" s="2" t="s">
        <v>87</v>
      </c>
      <c r="Y92" s="4">
        <v>1</v>
      </c>
      <c r="Z92">
        <f t="shared" si="7"/>
        <v>0</v>
      </c>
      <c r="AD92" s="4">
        <v>1</v>
      </c>
      <c r="AE92">
        <f t="shared" si="8"/>
        <v>0</v>
      </c>
      <c r="AI92" s="4">
        <v>1</v>
      </c>
      <c r="AJ92">
        <f t="shared" si="9"/>
        <v>0</v>
      </c>
      <c r="AN92" s="11" t="s">
        <v>510</v>
      </c>
      <c r="AQ92" s="9" t="s">
        <v>558</v>
      </c>
    </row>
    <row r="93" spans="3:46" x14ac:dyDescent="0.25">
      <c r="C93" s="2" t="s">
        <v>88</v>
      </c>
      <c r="D93" s="3">
        <v>-1.3653013741327085</v>
      </c>
      <c r="E93">
        <f t="shared" si="5"/>
        <v>-0.44921944416761667</v>
      </c>
      <c r="I93" s="3">
        <v>-1.1669871044978195</v>
      </c>
      <c r="J93">
        <f t="shared" si="6"/>
        <v>-0.22278861898884619</v>
      </c>
      <c r="X93" s="2" t="s">
        <v>88</v>
      </c>
      <c r="Y93" s="3">
        <v>-1.2132827771793464</v>
      </c>
      <c r="Z93">
        <f t="shared" si="7"/>
        <v>-0.27891583544548565</v>
      </c>
      <c r="AD93" s="3">
        <v>-1.5405245714937741</v>
      </c>
      <c r="AE93">
        <f t="shared" si="8"/>
        <v>-0.62342169366548561</v>
      </c>
      <c r="AI93" s="3">
        <v>-1.2825250546432807</v>
      </c>
      <c r="AJ93">
        <f t="shared" si="9"/>
        <v>-0.35898700973606784</v>
      </c>
      <c r="AN93" s="9" t="s">
        <v>516</v>
      </c>
      <c r="AQ93" t="s">
        <v>563</v>
      </c>
    </row>
    <row r="94" spans="3:46" x14ac:dyDescent="0.25">
      <c r="C94" s="2" t="s">
        <v>89</v>
      </c>
      <c r="D94" s="3">
        <v>-1.0049039015774461</v>
      </c>
      <c r="E94">
        <f t="shared" si="5"/>
        <v>-7.0575438454842715E-3</v>
      </c>
      <c r="I94" s="3">
        <v>-2.2160512988430012</v>
      </c>
      <c r="J94">
        <f t="shared" si="6"/>
        <v>-1.1479912783770794</v>
      </c>
      <c r="X94" s="2" t="s">
        <v>89</v>
      </c>
      <c r="Y94" s="3">
        <v>-1.588099100765259</v>
      </c>
      <c r="Z94">
        <f t="shared" si="7"/>
        <v>-0.66730094253226269</v>
      </c>
      <c r="AD94" s="3">
        <v>-4.3484942143321366</v>
      </c>
      <c r="AE94">
        <f t="shared" si="8"/>
        <v>-2.120515914617215</v>
      </c>
      <c r="AI94" s="3">
        <v>-1.205566490945996</v>
      </c>
      <c r="AJ94">
        <f t="shared" si="9"/>
        <v>-0.2697112224980357</v>
      </c>
      <c r="AN94" s="9" t="s">
        <v>517</v>
      </c>
      <c r="AQ94" s="9" t="s">
        <v>571</v>
      </c>
    </row>
    <row r="95" spans="3:46" x14ac:dyDescent="0.25">
      <c r="C95" s="2" t="s">
        <v>90</v>
      </c>
      <c r="D95" s="4">
        <v>1</v>
      </c>
      <c r="E95">
        <f t="shared" si="5"/>
        <v>0</v>
      </c>
      <c r="I95" s="4">
        <v>1</v>
      </c>
      <c r="J95">
        <f t="shared" si="6"/>
        <v>0</v>
      </c>
      <c r="X95" s="2" t="s">
        <v>90</v>
      </c>
      <c r="Y95" s="4">
        <v>1</v>
      </c>
      <c r="Z95">
        <f t="shared" si="7"/>
        <v>0</v>
      </c>
      <c r="AD95" s="4">
        <v>1</v>
      </c>
      <c r="AE95">
        <f t="shared" si="8"/>
        <v>0</v>
      </c>
      <c r="AI95" s="4">
        <v>1</v>
      </c>
      <c r="AJ95">
        <f t="shared" si="9"/>
        <v>0</v>
      </c>
      <c r="AN95" s="9" t="s">
        <v>523</v>
      </c>
      <c r="AQ95" t="s">
        <v>578</v>
      </c>
    </row>
    <row r="96" spans="3:46" x14ac:dyDescent="0.25">
      <c r="C96" s="2" t="s">
        <v>91</v>
      </c>
      <c r="D96" s="3">
        <v>5.3073068230318761</v>
      </c>
      <c r="E96">
        <f t="shared" si="5"/>
        <v>2.4079799554333596</v>
      </c>
      <c r="I96" s="4">
        <v>-1.3920496255678652</v>
      </c>
      <c r="J96">
        <f t="shared" si="6"/>
        <v>-0.47721064314389555</v>
      </c>
      <c r="X96" s="2" t="s">
        <v>91</v>
      </c>
      <c r="Y96" s="3">
        <v>5.8770471747234598</v>
      </c>
      <c r="Z96">
        <f t="shared" si="7"/>
        <v>2.5550914788041852</v>
      </c>
      <c r="AD96" s="3">
        <v>1.5330977432818238</v>
      </c>
      <c r="AE96">
        <f t="shared" si="8"/>
        <v>0.6164496795489911</v>
      </c>
      <c r="AI96" s="4">
        <v>-1.3920496255678652</v>
      </c>
      <c r="AJ96">
        <f t="shared" si="9"/>
        <v>-0.47721064314389555</v>
      </c>
      <c r="AN96" s="9" t="s">
        <v>529</v>
      </c>
    </row>
    <row r="97" spans="3:40" x14ac:dyDescent="0.25">
      <c r="C97" s="2" t="s">
        <v>92</v>
      </c>
      <c r="D97" s="4">
        <v>1</v>
      </c>
      <c r="E97">
        <f t="shared" si="5"/>
        <v>0</v>
      </c>
      <c r="I97" s="4">
        <v>1</v>
      </c>
      <c r="J97">
        <f t="shared" si="6"/>
        <v>0</v>
      </c>
      <c r="X97" s="2" t="s">
        <v>92</v>
      </c>
      <c r="Y97" s="4">
        <v>1</v>
      </c>
      <c r="Z97">
        <f t="shared" si="7"/>
        <v>0</v>
      </c>
      <c r="AD97" s="4">
        <v>1</v>
      </c>
      <c r="AE97">
        <f t="shared" si="8"/>
        <v>0</v>
      </c>
      <c r="AI97" s="4">
        <v>1</v>
      </c>
      <c r="AJ97">
        <f t="shared" si="9"/>
        <v>0</v>
      </c>
      <c r="AN97" t="s">
        <v>531</v>
      </c>
    </row>
    <row r="98" spans="3:40" x14ac:dyDescent="0.25">
      <c r="C98" s="2" t="s">
        <v>93</v>
      </c>
      <c r="D98" s="4">
        <v>1</v>
      </c>
      <c r="E98">
        <f t="shared" si="5"/>
        <v>0</v>
      </c>
      <c r="I98" s="4">
        <v>1</v>
      </c>
      <c r="J98">
        <f t="shared" si="6"/>
        <v>0</v>
      </c>
      <c r="X98" s="2" t="s">
        <v>93</v>
      </c>
      <c r="Y98" s="4">
        <v>1</v>
      </c>
      <c r="Z98">
        <f t="shared" si="7"/>
        <v>0</v>
      </c>
      <c r="AD98" s="4">
        <v>1</v>
      </c>
      <c r="AE98">
        <f t="shared" si="8"/>
        <v>0</v>
      </c>
      <c r="AI98" s="4">
        <v>1</v>
      </c>
      <c r="AJ98">
        <f t="shared" si="9"/>
        <v>0</v>
      </c>
      <c r="AN98" t="s">
        <v>533</v>
      </c>
    </row>
    <row r="99" spans="3:40" x14ac:dyDescent="0.25">
      <c r="C99" s="2" t="s">
        <v>94</v>
      </c>
      <c r="D99" s="4">
        <v>1</v>
      </c>
      <c r="E99">
        <f t="shared" si="5"/>
        <v>0</v>
      </c>
      <c r="I99" s="4">
        <v>1</v>
      </c>
      <c r="J99">
        <f t="shared" si="6"/>
        <v>0</v>
      </c>
      <c r="X99" s="2" t="s">
        <v>94</v>
      </c>
      <c r="Y99" s="4">
        <v>1</v>
      </c>
      <c r="Z99">
        <f t="shared" si="7"/>
        <v>0</v>
      </c>
      <c r="AD99" s="4">
        <v>1</v>
      </c>
      <c r="AE99">
        <f t="shared" si="8"/>
        <v>0</v>
      </c>
      <c r="AI99" s="4">
        <v>1</v>
      </c>
      <c r="AJ99">
        <f t="shared" si="9"/>
        <v>0</v>
      </c>
      <c r="AN99" s="11" t="s">
        <v>534</v>
      </c>
    </row>
    <row r="100" spans="3:40" x14ac:dyDescent="0.25">
      <c r="C100" s="2" t="s">
        <v>95</v>
      </c>
      <c r="D100" s="3">
        <v>-1.2500286747122302</v>
      </c>
      <c r="E100">
        <f t="shared" si="5"/>
        <v>-0.32196118959987802</v>
      </c>
      <c r="I100" s="3">
        <v>-1.0473819441654837</v>
      </c>
      <c r="J100">
        <f t="shared" si="6"/>
        <v>-6.6787639470796606E-2</v>
      </c>
      <c r="X100" s="2" t="s">
        <v>95</v>
      </c>
      <c r="Y100" s="3">
        <v>-1.1076876738155634</v>
      </c>
      <c r="Z100">
        <f t="shared" si="7"/>
        <v>-0.14755115308713751</v>
      </c>
      <c r="AD100" s="3">
        <v>-1.6599962021612047</v>
      </c>
      <c r="AE100">
        <f t="shared" si="8"/>
        <v>-0.73117994089180016</v>
      </c>
      <c r="AI100" s="3">
        <v>-1.0042680270518769</v>
      </c>
      <c r="AJ100">
        <f t="shared" si="9"/>
        <v>-6.1443586250225874E-3</v>
      </c>
      <c r="AN100" s="9" t="s">
        <v>541</v>
      </c>
    </row>
    <row r="101" spans="3:40" x14ac:dyDescent="0.25">
      <c r="C101" s="2" t="s">
        <v>96</v>
      </c>
      <c r="D101" s="4">
        <v>1</v>
      </c>
      <c r="E101">
        <f t="shared" si="5"/>
        <v>0</v>
      </c>
      <c r="I101" s="4">
        <v>1</v>
      </c>
      <c r="J101">
        <f t="shared" si="6"/>
        <v>0</v>
      </c>
      <c r="X101" s="2" t="s">
        <v>96</v>
      </c>
      <c r="Y101" s="4">
        <v>1</v>
      </c>
      <c r="Z101">
        <f t="shared" si="7"/>
        <v>0</v>
      </c>
      <c r="AD101" s="4">
        <v>1</v>
      </c>
      <c r="AE101">
        <f t="shared" si="8"/>
        <v>0</v>
      </c>
      <c r="AI101" s="4">
        <v>1</v>
      </c>
      <c r="AJ101">
        <f t="shared" si="9"/>
        <v>0</v>
      </c>
      <c r="AN101" s="9" t="s">
        <v>542</v>
      </c>
    </row>
    <row r="102" spans="3:40" x14ac:dyDescent="0.25">
      <c r="C102" s="2" t="s">
        <v>97</v>
      </c>
      <c r="D102" s="4">
        <v>1</v>
      </c>
      <c r="E102">
        <f t="shared" si="5"/>
        <v>0</v>
      </c>
      <c r="I102" s="4">
        <v>1</v>
      </c>
      <c r="J102">
        <f t="shared" si="6"/>
        <v>0</v>
      </c>
      <c r="X102" s="2" t="s">
        <v>97</v>
      </c>
      <c r="Y102" s="4">
        <v>1</v>
      </c>
      <c r="Z102">
        <f t="shared" si="7"/>
        <v>0</v>
      </c>
      <c r="AD102" s="4">
        <v>1</v>
      </c>
      <c r="AE102">
        <f t="shared" si="8"/>
        <v>0</v>
      </c>
      <c r="AI102" s="4">
        <v>1</v>
      </c>
      <c r="AJ102">
        <f t="shared" si="9"/>
        <v>0</v>
      </c>
      <c r="AN102" s="9" t="s">
        <v>543</v>
      </c>
    </row>
    <row r="103" spans="3:40" x14ac:dyDescent="0.25">
      <c r="C103" s="2" t="s">
        <v>98</v>
      </c>
      <c r="D103" s="4">
        <v>1</v>
      </c>
      <c r="E103">
        <f t="shared" si="5"/>
        <v>0</v>
      </c>
      <c r="I103" s="4">
        <v>1</v>
      </c>
      <c r="J103">
        <f t="shared" si="6"/>
        <v>0</v>
      </c>
      <c r="X103" s="2" t="s">
        <v>98</v>
      </c>
      <c r="Y103" s="4">
        <v>1</v>
      </c>
      <c r="Z103">
        <f t="shared" si="7"/>
        <v>0</v>
      </c>
      <c r="AD103" s="4">
        <v>1</v>
      </c>
      <c r="AE103">
        <f t="shared" si="8"/>
        <v>0</v>
      </c>
      <c r="AI103" s="4">
        <v>1</v>
      </c>
      <c r="AJ103">
        <f t="shared" si="9"/>
        <v>0</v>
      </c>
      <c r="AN103" t="s">
        <v>548</v>
      </c>
    </row>
    <row r="104" spans="3:40" x14ac:dyDescent="0.25">
      <c r="C104" s="2" t="s">
        <v>99</v>
      </c>
      <c r="D104" s="4">
        <v>5.5410258568314754</v>
      </c>
      <c r="E104">
        <f t="shared" si="5"/>
        <v>2.4701530992984115</v>
      </c>
      <c r="I104" s="4">
        <v>1</v>
      </c>
      <c r="J104">
        <f t="shared" si="6"/>
        <v>0</v>
      </c>
      <c r="X104" s="2" t="s">
        <v>99</v>
      </c>
      <c r="Y104" s="4">
        <v>4.6749378965819837</v>
      </c>
      <c r="Z104">
        <f t="shared" si="7"/>
        <v>2.2249471998904764</v>
      </c>
      <c r="AD104" s="4">
        <v>4.2682962789888039</v>
      </c>
      <c r="AE104">
        <f t="shared" si="8"/>
        <v>2.0936603226928869</v>
      </c>
      <c r="AI104" s="4">
        <v>8.247750485663131</v>
      </c>
      <c r="AJ104">
        <f t="shared" si="9"/>
        <v>3.04400068836298</v>
      </c>
      <c r="AN104" s="9" t="s">
        <v>550</v>
      </c>
    </row>
    <row r="105" spans="3:40" x14ac:dyDescent="0.25">
      <c r="C105" s="2" t="s">
        <v>100</v>
      </c>
      <c r="D105" s="3">
        <v>1.0047813888264232</v>
      </c>
      <c r="E105">
        <f t="shared" si="5"/>
        <v>6.8816471123894366E-3</v>
      </c>
      <c r="I105" s="3">
        <v>1.0611992879576979</v>
      </c>
      <c r="J105">
        <f t="shared" si="6"/>
        <v>8.5695612661678799E-2</v>
      </c>
      <c r="X105" s="2" t="s">
        <v>100</v>
      </c>
      <c r="Y105" s="3">
        <v>1.0189055434680061</v>
      </c>
      <c r="Z105">
        <f t="shared" si="7"/>
        <v>2.7020314225449548E-2</v>
      </c>
      <c r="AD105" s="3">
        <v>-1.0497536814286175</v>
      </c>
      <c r="AE105">
        <f t="shared" si="8"/>
        <v>-7.0050847634227281E-2</v>
      </c>
      <c r="AI105" s="3">
        <v>-1.1002701771798267</v>
      </c>
      <c r="AJ105">
        <f t="shared" si="9"/>
        <v>-0.13785782867439283</v>
      </c>
      <c r="AN105" s="9" t="s">
        <v>558</v>
      </c>
    </row>
    <row r="106" spans="3:40" x14ac:dyDescent="0.25">
      <c r="C106" s="2" t="s">
        <v>101</v>
      </c>
      <c r="D106" s="4">
        <v>3.6940172378876497</v>
      </c>
      <c r="E106">
        <f t="shared" si="5"/>
        <v>1.8851905985772552</v>
      </c>
      <c r="I106" s="4">
        <v>1</v>
      </c>
      <c r="J106">
        <f t="shared" si="6"/>
        <v>0</v>
      </c>
      <c r="X106" s="2" t="s">
        <v>101</v>
      </c>
      <c r="Y106" s="4">
        <v>1</v>
      </c>
      <c r="Z106">
        <f t="shared" si="7"/>
        <v>0</v>
      </c>
      <c r="AD106" s="4">
        <v>1</v>
      </c>
      <c r="AE106">
        <f t="shared" si="8"/>
        <v>0</v>
      </c>
      <c r="AI106" s="4">
        <v>1</v>
      </c>
      <c r="AJ106">
        <f t="shared" si="9"/>
        <v>0</v>
      </c>
      <c r="AN106" s="9" t="s">
        <v>571</v>
      </c>
    </row>
    <row r="107" spans="3:40" x14ac:dyDescent="0.25">
      <c r="C107" s="2" t="s">
        <v>102</v>
      </c>
      <c r="D107" s="4">
        <v>1</v>
      </c>
      <c r="E107">
        <f t="shared" si="5"/>
        <v>0</v>
      </c>
      <c r="I107" s="4">
        <v>1</v>
      </c>
      <c r="J107">
        <f t="shared" si="6"/>
        <v>0</v>
      </c>
      <c r="X107" s="2" t="s">
        <v>102</v>
      </c>
      <c r="Y107" s="4">
        <v>1</v>
      </c>
      <c r="Z107">
        <f t="shared" si="7"/>
        <v>0</v>
      </c>
      <c r="AD107" s="4">
        <v>1</v>
      </c>
      <c r="AE107">
        <f t="shared" si="8"/>
        <v>0</v>
      </c>
      <c r="AI107" s="4">
        <v>1</v>
      </c>
      <c r="AJ107">
        <f t="shared" si="9"/>
        <v>0</v>
      </c>
    </row>
    <row r="108" spans="3:40" x14ac:dyDescent="0.25">
      <c r="C108" s="2" t="s">
        <v>103</v>
      </c>
      <c r="D108" s="4">
        <v>-1.3920496255678652</v>
      </c>
      <c r="E108">
        <f t="shared" si="5"/>
        <v>-0.47721064314389555</v>
      </c>
      <c r="I108" s="4">
        <v>-1.3920496255678652</v>
      </c>
      <c r="J108">
        <f t="shared" si="6"/>
        <v>-0.47721064314389555</v>
      </c>
      <c r="X108" s="2" t="s">
        <v>103</v>
      </c>
      <c r="Y108" s="4">
        <v>-1.3920496255678652</v>
      </c>
      <c r="Z108">
        <f t="shared" si="7"/>
        <v>-0.47721064314389555</v>
      </c>
      <c r="AD108" s="4">
        <v>-1.3920496255678652</v>
      </c>
      <c r="AE108">
        <f t="shared" si="8"/>
        <v>-0.47721064314389555</v>
      </c>
      <c r="AI108" s="4">
        <v>-1.3920496255678652</v>
      </c>
      <c r="AJ108">
        <f t="shared" si="9"/>
        <v>-0.47721064314389555</v>
      </c>
    </row>
    <row r="109" spans="3:40" x14ac:dyDescent="0.25">
      <c r="C109" s="2" t="s">
        <v>104</v>
      </c>
      <c r="D109" s="4">
        <v>1</v>
      </c>
      <c r="E109">
        <f t="shared" si="5"/>
        <v>0</v>
      </c>
      <c r="I109" s="4">
        <v>1</v>
      </c>
      <c r="J109">
        <f t="shared" si="6"/>
        <v>0</v>
      </c>
      <c r="X109" s="2" t="s">
        <v>104</v>
      </c>
      <c r="Y109" s="4">
        <v>1</v>
      </c>
      <c r="Z109">
        <f t="shared" si="7"/>
        <v>0</v>
      </c>
      <c r="AD109" s="4">
        <v>1</v>
      </c>
      <c r="AE109">
        <f t="shared" si="8"/>
        <v>0</v>
      </c>
      <c r="AI109" s="4">
        <v>1</v>
      </c>
      <c r="AJ109">
        <f t="shared" si="9"/>
        <v>0</v>
      </c>
    </row>
    <row r="110" spans="3:40" x14ac:dyDescent="0.25">
      <c r="C110" s="2" t="s">
        <v>105</v>
      </c>
      <c r="D110" s="4">
        <v>1</v>
      </c>
      <c r="E110">
        <f t="shared" si="5"/>
        <v>0</v>
      </c>
      <c r="I110" s="4">
        <v>1</v>
      </c>
      <c r="J110">
        <f t="shared" si="6"/>
        <v>0</v>
      </c>
      <c r="X110" s="2" t="s">
        <v>105</v>
      </c>
      <c r="Y110" s="4">
        <v>1</v>
      </c>
      <c r="Z110">
        <f t="shared" si="7"/>
        <v>0</v>
      </c>
      <c r="AD110" s="4">
        <v>1</v>
      </c>
      <c r="AE110">
        <f t="shared" si="8"/>
        <v>0</v>
      </c>
      <c r="AI110" s="4">
        <v>1</v>
      </c>
      <c r="AJ110">
        <f t="shared" si="9"/>
        <v>0</v>
      </c>
    </row>
    <row r="111" spans="3:40" x14ac:dyDescent="0.25">
      <c r="C111" s="2" t="s">
        <v>106</v>
      </c>
      <c r="D111" s="3">
        <v>2.8195067497356847</v>
      </c>
      <c r="E111">
        <f t="shared" si="5"/>
        <v>1.4954427966836992</v>
      </c>
      <c r="I111" s="3">
        <v>2.0055692965072089</v>
      </c>
      <c r="J111">
        <f t="shared" si="6"/>
        <v>1.0040118150679709</v>
      </c>
      <c r="X111" s="2" t="s">
        <v>106</v>
      </c>
      <c r="Y111" s="3">
        <v>-1.1910743255739444</v>
      </c>
      <c r="Z111">
        <f t="shared" si="7"/>
        <v>-0.25226344325341904</v>
      </c>
      <c r="AD111" s="3">
        <v>1.43727913432671</v>
      </c>
      <c r="AE111">
        <f t="shared" si="8"/>
        <v>0.5233402751575098</v>
      </c>
      <c r="AI111" s="3">
        <v>-1.6877930873243947</v>
      </c>
      <c r="AJ111">
        <f t="shared" si="9"/>
        <v>-0.7551380496682778</v>
      </c>
    </row>
    <row r="112" spans="3:40" x14ac:dyDescent="0.25">
      <c r="C112" s="2" t="s">
        <v>107</v>
      </c>
      <c r="D112" s="4">
        <v>1</v>
      </c>
      <c r="E112">
        <f t="shared" si="5"/>
        <v>0</v>
      </c>
      <c r="I112" s="4">
        <v>1</v>
      </c>
      <c r="J112">
        <f t="shared" si="6"/>
        <v>0</v>
      </c>
      <c r="X112" s="2" t="s">
        <v>107</v>
      </c>
      <c r="Y112" s="4">
        <v>1</v>
      </c>
      <c r="Z112">
        <f t="shared" si="7"/>
        <v>0</v>
      </c>
      <c r="AD112" s="4">
        <v>1</v>
      </c>
      <c r="AE112">
        <f t="shared" si="8"/>
        <v>0</v>
      </c>
      <c r="AI112" s="4">
        <v>1</v>
      </c>
      <c r="AJ112">
        <f t="shared" si="9"/>
        <v>0</v>
      </c>
    </row>
    <row r="113" spans="3:36" x14ac:dyDescent="0.25">
      <c r="C113" s="2" t="s">
        <v>108</v>
      </c>
      <c r="D113" s="3">
        <v>-1.9711576530942212</v>
      </c>
      <c r="E113">
        <f t="shared" si="5"/>
        <v>-0.97904316767588762</v>
      </c>
      <c r="I113" s="3">
        <v>-1.5411629487408145</v>
      </c>
      <c r="J113">
        <f t="shared" si="6"/>
        <v>-0.62401940754507135</v>
      </c>
      <c r="X113" s="2" t="s">
        <v>108</v>
      </c>
      <c r="Y113" s="3">
        <v>2.5187345034529112</v>
      </c>
      <c r="Z113">
        <f t="shared" si="7"/>
        <v>1.3326990574677371</v>
      </c>
      <c r="AD113" s="3">
        <v>1.5105521882335615</v>
      </c>
      <c r="AE113">
        <f t="shared" si="8"/>
        <v>0.59507602875642407</v>
      </c>
      <c r="AI113" s="3">
        <v>2.2654017488755254</v>
      </c>
      <c r="AJ113">
        <f t="shared" si="9"/>
        <v>1.1797669221098375</v>
      </c>
    </row>
    <row r="114" spans="3:36" x14ac:dyDescent="0.25">
      <c r="C114" s="2" t="s">
        <v>109</v>
      </c>
      <c r="D114" s="4">
        <v>1</v>
      </c>
      <c r="E114">
        <f t="shared" si="5"/>
        <v>0</v>
      </c>
      <c r="I114" s="4">
        <v>1</v>
      </c>
      <c r="J114">
        <f t="shared" si="6"/>
        <v>0</v>
      </c>
      <c r="X114" s="2" t="s">
        <v>109</v>
      </c>
      <c r="Y114" s="4">
        <v>1</v>
      </c>
      <c r="Z114">
        <f t="shared" si="7"/>
        <v>0</v>
      </c>
      <c r="AD114" s="4">
        <v>1</v>
      </c>
      <c r="AE114">
        <f t="shared" si="8"/>
        <v>0</v>
      </c>
      <c r="AI114" s="4">
        <v>1</v>
      </c>
      <c r="AJ114">
        <f t="shared" si="9"/>
        <v>0</v>
      </c>
    </row>
    <row r="115" spans="3:36" x14ac:dyDescent="0.25">
      <c r="C115" s="2" t="s">
        <v>110</v>
      </c>
      <c r="D115" s="3">
        <v>1.044444442171933</v>
      </c>
      <c r="E115">
        <f t="shared" si="5"/>
        <v>6.2735752208934056E-2</v>
      </c>
      <c r="I115" s="3">
        <v>-1.043786030058153</v>
      </c>
      <c r="J115">
        <f t="shared" si="6"/>
        <v>-6.1825998294775308E-2</v>
      </c>
      <c r="X115" s="2" t="s">
        <v>110</v>
      </c>
      <c r="Y115" s="3">
        <v>1.2991613842159533</v>
      </c>
      <c r="Z115">
        <f t="shared" si="7"/>
        <v>0.37758065614858133</v>
      </c>
      <c r="AD115" s="3">
        <v>1.3357612772553067</v>
      </c>
      <c r="AE115">
        <f t="shared" si="8"/>
        <v>0.41766219726297271</v>
      </c>
      <c r="AI115" s="3">
        <v>1.224625526472489</v>
      </c>
      <c r="AJ115">
        <f t="shared" si="9"/>
        <v>0.29234066049860596</v>
      </c>
    </row>
    <row r="116" spans="3:36" x14ac:dyDescent="0.25">
      <c r="C116" s="2" t="s">
        <v>111</v>
      </c>
      <c r="D116" s="4">
        <v>1</v>
      </c>
      <c r="E116">
        <f t="shared" si="5"/>
        <v>0</v>
      </c>
      <c r="I116" s="4">
        <v>1</v>
      </c>
      <c r="J116">
        <f t="shared" si="6"/>
        <v>0</v>
      </c>
      <c r="X116" s="2" t="s">
        <v>111</v>
      </c>
      <c r="Y116" s="4">
        <v>1</v>
      </c>
      <c r="Z116">
        <f t="shared" si="7"/>
        <v>0</v>
      </c>
      <c r="AD116" s="4">
        <v>1</v>
      </c>
      <c r="AE116">
        <f t="shared" si="8"/>
        <v>0</v>
      </c>
      <c r="AI116" s="4">
        <v>1</v>
      </c>
      <c r="AJ116">
        <f t="shared" si="9"/>
        <v>0</v>
      </c>
    </row>
    <row r="117" spans="3:36" x14ac:dyDescent="0.25">
      <c r="C117" s="2" t="s">
        <v>112</v>
      </c>
      <c r="D117" s="4">
        <v>1</v>
      </c>
      <c r="E117">
        <f t="shared" si="5"/>
        <v>0</v>
      </c>
      <c r="I117" s="4">
        <v>1</v>
      </c>
      <c r="J117">
        <f t="shared" si="6"/>
        <v>0</v>
      </c>
      <c r="X117" s="2" t="s">
        <v>112</v>
      </c>
      <c r="Y117" s="4">
        <v>1</v>
      </c>
      <c r="Z117">
        <f t="shared" si="7"/>
        <v>0</v>
      </c>
      <c r="AD117" s="4">
        <v>1</v>
      </c>
      <c r="AE117">
        <f t="shared" si="8"/>
        <v>0</v>
      </c>
      <c r="AI117" s="4">
        <v>1</v>
      </c>
      <c r="AJ117">
        <f t="shared" si="9"/>
        <v>0</v>
      </c>
    </row>
    <row r="118" spans="3:36" x14ac:dyDescent="0.25">
      <c r="C118" s="2" t="s">
        <v>113</v>
      </c>
      <c r="D118" s="4">
        <v>1</v>
      </c>
      <c r="E118">
        <f t="shared" si="5"/>
        <v>0</v>
      </c>
      <c r="I118" s="4">
        <v>1</v>
      </c>
      <c r="J118">
        <f t="shared" si="6"/>
        <v>0</v>
      </c>
      <c r="X118" s="2" t="s">
        <v>113</v>
      </c>
      <c r="Y118" s="4">
        <v>1</v>
      </c>
      <c r="Z118">
        <f t="shared" si="7"/>
        <v>0</v>
      </c>
      <c r="AD118" s="4">
        <v>1</v>
      </c>
      <c r="AE118">
        <f t="shared" si="8"/>
        <v>0</v>
      </c>
      <c r="AI118" s="4">
        <v>1</v>
      </c>
      <c r="AJ118">
        <f t="shared" si="9"/>
        <v>0</v>
      </c>
    </row>
    <row r="119" spans="3:36" x14ac:dyDescent="0.25">
      <c r="C119" s="2" t="s">
        <v>114</v>
      </c>
      <c r="D119" s="3">
        <v>-1.2699769779777959</v>
      </c>
      <c r="E119">
        <f t="shared" si="5"/>
        <v>-0.34480234419562128</v>
      </c>
      <c r="I119" s="3">
        <v>-1.0705973582537507</v>
      </c>
      <c r="J119">
        <f t="shared" si="6"/>
        <v>-9.8415997856226983E-2</v>
      </c>
      <c r="X119" s="2" t="s">
        <v>114</v>
      </c>
      <c r="Y119" s="3">
        <v>1.035741291139515</v>
      </c>
      <c r="Z119">
        <f t="shared" si="7"/>
        <v>5.066368970388755E-2</v>
      </c>
      <c r="AD119" s="3">
        <v>-1.1981687921035331</v>
      </c>
      <c r="AE119">
        <f t="shared" si="8"/>
        <v>-0.26083116219787567</v>
      </c>
      <c r="AI119" s="3">
        <v>1.0982285497184729</v>
      </c>
      <c r="AJ119">
        <f t="shared" si="9"/>
        <v>0.13517832140472502</v>
      </c>
    </row>
    <row r="120" spans="3:36" x14ac:dyDescent="0.25">
      <c r="C120" s="2" t="s">
        <v>115</v>
      </c>
      <c r="D120" s="4">
        <v>1</v>
      </c>
      <c r="E120">
        <f t="shared" si="5"/>
        <v>0</v>
      </c>
      <c r="I120" s="4">
        <v>1</v>
      </c>
      <c r="J120">
        <f t="shared" si="6"/>
        <v>0</v>
      </c>
      <c r="X120" s="2" t="s">
        <v>115</v>
      </c>
      <c r="Y120" s="4">
        <v>1</v>
      </c>
      <c r="Z120">
        <f t="shared" si="7"/>
        <v>0</v>
      </c>
      <c r="AD120" s="4">
        <v>1</v>
      </c>
      <c r="AE120">
        <f t="shared" si="8"/>
        <v>0</v>
      </c>
      <c r="AI120" s="4">
        <v>1</v>
      </c>
      <c r="AJ120">
        <f t="shared" si="9"/>
        <v>0</v>
      </c>
    </row>
    <row r="121" spans="3:36" x14ac:dyDescent="0.25">
      <c r="C121" s="2" t="s">
        <v>116</v>
      </c>
      <c r="D121" s="4">
        <v>1.8470086189438248</v>
      </c>
      <c r="E121">
        <f t="shared" si="5"/>
        <v>0.88519059857725502</v>
      </c>
      <c r="I121" s="4">
        <v>1</v>
      </c>
      <c r="J121">
        <f t="shared" si="6"/>
        <v>0</v>
      </c>
      <c r="X121" s="2" t="s">
        <v>116</v>
      </c>
      <c r="Y121" s="4">
        <v>1</v>
      </c>
      <c r="Z121">
        <f t="shared" si="7"/>
        <v>0</v>
      </c>
      <c r="AD121" s="4">
        <v>1</v>
      </c>
      <c r="AE121">
        <f t="shared" si="8"/>
        <v>0</v>
      </c>
      <c r="AI121" s="4">
        <v>1</v>
      </c>
      <c r="AJ121">
        <f t="shared" si="9"/>
        <v>0</v>
      </c>
    </row>
    <row r="122" spans="3:36" x14ac:dyDescent="0.25">
      <c r="C122" s="2" t="s">
        <v>117</v>
      </c>
      <c r="D122" s="4">
        <v>1</v>
      </c>
      <c r="E122">
        <f t="shared" si="5"/>
        <v>0</v>
      </c>
      <c r="I122" s="4">
        <v>1</v>
      </c>
      <c r="J122">
        <f t="shared" si="6"/>
        <v>0</v>
      </c>
      <c r="X122" s="2" t="s">
        <v>117</v>
      </c>
      <c r="Y122" s="4">
        <v>1</v>
      </c>
      <c r="Z122">
        <f t="shared" si="7"/>
        <v>0</v>
      </c>
      <c r="AD122" s="4">
        <v>1</v>
      </c>
      <c r="AE122">
        <f t="shared" si="8"/>
        <v>0</v>
      </c>
      <c r="AI122" s="4">
        <v>1</v>
      </c>
      <c r="AJ122">
        <f t="shared" si="9"/>
        <v>0</v>
      </c>
    </row>
    <row r="123" spans="3:36" x14ac:dyDescent="0.25">
      <c r="C123" s="2" t="s">
        <v>118</v>
      </c>
      <c r="D123" s="3">
        <v>3.3170667643949225</v>
      </c>
      <c r="E123">
        <f t="shared" si="5"/>
        <v>1.7299080503207218</v>
      </c>
      <c r="I123" s="3">
        <v>3.509746268887616</v>
      </c>
      <c r="J123">
        <f t="shared" si="6"/>
        <v>1.8113667371255753</v>
      </c>
      <c r="X123" s="2" t="s">
        <v>118</v>
      </c>
      <c r="Y123" s="3">
        <v>2.5187345034529112</v>
      </c>
      <c r="Z123">
        <f t="shared" si="7"/>
        <v>1.3326990574677371</v>
      </c>
      <c r="AD123" s="3">
        <v>4.9825676656659272</v>
      </c>
      <c r="AE123">
        <f t="shared" si="8"/>
        <v>2.3168893976900833</v>
      </c>
      <c r="AI123" s="3">
        <v>5.9248968816744503</v>
      </c>
      <c r="AJ123">
        <f t="shared" si="9"/>
        <v>2.5667900452190846</v>
      </c>
    </row>
    <row r="124" spans="3:36" x14ac:dyDescent="0.25">
      <c r="C124" s="2" t="s">
        <v>119</v>
      </c>
      <c r="D124" s="3">
        <v>1.3054262750199377</v>
      </c>
      <c r="E124">
        <f t="shared" si="5"/>
        <v>0.3845209826093709</v>
      </c>
      <c r="I124" s="3">
        <v>1.3100896211055155</v>
      </c>
      <c r="J124">
        <f t="shared" si="6"/>
        <v>0.38966550756572038</v>
      </c>
      <c r="X124" s="2" t="s">
        <v>119</v>
      </c>
      <c r="Y124" s="3">
        <v>1.3406167518378402</v>
      </c>
      <c r="Z124">
        <f t="shared" si="7"/>
        <v>0.42289686643931584</v>
      </c>
      <c r="AD124" s="3">
        <v>1.4094608285010317</v>
      </c>
      <c r="AE124">
        <f t="shared" si="8"/>
        <v>0.49514338332685776</v>
      </c>
      <c r="AI124" s="3">
        <v>1.0703039528186107</v>
      </c>
      <c r="AJ124">
        <f t="shared" si="9"/>
        <v>9.8020562002451517E-2</v>
      </c>
    </row>
    <row r="125" spans="3:36" x14ac:dyDescent="0.25">
      <c r="C125" s="2" t="s">
        <v>120</v>
      </c>
      <c r="D125" s="3">
        <v>-1.2004009560768738</v>
      </c>
      <c r="E125">
        <f t="shared" si="5"/>
        <v>-0.26351637310483295</v>
      </c>
      <c r="I125" s="3">
        <v>-1.0452644885491587</v>
      </c>
      <c r="J125">
        <f t="shared" si="6"/>
        <v>-6.3868040907191462E-2</v>
      </c>
      <c r="X125" s="2" t="s">
        <v>120</v>
      </c>
      <c r="Y125" s="3">
        <v>-1.0173582747586154</v>
      </c>
      <c r="Z125">
        <f t="shared" si="7"/>
        <v>-2.4827830811858482E-2</v>
      </c>
      <c r="AD125" s="3">
        <v>-1.200853402265567</v>
      </c>
      <c r="AE125">
        <f t="shared" si="8"/>
        <v>-0.26406004052444948</v>
      </c>
      <c r="AI125" s="3">
        <v>1.045686535996917</v>
      </c>
      <c r="AJ125">
        <f t="shared" si="9"/>
        <v>6.445044170091821E-2</v>
      </c>
    </row>
    <row r="126" spans="3:36" x14ac:dyDescent="0.25">
      <c r="C126" s="2" t="s">
        <v>121</v>
      </c>
      <c r="D126" s="4">
        <v>1</v>
      </c>
      <c r="E126">
        <f t="shared" si="5"/>
        <v>0</v>
      </c>
      <c r="I126" s="4">
        <v>1</v>
      </c>
      <c r="J126">
        <f t="shared" si="6"/>
        <v>0</v>
      </c>
      <c r="X126" s="2" t="s">
        <v>121</v>
      </c>
      <c r="Y126" s="4">
        <v>1</v>
      </c>
      <c r="Z126">
        <f t="shared" si="7"/>
        <v>0</v>
      </c>
      <c r="AD126" s="4">
        <v>1</v>
      </c>
      <c r="AE126">
        <f t="shared" si="8"/>
        <v>0</v>
      </c>
      <c r="AI126" s="4">
        <v>1</v>
      </c>
      <c r="AJ126">
        <f t="shared" si="9"/>
        <v>0</v>
      </c>
    </row>
    <row r="127" spans="3:36" x14ac:dyDescent="0.25">
      <c r="C127" s="2" t="s">
        <v>122</v>
      </c>
      <c r="D127" s="4">
        <v>1</v>
      </c>
      <c r="E127">
        <f t="shared" si="5"/>
        <v>0</v>
      </c>
      <c r="I127" s="4">
        <v>1</v>
      </c>
      <c r="J127">
        <f t="shared" si="6"/>
        <v>0</v>
      </c>
      <c r="X127" s="2" t="s">
        <v>122</v>
      </c>
      <c r="Y127" s="4">
        <v>1</v>
      </c>
      <c r="Z127">
        <f t="shared" si="7"/>
        <v>0</v>
      </c>
      <c r="AD127" s="4">
        <v>1</v>
      </c>
      <c r="AE127">
        <f t="shared" si="8"/>
        <v>0</v>
      </c>
      <c r="AI127" s="4">
        <v>1</v>
      </c>
      <c r="AJ127">
        <f t="shared" si="9"/>
        <v>0</v>
      </c>
    </row>
    <row r="128" spans="3:36" x14ac:dyDescent="0.25">
      <c r="C128" s="2" t="s">
        <v>123</v>
      </c>
      <c r="D128" s="4">
        <v>1</v>
      </c>
      <c r="E128">
        <f t="shared" si="5"/>
        <v>0</v>
      </c>
      <c r="I128" s="4">
        <v>1</v>
      </c>
      <c r="J128">
        <f t="shared" si="6"/>
        <v>0</v>
      </c>
      <c r="X128" s="2" t="s">
        <v>123</v>
      </c>
      <c r="Y128" s="4">
        <v>1</v>
      </c>
      <c r="Z128">
        <f t="shared" si="7"/>
        <v>0</v>
      </c>
      <c r="AD128" s="4">
        <v>1</v>
      </c>
      <c r="AE128">
        <f t="shared" si="8"/>
        <v>0</v>
      </c>
      <c r="AI128" s="4">
        <v>1</v>
      </c>
      <c r="AJ128">
        <f t="shared" si="9"/>
        <v>0</v>
      </c>
    </row>
    <row r="129" spans="3:36" x14ac:dyDescent="0.25">
      <c r="C129" s="2" t="s">
        <v>124</v>
      </c>
      <c r="D129" s="3">
        <v>1.3053396335999454</v>
      </c>
      <c r="E129">
        <f t="shared" si="5"/>
        <v>0.38442522745446284</v>
      </c>
      <c r="I129" s="3">
        <v>-1.2963900098231558</v>
      </c>
      <c r="J129">
        <f t="shared" si="6"/>
        <v>-0.37449980818575912</v>
      </c>
      <c r="X129" s="2" t="s">
        <v>124</v>
      </c>
      <c r="Y129" s="3">
        <v>2.0836494610210994</v>
      </c>
      <c r="Z129">
        <f t="shared" si="7"/>
        <v>1.0591125888526849</v>
      </c>
      <c r="AD129" s="3">
        <v>2.2220606967404573</v>
      </c>
      <c r="AE129">
        <f t="shared" si="8"/>
        <v>1.1518982252285701</v>
      </c>
      <c r="AI129" s="3">
        <v>1.5639808772679118</v>
      </c>
      <c r="AJ129">
        <f t="shared" si="9"/>
        <v>0.64522287297812231</v>
      </c>
    </row>
    <row r="130" spans="3:36" x14ac:dyDescent="0.25">
      <c r="C130" s="2" t="s">
        <v>125</v>
      </c>
      <c r="D130" s="4">
        <v>1</v>
      </c>
      <c r="E130">
        <f t="shared" si="5"/>
        <v>0</v>
      </c>
      <c r="I130" s="4">
        <v>1</v>
      </c>
      <c r="J130">
        <f t="shared" si="6"/>
        <v>0</v>
      </c>
      <c r="X130" s="2" t="s">
        <v>125</v>
      </c>
      <c r="Y130" s="4">
        <v>1</v>
      </c>
      <c r="Z130">
        <f t="shared" si="7"/>
        <v>0</v>
      </c>
      <c r="AD130" s="4">
        <v>1</v>
      </c>
      <c r="AE130">
        <f t="shared" si="8"/>
        <v>0</v>
      </c>
      <c r="AI130" s="4">
        <v>1</v>
      </c>
      <c r="AJ130">
        <f t="shared" si="9"/>
        <v>0</v>
      </c>
    </row>
    <row r="131" spans="3:36" x14ac:dyDescent="0.25">
      <c r="C131" s="2" t="s">
        <v>126</v>
      </c>
      <c r="D131" s="4">
        <v>1</v>
      </c>
      <c r="E131">
        <f t="shared" si="5"/>
        <v>0</v>
      </c>
      <c r="I131" s="4">
        <v>1</v>
      </c>
      <c r="J131">
        <f t="shared" si="6"/>
        <v>0</v>
      </c>
      <c r="X131" s="2" t="s">
        <v>126</v>
      </c>
      <c r="Y131" s="4">
        <v>1</v>
      </c>
      <c r="Z131">
        <f t="shared" si="7"/>
        <v>0</v>
      </c>
      <c r="AD131" s="4">
        <v>1</v>
      </c>
      <c r="AE131">
        <f t="shared" si="8"/>
        <v>0</v>
      </c>
      <c r="AI131" s="4">
        <v>1</v>
      </c>
      <c r="AJ131">
        <f t="shared" si="9"/>
        <v>0</v>
      </c>
    </row>
    <row r="132" spans="3:36" x14ac:dyDescent="0.25">
      <c r="C132" s="2" t="s">
        <v>127</v>
      </c>
      <c r="D132" s="4">
        <v>1</v>
      </c>
      <c r="E132">
        <f t="shared" si="5"/>
        <v>0</v>
      </c>
      <c r="I132" s="4">
        <v>1</v>
      </c>
      <c r="J132">
        <f t="shared" si="6"/>
        <v>0</v>
      </c>
      <c r="X132" s="2" t="s">
        <v>127</v>
      </c>
      <c r="Y132" s="4">
        <v>1</v>
      </c>
      <c r="Z132">
        <f t="shared" si="7"/>
        <v>0</v>
      </c>
      <c r="AD132" s="4">
        <v>1</v>
      </c>
      <c r="AE132">
        <f t="shared" si="8"/>
        <v>0</v>
      </c>
      <c r="AI132" s="4">
        <v>1</v>
      </c>
      <c r="AJ132">
        <f t="shared" si="9"/>
        <v>0</v>
      </c>
    </row>
    <row r="133" spans="3:36" x14ac:dyDescent="0.25">
      <c r="C133" s="2" t="s">
        <v>128</v>
      </c>
      <c r="D133" s="3">
        <v>-1.099792913914418</v>
      </c>
      <c r="E133">
        <f t="shared" si="5"/>
        <v>-0.13723189630018814</v>
      </c>
      <c r="I133" s="3">
        <v>-1.0973207592075163</v>
      </c>
      <c r="J133">
        <f t="shared" si="6"/>
        <v>-0.13398530338629053</v>
      </c>
      <c r="X133" s="2" t="s">
        <v>128</v>
      </c>
      <c r="Y133" s="3">
        <v>-1.1207856046441516</v>
      </c>
      <c r="Z133">
        <f t="shared" si="7"/>
        <v>-0.16451033104387186</v>
      </c>
      <c r="AD133" s="3">
        <v>-1.5014289078619227</v>
      </c>
      <c r="AE133">
        <f t="shared" si="8"/>
        <v>-0.58633616540241973</v>
      </c>
      <c r="AI133" s="3">
        <v>-1.2522796426256295</v>
      </c>
      <c r="AJ133">
        <f t="shared" si="9"/>
        <v>-0.32455676193547822</v>
      </c>
    </row>
    <row r="134" spans="3:36" x14ac:dyDescent="0.25">
      <c r="C134" s="2" t="s">
        <v>129</v>
      </c>
      <c r="D134" s="3">
        <v>-1.6150241275351813</v>
      </c>
      <c r="E134">
        <f t="shared" ref="E134:E197" si="10">IF(D134&gt;0,LOG(D134,2),-LOG(-D134,2))</f>
        <v>-0.69155571811755501</v>
      </c>
      <c r="I134" s="3">
        <v>1.1364892680207515</v>
      </c>
      <c r="J134">
        <f t="shared" ref="J134:J197" si="11">IF(I134&gt;0,LOG(I134,2),-LOG(-I134,2))</f>
        <v>0.18458406070979139</v>
      </c>
      <c r="X134" s="2" t="s">
        <v>129</v>
      </c>
      <c r="Y134" s="3">
        <v>1.1194375570901827</v>
      </c>
      <c r="Z134">
        <f t="shared" ref="Z134:Z197" si="12">IF(Y134&gt;0,LOG(Y134,2),-LOG(-Y134,2))</f>
        <v>0.16277405602542466</v>
      </c>
      <c r="AD134" s="3">
        <v>-1.7789294513176923</v>
      </c>
      <c r="AE134">
        <f t="shared" ref="AE134:AE197" si="13">IF(AD134&gt;0,LOG(AD134,2),-LOG(-AD134,2))</f>
        <v>-0.83100929742223006</v>
      </c>
      <c r="AI134" s="3">
        <v>-1.1507680140848144</v>
      </c>
      <c r="AJ134">
        <f t="shared" ref="AJ134:AJ197" si="14">IF(AI134&gt;0,LOG(AI134,2),-LOG(-AI134,2))</f>
        <v>-0.20259702663949883</v>
      </c>
    </row>
    <row r="135" spans="3:36" x14ac:dyDescent="0.25">
      <c r="C135" s="2" t="s">
        <v>130</v>
      </c>
      <c r="D135" s="3">
        <v>1.5921920469095634</v>
      </c>
      <c r="E135">
        <f t="shared" si="10"/>
        <v>0.67101436126715375</v>
      </c>
      <c r="I135" s="3">
        <v>-2.4930577111983765</v>
      </c>
      <c r="J135">
        <f t="shared" si="11"/>
        <v>-1.3179162798193917</v>
      </c>
      <c r="X135" s="2" t="s">
        <v>130</v>
      </c>
      <c r="Y135" s="3">
        <v>5.0374690069058232</v>
      </c>
      <c r="Z135">
        <f t="shared" si="12"/>
        <v>2.3326990574677375</v>
      </c>
      <c r="AD135" s="3">
        <v>1.8397172919381888</v>
      </c>
      <c r="AE135">
        <f t="shared" si="13"/>
        <v>0.87948408538278511</v>
      </c>
      <c r="AI135" s="3">
        <v>5.6879010064074738</v>
      </c>
      <c r="AJ135">
        <f t="shared" si="14"/>
        <v>2.5078963561655163</v>
      </c>
    </row>
    <row r="136" spans="3:36" x14ac:dyDescent="0.25">
      <c r="C136" s="2" t="s">
        <v>131</v>
      </c>
      <c r="D136" s="4">
        <v>1</v>
      </c>
      <c r="E136">
        <f t="shared" si="10"/>
        <v>0</v>
      </c>
      <c r="I136" s="4">
        <v>1</v>
      </c>
      <c r="J136">
        <f t="shared" si="11"/>
        <v>0</v>
      </c>
      <c r="X136" s="2" t="s">
        <v>131</v>
      </c>
      <c r="Y136" s="4">
        <v>1</v>
      </c>
      <c r="Z136">
        <f t="shared" si="12"/>
        <v>0</v>
      </c>
      <c r="AD136" s="4">
        <v>1</v>
      </c>
      <c r="AE136">
        <f t="shared" si="13"/>
        <v>0</v>
      </c>
      <c r="AI136" s="4">
        <v>1</v>
      </c>
      <c r="AJ136">
        <f t="shared" si="14"/>
        <v>0</v>
      </c>
    </row>
    <row r="137" spans="3:36" x14ac:dyDescent="0.25">
      <c r="C137" s="2" t="s">
        <v>132</v>
      </c>
      <c r="D137" s="4">
        <v>1</v>
      </c>
      <c r="E137">
        <f t="shared" si="10"/>
        <v>0</v>
      </c>
      <c r="I137" s="4">
        <v>1</v>
      </c>
      <c r="J137">
        <f t="shared" si="11"/>
        <v>0</v>
      </c>
      <c r="X137" s="2" t="s">
        <v>132</v>
      </c>
      <c r="Y137" s="4">
        <v>1</v>
      </c>
      <c r="Z137">
        <f t="shared" si="12"/>
        <v>0</v>
      </c>
      <c r="AD137" s="4">
        <v>1</v>
      </c>
      <c r="AE137">
        <f t="shared" si="13"/>
        <v>0</v>
      </c>
      <c r="AI137" s="4">
        <v>1</v>
      </c>
      <c r="AJ137">
        <f t="shared" si="14"/>
        <v>0</v>
      </c>
    </row>
    <row r="138" spans="3:36" x14ac:dyDescent="0.25">
      <c r="C138" s="2" t="s">
        <v>133</v>
      </c>
      <c r="D138" s="4">
        <v>1</v>
      </c>
      <c r="E138">
        <f t="shared" si="10"/>
        <v>0</v>
      </c>
      <c r="I138" s="4">
        <v>1</v>
      </c>
      <c r="J138">
        <f t="shared" si="11"/>
        <v>0</v>
      </c>
      <c r="X138" s="2" t="s">
        <v>133</v>
      </c>
      <c r="Y138" s="4">
        <v>1</v>
      </c>
      <c r="Z138">
        <f t="shared" si="12"/>
        <v>0</v>
      </c>
      <c r="AD138" s="4">
        <v>1</v>
      </c>
      <c r="AE138">
        <f t="shared" si="13"/>
        <v>0</v>
      </c>
      <c r="AI138" s="4">
        <v>1</v>
      </c>
      <c r="AJ138">
        <f t="shared" si="14"/>
        <v>0</v>
      </c>
    </row>
    <row r="139" spans="3:36" x14ac:dyDescent="0.25">
      <c r="C139" s="2" t="s">
        <v>134</v>
      </c>
      <c r="D139" s="3">
        <v>-1.3423716297191255</v>
      </c>
      <c r="E139">
        <f t="shared" si="10"/>
        <v>-0.42478413065196796</v>
      </c>
      <c r="I139" s="3">
        <v>-1.3173648127070385</v>
      </c>
      <c r="J139">
        <f t="shared" si="11"/>
        <v>-0.39765492084241388</v>
      </c>
      <c r="X139" s="2" t="s">
        <v>134</v>
      </c>
      <c r="Y139" s="3">
        <v>1.787035094628602</v>
      </c>
      <c r="Z139">
        <f t="shared" si="12"/>
        <v>0.83756796697564673</v>
      </c>
      <c r="AD139" s="3">
        <v>1.5566509209020756</v>
      </c>
      <c r="AE139">
        <f t="shared" si="13"/>
        <v>0.63844545620432935</v>
      </c>
      <c r="AI139" s="3">
        <v>1.4431592404525482</v>
      </c>
      <c r="AJ139">
        <f t="shared" si="14"/>
        <v>0.52923049784439269</v>
      </c>
    </row>
    <row r="140" spans="3:36" x14ac:dyDescent="0.25">
      <c r="C140" s="2" t="s">
        <v>135</v>
      </c>
      <c r="D140" s="4">
        <v>1</v>
      </c>
      <c r="E140">
        <f t="shared" si="10"/>
        <v>0</v>
      </c>
      <c r="I140" s="4">
        <v>1</v>
      </c>
      <c r="J140">
        <f t="shared" si="11"/>
        <v>0</v>
      </c>
      <c r="X140" s="2" t="s">
        <v>135</v>
      </c>
      <c r="Y140" s="4">
        <v>1</v>
      </c>
      <c r="Z140">
        <f t="shared" si="12"/>
        <v>0</v>
      </c>
      <c r="AD140" s="4">
        <v>1</v>
      </c>
      <c r="AE140">
        <f t="shared" si="13"/>
        <v>0</v>
      </c>
      <c r="AI140" s="4">
        <v>1</v>
      </c>
      <c r="AJ140">
        <f t="shared" si="14"/>
        <v>0</v>
      </c>
    </row>
    <row r="141" spans="3:36" x14ac:dyDescent="0.25">
      <c r="C141" s="2" t="s">
        <v>136</v>
      </c>
      <c r="D141" s="3">
        <v>-1.5241042507257931</v>
      </c>
      <c r="E141">
        <f t="shared" si="10"/>
        <v>-0.60796158843566184</v>
      </c>
      <c r="I141" s="3">
        <v>-1.4404333442479507</v>
      </c>
      <c r="J141">
        <f t="shared" si="11"/>
        <v>-0.52650290163080893</v>
      </c>
      <c r="X141" s="2" t="s">
        <v>136</v>
      </c>
      <c r="Y141" s="3">
        <v>-1.6675040558035221</v>
      </c>
      <c r="Z141">
        <f t="shared" si="12"/>
        <v>-0.73769027042366087</v>
      </c>
      <c r="AD141" s="3">
        <v>-1.1094756266473582</v>
      </c>
      <c r="AE141">
        <f t="shared" si="13"/>
        <v>-0.14987797424855806</v>
      </c>
      <c r="AI141" s="3">
        <v>-1.2589276307091797</v>
      </c>
      <c r="AJ141">
        <f t="shared" si="14"/>
        <v>-0.33219535230408775</v>
      </c>
    </row>
    <row r="142" spans="3:36" x14ac:dyDescent="0.25">
      <c r="C142" s="2" t="s">
        <v>137</v>
      </c>
      <c r="D142" s="3">
        <v>-1.0344598986826652</v>
      </c>
      <c r="E142">
        <f t="shared" si="10"/>
        <v>-4.8877719540111393E-2</v>
      </c>
      <c r="I142" s="3">
        <v>-1.144354359238599</v>
      </c>
      <c r="J142">
        <f t="shared" si="11"/>
        <v>-0.19453386431410935</v>
      </c>
      <c r="X142" s="2" t="s">
        <v>137</v>
      </c>
      <c r="Y142" s="3">
        <v>-1.3447613353254209</v>
      </c>
      <c r="Z142">
        <f t="shared" si="12"/>
        <v>-0.42735014981150998</v>
      </c>
      <c r="AD142" s="3">
        <v>-2.1742471071660687</v>
      </c>
      <c r="AE142">
        <f t="shared" si="13"/>
        <v>-1.1205159146172152</v>
      </c>
      <c r="AI142" s="3">
        <v>-1.298302374864919</v>
      </c>
      <c r="AJ142">
        <f t="shared" si="14"/>
        <v>-0.37662642641454785</v>
      </c>
    </row>
    <row r="143" spans="3:36" x14ac:dyDescent="0.25">
      <c r="C143" s="2" t="s">
        <v>138</v>
      </c>
      <c r="D143" s="4">
        <v>1</v>
      </c>
      <c r="E143">
        <f t="shared" si="10"/>
        <v>0</v>
      </c>
      <c r="I143" s="4">
        <v>1</v>
      </c>
      <c r="J143">
        <f t="shared" si="11"/>
        <v>0</v>
      </c>
      <c r="X143" s="2" t="s">
        <v>138</v>
      </c>
      <c r="Y143" s="4">
        <v>1</v>
      </c>
      <c r="Z143">
        <f t="shared" si="12"/>
        <v>0</v>
      </c>
      <c r="AD143" s="4">
        <v>1</v>
      </c>
      <c r="AE143">
        <f t="shared" si="13"/>
        <v>0</v>
      </c>
      <c r="AI143" s="4">
        <v>1</v>
      </c>
      <c r="AJ143">
        <f t="shared" si="14"/>
        <v>0</v>
      </c>
    </row>
    <row r="144" spans="3:36" x14ac:dyDescent="0.25">
      <c r="C144" s="2" t="s">
        <v>139</v>
      </c>
      <c r="D144" s="3">
        <v>-2.3687020537182661</v>
      </c>
      <c r="E144">
        <f t="shared" si="10"/>
        <v>-1.244096741146334</v>
      </c>
      <c r="I144" s="3">
        <v>-2.1938907858545713</v>
      </c>
      <c r="J144">
        <f t="shared" si="11"/>
        <v>-1.1334917086819642</v>
      </c>
      <c r="X144" s="2" t="s">
        <v>139</v>
      </c>
      <c r="Y144" s="3">
        <v>4.503191991021871</v>
      </c>
      <c r="Z144">
        <f t="shared" si="12"/>
        <v>2.1709479874711248</v>
      </c>
      <c r="AD144" s="3">
        <v>5.5052146236029138</v>
      </c>
      <c r="AE144">
        <f t="shared" si="13"/>
        <v>2.4607988090887973</v>
      </c>
      <c r="AI144" s="3">
        <v>3.1240365376101651</v>
      </c>
      <c r="AJ144">
        <f t="shared" si="14"/>
        <v>1.6434113268219974</v>
      </c>
    </row>
    <row r="145" spans="3:36" x14ac:dyDescent="0.25">
      <c r="C145" s="2" t="s">
        <v>140</v>
      </c>
      <c r="D145" s="3">
        <v>-1.1510717418068928</v>
      </c>
      <c r="E145">
        <f t="shared" si="10"/>
        <v>-0.20297775382074101</v>
      </c>
      <c r="I145" s="3">
        <v>1.0982879480872811</v>
      </c>
      <c r="J145">
        <f t="shared" si="11"/>
        <v>0.13525634834622352</v>
      </c>
      <c r="X145" s="2" t="s">
        <v>140</v>
      </c>
      <c r="Y145" s="3">
        <v>1.70914127020019</v>
      </c>
      <c r="Z145">
        <f t="shared" si="12"/>
        <v>0.7732716488537188</v>
      </c>
      <c r="AD145" s="3">
        <v>1.0311907439931316</v>
      </c>
      <c r="AE145">
        <f t="shared" si="13"/>
        <v>4.4311219185418714E-2</v>
      </c>
      <c r="AI145" s="3">
        <v>1.6928276804784148</v>
      </c>
      <c r="AJ145">
        <f t="shared" si="14"/>
        <v>0.75943512316148087</v>
      </c>
    </row>
    <row r="146" spans="3:36" x14ac:dyDescent="0.25">
      <c r="C146" s="2" t="s">
        <v>141</v>
      </c>
      <c r="D146" s="3">
        <v>1.6339625172760175</v>
      </c>
      <c r="E146">
        <f t="shared" si="10"/>
        <v>0.70837488877108046</v>
      </c>
      <c r="I146" s="3">
        <v>-3.1676497977579374</v>
      </c>
      <c r="J146">
        <f t="shared" si="11"/>
        <v>-1.6634128458451585</v>
      </c>
      <c r="X146" s="2" t="s">
        <v>141</v>
      </c>
      <c r="Y146" s="3">
        <v>-1.3684683740636807</v>
      </c>
      <c r="Z146">
        <f t="shared" si="12"/>
        <v>-0.45256209373925016</v>
      </c>
      <c r="AD146" s="3">
        <v>-1.1093796263335529</v>
      </c>
      <c r="AE146">
        <f t="shared" si="13"/>
        <v>-0.14975313584231137</v>
      </c>
      <c r="AI146" s="3">
        <v>-1.7196382399154209</v>
      </c>
      <c r="AJ146">
        <f t="shared" si="14"/>
        <v>-0.78210509726854704</v>
      </c>
    </row>
    <row r="147" spans="3:36" x14ac:dyDescent="0.25">
      <c r="C147" s="2" t="s">
        <v>142</v>
      </c>
      <c r="D147" s="4">
        <v>1</v>
      </c>
      <c r="E147">
        <f t="shared" si="10"/>
        <v>0</v>
      </c>
      <c r="I147" s="4">
        <v>1</v>
      </c>
      <c r="J147">
        <f t="shared" si="11"/>
        <v>0</v>
      </c>
      <c r="X147" s="2" t="s">
        <v>142</v>
      </c>
      <c r="Y147" s="4">
        <v>1</v>
      </c>
      <c r="Z147">
        <f t="shared" si="12"/>
        <v>0</v>
      </c>
      <c r="AD147" s="4">
        <v>1</v>
      </c>
      <c r="AE147">
        <f t="shared" si="13"/>
        <v>0</v>
      </c>
      <c r="AI147" s="4">
        <v>1</v>
      </c>
      <c r="AJ147">
        <f t="shared" si="14"/>
        <v>0</v>
      </c>
    </row>
    <row r="148" spans="3:36" x14ac:dyDescent="0.25">
      <c r="C148" s="2" t="s">
        <v>143</v>
      </c>
      <c r="D148" s="3">
        <v>-1.1390536942637557</v>
      </c>
      <c r="E148">
        <f t="shared" si="10"/>
        <v>-0.18783575637192779</v>
      </c>
      <c r="I148" s="3">
        <v>-1.0168191712922634</v>
      </c>
      <c r="J148">
        <f t="shared" si="11"/>
        <v>-2.4063136544746965E-2</v>
      </c>
      <c r="X148" s="2" t="s">
        <v>143</v>
      </c>
      <c r="Y148" s="3">
        <v>1.8445550325072713</v>
      </c>
      <c r="Z148">
        <f t="shared" si="12"/>
        <v>0.88327283264397316</v>
      </c>
      <c r="AD148" s="3">
        <v>1.5035519623620457</v>
      </c>
      <c r="AE148">
        <f t="shared" si="13"/>
        <v>0.58837472793627321</v>
      </c>
      <c r="AI148" s="3">
        <v>1.7203769103962649</v>
      </c>
      <c r="AJ148">
        <f t="shared" si="14"/>
        <v>0.78272467375840471</v>
      </c>
    </row>
    <row r="149" spans="3:36" x14ac:dyDescent="0.25">
      <c r="C149" s="2" t="s">
        <v>144</v>
      </c>
      <c r="D149" s="3">
        <v>-1.0720892040502357</v>
      </c>
      <c r="E149">
        <f t="shared" si="10"/>
        <v>-0.1004249513989498</v>
      </c>
      <c r="I149" s="3">
        <v>-1.2982894823650211</v>
      </c>
      <c r="J149">
        <f t="shared" si="11"/>
        <v>-0.37661209998460415</v>
      </c>
      <c r="X149" s="2" t="s">
        <v>144</v>
      </c>
      <c r="Y149" s="3">
        <v>3.6838257868106714</v>
      </c>
      <c r="Z149">
        <f t="shared" si="12"/>
        <v>1.8812048360092615</v>
      </c>
      <c r="AD149" s="3">
        <v>3.3639551433605197</v>
      </c>
      <c r="AE149">
        <f t="shared" si="13"/>
        <v>1.7501584681130351</v>
      </c>
      <c r="AI149" s="3">
        <v>3.0807730091398686</v>
      </c>
      <c r="AJ149">
        <f t="shared" si="14"/>
        <v>1.6232923887543409</v>
      </c>
    </row>
    <row r="150" spans="3:36" x14ac:dyDescent="0.25">
      <c r="C150" s="2" t="s">
        <v>145</v>
      </c>
      <c r="D150" s="4">
        <v>1</v>
      </c>
      <c r="E150">
        <f t="shared" si="10"/>
        <v>0</v>
      </c>
      <c r="I150" s="4">
        <v>1</v>
      </c>
      <c r="J150">
        <f t="shared" si="11"/>
        <v>0</v>
      </c>
      <c r="X150" s="2" t="s">
        <v>145</v>
      </c>
      <c r="Y150" s="4">
        <v>1</v>
      </c>
      <c r="Z150">
        <f t="shared" si="12"/>
        <v>0</v>
      </c>
      <c r="AD150" s="4">
        <v>1</v>
      </c>
      <c r="AE150">
        <f t="shared" si="13"/>
        <v>0</v>
      </c>
      <c r="AI150" s="4">
        <v>1</v>
      </c>
      <c r="AJ150">
        <f t="shared" si="14"/>
        <v>0</v>
      </c>
    </row>
    <row r="151" spans="3:36" x14ac:dyDescent="0.25">
      <c r="C151" s="2" t="s">
        <v>146</v>
      </c>
      <c r="D151" s="3">
        <v>1.2294449291885772</v>
      </c>
      <c r="E151">
        <f t="shared" si="10"/>
        <v>0.29800711340822822</v>
      </c>
      <c r="I151" s="3">
        <v>-1.1441822758763076</v>
      </c>
      <c r="J151">
        <f t="shared" si="11"/>
        <v>-0.19431690137800789</v>
      </c>
      <c r="X151" s="2" t="s">
        <v>146</v>
      </c>
      <c r="Y151" s="3">
        <v>-1.3523656404954159</v>
      </c>
      <c r="Z151">
        <f t="shared" si="12"/>
        <v>-0.43548526730918907</v>
      </c>
      <c r="AD151" s="3">
        <v>-1.8347840104343338</v>
      </c>
      <c r="AE151">
        <f t="shared" si="13"/>
        <v>-0.87561023995369758</v>
      </c>
      <c r="AI151" s="3">
        <v>-1.3832289211906692</v>
      </c>
      <c r="AJ151">
        <f t="shared" si="14"/>
        <v>-0.4680399389440143</v>
      </c>
    </row>
    <row r="152" spans="3:36" x14ac:dyDescent="0.25">
      <c r="C152" s="2" t="s">
        <v>147</v>
      </c>
      <c r="D152" s="3">
        <v>1.0905424978832623</v>
      </c>
      <c r="E152">
        <f t="shared" si="10"/>
        <v>0.1250459921618608</v>
      </c>
      <c r="I152" s="3">
        <v>-1.1374575807342593</v>
      </c>
      <c r="J152">
        <f t="shared" si="11"/>
        <v>-0.18581274381204652</v>
      </c>
      <c r="X152" s="2" t="s">
        <v>147</v>
      </c>
      <c r="Y152" s="3">
        <v>-1.2977376980134021</v>
      </c>
      <c r="Z152">
        <f t="shared" si="12"/>
        <v>-0.37599881167566379</v>
      </c>
      <c r="AD152" s="3">
        <v>-1.5611807097356358</v>
      </c>
      <c r="AE152">
        <f t="shared" si="13"/>
        <v>-0.6426375417681397</v>
      </c>
      <c r="AI152" s="3">
        <v>-1.4326615741241953</v>
      </c>
      <c r="AJ152">
        <f t="shared" si="14"/>
        <v>-0.51869785384619682</v>
      </c>
    </row>
    <row r="153" spans="3:36" x14ac:dyDescent="0.25">
      <c r="C153" s="2" t="s">
        <v>148</v>
      </c>
      <c r="D153" s="4">
        <v>1</v>
      </c>
      <c r="E153">
        <f t="shared" si="10"/>
        <v>0</v>
      </c>
      <c r="I153" s="4">
        <v>1</v>
      </c>
      <c r="J153">
        <f t="shared" si="11"/>
        <v>0</v>
      </c>
      <c r="X153" s="2" t="s">
        <v>148</v>
      </c>
      <c r="Y153" s="4">
        <v>1</v>
      </c>
      <c r="Z153">
        <f t="shared" si="12"/>
        <v>0</v>
      </c>
      <c r="AD153" s="4">
        <v>1</v>
      </c>
      <c r="AE153">
        <f t="shared" si="13"/>
        <v>0</v>
      </c>
      <c r="AI153" s="4">
        <v>1</v>
      </c>
      <c r="AJ153">
        <f t="shared" si="14"/>
        <v>0</v>
      </c>
    </row>
    <row r="154" spans="3:36" x14ac:dyDescent="0.25">
      <c r="C154" s="2" t="s">
        <v>149</v>
      </c>
      <c r="D154" s="3">
        <v>2.3044884889480519</v>
      </c>
      <c r="E154">
        <f t="shared" si="10"/>
        <v>1.2044465613482276</v>
      </c>
      <c r="I154" s="3">
        <v>1.6889004602165969</v>
      </c>
      <c r="J154">
        <f t="shared" si="11"/>
        <v>0.75608430162438522</v>
      </c>
      <c r="X154" s="2" t="s">
        <v>149</v>
      </c>
      <c r="Y154" s="3">
        <v>1.414026387903389</v>
      </c>
      <c r="Z154">
        <f t="shared" si="12"/>
        <v>0.49980904330299569</v>
      </c>
      <c r="AD154" s="3">
        <v>1.8558551629201028</v>
      </c>
      <c r="AE154">
        <f t="shared" si="13"/>
        <v>0.89208412216241872</v>
      </c>
      <c r="AI154" s="3">
        <v>1.3097140475280367</v>
      </c>
      <c r="AJ154">
        <f t="shared" si="14"/>
        <v>0.38925185966689735</v>
      </c>
    </row>
    <row r="155" spans="3:36" x14ac:dyDescent="0.25">
      <c r="C155" s="2" t="s">
        <v>150</v>
      </c>
      <c r="D155" s="4">
        <v>1</v>
      </c>
      <c r="E155">
        <f t="shared" si="10"/>
        <v>0</v>
      </c>
      <c r="I155" s="4">
        <v>1</v>
      </c>
      <c r="J155">
        <f t="shared" si="11"/>
        <v>0</v>
      </c>
      <c r="X155" s="2" t="s">
        <v>150</v>
      </c>
      <c r="Y155" s="4">
        <v>1</v>
      </c>
      <c r="Z155">
        <f t="shared" si="12"/>
        <v>0</v>
      </c>
      <c r="AD155" s="4">
        <v>1</v>
      </c>
      <c r="AE155">
        <f t="shared" si="13"/>
        <v>0</v>
      </c>
      <c r="AI155" s="4">
        <v>1</v>
      </c>
      <c r="AJ155">
        <f t="shared" si="14"/>
        <v>0</v>
      </c>
    </row>
    <row r="156" spans="3:36" x14ac:dyDescent="0.25">
      <c r="C156" s="2" t="s">
        <v>151</v>
      </c>
      <c r="D156" s="4">
        <v>1</v>
      </c>
      <c r="E156">
        <f t="shared" si="10"/>
        <v>0</v>
      </c>
      <c r="I156" s="4">
        <v>1</v>
      </c>
      <c r="J156">
        <f t="shared" si="11"/>
        <v>0</v>
      </c>
      <c r="X156" s="2" t="s">
        <v>151</v>
      </c>
      <c r="Y156" s="4">
        <v>1</v>
      </c>
      <c r="Z156">
        <f t="shared" si="12"/>
        <v>0</v>
      </c>
      <c r="AD156" s="4">
        <v>1</v>
      </c>
      <c r="AE156">
        <f t="shared" si="13"/>
        <v>0</v>
      </c>
      <c r="AI156" s="4">
        <v>1</v>
      </c>
      <c r="AJ156">
        <f t="shared" si="14"/>
        <v>0</v>
      </c>
    </row>
    <row r="157" spans="3:36" x14ac:dyDescent="0.25">
      <c r="C157" s="2" t="s">
        <v>152</v>
      </c>
      <c r="D157" s="4">
        <v>1</v>
      </c>
      <c r="E157">
        <f t="shared" si="10"/>
        <v>0</v>
      </c>
      <c r="I157" s="4">
        <v>1</v>
      </c>
      <c r="J157">
        <f t="shared" si="11"/>
        <v>0</v>
      </c>
      <c r="X157" s="2" t="s">
        <v>152</v>
      </c>
      <c r="Y157" s="4">
        <v>2.3374689482909918</v>
      </c>
      <c r="Z157">
        <f t="shared" si="12"/>
        <v>1.2249471998904764</v>
      </c>
      <c r="AD157" s="4">
        <v>1</v>
      </c>
      <c r="AE157">
        <f t="shared" si="13"/>
        <v>0</v>
      </c>
      <c r="AI157" s="4">
        <v>1</v>
      </c>
      <c r="AJ157">
        <f t="shared" si="14"/>
        <v>0</v>
      </c>
    </row>
    <row r="158" spans="3:36" x14ac:dyDescent="0.25">
      <c r="C158" s="2" t="s">
        <v>153</v>
      </c>
      <c r="D158" s="4">
        <v>-6.9602481278393258</v>
      </c>
      <c r="E158">
        <f t="shared" si="10"/>
        <v>-2.799138738031258</v>
      </c>
      <c r="I158" s="4">
        <v>-6.9602481278393258</v>
      </c>
      <c r="J158">
        <f t="shared" si="11"/>
        <v>-2.799138738031258</v>
      </c>
      <c r="X158" s="2" t="s">
        <v>153</v>
      </c>
      <c r="Y158" s="3">
        <v>3.0224814041434942</v>
      </c>
      <c r="Z158">
        <f t="shared" si="12"/>
        <v>1.5957334633015314</v>
      </c>
      <c r="AD158" s="3">
        <v>6.7456300704400256</v>
      </c>
      <c r="AE158">
        <f t="shared" si="13"/>
        <v>2.7539532032989262</v>
      </c>
      <c r="AI158" s="3">
        <v>4.5029216300725832</v>
      </c>
      <c r="AJ158">
        <f t="shared" si="14"/>
        <v>2.1708613688879455</v>
      </c>
    </row>
    <row r="159" spans="3:36" x14ac:dyDescent="0.25">
      <c r="C159" s="2" t="s">
        <v>154</v>
      </c>
      <c r="D159" s="4">
        <v>1</v>
      </c>
      <c r="E159">
        <f t="shared" si="10"/>
        <v>0</v>
      </c>
      <c r="I159" s="4">
        <v>1</v>
      </c>
      <c r="J159">
        <f t="shared" si="11"/>
        <v>0</v>
      </c>
      <c r="X159" s="2" t="s">
        <v>154</v>
      </c>
      <c r="Y159" s="4">
        <v>1</v>
      </c>
      <c r="Z159">
        <f t="shared" si="12"/>
        <v>0</v>
      </c>
      <c r="AD159" s="4">
        <v>1</v>
      </c>
      <c r="AE159">
        <f t="shared" si="13"/>
        <v>0</v>
      </c>
      <c r="AI159" s="4">
        <v>1</v>
      </c>
      <c r="AJ159">
        <f t="shared" si="14"/>
        <v>0</v>
      </c>
    </row>
    <row r="160" spans="3:36" x14ac:dyDescent="0.25">
      <c r="C160" s="2" t="s">
        <v>155</v>
      </c>
      <c r="D160" s="4">
        <v>1</v>
      </c>
      <c r="E160">
        <f t="shared" si="10"/>
        <v>0</v>
      </c>
      <c r="I160" s="4">
        <v>1</v>
      </c>
      <c r="J160">
        <f t="shared" si="11"/>
        <v>0</v>
      </c>
      <c r="X160" s="2" t="s">
        <v>155</v>
      </c>
      <c r="Y160" s="4">
        <v>1</v>
      </c>
      <c r="Z160">
        <f t="shared" si="12"/>
        <v>0</v>
      </c>
      <c r="AD160" s="4">
        <v>1</v>
      </c>
      <c r="AE160">
        <f t="shared" si="13"/>
        <v>0</v>
      </c>
      <c r="AI160" s="4">
        <v>1</v>
      </c>
      <c r="AJ160">
        <f t="shared" si="14"/>
        <v>0</v>
      </c>
    </row>
    <row r="161" spans="3:36" x14ac:dyDescent="0.25">
      <c r="C161" s="2" t="s">
        <v>156</v>
      </c>
      <c r="D161" s="4">
        <v>1</v>
      </c>
      <c r="E161">
        <f t="shared" si="10"/>
        <v>0</v>
      </c>
      <c r="I161" s="4">
        <v>1</v>
      </c>
      <c r="J161">
        <f t="shared" si="11"/>
        <v>0</v>
      </c>
      <c r="X161" s="2" t="s">
        <v>156</v>
      </c>
      <c r="Y161" s="4">
        <v>1</v>
      </c>
      <c r="Z161">
        <f t="shared" si="12"/>
        <v>0</v>
      </c>
      <c r="AD161" s="4">
        <v>1</v>
      </c>
      <c r="AE161">
        <f t="shared" si="13"/>
        <v>0</v>
      </c>
      <c r="AI161" s="4">
        <v>1</v>
      </c>
      <c r="AJ161">
        <f t="shared" si="14"/>
        <v>0</v>
      </c>
    </row>
    <row r="162" spans="3:36" x14ac:dyDescent="0.25">
      <c r="C162" s="2" t="s">
        <v>157</v>
      </c>
      <c r="D162" s="4">
        <v>1</v>
      </c>
      <c r="E162">
        <f t="shared" si="10"/>
        <v>0</v>
      </c>
      <c r="I162" s="4">
        <v>1</v>
      </c>
      <c r="J162">
        <f t="shared" si="11"/>
        <v>0</v>
      </c>
      <c r="X162" s="2" t="s">
        <v>157</v>
      </c>
      <c r="Y162" s="4">
        <v>1</v>
      </c>
      <c r="Z162">
        <f t="shared" si="12"/>
        <v>0</v>
      </c>
      <c r="AD162" s="4">
        <v>1</v>
      </c>
      <c r="AE162">
        <f t="shared" si="13"/>
        <v>0</v>
      </c>
      <c r="AI162" s="4">
        <v>1</v>
      </c>
      <c r="AJ162">
        <f t="shared" si="14"/>
        <v>0</v>
      </c>
    </row>
    <row r="163" spans="3:36" x14ac:dyDescent="0.25">
      <c r="C163" s="2" t="s">
        <v>158</v>
      </c>
      <c r="D163" s="4">
        <v>1</v>
      </c>
      <c r="E163">
        <f t="shared" si="10"/>
        <v>0</v>
      </c>
      <c r="I163" s="4">
        <v>1</v>
      </c>
      <c r="J163">
        <f t="shared" si="11"/>
        <v>0</v>
      </c>
      <c r="X163" s="2" t="s">
        <v>158</v>
      </c>
      <c r="Y163" s="4">
        <v>1</v>
      </c>
      <c r="Z163">
        <f t="shared" si="12"/>
        <v>0</v>
      </c>
      <c r="AD163" s="4">
        <v>1</v>
      </c>
      <c r="AE163">
        <f t="shared" si="13"/>
        <v>0</v>
      </c>
      <c r="AI163" s="4">
        <v>1</v>
      </c>
      <c r="AJ163">
        <f t="shared" si="14"/>
        <v>0</v>
      </c>
    </row>
    <row r="164" spans="3:36" x14ac:dyDescent="0.25">
      <c r="C164" s="2" t="s">
        <v>159</v>
      </c>
      <c r="D164" s="4">
        <v>-1.3920496255678652</v>
      </c>
      <c r="E164">
        <f t="shared" si="10"/>
        <v>-0.47721064314389555</v>
      </c>
      <c r="I164" s="4">
        <v>-1.3920496255678652</v>
      </c>
      <c r="J164">
        <f t="shared" si="11"/>
        <v>-0.47721064314389555</v>
      </c>
      <c r="X164" s="2" t="s">
        <v>159</v>
      </c>
      <c r="Y164" s="4">
        <v>-1.3920496255678652</v>
      </c>
      <c r="Z164">
        <f t="shared" si="12"/>
        <v>-0.47721064314389555</v>
      </c>
      <c r="AD164" s="4">
        <v>-1.3920496255678652</v>
      </c>
      <c r="AE164">
        <f t="shared" si="13"/>
        <v>-0.47721064314389555</v>
      </c>
      <c r="AI164" s="4">
        <v>-1.3920496255678652</v>
      </c>
      <c r="AJ164">
        <f t="shared" si="14"/>
        <v>-0.47721064314389555</v>
      </c>
    </row>
    <row r="165" spans="3:36" x14ac:dyDescent="0.25">
      <c r="C165" s="2" t="s">
        <v>160</v>
      </c>
      <c r="D165" s="4">
        <v>1</v>
      </c>
      <c r="E165">
        <f t="shared" si="10"/>
        <v>0</v>
      </c>
      <c r="I165" s="4">
        <v>1</v>
      </c>
      <c r="J165">
        <f t="shared" si="11"/>
        <v>0</v>
      </c>
      <c r="X165" s="2" t="s">
        <v>160</v>
      </c>
      <c r="Y165" s="4">
        <v>1</v>
      </c>
      <c r="Z165">
        <f t="shared" si="12"/>
        <v>0</v>
      </c>
      <c r="AD165" s="4">
        <v>1</v>
      </c>
      <c r="AE165">
        <f t="shared" si="13"/>
        <v>0</v>
      </c>
      <c r="AI165" s="4">
        <v>1</v>
      </c>
      <c r="AJ165">
        <f t="shared" si="14"/>
        <v>0</v>
      </c>
    </row>
    <row r="166" spans="3:36" x14ac:dyDescent="0.25">
      <c r="C166" s="2" t="s">
        <v>161</v>
      </c>
      <c r="D166" s="3">
        <v>-2.2610337785492538</v>
      </c>
      <c r="E166">
        <f t="shared" si="10"/>
        <v>-1.1769825452877967</v>
      </c>
      <c r="I166" s="3">
        <v>1.8384385217982748</v>
      </c>
      <c r="J166">
        <f t="shared" si="11"/>
        <v>0.8784809329841119</v>
      </c>
      <c r="X166" s="2" t="s">
        <v>161</v>
      </c>
      <c r="Y166" s="3">
        <v>2.2388751141803653</v>
      </c>
      <c r="Z166">
        <f t="shared" si="12"/>
        <v>1.1627740560254247</v>
      </c>
      <c r="AD166" s="3">
        <v>-2.6090965285992822</v>
      </c>
      <c r="AE166">
        <f t="shared" si="13"/>
        <v>-1.3835503204510089</v>
      </c>
      <c r="AI166" s="3">
        <v>1.1849793763348901</v>
      </c>
      <c r="AJ166">
        <f t="shared" si="14"/>
        <v>0.24486195033172231</v>
      </c>
    </row>
    <row r="167" spans="3:36" x14ac:dyDescent="0.25">
      <c r="C167" s="2" t="s">
        <v>162</v>
      </c>
      <c r="D167" s="3">
        <v>-1.9380289530422175</v>
      </c>
      <c r="E167">
        <f t="shared" si="10"/>
        <v>-0.95459012395134868</v>
      </c>
      <c r="I167" s="3">
        <v>-2.5642879315183298</v>
      </c>
      <c r="J167">
        <f t="shared" si="11"/>
        <v>-1.3585582643167373</v>
      </c>
      <c r="X167" s="2" t="s">
        <v>162</v>
      </c>
      <c r="Y167" s="3">
        <v>2.798593892725457</v>
      </c>
      <c r="Z167">
        <f t="shared" si="12"/>
        <v>1.4847021509127871</v>
      </c>
      <c r="AD167" s="3">
        <v>2.2144745180737457</v>
      </c>
      <c r="AE167">
        <f t="shared" si="13"/>
        <v>1.1469643962477711</v>
      </c>
      <c r="AI167" s="3">
        <v>3.6207703165788314</v>
      </c>
      <c r="AJ167">
        <f t="shared" si="14"/>
        <v>1.8562966624140698</v>
      </c>
    </row>
    <row r="168" spans="3:36" x14ac:dyDescent="0.25">
      <c r="C168" s="2" t="s">
        <v>163</v>
      </c>
      <c r="D168" s="4">
        <v>1</v>
      </c>
      <c r="E168">
        <f t="shared" si="10"/>
        <v>0</v>
      </c>
      <c r="I168" s="4">
        <v>1</v>
      </c>
      <c r="J168">
        <f t="shared" si="11"/>
        <v>0</v>
      </c>
      <c r="X168" s="2" t="s">
        <v>163</v>
      </c>
      <c r="Y168" s="4">
        <v>1</v>
      </c>
      <c r="Z168">
        <f t="shared" si="12"/>
        <v>0</v>
      </c>
      <c r="AD168" s="4">
        <v>1</v>
      </c>
      <c r="AE168">
        <f t="shared" si="13"/>
        <v>0</v>
      </c>
      <c r="AI168" s="4">
        <v>1</v>
      </c>
      <c r="AJ168">
        <f t="shared" si="14"/>
        <v>0</v>
      </c>
    </row>
    <row r="169" spans="3:36" x14ac:dyDescent="0.25">
      <c r="C169" s="2" t="s">
        <v>164</v>
      </c>
      <c r="D169" s="4">
        <v>-5.5681985022714606</v>
      </c>
      <c r="E169">
        <f t="shared" si="10"/>
        <v>-2.4772106431438954</v>
      </c>
      <c r="I169" s="4">
        <v>-5.5681985022714606</v>
      </c>
      <c r="J169">
        <f t="shared" si="11"/>
        <v>-2.4772106431438954</v>
      </c>
      <c r="X169" s="2" t="s">
        <v>164</v>
      </c>
      <c r="Y169" s="3">
        <v>10.284832555766055</v>
      </c>
      <c r="Z169">
        <f t="shared" si="12"/>
        <v>3.3624464008617894</v>
      </c>
      <c r="AD169" s="3">
        <v>9.5818608955113973</v>
      </c>
      <c r="AE169">
        <f t="shared" si="13"/>
        <v>3.2603058693237155</v>
      </c>
      <c r="AI169" s="3">
        <v>10.961059231097734</v>
      </c>
      <c r="AJ169">
        <f t="shared" si="14"/>
        <v>3.4543153159606721</v>
      </c>
    </row>
    <row r="170" spans="3:36" x14ac:dyDescent="0.25">
      <c r="C170" s="2" t="s">
        <v>165</v>
      </c>
      <c r="D170" s="4">
        <v>1</v>
      </c>
      <c r="E170">
        <f t="shared" si="10"/>
        <v>0</v>
      </c>
      <c r="I170" s="4">
        <v>1</v>
      </c>
      <c r="J170">
        <f t="shared" si="11"/>
        <v>0</v>
      </c>
      <c r="X170" s="2" t="s">
        <v>165</v>
      </c>
      <c r="Y170" s="4">
        <v>1</v>
      </c>
      <c r="Z170">
        <f t="shared" si="12"/>
        <v>0</v>
      </c>
      <c r="AD170" s="4">
        <v>1</v>
      </c>
      <c r="AE170">
        <f t="shared" si="13"/>
        <v>0</v>
      </c>
      <c r="AI170" s="4">
        <v>1</v>
      </c>
      <c r="AJ170">
        <f t="shared" si="14"/>
        <v>0</v>
      </c>
    </row>
    <row r="171" spans="3:36" x14ac:dyDescent="0.25">
      <c r="C171" s="2" t="s">
        <v>166</v>
      </c>
      <c r="D171" s="4">
        <v>1</v>
      </c>
      <c r="E171">
        <f t="shared" si="10"/>
        <v>0</v>
      </c>
      <c r="I171" s="4">
        <v>1</v>
      </c>
      <c r="J171">
        <f t="shared" si="11"/>
        <v>0</v>
      </c>
      <c r="X171" s="2" t="s">
        <v>166</v>
      </c>
      <c r="Y171" s="4">
        <v>1</v>
      </c>
      <c r="Z171">
        <f t="shared" si="12"/>
        <v>0</v>
      </c>
      <c r="AD171" s="4">
        <v>1</v>
      </c>
      <c r="AE171">
        <f t="shared" si="13"/>
        <v>0</v>
      </c>
      <c r="AI171" s="4">
        <v>1</v>
      </c>
      <c r="AJ171">
        <f t="shared" si="14"/>
        <v>0</v>
      </c>
    </row>
    <row r="172" spans="3:36" x14ac:dyDescent="0.25">
      <c r="C172" s="2" t="s">
        <v>167</v>
      </c>
      <c r="D172" s="4">
        <v>1</v>
      </c>
      <c r="E172">
        <f t="shared" si="10"/>
        <v>0</v>
      </c>
      <c r="I172" s="4">
        <v>1</v>
      </c>
      <c r="J172">
        <f t="shared" si="11"/>
        <v>0</v>
      </c>
      <c r="X172" s="2" t="s">
        <v>167</v>
      </c>
      <c r="Y172" s="4">
        <v>1</v>
      </c>
      <c r="Z172">
        <f t="shared" si="12"/>
        <v>0</v>
      </c>
      <c r="AD172" s="4">
        <v>1</v>
      </c>
      <c r="AE172">
        <f t="shared" si="13"/>
        <v>0</v>
      </c>
      <c r="AI172" s="4">
        <v>1</v>
      </c>
      <c r="AJ172">
        <f t="shared" si="14"/>
        <v>0</v>
      </c>
    </row>
    <row r="173" spans="3:36" x14ac:dyDescent="0.25">
      <c r="C173" s="2" t="s">
        <v>168</v>
      </c>
      <c r="D173" s="4">
        <v>-1.3920496255678652</v>
      </c>
      <c r="E173">
        <f t="shared" si="10"/>
        <v>-0.47721064314389555</v>
      </c>
      <c r="I173" s="4">
        <v>-1.3920496255678652</v>
      </c>
      <c r="J173">
        <f t="shared" si="11"/>
        <v>-0.47721064314389555</v>
      </c>
      <c r="X173" s="2" t="s">
        <v>168</v>
      </c>
      <c r="Y173" s="4">
        <v>-1.3920496255678652</v>
      </c>
      <c r="Z173">
        <f t="shared" si="12"/>
        <v>-0.47721064314389555</v>
      </c>
      <c r="AD173" s="4">
        <v>-1.3920496255678652</v>
      </c>
      <c r="AE173">
        <f t="shared" si="13"/>
        <v>-0.47721064314389555</v>
      </c>
      <c r="AI173" s="4">
        <v>-1.3920496255678652</v>
      </c>
      <c r="AJ173">
        <f t="shared" si="14"/>
        <v>-0.47721064314389555</v>
      </c>
    </row>
    <row r="174" spans="3:36" x14ac:dyDescent="0.25">
      <c r="C174" s="2" t="s">
        <v>169</v>
      </c>
      <c r="D174" s="3">
        <v>1.0429475035957991</v>
      </c>
      <c r="E174">
        <f t="shared" si="10"/>
        <v>6.0666542126083731E-2</v>
      </c>
      <c r="I174" s="3">
        <v>-1.0614008077379227</v>
      </c>
      <c r="J174">
        <f t="shared" si="11"/>
        <v>-8.5969551769694827E-2</v>
      </c>
      <c r="X174" s="2" t="s">
        <v>169</v>
      </c>
      <c r="Y174" s="3">
        <v>-1.1994425292665012</v>
      </c>
      <c r="Z174">
        <f t="shared" si="12"/>
        <v>-0.26236403322238872</v>
      </c>
      <c r="AD174" s="3">
        <v>-1.1909888612502029</v>
      </c>
      <c r="AE174">
        <f t="shared" si="13"/>
        <v>-0.25215992042768565</v>
      </c>
      <c r="AI174" s="3">
        <v>-1.1447177090685956</v>
      </c>
      <c r="AJ174">
        <f t="shared" si="14"/>
        <v>-0.19499186911833052</v>
      </c>
    </row>
    <row r="175" spans="3:36" x14ac:dyDescent="0.25">
      <c r="C175" s="2" t="s">
        <v>170</v>
      </c>
      <c r="D175" s="3">
        <v>-1.120254390279759</v>
      </c>
      <c r="E175">
        <f t="shared" si="10"/>
        <v>-0.16382638042697287</v>
      </c>
      <c r="I175" s="3">
        <v>-1.0898765709027423</v>
      </c>
      <c r="J175">
        <f t="shared" si="11"/>
        <v>-0.12416475827795741</v>
      </c>
      <c r="X175" s="2" t="s">
        <v>170</v>
      </c>
      <c r="Y175" s="3">
        <v>-1.0151286178923467</v>
      </c>
      <c r="Z175">
        <f t="shared" si="12"/>
        <v>-2.1662530011302517E-2</v>
      </c>
      <c r="AD175" s="3">
        <v>1.1053022388812712</v>
      </c>
      <c r="AE175">
        <f t="shared" si="13"/>
        <v>0.14444092066969971</v>
      </c>
      <c r="AI175" s="3">
        <v>1.0460297975781425</v>
      </c>
      <c r="AJ175">
        <f t="shared" si="14"/>
        <v>6.4923949296052691E-2</v>
      </c>
    </row>
    <row r="176" spans="3:36" x14ac:dyDescent="0.25">
      <c r="C176" s="2" t="s">
        <v>171</v>
      </c>
      <c r="D176" s="4">
        <v>1</v>
      </c>
      <c r="E176">
        <f t="shared" si="10"/>
        <v>0</v>
      </c>
      <c r="I176" s="4">
        <v>1</v>
      </c>
      <c r="J176">
        <f t="shared" si="11"/>
        <v>0</v>
      </c>
      <c r="X176" s="2" t="s">
        <v>171</v>
      </c>
      <c r="Y176" s="4">
        <v>1</v>
      </c>
      <c r="Z176">
        <f t="shared" si="12"/>
        <v>0</v>
      </c>
      <c r="AD176" s="4">
        <v>1</v>
      </c>
      <c r="AE176">
        <f t="shared" si="13"/>
        <v>0</v>
      </c>
      <c r="AI176" s="4">
        <v>1</v>
      </c>
      <c r="AJ176">
        <f t="shared" si="14"/>
        <v>0</v>
      </c>
    </row>
    <row r="177" spans="3:36" x14ac:dyDescent="0.25">
      <c r="C177" s="2" t="s">
        <v>172</v>
      </c>
      <c r="D177" s="3">
        <v>-1.2274665106516454</v>
      </c>
      <c r="E177">
        <f t="shared" si="10"/>
        <v>-0.2956836635820187</v>
      </c>
      <c r="I177" s="3">
        <v>-1.0916968503773943</v>
      </c>
      <c r="J177">
        <f t="shared" si="11"/>
        <v>-0.12657229474217352</v>
      </c>
      <c r="X177" s="2" t="s">
        <v>172</v>
      </c>
      <c r="Y177" s="3">
        <v>2.1796740895265581</v>
      </c>
      <c r="Z177">
        <f t="shared" si="12"/>
        <v>1.1241124356563199</v>
      </c>
      <c r="AD177" s="3">
        <v>1.9542784419856216</v>
      </c>
      <c r="AE177">
        <f t="shared" si="13"/>
        <v>0.96663603447786717</v>
      </c>
      <c r="AI177" s="3">
        <v>1.9955834002562851</v>
      </c>
      <c r="AJ177">
        <f t="shared" si="14"/>
        <v>0.99681057382380778</v>
      </c>
    </row>
    <row r="178" spans="3:36" x14ac:dyDescent="0.25">
      <c r="C178" s="2" t="s">
        <v>173</v>
      </c>
      <c r="D178" s="3">
        <v>-1.0454242201894399</v>
      </c>
      <c r="E178">
        <f t="shared" si="10"/>
        <v>-6.4088488881863165E-2</v>
      </c>
      <c r="I178" s="3">
        <v>1.1893492339752054</v>
      </c>
      <c r="J178">
        <f t="shared" si="11"/>
        <v>0.25017240233736865</v>
      </c>
      <c r="X178" s="2" t="s">
        <v>173</v>
      </c>
      <c r="Y178" s="3">
        <v>-1.0243239199935921</v>
      </c>
      <c r="Z178">
        <f t="shared" si="12"/>
        <v>-3.4672008180792108E-2</v>
      </c>
      <c r="AD178" s="3">
        <v>-1.8095346891898247</v>
      </c>
      <c r="AE178">
        <f t="shared" si="13"/>
        <v>-0.85561876476623155</v>
      </c>
      <c r="AI178" s="3">
        <v>-1.6494341535215673</v>
      </c>
      <c r="AJ178">
        <f t="shared" si="14"/>
        <v>-0.72197118573307817</v>
      </c>
    </row>
    <row r="179" spans="3:36" x14ac:dyDescent="0.25">
      <c r="C179" s="2" t="s">
        <v>174</v>
      </c>
      <c r="D179" s="3">
        <v>-2.6378727416407961</v>
      </c>
      <c r="E179">
        <f t="shared" si="10"/>
        <v>-1.3993749666242448</v>
      </c>
      <c r="I179" s="3">
        <v>1.0027846482536047</v>
      </c>
      <c r="J179">
        <f t="shared" si="11"/>
        <v>4.0118150679711679E-3</v>
      </c>
      <c r="X179" s="2" t="s">
        <v>174</v>
      </c>
      <c r="Y179" s="3">
        <v>16.791563356352743</v>
      </c>
      <c r="Z179">
        <f t="shared" si="12"/>
        <v>4.0696646516339436</v>
      </c>
      <c r="AD179" s="3">
        <v>14.673935542840313</v>
      </c>
      <c r="AE179">
        <f t="shared" si="13"/>
        <v>3.8751839479491594</v>
      </c>
      <c r="AI179" s="3">
        <v>21.66819431012371</v>
      </c>
      <c r="AJ179">
        <f t="shared" si="14"/>
        <v>4.4375070282741182</v>
      </c>
    </row>
    <row r="180" spans="3:36" x14ac:dyDescent="0.25">
      <c r="C180" s="2" t="s">
        <v>175</v>
      </c>
      <c r="D180" s="4">
        <v>1</v>
      </c>
      <c r="E180">
        <f t="shared" si="10"/>
        <v>0</v>
      </c>
      <c r="I180" s="4">
        <v>1</v>
      </c>
      <c r="J180">
        <f t="shared" si="11"/>
        <v>0</v>
      </c>
      <c r="X180" s="2" t="s">
        <v>175</v>
      </c>
      <c r="Y180" s="4">
        <v>1</v>
      </c>
      <c r="Z180">
        <f t="shared" si="12"/>
        <v>0</v>
      </c>
      <c r="AD180" s="4">
        <v>1</v>
      </c>
      <c r="AE180">
        <f t="shared" si="13"/>
        <v>0</v>
      </c>
      <c r="AI180" s="4">
        <v>1</v>
      </c>
      <c r="AJ180">
        <f t="shared" si="14"/>
        <v>0</v>
      </c>
    </row>
    <row r="181" spans="3:36" x14ac:dyDescent="0.25">
      <c r="C181" s="2" t="s">
        <v>176</v>
      </c>
      <c r="D181" s="3">
        <v>-3.0775181985809281</v>
      </c>
      <c r="E181">
        <f t="shared" si="10"/>
        <v>-1.6217673879606924</v>
      </c>
      <c r="I181" s="3">
        <v>-3.3883747870448007</v>
      </c>
      <c r="J181">
        <f t="shared" si="11"/>
        <v>-1.7605934595302963</v>
      </c>
      <c r="X181" s="2" t="s">
        <v>176</v>
      </c>
      <c r="Y181" s="3">
        <v>8.4525952384046317</v>
      </c>
      <c r="Z181">
        <f t="shared" si="12"/>
        <v>3.0793943665697019</v>
      </c>
      <c r="AD181" s="3">
        <v>14.763681866158102</v>
      </c>
      <c r="AE181">
        <f t="shared" si="13"/>
        <v>3.8839806501369596</v>
      </c>
      <c r="AI181" s="3">
        <v>8.3203116896897722</v>
      </c>
      <c r="AJ181">
        <f t="shared" si="14"/>
        <v>3.0566375746099923</v>
      </c>
    </row>
    <row r="182" spans="3:36" x14ac:dyDescent="0.25">
      <c r="C182" s="2" t="s">
        <v>177</v>
      </c>
      <c r="D182" s="3">
        <v>-2.0726142970034829</v>
      </c>
      <c r="E182">
        <f t="shared" si="10"/>
        <v>-1.0514516632039379</v>
      </c>
      <c r="I182" s="3">
        <v>-3.6564846430909519</v>
      </c>
      <c r="J182">
        <f t="shared" si="11"/>
        <v>-1.8704573028481704</v>
      </c>
      <c r="X182" s="2" t="s">
        <v>177</v>
      </c>
      <c r="Y182" s="3">
        <v>4.8848184309389797</v>
      </c>
      <c r="Z182">
        <f t="shared" si="12"/>
        <v>2.2883049381092837</v>
      </c>
      <c r="AD182" s="3">
        <v>13.867565950594679</v>
      </c>
      <c r="AE182">
        <f t="shared" si="13"/>
        <v>3.793642681455343</v>
      </c>
      <c r="AI182" s="3">
        <v>12.280695354743408</v>
      </c>
      <c r="AJ182">
        <f t="shared" si="14"/>
        <v>3.6183203458591673</v>
      </c>
    </row>
    <row r="183" spans="3:36" x14ac:dyDescent="0.25">
      <c r="C183" s="2" t="s">
        <v>178</v>
      </c>
      <c r="D183" s="4">
        <v>1</v>
      </c>
      <c r="E183">
        <f t="shared" si="10"/>
        <v>0</v>
      </c>
      <c r="I183" s="4">
        <v>1</v>
      </c>
      <c r="J183">
        <f t="shared" si="11"/>
        <v>0</v>
      </c>
      <c r="X183" s="2" t="s">
        <v>178</v>
      </c>
      <c r="Y183" s="4">
        <v>17.53101711218244</v>
      </c>
      <c r="Z183">
        <f t="shared" si="12"/>
        <v>4.1318377954989947</v>
      </c>
      <c r="AD183" s="4">
        <v>42.682962789888037</v>
      </c>
      <c r="AE183">
        <f t="shared" si="13"/>
        <v>5.4155884175802491</v>
      </c>
      <c r="AI183" s="4">
        <v>16.495500971326262</v>
      </c>
      <c r="AJ183">
        <f t="shared" si="14"/>
        <v>4.0440006883629804</v>
      </c>
    </row>
    <row r="184" spans="3:36" x14ac:dyDescent="0.25">
      <c r="C184" s="2" t="s">
        <v>179</v>
      </c>
      <c r="D184" s="4">
        <v>1</v>
      </c>
      <c r="E184">
        <f t="shared" si="10"/>
        <v>0</v>
      </c>
      <c r="I184" s="4">
        <v>1</v>
      </c>
      <c r="J184">
        <f t="shared" si="11"/>
        <v>0</v>
      </c>
      <c r="X184" s="2" t="s">
        <v>179</v>
      </c>
      <c r="Y184" s="4">
        <v>1</v>
      </c>
      <c r="Z184">
        <f t="shared" si="12"/>
        <v>0</v>
      </c>
      <c r="AD184" s="4">
        <v>1</v>
      </c>
      <c r="AE184">
        <f t="shared" si="13"/>
        <v>0</v>
      </c>
      <c r="AI184" s="4">
        <v>1</v>
      </c>
      <c r="AJ184">
        <f t="shared" si="14"/>
        <v>0</v>
      </c>
    </row>
    <row r="185" spans="3:36" x14ac:dyDescent="0.25">
      <c r="C185" s="2" t="s">
        <v>180</v>
      </c>
      <c r="D185" s="4">
        <v>1</v>
      </c>
      <c r="E185">
        <f t="shared" si="10"/>
        <v>0</v>
      </c>
      <c r="I185" s="4">
        <v>1</v>
      </c>
      <c r="J185">
        <f t="shared" si="11"/>
        <v>0</v>
      </c>
      <c r="X185" s="2" t="s">
        <v>180</v>
      </c>
      <c r="Y185" s="4">
        <v>1.1687344741454959</v>
      </c>
      <c r="Z185">
        <f t="shared" si="12"/>
        <v>0.22494719989047643</v>
      </c>
      <c r="AD185" s="4">
        <v>1</v>
      </c>
      <c r="AE185">
        <f t="shared" si="13"/>
        <v>0</v>
      </c>
      <c r="AI185" s="4">
        <v>1</v>
      </c>
      <c r="AJ185">
        <f t="shared" si="14"/>
        <v>0</v>
      </c>
    </row>
    <row r="186" spans="3:36" x14ac:dyDescent="0.25">
      <c r="C186" s="2" t="s">
        <v>181</v>
      </c>
      <c r="D186" s="3">
        <v>-3.0354551338933411</v>
      </c>
      <c r="E186">
        <f t="shared" si="10"/>
        <v>-1.6019128493250725</v>
      </c>
      <c r="I186" s="3">
        <v>-2.9984995485372257</v>
      </c>
      <c r="J186">
        <f t="shared" si="11"/>
        <v>-1.5842407555873703</v>
      </c>
      <c r="X186" s="2" t="s">
        <v>181</v>
      </c>
      <c r="Y186" s="3">
        <v>10.292960590420325</v>
      </c>
      <c r="Z186">
        <f t="shared" si="12"/>
        <v>3.3635861028516403</v>
      </c>
      <c r="AD186" s="3">
        <v>10.099586955742675</v>
      </c>
      <c r="AE186">
        <f t="shared" si="13"/>
        <v>3.336224386964751</v>
      </c>
      <c r="AI186" s="3">
        <v>10.249126860919311</v>
      </c>
      <c r="AJ186">
        <f t="shared" si="14"/>
        <v>3.3574291044154534</v>
      </c>
    </row>
    <row r="187" spans="3:36" x14ac:dyDescent="0.25">
      <c r="C187" s="2" t="s">
        <v>182</v>
      </c>
      <c r="D187" s="4">
        <v>1</v>
      </c>
      <c r="E187">
        <f t="shared" si="10"/>
        <v>0</v>
      </c>
      <c r="I187" s="4">
        <v>1</v>
      </c>
      <c r="J187">
        <f t="shared" si="11"/>
        <v>0</v>
      </c>
      <c r="X187" s="2" t="s">
        <v>182</v>
      </c>
      <c r="Y187" s="4">
        <v>1</v>
      </c>
      <c r="Z187">
        <f t="shared" si="12"/>
        <v>0</v>
      </c>
      <c r="AD187" s="4">
        <v>1</v>
      </c>
      <c r="AE187">
        <f t="shared" si="13"/>
        <v>0</v>
      </c>
      <c r="AI187" s="4">
        <v>1</v>
      </c>
      <c r="AJ187">
        <f t="shared" si="14"/>
        <v>0</v>
      </c>
    </row>
    <row r="188" spans="3:36" x14ac:dyDescent="0.25">
      <c r="C188" s="2" t="s">
        <v>183</v>
      </c>
      <c r="D188" s="4">
        <v>1</v>
      </c>
      <c r="E188">
        <f t="shared" si="10"/>
        <v>0</v>
      </c>
      <c r="I188" s="4">
        <v>1</v>
      </c>
      <c r="J188">
        <f t="shared" si="11"/>
        <v>0</v>
      </c>
      <c r="X188" s="2" t="s">
        <v>183</v>
      </c>
      <c r="Y188" s="4">
        <v>1</v>
      </c>
      <c r="Z188">
        <f t="shared" si="12"/>
        <v>0</v>
      </c>
      <c r="AD188" s="4">
        <v>1</v>
      </c>
      <c r="AE188">
        <f t="shared" si="13"/>
        <v>0</v>
      </c>
      <c r="AI188" s="4">
        <v>1</v>
      </c>
      <c r="AJ188">
        <f t="shared" si="14"/>
        <v>0</v>
      </c>
    </row>
    <row r="189" spans="3:36" x14ac:dyDescent="0.25">
      <c r="C189" s="2" t="s">
        <v>184</v>
      </c>
      <c r="D189" s="4">
        <v>1</v>
      </c>
      <c r="E189">
        <f t="shared" si="10"/>
        <v>0</v>
      </c>
      <c r="I189" s="4">
        <v>1</v>
      </c>
      <c r="J189">
        <f t="shared" si="11"/>
        <v>0</v>
      </c>
      <c r="X189" s="2" t="s">
        <v>184</v>
      </c>
      <c r="Y189" s="4">
        <v>1.1687344741454959</v>
      </c>
      <c r="Z189">
        <f t="shared" si="12"/>
        <v>0.22494719989047643</v>
      </c>
      <c r="AD189" s="4">
        <v>1</v>
      </c>
      <c r="AE189">
        <f t="shared" si="13"/>
        <v>0</v>
      </c>
      <c r="AI189" s="4">
        <v>1</v>
      </c>
      <c r="AJ189">
        <f t="shared" si="14"/>
        <v>0</v>
      </c>
    </row>
    <row r="190" spans="3:36" x14ac:dyDescent="0.25">
      <c r="C190" s="2" t="s">
        <v>185</v>
      </c>
      <c r="D190" s="4">
        <v>1</v>
      </c>
      <c r="E190">
        <f t="shared" si="10"/>
        <v>0</v>
      </c>
      <c r="I190" s="4">
        <v>1</v>
      </c>
      <c r="J190">
        <f t="shared" si="11"/>
        <v>0</v>
      </c>
      <c r="X190" s="2" t="s">
        <v>185</v>
      </c>
      <c r="Y190" s="4">
        <v>1</v>
      </c>
      <c r="Z190">
        <f t="shared" si="12"/>
        <v>0</v>
      </c>
      <c r="AD190" s="4">
        <v>1</v>
      </c>
      <c r="AE190">
        <f t="shared" si="13"/>
        <v>0</v>
      </c>
      <c r="AI190" s="4">
        <v>1</v>
      </c>
      <c r="AJ190">
        <f t="shared" si="14"/>
        <v>0</v>
      </c>
    </row>
    <row r="191" spans="3:36" x14ac:dyDescent="0.25">
      <c r="C191" s="2" t="s">
        <v>186</v>
      </c>
      <c r="D191" s="3">
        <v>-2.3029047744483142</v>
      </c>
      <c r="E191">
        <f t="shared" si="10"/>
        <v>-1.2034547566489879</v>
      </c>
      <c r="I191" s="3">
        <v>-1.7139771764488838</v>
      </c>
      <c r="J191">
        <f t="shared" si="11"/>
        <v>-0.77734789845668895</v>
      </c>
      <c r="X191" s="2" t="s">
        <v>186</v>
      </c>
      <c r="Y191" s="3">
        <v>3.7552041687843403</v>
      </c>
      <c r="Z191">
        <f t="shared" si="12"/>
        <v>1.9088913485611612</v>
      </c>
      <c r="AD191" s="3">
        <v>2.6480779202140594</v>
      </c>
      <c r="AE191">
        <f t="shared" si="13"/>
        <v>1.4049455743552794</v>
      </c>
      <c r="AI191" s="3">
        <v>4.2012905160964298</v>
      </c>
      <c r="AJ191">
        <f t="shared" si="14"/>
        <v>2.0708325505566738</v>
      </c>
    </row>
    <row r="192" spans="3:36" x14ac:dyDescent="0.25">
      <c r="C192" s="2" t="s">
        <v>187</v>
      </c>
      <c r="D192" s="4">
        <v>1</v>
      </c>
      <c r="E192">
        <f t="shared" si="10"/>
        <v>0</v>
      </c>
      <c r="I192" s="4">
        <v>1</v>
      </c>
      <c r="J192">
        <f t="shared" si="11"/>
        <v>0</v>
      </c>
      <c r="X192" s="2" t="s">
        <v>187</v>
      </c>
      <c r="Y192" s="4">
        <v>1</v>
      </c>
      <c r="Z192">
        <f t="shared" si="12"/>
        <v>0</v>
      </c>
      <c r="AD192" s="4">
        <v>1</v>
      </c>
      <c r="AE192">
        <f t="shared" si="13"/>
        <v>0</v>
      </c>
      <c r="AI192" s="4">
        <v>1</v>
      </c>
      <c r="AJ192">
        <f t="shared" si="14"/>
        <v>0</v>
      </c>
    </row>
    <row r="193" spans="3:36" x14ac:dyDescent="0.25">
      <c r="C193" s="2" t="s">
        <v>188</v>
      </c>
      <c r="D193" s="4">
        <v>1</v>
      </c>
      <c r="E193">
        <f t="shared" si="10"/>
        <v>0</v>
      </c>
      <c r="I193" s="4">
        <v>1</v>
      </c>
      <c r="J193">
        <f t="shared" si="11"/>
        <v>0</v>
      </c>
      <c r="X193" s="2" t="s">
        <v>188</v>
      </c>
      <c r="Y193" s="4">
        <v>1</v>
      </c>
      <c r="Z193">
        <f t="shared" si="12"/>
        <v>0</v>
      </c>
      <c r="AD193" s="4">
        <v>1</v>
      </c>
      <c r="AE193">
        <f t="shared" si="13"/>
        <v>0</v>
      </c>
      <c r="AI193" s="4">
        <v>1</v>
      </c>
      <c r="AJ193">
        <f t="shared" si="14"/>
        <v>0</v>
      </c>
    </row>
    <row r="194" spans="3:36" x14ac:dyDescent="0.25">
      <c r="C194" s="2" t="s">
        <v>189</v>
      </c>
      <c r="D194" s="3">
        <v>-4.1452285940069657</v>
      </c>
      <c r="E194">
        <f t="shared" si="10"/>
        <v>-2.0514516632039381</v>
      </c>
      <c r="I194" s="3">
        <v>-1.5670648470389792</v>
      </c>
      <c r="J194">
        <f t="shared" si="11"/>
        <v>-0.64806488151172215</v>
      </c>
      <c r="X194" s="2" t="s">
        <v>189</v>
      </c>
      <c r="Y194" s="3">
        <v>-1.0918181317761155</v>
      </c>
      <c r="Z194">
        <f t="shared" si="12"/>
        <v>-0.12673256116955986</v>
      </c>
      <c r="AD194" s="3">
        <v>1.6027840043400887</v>
      </c>
      <c r="AE194">
        <f t="shared" si="13"/>
        <v>0.68058001696870696</v>
      </c>
      <c r="AI194" s="3">
        <v>-1.1603577475355211</v>
      </c>
      <c r="AJ194">
        <f t="shared" si="14"/>
        <v>-0.2145696683055747</v>
      </c>
    </row>
    <row r="195" spans="3:36" x14ac:dyDescent="0.25">
      <c r="C195" s="2" t="s">
        <v>190</v>
      </c>
      <c r="D195" s="4">
        <v>1</v>
      </c>
      <c r="E195">
        <f t="shared" si="10"/>
        <v>0</v>
      </c>
      <c r="I195" s="4">
        <v>1</v>
      </c>
      <c r="J195">
        <f t="shared" si="11"/>
        <v>0</v>
      </c>
      <c r="X195" s="2" t="s">
        <v>190</v>
      </c>
      <c r="Y195" s="4">
        <v>1</v>
      </c>
      <c r="Z195">
        <f t="shared" si="12"/>
        <v>0</v>
      </c>
      <c r="AD195" s="4">
        <v>1</v>
      </c>
      <c r="AE195">
        <f t="shared" si="13"/>
        <v>0</v>
      </c>
      <c r="AI195" s="4">
        <v>1</v>
      </c>
      <c r="AJ195">
        <f t="shared" si="14"/>
        <v>0</v>
      </c>
    </row>
    <row r="196" spans="3:36" x14ac:dyDescent="0.25">
      <c r="C196" s="2" t="s">
        <v>191</v>
      </c>
      <c r="D196" s="4">
        <v>1</v>
      </c>
      <c r="E196">
        <f t="shared" si="10"/>
        <v>0</v>
      </c>
      <c r="I196" s="4">
        <v>1</v>
      </c>
      <c r="J196">
        <f t="shared" si="11"/>
        <v>0</v>
      </c>
      <c r="X196" s="2" t="s">
        <v>191</v>
      </c>
      <c r="Y196" s="4">
        <v>1</v>
      </c>
      <c r="Z196">
        <f t="shared" si="12"/>
        <v>0</v>
      </c>
      <c r="AD196" s="4">
        <v>1</v>
      </c>
      <c r="AE196">
        <f t="shared" si="13"/>
        <v>0</v>
      </c>
      <c r="AI196" s="4">
        <v>1</v>
      </c>
      <c r="AJ196">
        <f t="shared" si="14"/>
        <v>0</v>
      </c>
    </row>
    <row r="197" spans="3:36" x14ac:dyDescent="0.25">
      <c r="C197" s="2" t="s">
        <v>192</v>
      </c>
      <c r="D197" s="4">
        <v>-5.5681985022714606</v>
      </c>
      <c r="E197">
        <f t="shared" si="10"/>
        <v>-2.4772106431438954</v>
      </c>
      <c r="I197" s="4">
        <v>-5.5681985022714606</v>
      </c>
      <c r="J197">
        <f t="shared" si="11"/>
        <v>-2.4772106431438954</v>
      </c>
      <c r="X197" s="2" t="s">
        <v>192</v>
      </c>
      <c r="Y197" s="3">
        <v>5.4572580908146406</v>
      </c>
      <c r="Z197">
        <f t="shared" si="12"/>
        <v>2.4481762748876732</v>
      </c>
      <c r="AD197" s="3">
        <v>15.330977432818237</v>
      </c>
      <c r="AE197">
        <f t="shared" si="13"/>
        <v>3.9383777744363533</v>
      </c>
      <c r="AI197" s="3">
        <v>2.6662035967535029</v>
      </c>
      <c r="AJ197">
        <f t="shared" si="14"/>
        <v>1.4147869517740348</v>
      </c>
    </row>
    <row r="198" spans="3:36" x14ac:dyDescent="0.25">
      <c r="C198" s="2" t="s">
        <v>193</v>
      </c>
      <c r="D198" s="3">
        <v>-1.8552072029122084</v>
      </c>
      <c r="E198">
        <f t="shared" ref="E198:E261" si="15">IF(D198&gt;0,LOG(D198,2),-LOG(-D198,2))</f>
        <v>-0.89158032642554841</v>
      </c>
      <c r="I198" s="3">
        <v>-1.1818940260496005</v>
      </c>
      <c r="J198">
        <f t="shared" ref="J198:J261" si="16">IF(I198&gt;0,LOG(I198,2),-LOG(-I198,2))</f>
        <v>-0.24110068276856045</v>
      </c>
      <c r="X198" s="2" t="s">
        <v>193</v>
      </c>
      <c r="Y198" s="3">
        <v>-3.1761982015305184</v>
      </c>
      <c r="Z198">
        <f t="shared" ref="Z198:Z261" si="17">IF(Y198&gt;0,LOG(Y198,2),-LOG(-Y198,2))</f>
        <v>-1.6673009425322629</v>
      </c>
      <c r="AD198" s="3">
        <v>-8.3491088915177034</v>
      </c>
      <c r="AE198">
        <f t="shared" ref="AE198:AE261" si="18">IF(AD198&gt;0,LOG(AD198,2),-LOG(-AD198,2))</f>
        <v>-3.0616222255636463</v>
      </c>
      <c r="AI198" s="3">
        <v>-1.7422380256251815</v>
      </c>
      <c r="AJ198">
        <f t="shared" ref="AJ198:AJ261" si="19">IF(AI198&gt;0,LOG(AI198,2),-LOG(-AI198,2))</f>
        <v>-0.80094173928140233</v>
      </c>
    </row>
    <row r="199" spans="3:36" x14ac:dyDescent="0.25">
      <c r="C199" s="2" t="s">
        <v>194</v>
      </c>
      <c r="D199" s="3">
        <v>1.3108408418331745</v>
      </c>
      <c r="E199">
        <f t="shared" si="15"/>
        <v>0.39049252870451862</v>
      </c>
      <c r="I199" s="3">
        <v>1.0511116192537782</v>
      </c>
      <c r="J199">
        <f t="shared" si="16"/>
        <v>7.1915879569774369E-2</v>
      </c>
      <c r="X199" s="2" t="s">
        <v>194</v>
      </c>
      <c r="Y199" s="3">
        <v>-1.1233996479845156</v>
      </c>
      <c r="Z199">
        <f t="shared" si="17"/>
        <v>-0.16787125596304639</v>
      </c>
      <c r="AD199" s="3">
        <v>1.3853292860980335</v>
      </c>
      <c r="AE199">
        <f t="shared" si="18"/>
        <v>0.47022893869794719</v>
      </c>
      <c r="AI199" s="3">
        <v>1.0136570568647858</v>
      </c>
      <c r="AJ199">
        <f t="shared" si="19"/>
        <v>1.9569638489479967E-2</v>
      </c>
    </row>
    <row r="200" spans="3:36" x14ac:dyDescent="0.25">
      <c r="C200" s="2" t="s">
        <v>195</v>
      </c>
      <c r="D200" s="4">
        <v>1</v>
      </c>
      <c r="E200">
        <f t="shared" si="15"/>
        <v>0</v>
      </c>
      <c r="I200" s="4">
        <v>1</v>
      </c>
      <c r="J200">
        <f t="shared" si="16"/>
        <v>0</v>
      </c>
      <c r="X200" s="2" t="s">
        <v>195</v>
      </c>
      <c r="Y200" s="4">
        <v>1</v>
      </c>
      <c r="Z200">
        <f t="shared" si="17"/>
        <v>0</v>
      </c>
      <c r="AD200" s="4">
        <v>1</v>
      </c>
      <c r="AE200">
        <f t="shared" si="18"/>
        <v>0</v>
      </c>
      <c r="AI200" s="4">
        <v>1</v>
      </c>
      <c r="AJ200">
        <f t="shared" si="19"/>
        <v>0</v>
      </c>
    </row>
    <row r="201" spans="3:36" x14ac:dyDescent="0.25">
      <c r="C201" s="2" t="s">
        <v>196</v>
      </c>
      <c r="D201" s="4">
        <v>1</v>
      </c>
      <c r="E201">
        <f t="shared" si="15"/>
        <v>0</v>
      </c>
      <c r="I201" s="4">
        <v>1</v>
      </c>
      <c r="J201">
        <f t="shared" si="16"/>
        <v>0</v>
      </c>
      <c r="X201" s="2" t="s">
        <v>196</v>
      </c>
      <c r="Y201" s="4">
        <v>1</v>
      </c>
      <c r="Z201">
        <f t="shared" si="17"/>
        <v>0</v>
      </c>
      <c r="AD201" s="4">
        <v>1</v>
      </c>
      <c r="AE201">
        <f t="shared" si="18"/>
        <v>0</v>
      </c>
      <c r="AI201" s="4">
        <v>1</v>
      </c>
      <c r="AJ201">
        <f t="shared" si="19"/>
        <v>0</v>
      </c>
    </row>
    <row r="202" spans="3:36" x14ac:dyDescent="0.25">
      <c r="C202" s="2" t="s">
        <v>197</v>
      </c>
      <c r="D202" s="3">
        <v>-1.3029686181470275</v>
      </c>
      <c r="E202">
        <f t="shared" si="15"/>
        <v>-0.38180233717629458</v>
      </c>
      <c r="I202" s="3">
        <v>1.2092403111293466</v>
      </c>
      <c r="J202">
        <f t="shared" si="16"/>
        <v>0.27410097843571518</v>
      </c>
      <c r="X202" s="2" t="s">
        <v>197</v>
      </c>
      <c r="Y202" s="3">
        <v>-1.2788376969320245</v>
      </c>
      <c r="Z202">
        <f t="shared" si="17"/>
        <v>-0.35483317689396682</v>
      </c>
      <c r="AD202" s="3">
        <v>-1.7059477302379922</v>
      </c>
      <c r="AE202">
        <f t="shared" si="18"/>
        <v>-0.77057344356025614</v>
      </c>
      <c r="AI202" s="3">
        <v>-1.1476992993805883</v>
      </c>
      <c r="AJ202">
        <f t="shared" si="19"/>
        <v>-0.19874470114389237</v>
      </c>
    </row>
    <row r="203" spans="3:36" x14ac:dyDescent="0.25">
      <c r="C203" s="2" t="s">
        <v>198</v>
      </c>
      <c r="D203" s="4">
        <v>1</v>
      </c>
      <c r="E203">
        <f t="shared" si="15"/>
        <v>0</v>
      </c>
      <c r="I203" s="4">
        <v>1</v>
      </c>
      <c r="J203">
        <f t="shared" si="16"/>
        <v>0</v>
      </c>
      <c r="X203" s="2" t="s">
        <v>198</v>
      </c>
      <c r="Y203" s="4">
        <v>3.5062034224364877</v>
      </c>
      <c r="Z203">
        <f t="shared" si="17"/>
        <v>1.8099097006116327</v>
      </c>
      <c r="AD203" s="4">
        <v>6.4024444184832054</v>
      </c>
      <c r="AE203">
        <f t="shared" si="18"/>
        <v>2.678622823414043</v>
      </c>
      <c r="AI203" s="4">
        <v>1</v>
      </c>
      <c r="AJ203">
        <f t="shared" si="19"/>
        <v>0</v>
      </c>
    </row>
    <row r="204" spans="3:36" x14ac:dyDescent="0.25">
      <c r="C204" s="2" t="s">
        <v>199</v>
      </c>
      <c r="D204" s="4">
        <v>1</v>
      </c>
      <c r="E204">
        <f t="shared" si="15"/>
        <v>0</v>
      </c>
      <c r="I204" s="4">
        <v>1</v>
      </c>
      <c r="J204">
        <f t="shared" si="16"/>
        <v>0</v>
      </c>
      <c r="X204" s="2" t="s">
        <v>199</v>
      </c>
      <c r="Y204" s="4">
        <v>1</v>
      </c>
      <c r="Z204">
        <f t="shared" si="17"/>
        <v>0</v>
      </c>
      <c r="AD204" s="4">
        <v>1</v>
      </c>
      <c r="AE204">
        <f t="shared" si="18"/>
        <v>0</v>
      </c>
      <c r="AI204" s="4">
        <v>1</v>
      </c>
      <c r="AJ204">
        <f t="shared" si="19"/>
        <v>0</v>
      </c>
    </row>
    <row r="205" spans="3:36" x14ac:dyDescent="0.25">
      <c r="C205" s="2" t="s">
        <v>200</v>
      </c>
      <c r="D205" s="4">
        <v>1</v>
      </c>
      <c r="E205">
        <f t="shared" si="15"/>
        <v>0</v>
      </c>
      <c r="I205" s="4">
        <v>1</v>
      </c>
      <c r="J205">
        <f t="shared" si="16"/>
        <v>0</v>
      </c>
      <c r="X205" s="2" t="s">
        <v>200</v>
      </c>
      <c r="Y205" s="4">
        <v>1</v>
      </c>
      <c r="Z205">
        <f t="shared" si="17"/>
        <v>0</v>
      </c>
      <c r="AD205" s="4">
        <v>1</v>
      </c>
      <c r="AE205">
        <f t="shared" si="18"/>
        <v>0</v>
      </c>
      <c r="AI205" s="4">
        <v>1</v>
      </c>
      <c r="AJ205">
        <f t="shared" si="19"/>
        <v>0</v>
      </c>
    </row>
    <row r="206" spans="3:36" x14ac:dyDescent="0.25">
      <c r="C206" s="2" t="s">
        <v>201</v>
      </c>
      <c r="D206" s="3">
        <v>-1.1776217596610696</v>
      </c>
      <c r="E206">
        <f t="shared" si="15"/>
        <v>-0.23587623434136509</v>
      </c>
      <c r="I206" s="3">
        <v>1.2434529638344696</v>
      </c>
      <c r="J206">
        <f t="shared" si="16"/>
        <v>0.31435193568012143</v>
      </c>
      <c r="X206" s="2" t="s">
        <v>201</v>
      </c>
      <c r="Y206" s="3">
        <v>2.3508188698893835</v>
      </c>
      <c r="Z206">
        <f t="shared" si="17"/>
        <v>1.2331633839168226</v>
      </c>
      <c r="AD206" s="3">
        <v>2.6062661635791007</v>
      </c>
      <c r="AE206">
        <f t="shared" si="18"/>
        <v>1.3819844259119685</v>
      </c>
      <c r="AI206" s="3">
        <v>2.8202509156770388</v>
      </c>
      <c r="AJ206">
        <f t="shared" si="19"/>
        <v>1.4958235238649413</v>
      </c>
    </row>
    <row r="207" spans="3:36" x14ac:dyDescent="0.25">
      <c r="C207" s="2" t="s">
        <v>202</v>
      </c>
      <c r="D207" s="3">
        <v>-1.1305168892746269</v>
      </c>
      <c r="E207">
        <f t="shared" si="15"/>
        <v>-0.17698254528779664</v>
      </c>
      <c r="I207" s="4">
        <v>-4.1761488767035955</v>
      </c>
      <c r="J207">
        <f t="shared" si="16"/>
        <v>-2.0621731438650519</v>
      </c>
      <c r="X207" s="2" t="s">
        <v>202</v>
      </c>
      <c r="Y207" s="4">
        <v>-4.1761488767035955</v>
      </c>
      <c r="Z207">
        <f t="shared" si="17"/>
        <v>-2.0621731438650519</v>
      </c>
      <c r="AD207" s="3">
        <v>1.0220651621878827</v>
      </c>
      <c r="AE207">
        <f t="shared" si="18"/>
        <v>3.1487178827835159E-2</v>
      </c>
      <c r="AI207" s="4">
        <v>-4.1761488767035955</v>
      </c>
      <c r="AJ207">
        <f t="shared" si="19"/>
        <v>-2.0621731438650519</v>
      </c>
    </row>
    <row r="208" spans="3:36" x14ac:dyDescent="0.25">
      <c r="C208" s="2" t="s">
        <v>203</v>
      </c>
      <c r="D208" s="4">
        <v>5.5410258568314754</v>
      </c>
      <c r="E208">
        <f t="shared" si="15"/>
        <v>2.4701530992984115</v>
      </c>
      <c r="I208" s="4">
        <v>1</v>
      </c>
      <c r="J208">
        <f t="shared" si="16"/>
        <v>0</v>
      </c>
      <c r="X208" s="2" t="s">
        <v>203</v>
      </c>
      <c r="Y208" s="4">
        <v>1</v>
      </c>
      <c r="Z208">
        <f t="shared" si="17"/>
        <v>0</v>
      </c>
      <c r="AD208" s="4">
        <v>6.4024444184832054</v>
      </c>
      <c r="AE208">
        <f t="shared" si="18"/>
        <v>2.678622823414043</v>
      </c>
      <c r="AI208" s="4">
        <v>1</v>
      </c>
      <c r="AJ208">
        <f t="shared" si="19"/>
        <v>0</v>
      </c>
    </row>
    <row r="209" spans="3:36" x14ac:dyDescent="0.25">
      <c r="C209" s="2" t="s">
        <v>204</v>
      </c>
      <c r="D209" s="4">
        <v>1</v>
      </c>
      <c r="E209">
        <f t="shared" si="15"/>
        <v>0</v>
      </c>
      <c r="I209" s="4">
        <v>1</v>
      </c>
      <c r="J209">
        <f t="shared" si="16"/>
        <v>0</v>
      </c>
      <c r="X209" s="2" t="s">
        <v>204</v>
      </c>
      <c r="Y209" s="4">
        <v>1</v>
      </c>
      <c r="Z209">
        <f t="shared" si="17"/>
        <v>0</v>
      </c>
      <c r="AD209" s="4">
        <v>1</v>
      </c>
      <c r="AE209">
        <f t="shared" si="18"/>
        <v>0</v>
      </c>
      <c r="AI209" s="4">
        <v>1</v>
      </c>
      <c r="AJ209">
        <f t="shared" si="19"/>
        <v>0</v>
      </c>
    </row>
    <row r="210" spans="3:36" x14ac:dyDescent="0.25">
      <c r="C210" s="2" t="s">
        <v>205</v>
      </c>
      <c r="D210" s="4">
        <v>1</v>
      </c>
      <c r="E210">
        <f t="shared" si="15"/>
        <v>0</v>
      </c>
      <c r="I210" s="4">
        <v>1</v>
      </c>
      <c r="J210">
        <f t="shared" si="16"/>
        <v>0</v>
      </c>
      <c r="X210" s="2" t="s">
        <v>205</v>
      </c>
      <c r="Y210" s="4">
        <v>1</v>
      </c>
      <c r="Z210">
        <f t="shared" si="17"/>
        <v>0</v>
      </c>
      <c r="AD210" s="4">
        <v>1</v>
      </c>
      <c r="AE210">
        <f t="shared" si="18"/>
        <v>0</v>
      </c>
      <c r="AI210" s="4">
        <v>1</v>
      </c>
      <c r="AJ210">
        <f t="shared" si="19"/>
        <v>0</v>
      </c>
    </row>
    <row r="211" spans="3:36" x14ac:dyDescent="0.25">
      <c r="C211" s="2" t="s">
        <v>206</v>
      </c>
      <c r="D211" s="4">
        <v>1</v>
      </c>
      <c r="E211">
        <f t="shared" si="15"/>
        <v>0</v>
      </c>
      <c r="I211" s="4">
        <v>1</v>
      </c>
      <c r="J211">
        <f t="shared" si="16"/>
        <v>0</v>
      </c>
      <c r="X211" s="2" t="s">
        <v>206</v>
      </c>
      <c r="Y211" s="4">
        <v>1</v>
      </c>
      <c r="Z211">
        <f t="shared" si="17"/>
        <v>0</v>
      </c>
      <c r="AD211" s="4">
        <v>1</v>
      </c>
      <c r="AE211">
        <f t="shared" si="18"/>
        <v>0</v>
      </c>
      <c r="AI211" s="4">
        <v>1</v>
      </c>
      <c r="AJ211">
        <f t="shared" si="19"/>
        <v>0</v>
      </c>
    </row>
    <row r="212" spans="3:36" x14ac:dyDescent="0.25">
      <c r="C212" s="2" t="s">
        <v>207</v>
      </c>
      <c r="D212" s="4">
        <v>1</v>
      </c>
      <c r="E212">
        <f t="shared" si="15"/>
        <v>0</v>
      </c>
      <c r="I212" s="4">
        <v>1</v>
      </c>
      <c r="J212">
        <f t="shared" si="16"/>
        <v>0</v>
      </c>
      <c r="X212" s="2" t="s">
        <v>207</v>
      </c>
      <c r="Y212" s="4">
        <v>1</v>
      </c>
      <c r="Z212">
        <f t="shared" si="17"/>
        <v>0</v>
      </c>
      <c r="AD212" s="4">
        <v>1</v>
      </c>
      <c r="AE212">
        <f t="shared" si="18"/>
        <v>0</v>
      </c>
      <c r="AI212" s="4">
        <v>1</v>
      </c>
      <c r="AJ212">
        <f t="shared" si="19"/>
        <v>0</v>
      </c>
    </row>
    <row r="213" spans="3:36" x14ac:dyDescent="0.25">
      <c r="C213" s="2" t="s">
        <v>208</v>
      </c>
      <c r="D213" s="4">
        <v>1</v>
      </c>
      <c r="E213">
        <f t="shared" si="15"/>
        <v>0</v>
      </c>
      <c r="I213" s="4">
        <v>1</v>
      </c>
      <c r="J213">
        <f t="shared" si="16"/>
        <v>0</v>
      </c>
      <c r="X213" s="2" t="s">
        <v>208</v>
      </c>
      <c r="Y213" s="4">
        <v>1</v>
      </c>
      <c r="Z213">
        <f t="shared" si="17"/>
        <v>0</v>
      </c>
      <c r="AD213" s="4">
        <v>1</v>
      </c>
      <c r="AE213">
        <f t="shared" si="18"/>
        <v>0</v>
      </c>
      <c r="AI213" s="4">
        <v>1</v>
      </c>
      <c r="AJ213">
        <f t="shared" si="19"/>
        <v>0</v>
      </c>
    </row>
    <row r="214" spans="3:36" x14ac:dyDescent="0.25">
      <c r="C214" s="2" t="s">
        <v>209</v>
      </c>
      <c r="D214" s="4">
        <v>1.8470086189438248</v>
      </c>
      <c r="E214">
        <f t="shared" si="15"/>
        <v>0.88519059857725502</v>
      </c>
      <c r="I214" s="4">
        <v>1</v>
      </c>
      <c r="J214">
        <f t="shared" si="16"/>
        <v>0</v>
      </c>
      <c r="X214" s="2" t="s">
        <v>209</v>
      </c>
      <c r="Y214" s="4">
        <v>1</v>
      </c>
      <c r="Z214">
        <f t="shared" si="17"/>
        <v>0</v>
      </c>
      <c r="AD214" s="4">
        <v>1</v>
      </c>
      <c r="AE214">
        <f t="shared" si="18"/>
        <v>0</v>
      </c>
      <c r="AI214" s="4">
        <v>1</v>
      </c>
      <c r="AJ214">
        <f t="shared" si="19"/>
        <v>0</v>
      </c>
    </row>
    <row r="215" spans="3:36" x14ac:dyDescent="0.25">
      <c r="C215" s="2" t="s">
        <v>210</v>
      </c>
      <c r="D215" s="4">
        <v>1</v>
      </c>
      <c r="E215">
        <f t="shared" si="15"/>
        <v>0</v>
      </c>
      <c r="I215" s="4">
        <v>1</v>
      </c>
      <c r="J215">
        <f t="shared" si="16"/>
        <v>0</v>
      </c>
      <c r="X215" s="2" t="s">
        <v>210</v>
      </c>
      <c r="Y215" s="4">
        <v>1</v>
      </c>
      <c r="Z215">
        <f t="shared" si="17"/>
        <v>0</v>
      </c>
      <c r="AD215" s="4">
        <v>1</v>
      </c>
      <c r="AE215">
        <f t="shared" si="18"/>
        <v>0</v>
      </c>
      <c r="AI215" s="4">
        <v>1</v>
      </c>
      <c r="AJ215">
        <f t="shared" si="19"/>
        <v>0</v>
      </c>
    </row>
    <row r="216" spans="3:36" x14ac:dyDescent="0.25">
      <c r="C216" s="2" t="s">
        <v>211</v>
      </c>
      <c r="D216" s="4">
        <v>-1.3920496255678652</v>
      </c>
      <c r="E216">
        <f t="shared" si="15"/>
        <v>-0.47721064314389555</v>
      </c>
      <c r="I216" s="4">
        <v>-1.3920496255678652</v>
      </c>
      <c r="J216">
        <f t="shared" si="16"/>
        <v>-0.47721064314389555</v>
      </c>
      <c r="X216" s="2" t="s">
        <v>211</v>
      </c>
      <c r="Y216" s="4">
        <v>-1.3920496255678652</v>
      </c>
      <c r="Z216">
        <f t="shared" si="17"/>
        <v>-0.47721064314389555</v>
      </c>
      <c r="AD216" s="4">
        <v>-1.3920496255678652</v>
      </c>
      <c r="AE216">
        <f t="shared" si="18"/>
        <v>-0.47721064314389555</v>
      </c>
      <c r="AI216" s="4">
        <v>-1.3920496255678652</v>
      </c>
      <c r="AJ216">
        <f t="shared" si="19"/>
        <v>-0.47721064314389555</v>
      </c>
    </row>
    <row r="217" spans="3:36" x14ac:dyDescent="0.25">
      <c r="C217" s="2" t="s">
        <v>212</v>
      </c>
      <c r="D217" s="3">
        <v>-1.486224695557298</v>
      </c>
      <c r="E217">
        <f t="shared" si="15"/>
        <v>-0.5716522468726789</v>
      </c>
      <c r="I217" s="3">
        <v>-1.0902283462442641</v>
      </c>
      <c r="J217">
        <f t="shared" si="16"/>
        <v>-0.12463033637113399</v>
      </c>
      <c r="X217" s="2" t="s">
        <v>212</v>
      </c>
      <c r="Y217" s="3">
        <v>-1.7951191621150164</v>
      </c>
      <c r="Z217">
        <f t="shared" si="17"/>
        <v>-0.84407961501563789</v>
      </c>
      <c r="AD217" s="3">
        <v>-3.238349220790874</v>
      </c>
      <c r="AE217">
        <f t="shared" si="18"/>
        <v>-1.6952585730204923</v>
      </c>
      <c r="AI217" s="3">
        <v>-2.2539515280091598</v>
      </c>
      <c r="AJ217">
        <f t="shared" si="19"/>
        <v>-1.1724564901983598</v>
      </c>
    </row>
    <row r="218" spans="3:36" x14ac:dyDescent="0.25">
      <c r="C218" s="2" t="s">
        <v>213</v>
      </c>
      <c r="D218" s="3">
        <v>-3.0147117047323388</v>
      </c>
      <c r="E218">
        <f t="shared" si="15"/>
        <v>-1.5920200445666408</v>
      </c>
      <c r="I218" s="3">
        <v>-3.9888923379174019</v>
      </c>
      <c r="J218">
        <f t="shared" si="16"/>
        <v>-1.9959881849320293</v>
      </c>
      <c r="X218" s="2" t="s">
        <v>213</v>
      </c>
      <c r="Y218" s="3">
        <v>-9.5285946045915555</v>
      </c>
      <c r="Z218">
        <f t="shared" si="17"/>
        <v>-3.252263443253419</v>
      </c>
      <c r="AD218" s="3">
        <v>-10.436386114397129</v>
      </c>
      <c r="AE218">
        <f t="shared" si="18"/>
        <v>-3.3835503204510089</v>
      </c>
      <c r="AI218" s="4">
        <v>-11.136397004542921</v>
      </c>
      <c r="AJ218">
        <f t="shared" si="19"/>
        <v>-3.4772106431438954</v>
      </c>
    </row>
    <row r="219" spans="3:36" x14ac:dyDescent="0.25">
      <c r="C219" s="2" t="s">
        <v>214</v>
      </c>
      <c r="D219" s="3">
        <v>1.0614613646063753</v>
      </c>
      <c r="E219">
        <f t="shared" si="15"/>
        <v>8.6051860545997158E-2</v>
      </c>
      <c r="I219" s="3">
        <v>-1.3296307793058006</v>
      </c>
      <c r="J219">
        <f t="shared" si="16"/>
        <v>-0.41102568421087299</v>
      </c>
      <c r="X219" s="2" t="s">
        <v>214</v>
      </c>
      <c r="Y219" s="3">
        <v>-2.3821486511478884</v>
      </c>
      <c r="Z219">
        <f t="shared" si="17"/>
        <v>-1.2522634432534188</v>
      </c>
      <c r="AD219" s="3">
        <v>-3.261370660749102</v>
      </c>
      <c r="AE219">
        <f t="shared" si="18"/>
        <v>-1.7054784153383711</v>
      </c>
      <c r="AI219" s="3">
        <v>-1.298302374864919</v>
      </c>
      <c r="AJ219">
        <f t="shared" si="19"/>
        <v>-0.37662642641454785</v>
      </c>
    </row>
    <row r="220" spans="3:36" x14ac:dyDescent="0.25">
      <c r="C220" s="2" t="s">
        <v>215</v>
      </c>
      <c r="D220" s="4">
        <v>1</v>
      </c>
      <c r="E220">
        <f t="shared" si="15"/>
        <v>0</v>
      </c>
      <c r="I220" s="4">
        <v>1</v>
      </c>
      <c r="J220">
        <f t="shared" si="16"/>
        <v>0</v>
      </c>
      <c r="X220" s="2" t="s">
        <v>215</v>
      </c>
      <c r="Y220" s="4">
        <v>1</v>
      </c>
      <c r="Z220">
        <f t="shared" si="17"/>
        <v>0</v>
      </c>
      <c r="AD220" s="4">
        <v>1</v>
      </c>
      <c r="AE220">
        <f t="shared" si="18"/>
        <v>0</v>
      </c>
      <c r="AI220" s="4">
        <v>1</v>
      </c>
      <c r="AJ220">
        <f t="shared" si="19"/>
        <v>0</v>
      </c>
    </row>
    <row r="221" spans="3:36" x14ac:dyDescent="0.25">
      <c r="C221" s="2" t="s">
        <v>216</v>
      </c>
      <c r="D221" s="3">
        <v>-1.19903306438218</v>
      </c>
      <c r="E221">
        <f t="shared" si="15"/>
        <v>-0.26187144287430969</v>
      </c>
      <c r="I221" s="3">
        <v>-1.0265531751993315</v>
      </c>
      <c r="J221">
        <f t="shared" si="16"/>
        <v>-3.7808360626656379E-2</v>
      </c>
      <c r="X221" s="2" t="s">
        <v>216</v>
      </c>
      <c r="Y221" s="3">
        <v>-1.3027375435965016</v>
      </c>
      <c r="Z221">
        <f t="shared" si="17"/>
        <v>-0.3815464601983854</v>
      </c>
      <c r="AD221" s="3">
        <v>-1.8636403775709158</v>
      </c>
      <c r="AE221">
        <f t="shared" si="18"/>
        <v>-0.89812349328076713</v>
      </c>
      <c r="AI221" s="3">
        <v>-1.5545462646408899</v>
      </c>
      <c r="AJ221">
        <f t="shared" si="19"/>
        <v>-0.63649355316965861</v>
      </c>
    </row>
    <row r="222" spans="3:36" x14ac:dyDescent="0.25">
      <c r="C222" s="2" t="s">
        <v>217</v>
      </c>
      <c r="D222" s="4">
        <v>1</v>
      </c>
      <c r="E222">
        <f t="shared" si="15"/>
        <v>0</v>
      </c>
      <c r="I222" s="4">
        <v>1</v>
      </c>
      <c r="J222">
        <f t="shared" si="16"/>
        <v>0</v>
      </c>
      <c r="X222" s="2" t="s">
        <v>217</v>
      </c>
      <c r="Y222" s="4">
        <v>1</v>
      </c>
      <c r="Z222">
        <f t="shared" si="17"/>
        <v>0</v>
      </c>
      <c r="AD222" s="4">
        <v>1</v>
      </c>
      <c r="AE222">
        <f t="shared" si="18"/>
        <v>0</v>
      </c>
      <c r="AI222" s="4">
        <v>1</v>
      </c>
      <c r="AJ222">
        <f t="shared" si="19"/>
        <v>0</v>
      </c>
    </row>
    <row r="223" spans="3:36" x14ac:dyDescent="0.25">
      <c r="C223" s="2" t="s">
        <v>218</v>
      </c>
      <c r="D223" s="3">
        <v>1.3268267057579692</v>
      </c>
      <c r="E223">
        <f t="shared" si="15"/>
        <v>0.40797995543335958</v>
      </c>
      <c r="I223" s="3">
        <v>1.3515793085157279</v>
      </c>
      <c r="J223">
        <f t="shared" si="16"/>
        <v>0.4346461693978334</v>
      </c>
      <c r="X223" s="2" t="s">
        <v>218</v>
      </c>
      <c r="Y223" s="3">
        <v>2.9932786852628808</v>
      </c>
      <c r="Z223">
        <f t="shared" si="17"/>
        <v>1.581726605307652</v>
      </c>
      <c r="AD223" s="3">
        <v>4.3659957471721507</v>
      </c>
      <c r="AE223">
        <f>IF(AD223&gt;0,LOG(AD223,2),-LOG(-AD223,2))</f>
        <v>2.1263107250294286</v>
      </c>
      <c r="AI223" s="3">
        <v>2.8851671771632117</v>
      </c>
      <c r="AJ223">
        <f t="shared" si="19"/>
        <v>1.5286549163323142</v>
      </c>
    </row>
    <row r="224" spans="3:36" x14ac:dyDescent="0.25">
      <c r="C224" s="2" t="s">
        <v>219</v>
      </c>
      <c r="D224" s="4">
        <v>1</v>
      </c>
      <c r="E224">
        <f t="shared" si="15"/>
        <v>0</v>
      </c>
      <c r="I224" s="4">
        <v>1</v>
      </c>
      <c r="J224">
        <f t="shared" si="16"/>
        <v>0</v>
      </c>
      <c r="X224" s="2" t="s">
        <v>219</v>
      </c>
      <c r="Y224" s="4">
        <v>1</v>
      </c>
      <c r="Z224">
        <f t="shared" si="17"/>
        <v>0</v>
      </c>
      <c r="AD224" s="4">
        <v>1</v>
      </c>
      <c r="AE224">
        <f t="shared" si="18"/>
        <v>0</v>
      </c>
      <c r="AI224" s="4">
        <v>1</v>
      </c>
      <c r="AJ224">
        <f t="shared" si="19"/>
        <v>0</v>
      </c>
    </row>
    <row r="225" spans="3:36" x14ac:dyDescent="0.25">
      <c r="C225" s="2" t="s">
        <v>220</v>
      </c>
      <c r="D225" s="4">
        <v>1</v>
      </c>
      <c r="E225">
        <f t="shared" si="15"/>
        <v>0</v>
      </c>
      <c r="I225" s="4">
        <v>1</v>
      </c>
      <c r="J225">
        <f t="shared" si="16"/>
        <v>0</v>
      </c>
      <c r="X225" s="2" t="s">
        <v>220</v>
      </c>
      <c r="Y225" s="4">
        <v>1</v>
      </c>
      <c r="Z225">
        <f t="shared" si="17"/>
        <v>0</v>
      </c>
      <c r="AD225" s="4">
        <v>1</v>
      </c>
      <c r="AE225">
        <f t="shared" si="18"/>
        <v>0</v>
      </c>
      <c r="AI225" s="4">
        <v>1</v>
      </c>
      <c r="AJ225">
        <f t="shared" si="19"/>
        <v>0</v>
      </c>
    </row>
    <row r="226" spans="3:36" x14ac:dyDescent="0.25">
      <c r="C226" s="2" t="s">
        <v>221</v>
      </c>
      <c r="D226" s="4">
        <v>1</v>
      </c>
      <c r="E226">
        <f t="shared" si="15"/>
        <v>0</v>
      </c>
      <c r="I226" s="4">
        <v>1</v>
      </c>
      <c r="J226">
        <f t="shared" si="16"/>
        <v>0</v>
      </c>
      <c r="X226" s="2" t="s">
        <v>221</v>
      </c>
      <c r="Y226" s="4">
        <v>1</v>
      </c>
      <c r="Z226">
        <f t="shared" si="17"/>
        <v>0</v>
      </c>
      <c r="AD226" s="4">
        <v>1</v>
      </c>
      <c r="AE226">
        <f t="shared" si="18"/>
        <v>0</v>
      </c>
      <c r="AI226" s="4">
        <v>1</v>
      </c>
      <c r="AJ226">
        <f t="shared" si="19"/>
        <v>0</v>
      </c>
    </row>
    <row r="227" spans="3:36" x14ac:dyDescent="0.25">
      <c r="C227" s="2" t="s">
        <v>222</v>
      </c>
      <c r="D227" s="4">
        <v>1</v>
      </c>
      <c r="E227">
        <f t="shared" si="15"/>
        <v>0</v>
      </c>
      <c r="I227" s="4">
        <v>1</v>
      </c>
      <c r="J227">
        <f t="shared" si="16"/>
        <v>0</v>
      </c>
      <c r="X227" s="2" t="s">
        <v>222</v>
      </c>
      <c r="Y227" s="4">
        <v>1</v>
      </c>
      <c r="Z227">
        <f t="shared" si="17"/>
        <v>0</v>
      </c>
      <c r="AD227" s="4">
        <v>1</v>
      </c>
      <c r="AE227">
        <f t="shared" si="18"/>
        <v>0</v>
      </c>
      <c r="AI227" s="4">
        <v>1</v>
      </c>
      <c r="AJ227">
        <f t="shared" si="19"/>
        <v>0</v>
      </c>
    </row>
    <row r="228" spans="3:36" x14ac:dyDescent="0.25">
      <c r="C228" s="2" t="s">
        <v>223</v>
      </c>
      <c r="D228" s="3">
        <v>-2.2417087035189183</v>
      </c>
      <c r="E228">
        <f t="shared" si="15"/>
        <v>-1.1645988208319642</v>
      </c>
      <c r="I228" s="3">
        <v>-1.3771175928524366</v>
      </c>
      <c r="J228">
        <f t="shared" si="16"/>
        <v>-0.46165175728084118</v>
      </c>
      <c r="X228" s="2" t="s">
        <v>223</v>
      </c>
      <c r="Y228" s="3">
        <v>1.8702327462420469</v>
      </c>
      <c r="Z228">
        <f t="shared" si="17"/>
        <v>0.90321782142557161</v>
      </c>
      <c r="AD228" s="3">
        <v>1.4841972118150761</v>
      </c>
      <c r="AE228">
        <f t="shared" si="18"/>
        <v>0.56968280193465803</v>
      </c>
      <c r="AI228" s="3">
        <v>2.0512401617934999</v>
      </c>
      <c r="AJ228">
        <f t="shared" si="19"/>
        <v>1.0364964142675601</v>
      </c>
    </row>
    <row r="229" spans="3:36" x14ac:dyDescent="0.25">
      <c r="C229" s="2" t="s">
        <v>224</v>
      </c>
      <c r="D229" s="4">
        <v>1</v>
      </c>
      <c r="E229">
        <f t="shared" si="15"/>
        <v>0</v>
      </c>
      <c r="I229" s="4">
        <v>1</v>
      </c>
      <c r="J229">
        <f t="shared" si="16"/>
        <v>0</v>
      </c>
      <c r="X229" s="2" t="s">
        <v>224</v>
      </c>
      <c r="Y229" s="4">
        <v>1</v>
      </c>
      <c r="Z229">
        <f t="shared" si="17"/>
        <v>0</v>
      </c>
      <c r="AD229" s="4">
        <v>1</v>
      </c>
      <c r="AE229">
        <f t="shared" si="18"/>
        <v>0</v>
      </c>
      <c r="AI229" s="4">
        <v>1</v>
      </c>
      <c r="AJ229">
        <f t="shared" si="19"/>
        <v>0</v>
      </c>
    </row>
    <row r="230" spans="3:36" x14ac:dyDescent="0.25">
      <c r="C230" s="2" t="s">
        <v>225</v>
      </c>
      <c r="D230" s="4">
        <v>1</v>
      </c>
      <c r="E230">
        <f t="shared" si="15"/>
        <v>0</v>
      </c>
      <c r="I230" s="4">
        <v>1</v>
      </c>
      <c r="J230">
        <f t="shared" si="16"/>
        <v>0</v>
      </c>
      <c r="X230" s="2" t="s">
        <v>225</v>
      </c>
      <c r="Y230" s="4">
        <v>1</v>
      </c>
      <c r="Z230">
        <f t="shared" si="17"/>
        <v>0</v>
      </c>
      <c r="AD230" s="4">
        <v>1</v>
      </c>
      <c r="AE230">
        <f t="shared" si="18"/>
        <v>0</v>
      </c>
      <c r="AI230" s="4">
        <v>1</v>
      </c>
      <c r="AJ230">
        <f t="shared" si="19"/>
        <v>0</v>
      </c>
    </row>
    <row r="231" spans="3:36" x14ac:dyDescent="0.25">
      <c r="C231" s="2" t="s">
        <v>226</v>
      </c>
      <c r="D231" s="4">
        <v>1</v>
      </c>
      <c r="E231">
        <f t="shared" si="15"/>
        <v>0</v>
      </c>
      <c r="I231" s="4">
        <v>1</v>
      </c>
      <c r="J231">
        <f t="shared" si="16"/>
        <v>0</v>
      </c>
      <c r="X231" s="2" t="s">
        <v>226</v>
      </c>
      <c r="Y231" s="4">
        <v>1</v>
      </c>
      <c r="Z231">
        <f t="shared" si="17"/>
        <v>0</v>
      </c>
      <c r="AD231" s="4">
        <v>1</v>
      </c>
      <c r="AE231">
        <f t="shared" si="18"/>
        <v>0</v>
      </c>
      <c r="AI231" s="4">
        <v>1</v>
      </c>
      <c r="AJ231">
        <f t="shared" si="19"/>
        <v>0</v>
      </c>
    </row>
    <row r="232" spans="3:36" x14ac:dyDescent="0.25">
      <c r="C232" s="2" t="s">
        <v>227</v>
      </c>
      <c r="D232" s="4">
        <v>1</v>
      </c>
      <c r="E232">
        <f t="shared" si="15"/>
        <v>0</v>
      </c>
      <c r="I232" s="4">
        <v>1</v>
      </c>
      <c r="J232">
        <f t="shared" si="16"/>
        <v>0</v>
      </c>
      <c r="X232" s="2" t="s">
        <v>227</v>
      </c>
      <c r="Y232" s="4">
        <v>1</v>
      </c>
      <c r="Z232">
        <f t="shared" si="17"/>
        <v>0</v>
      </c>
      <c r="AD232" s="4">
        <v>1</v>
      </c>
      <c r="AE232">
        <f t="shared" si="18"/>
        <v>0</v>
      </c>
      <c r="AI232" s="4">
        <v>1</v>
      </c>
      <c r="AJ232">
        <f t="shared" si="19"/>
        <v>0</v>
      </c>
    </row>
    <row r="233" spans="3:36" x14ac:dyDescent="0.25">
      <c r="C233" s="2" t="s">
        <v>228</v>
      </c>
      <c r="D233" s="4">
        <v>1</v>
      </c>
      <c r="E233">
        <f t="shared" si="15"/>
        <v>0</v>
      </c>
      <c r="I233" s="4">
        <v>1</v>
      </c>
      <c r="J233">
        <f t="shared" si="16"/>
        <v>0</v>
      </c>
      <c r="X233" s="2" t="s">
        <v>228</v>
      </c>
      <c r="Y233" s="4">
        <v>1</v>
      </c>
      <c r="Z233">
        <f t="shared" si="17"/>
        <v>0</v>
      </c>
      <c r="AD233" s="4">
        <v>1</v>
      </c>
      <c r="AE233">
        <f t="shared" si="18"/>
        <v>0</v>
      </c>
      <c r="AI233" s="4">
        <v>1</v>
      </c>
      <c r="AJ233">
        <f t="shared" si="19"/>
        <v>0</v>
      </c>
    </row>
    <row r="234" spans="3:36" x14ac:dyDescent="0.25">
      <c r="C234" s="2" t="s">
        <v>229</v>
      </c>
      <c r="D234" s="4">
        <v>1</v>
      </c>
      <c r="E234">
        <f t="shared" si="15"/>
        <v>0</v>
      </c>
      <c r="I234" s="4">
        <v>1</v>
      </c>
      <c r="J234">
        <f t="shared" si="16"/>
        <v>0</v>
      </c>
      <c r="X234" s="2" t="s">
        <v>229</v>
      </c>
      <c r="Y234" s="4">
        <v>1</v>
      </c>
      <c r="Z234">
        <f t="shared" si="17"/>
        <v>0</v>
      </c>
      <c r="AD234" s="4">
        <v>1</v>
      </c>
      <c r="AE234">
        <f t="shared" si="18"/>
        <v>0</v>
      </c>
      <c r="AI234" s="4">
        <v>1</v>
      </c>
      <c r="AJ234">
        <f t="shared" si="19"/>
        <v>0</v>
      </c>
    </row>
    <row r="235" spans="3:36" x14ac:dyDescent="0.25">
      <c r="C235" s="2" t="s">
        <v>230</v>
      </c>
      <c r="D235" s="3">
        <v>-1.2856858740770265</v>
      </c>
      <c r="E235">
        <f t="shared" si="15"/>
        <v>-0.36253819844387303</v>
      </c>
      <c r="I235" s="3">
        <v>1.071942210202129</v>
      </c>
      <c r="J235">
        <f t="shared" si="16"/>
        <v>0.10022713032727404</v>
      </c>
      <c r="X235" s="2" t="s">
        <v>230</v>
      </c>
      <c r="Y235" s="3">
        <v>-2.8784296201370321</v>
      </c>
      <c r="Z235">
        <f t="shared" si="17"/>
        <v>-1.525281937659835</v>
      </c>
      <c r="AD235" s="3">
        <v>-3.7831899664689588</v>
      </c>
      <c r="AE235">
        <f t="shared" si="18"/>
        <v>-1.9196032206912186</v>
      </c>
      <c r="AI235" s="3">
        <v>-2.2248181605639745</v>
      </c>
      <c r="AJ235">
        <f t="shared" si="19"/>
        <v>-1.1536874261585524</v>
      </c>
    </row>
    <row r="236" spans="3:36" x14ac:dyDescent="0.25">
      <c r="C236" s="2" t="s">
        <v>231</v>
      </c>
      <c r="D236" s="3">
        <v>-1.2243003416277258</v>
      </c>
      <c r="E236">
        <f t="shared" si="15"/>
        <v>-0.29195751899826045</v>
      </c>
      <c r="I236" s="3">
        <v>-1.0170542253638832</v>
      </c>
      <c r="J236">
        <f t="shared" si="16"/>
        <v>-2.4396600117783503E-2</v>
      </c>
      <c r="X236" s="2" t="s">
        <v>231</v>
      </c>
      <c r="Y236" s="3">
        <v>1.5832713638232321</v>
      </c>
      <c r="Z236">
        <f t="shared" si="17"/>
        <v>0.66290854649852637</v>
      </c>
      <c r="AD236" s="3">
        <v>1.3836313894799745</v>
      </c>
      <c r="AE236">
        <f t="shared" si="18"/>
        <v>0.46845964861056444</v>
      </c>
      <c r="AI236" s="3">
        <v>1.6239828778739998</v>
      </c>
      <c r="AJ236">
        <f t="shared" si="19"/>
        <v>0.69953642184791076</v>
      </c>
    </row>
    <row r="237" spans="3:36" x14ac:dyDescent="0.25">
      <c r="C237" s="2" t="s">
        <v>232</v>
      </c>
      <c r="D237" s="3">
        <v>-1.2668203440098658</v>
      </c>
      <c r="E237">
        <f t="shared" si="15"/>
        <v>-0.34121194106610619</v>
      </c>
      <c r="I237" s="3">
        <v>-1.0646030226198473</v>
      </c>
      <c r="J237">
        <f t="shared" si="16"/>
        <v>-9.0315567480182463E-2</v>
      </c>
      <c r="X237" s="2" t="s">
        <v>232</v>
      </c>
      <c r="Y237" s="3">
        <v>2.3982886903482714</v>
      </c>
      <c r="Z237">
        <f t="shared" si="17"/>
        <v>1.2620053314233186</v>
      </c>
      <c r="AD237" s="3">
        <v>1.7498014327330522</v>
      </c>
      <c r="AE237">
        <f t="shared" si="18"/>
        <v>0.80719121447754749</v>
      </c>
      <c r="AI237" s="3">
        <v>2.2149614502799846</v>
      </c>
      <c r="AJ237">
        <f t="shared" si="19"/>
        <v>1.1472815899884816</v>
      </c>
    </row>
    <row r="238" spans="3:36" x14ac:dyDescent="0.25">
      <c r="C238" s="2" t="s">
        <v>233</v>
      </c>
      <c r="D238" s="3">
        <v>-1.0476123173944876</v>
      </c>
      <c r="E238">
        <f t="shared" si="15"/>
        <v>-6.7104927515423157E-2</v>
      </c>
      <c r="I238" s="3">
        <v>1.0280346214110694</v>
      </c>
      <c r="J238">
        <f t="shared" si="16"/>
        <v>3.9888851396567511E-2</v>
      </c>
      <c r="X238" s="2" t="s">
        <v>233</v>
      </c>
      <c r="Y238" s="3">
        <v>1.4194307153751418</v>
      </c>
      <c r="Z238">
        <f t="shared" si="17"/>
        <v>0.50531243058807318</v>
      </c>
      <c r="AD238" s="3">
        <v>1.2435738888850765</v>
      </c>
      <c r="AE238">
        <f t="shared" si="18"/>
        <v>0.31449223008086463</v>
      </c>
      <c r="AI238" s="3">
        <v>1.2190795022725851</v>
      </c>
      <c r="AJ238">
        <f t="shared" si="19"/>
        <v>0.28579221438660463</v>
      </c>
    </row>
    <row r="239" spans="3:36" x14ac:dyDescent="0.25">
      <c r="C239" s="2" t="s">
        <v>234</v>
      </c>
      <c r="D239" s="3">
        <v>1.3039503832449009</v>
      </c>
      <c r="E239">
        <f t="shared" si="15"/>
        <v>0.38288897447052928</v>
      </c>
      <c r="I239" s="3">
        <v>-1.0913007339585346</v>
      </c>
      <c r="J239">
        <f t="shared" si="16"/>
        <v>-0.12604872549640214</v>
      </c>
      <c r="X239" s="2" t="s">
        <v>234</v>
      </c>
      <c r="Y239" s="3">
        <v>1.0132839956419759</v>
      </c>
      <c r="Z239">
        <f t="shared" si="17"/>
        <v>1.9038578563975481E-2</v>
      </c>
      <c r="AD239" s="3">
        <v>-1.1293104377519281</v>
      </c>
      <c r="AE239">
        <f t="shared" si="18"/>
        <v>-0.17544212512080851</v>
      </c>
      <c r="AI239" s="3">
        <v>-1.4395882215413951</v>
      </c>
      <c r="AJ239">
        <f t="shared" si="19"/>
        <v>-0.52565620354551013</v>
      </c>
    </row>
    <row r="240" spans="3:36" x14ac:dyDescent="0.25">
      <c r="C240" s="2" t="s">
        <v>235</v>
      </c>
      <c r="D240" s="3">
        <v>1.2162578136114717</v>
      </c>
      <c r="E240">
        <f t="shared" si="15"/>
        <v>0.28244907334950053</v>
      </c>
      <c r="I240" s="3">
        <v>1.1142051647262272</v>
      </c>
      <c r="J240">
        <f t="shared" si="16"/>
        <v>0.15601490851302088</v>
      </c>
      <c r="X240" s="2" t="s">
        <v>235</v>
      </c>
      <c r="Y240" s="3">
        <v>-1.1588831275854592</v>
      </c>
      <c r="Z240">
        <f t="shared" si="17"/>
        <v>-0.21273507906678135</v>
      </c>
      <c r="AD240" s="3">
        <v>-1.6194392246478302</v>
      </c>
      <c r="AE240">
        <f t="shared" si="18"/>
        <v>-0.69549432676574896</v>
      </c>
      <c r="AI240" s="3">
        <v>-1.0126758523946366</v>
      </c>
      <c r="AJ240">
        <f t="shared" si="19"/>
        <v>-1.8172455502071291E-2</v>
      </c>
    </row>
    <row r="241" spans="3:36" x14ac:dyDescent="0.25">
      <c r="C241" s="2" t="s">
        <v>236</v>
      </c>
      <c r="D241" s="4">
        <v>-4.1761488767035955</v>
      </c>
      <c r="E241">
        <f t="shared" si="15"/>
        <v>-2.0621731438650519</v>
      </c>
      <c r="I241" s="4">
        <v>-4.1761488767035955</v>
      </c>
      <c r="J241">
        <f t="shared" si="16"/>
        <v>-2.0621731438650519</v>
      </c>
      <c r="X241" s="2" t="s">
        <v>236</v>
      </c>
      <c r="Y241" s="3">
        <v>1.6791563356352741</v>
      </c>
      <c r="Z241">
        <f t="shared" si="17"/>
        <v>0.74773655674658102</v>
      </c>
      <c r="AD241" s="4">
        <v>-4.1761488767035955</v>
      </c>
      <c r="AE241">
        <f t="shared" si="18"/>
        <v>-2.0621731438650519</v>
      </c>
      <c r="AI241" s="4">
        <v>-4.1761488767035955</v>
      </c>
      <c r="AJ241">
        <f t="shared" si="19"/>
        <v>-2.0621731438650519</v>
      </c>
    </row>
    <row r="242" spans="3:36" x14ac:dyDescent="0.25">
      <c r="C242" s="2" t="s">
        <v>237</v>
      </c>
      <c r="D242" s="3">
        <v>1.326826705757969</v>
      </c>
      <c r="E242">
        <f t="shared" si="15"/>
        <v>0.40797995543335935</v>
      </c>
      <c r="I242" s="3">
        <v>1.3788288913487061</v>
      </c>
      <c r="J242">
        <f t="shared" si="16"/>
        <v>0.46344343370526814</v>
      </c>
      <c r="X242" s="2" t="s">
        <v>237</v>
      </c>
      <c r="Y242" s="3">
        <v>-1.0587327338435062</v>
      </c>
      <c r="Z242">
        <f t="shared" si="17"/>
        <v>-8.2338441811106736E-2</v>
      </c>
      <c r="AD242" s="3">
        <v>-1.4909123020567325</v>
      </c>
      <c r="AE242">
        <f t="shared" si="18"/>
        <v>-0.57619539839340461</v>
      </c>
      <c r="AI242" s="3">
        <v>-6.7511723492975788</v>
      </c>
      <c r="AJ242">
        <f t="shared" si="19"/>
        <v>-2.755138049668278</v>
      </c>
    </row>
    <row r="243" spans="3:36" x14ac:dyDescent="0.25">
      <c r="C243" s="2" t="s">
        <v>238</v>
      </c>
      <c r="D243" s="3">
        <v>-1.5073558523661692</v>
      </c>
      <c r="E243">
        <f t="shared" si="15"/>
        <v>-0.59202004456664048</v>
      </c>
      <c r="I243" s="3">
        <v>-3.4902807956777271</v>
      </c>
      <c r="J243">
        <f t="shared" si="16"/>
        <v>-1.8033431069896335</v>
      </c>
      <c r="X243" s="2" t="s">
        <v>238</v>
      </c>
      <c r="Y243" s="3">
        <v>-1.8527822842261354</v>
      </c>
      <c r="Z243">
        <f t="shared" si="17"/>
        <v>-0.88969336386871056</v>
      </c>
      <c r="AD243" s="3">
        <v>-1.2175783800129982</v>
      </c>
      <c r="AE243">
        <f t="shared" si="18"/>
        <v>-0.28401464690009431</v>
      </c>
      <c r="AI243" s="3">
        <v>-11.81455161127076</v>
      </c>
      <c r="AJ243">
        <f t="shared" si="19"/>
        <v>-3.5624929717258813</v>
      </c>
    </row>
    <row r="244" spans="3:36" x14ac:dyDescent="0.25">
      <c r="C244" s="2" t="s">
        <v>239</v>
      </c>
      <c r="D244" s="3">
        <v>1.7691022743439588</v>
      </c>
      <c r="E244">
        <f t="shared" si="15"/>
        <v>0.82301745471220344</v>
      </c>
      <c r="I244" s="3">
        <v>3.3426154941786814</v>
      </c>
      <c r="J244">
        <f t="shared" si="16"/>
        <v>1.7409774092341772</v>
      </c>
      <c r="X244" s="2" t="s">
        <v>239</v>
      </c>
      <c r="Y244" s="3">
        <v>3.9180314498156399</v>
      </c>
      <c r="Z244">
        <f t="shared" si="17"/>
        <v>1.9701289780830291</v>
      </c>
      <c r="AD244" s="3">
        <v>5.3658421014863826</v>
      </c>
      <c r="AE244">
        <f t="shared" si="18"/>
        <v>2.4238046016065953</v>
      </c>
      <c r="AI244" s="4">
        <v>-4.1761488767035955</v>
      </c>
      <c r="AJ244">
        <f t="shared" si="19"/>
        <v>-2.0621731438650519</v>
      </c>
    </row>
    <row r="245" spans="3:36" x14ac:dyDescent="0.25">
      <c r="C245" s="2" t="s">
        <v>240</v>
      </c>
      <c r="D245" s="3">
        <v>-1.5073558523661692</v>
      </c>
      <c r="E245">
        <f t="shared" si="15"/>
        <v>-0.59202004456664048</v>
      </c>
      <c r="I245" s="3">
        <v>-2.4218274908784228</v>
      </c>
      <c r="J245">
        <f t="shared" si="16"/>
        <v>-1.2760961041247645</v>
      </c>
      <c r="X245" s="2" t="s">
        <v>240</v>
      </c>
      <c r="Y245" s="3">
        <v>1.3581411538226484</v>
      </c>
      <c r="Z245">
        <f t="shared" si="17"/>
        <v>0.44163342902090141</v>
      </c>
      <c r="AD245" s="3">
        <v>1.3076421927992026</v>
      </c>
      <c r="AE245">
        <f t="shared" si="18"/>
        <v>0.38696783342622376</v>
      </c>
      <c r="AI245" s="3">
        <v>1.3940933839234002</v>
      </c>
      <c r="AJ245">
        <f t="shared" si="19"/>
        <v>0.47932720396874534</v>
      </c>
    </row>
    <row r="246" spans="3:36" x14ac:dyDescent="0.25">
      <c r="C246" s="2" t="s">
        <v>241</v>
      </c>
      <c r="D246" s="3">
        <v>1.3174828557174201</v>
      </c>
      <c r="E246">
        <f t="shared" si="15"/>
        <v>0.39778418832747109</v>
      </c>
      <c r="I246" s="3">
        <v>-1.3748124077288133</v>
      </c>
      <c r="J246">
        <f t="shared" si="16"/>
        <v>-0.45923477725349288</v>
      </c>
      <c r="X246" s="2" t="s">
        <v>241</v>
      </c>
      <c r="Y246" s="3">
        <v>1.4367429209837028</v>
      </c>
      <c r="Z246">
        <f t="shared" si="17"/>
        <v>0.52280194084767972</v>
      </c>
      <c r="AD246" s="3">
        <v>1.8246022437649876</v>
      </c>
      <c r="AE246">
        <f t="shared" si="18"/>
        <v>0.86758199632649347</v>
      </c>
      <c r="AI246" s="3">
        <v>1.1432547504076054</v>
      </c>
      <c r="AJ246">
        <f t="shared" si="19"/>
        <v>0.1931469137875671</v>
      </c>
    </row>
    <row r="247" spans="3:36" x14ac:dyDescent="0.25">
      <c r="C247" s="2" t="s">
        <v>242</v>
      </c>
      <c r="D247" s="3">
        <v>1.3268267057579692</v>
      </c>
      <c r="E247">
        <f t="shared" si="15"/>
        <v>0.40797995543335958</v>
      </c>
      <c r="I247" s="4">
        <v>-6.9602481278393258</v>
      </c>
      <c r="J247">
        <f t="shared" si="16"/>
        <v>-2.799138738031258</v>
      </c>
      <c r="X247" s="2" t="s">
        <v>242</v>
      </c>
      <c r="Y247" s="3">
        <v>1.1754094349446922</v>
      </c>
      <c r="Z247">
        <f t="shared" si="17"/>
        <v>0.23316338391682309</v>
      </c>
      <c r="AD247" s="3">
        <v>1.533097743281824</v>
      </c>
      <c r="AE247">
        <f t="shared" si="18"/>
        <v>0.61644967954899144</v>
      </c>
      <c r="AI247" s="3">
        <v>-1.4064942394369953</v>
      </c>
      <c r="AJ247">
        <f t="shared" si="19"/>
        <v>-0.49210364383448352</v>
      </c>
    </row>
    <row r="248" spans="3:36" x14ac:dyDescent="0.25">
      <c r="C248" s="2" t="s">
        <v>243</v>
      </c>
      <c r="D248" s="3">
        <v>-1.0710160003654361</v>
      </c>
      <c r="E248">
        <f t="shared" si="15"/>
        <v>-9.8980033286523619E-2</v>
      </c>
      <c r="I248" s="3">
        <v>1.0584949064899158</v>
      </c>
      <c r="J248">
        <f t="shared" si="16"/>
        <v>8.2014327069243997E-2</v>
      </c>
      <c r="X248" s="2" t="s">
        <v>243</v>
      </c>
      <c r="Y248" s="3">
        <v>1.5081311533020521</v>
      </c>
      <c r="Z248">
        <f t="shared" si="17"/>
        <v>0.59276189677024038</v>
      </c>
      <c r="AD248" s="3">
        <v>1.4337302969580019</v>
      </c>
      <c r="AE248">
        <f t="shared" si="18"/>
        <v>0.51977366013731729</v>
      </c>
      <c r="AI248" s="3">
        <v>1.382475939057372</v>
      </c>
      <c r="AJ248">
        <f t="shared" si="19"/>
        <v>0.46725437166817035</v>
      </c>
    </row>
    <row r="249" spans="3:36" x14ac:dyDescent="0.25">
      <c r="C249" s="2" t="s">
        <v>244</v>
      </c>
      <c r="D249" s="3">
        <v>-1.6957753339119404</v>
      </c>
      <c r="E249">
        <f t="shared" si="15"/>
        <v>-0.76194504600895285</v>
      </c>
      <c r="I249" s="3">
        <v>-1.7950015520628309</v>
      </c>
      <c r="J249">
        <f t="shared" si="16"/>
        <v>-0.84398509148697909</v>
      </c>
      <c r="X249" s="2" t="s">
        <v>244</v>
      </c>
      <c r="Y249" s="3">
        <v>1.1194375570901829</v>
      </c>
      <c r="Z249">
        <f t="shared" si="17"/>
        <v>0.16277405602542494</v>
      </c>
      <c r="AD249" s="3">
        <v>1.958958227526775</v>
      </c>
      <c r="AE249">
        <f t="shared" si="18"/>
        <v>0.97008663416369179</v>
      </c>
      <c r="AI249" s="3">
        <v>-1.5190137785919551</v>
      </c>
      <c r="AJ249">
        <f t="shared" si="19"/>
        <v>-0.60313495622322755</v>
      </c>
    </row>
    <row r="250" spans="3:36" x14ac:dyDescent="0.25">
      <c r="C250" s="2" t="s">
        <v>245</v>
      </c>
      <c r="D250" s="3">
        <v>-3.3789893690541626</v>
      </c>
      <c r="E250">
        <f t="shared" si="15"/>
        <v>-1.7565918115147463</v>
      </c>
      <c r="I250" s="3">
        <v>-3.0140787609544417</v>
      </c>
      <c r="J250">
        <f t="shared" si="16"/>
        <v>-1.5917171165222557</v>
      </c>
      <c r="X250" s="2" t="s">
        <v>245</v>
      </c>
      <c r="Y250" s="3">
        <v>7.1286116553735441</v>
      </c>
      <c r="Z250">
        <f t="shared" si="17"/>
        <v>2.8336211295528</v>
      </c>
      <c r="AD250" s="3">
        <v>9.4265563843425149</v>
      </c>
      <c r="AE250">
        <f t="shared" si="18"/>
        <v>3.236730836163642</v>
      </c>
      <c r="AI250" s="3">
        <v>8.2463992286205006</v>
      </c>
      <c r="AJ250">
        <f t="shared" si="19"/>
        <v>3.043764307358503</v>
      </c>
    </row>
    <row r="251" spans="3:36" x14ac:dyDescent="0.25">
      <c r="C251" s="2" t="s">
        <v>246</v>
      </c>
      <c r="D251" s="4">
        <v>1</v>
      </c>
      <c r="E251">
        <f t="shared" si="15"/>
        <v>0</v>
      </c>
      <c r="I251" s="4">
        <v>1</v>
      </c>
      <c r="J251">
        <f t="shared" si="16"/>
        <v>0</v>
      </c>
      <c r="X251" s="2" t="s">
        <v>246</v>
      </c>
      <c r="Y251" s="4">
        <v>1</v>
      </c>
      <c r="Z251">
        <f t="shared" si="17"/>
        <v>0</v>
      </c>
      <c r="AD251" s="4">
        <v>1</v>
      </c>
      <c r="AE251">
        <f t="shared" si="18"/>
        <v>0</v>
      </c>
      <c r="AI251" s="4">
        <v>1</v>
      </c>
      <c r="AJ251">
        <f t="shared" si="19"/>
        <v>0</v>
      </c>
    </row>
    <row r="252" spans="3:36" x14ac:dyDescent="0.25">
      <c r="C252" s="2" t="s">
        <v>247</v>
      </c>
      <c r="D252" s="3">
        <v>1.6061586438122786</v>
      </c>
      <c r="E252">
        <f t="shared" si="15"/>
        <v>0.68361439804678703</v>
      </c>
      <c r="I252" s="3">
        <v>-1.1842024128192288</v>
      </c>
      <c r="J252">
        <f t="shared" si="16"/>
        <v>-0.24391569837561469</v>
      </c>
      <c r="X252" s="2" t="s">
        <v>247</v>
      </c>
      <c r="Y252" s="3">
        <v>-1.0286550993593155</v>
      </c>
      <c r="Z252">
        <f t="shared" si="17"/>
        <v>-4.0759338059707148E-2</v>
      </c>
      <c r="AD252" s="3">
        <v>1.1699956461887604</v>
      </c>
      <c r="AE252">
        <f t="shared" si="18"/>
        <v>0.22650316123297792</v>
      </c>
      <c r="AI252" s="3">
        <v>-1.3361695274651455</v>
      </c>
      <c r="AJ252">
        <f t="shared" si="19"/>
        <v>-0.41810306239070666</v>
      </c>
    </row>
    <row r="253" spans="3:36" x14ac:dyDescent="0.25">
      <c r="C253" s="2" t="s">
        <v>248</v>
      </c>
      <c r="D253" s="4">
        <v>-1.3920496255678652</v>
      </c>
      <c r="E253">
        <f t="shared" si="15"/>
        <v>-0.47721064314389555</v>
      </c>
      <c r="I253" s="4">
        <v>-1.3920496255678652</v>
      </c>
      <c r="J253">
        <f t="shared" si="16"/>
        <v>-0.47721064314389555</v>
      </c>
      <c r="X253" s="2" t="s">
        <v>248</v>
      </c>
      <c r="Y253" s="3">
        <v>2.5187345034529112</v>
      </c>
      <c r="Z253">
        <f t="shared" si="17"/>
        <v>1.3326990574677371</v>
      </c>
      <c r="AD253" s="3">
        <v>7.6654887164091186</v>
      </c>
      <c r="AE253">
        <f t="shared" si="18"/>
        <v>2.9383777744363533</v>
      </c>
      <c r="AI253" s="4">
        <v>-1.3920496255678652</v>
      </c>
      <c r="AJ253">
        <f t="shared" si="19"/>
        <v>-0.47721064314389555</v>
      </c>
    </row>
    <row r="254" spans="3:36" x14ac:dyDescent="0.25">
      <c r="C254" s="2" t="s">
        <v>249</v>
      </c>
      <c r="D254" s="4">
        <v>1</v>
      </c>
      <c r="E254">
        <f t="shared" si="15"/>
        <v>0</v>
      </c>
      <c r="I254" s="4">
        <v>1</v>
      </c>
      <c r="J254">
        <f t="shared" si="16"/>
        <v>0</v>
      </c>
      <c r="X254" s="2" t="s">
        <v>249</v>
      </c>
      <c r="Y254" s="4">
        <v>1.1687344741454959</v>
      </c>
      <c r="Z254">
        <f t="shared" si="17"/>
        <v>0.22494719989047643</v>
      </c>
      <c r="AD254" s="4">
        <v>5.3353703487360047</v>
      </c>
      <c r="AE254">
        <f t="shared" si="18"/>
        <v>2.4155884175802491</v>
      </c>
      <c r="AI254" s="4">
        <v>1</v>
      </c>
      <c r="AJ254">
        <f t="shared" si="19"/>
        <v>0</v>
      </c>
    </row>
    <row r="255" spans="3:36" x14ac:dyDescent="0.25">
      <c r="C255" s="2" t="s">
        <v>250</v>
      </c>
      <c r="D255" s="4">
        <v>1</v>
      </c>
      <c r="E255">
        <f t="shared" si="15"/>
        <v>0</v>
      </c>
      <c r="I255" s="4">
        <v>1</v>
      </c>
      <c r="J255">
        <f t="shared" si="16"/>
        <v>0</v>
      </c>
      <c r="X255" s="2" t="s">
        <v>250</v>
      </c>
      <c r="Y255" s="4">
        <v>1</v>
      </c>
      <c r="Z255">
        <f t="shared" si="17"/>
        <v>0</v>
      </c>
      <c r="AD255" s="4">
        <v>1</v>
      </c>
      <c r="AE255">
        <f t="shared" si="18"/>
        <v>0</v>
      </c>
      <c r="AI255" s="4">
        <v>1</v>
      </c>
      <c r="AJ255">
        <f t="shared" si="19"/>
        <v>0</v>
      </c>
    </row>
    <row r="256" spans="3:36" x14ac:dyDescent="0.25">
      <c r="C256" s="2" t="s">
        <v>251</v>
      </c>
      <c r="D256" s="3">
        <v>-1.3566202671295524</v>
      </c>
      <c r="E256">
        <f t="shared" si="15"/>
        <v>-0.44001695112159062</v>
      </c>
      <c r="I256" s="3">
        <v>-2.2437519400785386</v>
      </c>
      <c r="J256">
        <f t="shared" si="16"/>
        <v>-1.1659131863743415</v>
      </c>
      <c r="X256" s="2" t="s">
        <v>251</v>
      </c>
      <c r="Y256" s="3">
        <v>2.9851668189071541</v>
      </c>
      <c r="Z256">
        <f t="shared" si="17"/>
        <v>1.5778115553042686</v>
      </c>
      <c r="AD256" s="3">
        <v>6.3879072636742658</v>
      </c>
      <c r="AE256">
        <f t="shared" si="18"/>
        <v>2.6753433686025594</v>
      </c>
      <c r="AI256" s="3">
        <v>4.5424209426170803</v>
      </c>
      <c r="AJ256">
        <f t="shared" si="19"/>
        <v>2.1834614056675798</v>
      </c>
    </row>
    <row r="257" spans="3:36" x14ac:dyDescent="0.25">
      <c r="C257" s="2" t="s">
        <v>252</v>
      </c>
      <c r="D257" s="4">
        <v>-8.3522977534071909</v>
      </c>
      <c r="E257">
        <f t="shared" si="15"/>
        <v>-3.0621731438650519</v>
      </c>
      <c r="I257" s="3">
        <v>-1.9944461689587014</v>
      </c>
      <c r="J257">
        <f t="shared" si="16"/>
        <v>-0.99598818493202945</v>
      </c>
      <c r="X257" s="2" t="s">
        <v>252</v>
      </c>
      <c r="Y257" s="3">
        <v>4.4777502283607307</v>
      </c>
      <c r="Z257">
        <f t="shared" si="17"/>
        <v>2.1627740560254249</v>
      </c>
      <c r="AD257" s="3">
        <v>19.291479936296284</v>
      </c>
      <c r="AE257">
        <f t="shared" si="18"/>
        <v>4.269891918152914</v>
      </c>
      <c r="AI257" s="3">
        <v>10.072324698846566</v>
      </c>
      <c r="AJ257">
        <f t="shared" si="19"/>
        <v>3.332324791582062</v>
      </c>
    </row>
    <row r="258" spans="3:36" x14ac:dyDescent="0.25">
      <c r="C258" s="2" t="s">
        <v>253</v>
      </c>
      <c r="D258" s="3">
        <v>-1.2561298769718079</v>
      </c>
      <c r="E258">
        <f t="shared" si="15"/>
        <v>-0.32898563873284686</v>
      </c>
      <c r="I258" s="3">
        <v>1.0362108031953912</v>
      </c>
      <c r="J258">
        <f t="shared" si="16"/>
        <v>5.1317529846327356E-2</v>
      </c>
      <c r="X258" s="2" t="s">
        <v>253</v>
      </c>
      <c r="Y258" s="3">
        <v>-1.2761510631149404</v>
      </c>
      <c r="Z258">
        <f t="shared" si="17"/>
        <v>-0.3517991168043334</v>
      </c>
      <c r="AD258" s="3">
        <v>-1.9568223964494618</v>
      </c>
      <c r="AE258">
        <f t="shared" si="18"/>
        <v>-0.96851282117216519</v>
      </c>
      <c r="AI258" s="3">
        <v>-1.6877930873243947</v>
      </c>
      <c r="AJ258">
        <f t="shared" si="19"/>
        <v>-0.7551380496682778</v>
      </c>
    </row>
    <row r="259" spans="3:36" x14ac:dyDescent="0.25">
      <c r="C259" s="2" t="s">
        <v>254</v>
      </c>
      <c r="D259" s="3">
        <v>-1.3424888060136193</v>
      </c>
      <c r="E259">
        <f t="shared" si="15"/>
        <v>-0.42491005873138193</v>
      </c>
      <c r="I259" s="3">
        <v>-1.1368343163064596</v>
      </c>
      <c r="J259">
        <f t="shared" si="16"/>
        <v>-0.18502200932204615</v>
      </c>
      <c r="X259" s="2" t="s">
        <v>254</v>
      </c>
      <c r="Y259" s="3">
        <v>1.3551086217407478</v>
      </c>
      <c r="Z259">
        <f t="shared" si="17"/>
        <v>0.4384084986388524</v>
      </c>
      <c r="AD259" s="3">
        <v>1.1968920978252835</v>
      </c>
      <c r="AE259">
        <f t="shared" si="18"/>
        <v>0.25929309635064723</v>
      </c>
      <c r="AI259" s="3">
        <v>1.1226120407383171</v>
      </c>
      <c r="AJ259">
        <f t="shared" si="19"/>
        <v>0.16685943833044933</v>
      </c>
    </row>
    <row r="260" spans="3:36" x14ac:dyDescent="0.25">
      <c r="C260" s="2" t="s">
        <v>255</v>
      </c>
      <c r="D260" s="3">
        <v>1.1372800335068309</v>
      </c>
      <c r="E260">
        <f t="shared" si="15"/>
        <v>0.18558753409691192</v>
      </c>
      <c r="I260" s="3">
        <v>-1.5512359091901009</v>
      </c>
      <c r="J260">
        <f t="shared" si="16"/>
        <v>-0.63341810554732103</v>
      </c>
      <c r="X260" s="2" t="s">
        <v>255</v>
      </c>
      <c r="Y260" s="3">
        <v>2.5187345034529112</v>
      </c>
      <c r="Z260">
        <f t="shared" si="17"/>
        <v>1.3326990574677371</v>
      </c>
      <c r="AD260" s="3">
        <v>3.8327443582045606</v>
      </c>
      <c r="AE260">
        <f t="shared" si="18"/>
        <v>1.938377774436354</v>
      </c>
      <c r="AI260" s="3">
        <v>2.7085242887654637</v>
      </c>
      <c r="AJ260">
        <f t="shared" si="19"/>
        <v>1.4375070282741185</v>
      </c>
    </row>
    <row r="261" spans="3:36" x14ac:dyDescent="0.25">
      <c r="C261" s="2" t="s">
        <v>256</v>
      </c>
      <c r="D261" s="4">
        <v>18.470086189438248</v>
      </c>
      <c r="E261">
        <f t="shared" si="15"/>
        <v>4.2071186934646176</v>
      </c>
      <c r="I261" s="4">
        <v>4.1877779823798997</v>
      </c>
      <c r="J261">
        <f t="shared" si="16"/>
        <v>2.0661849589330221</v>
      </c>
      <c r="X261" s="2" t="s">
        <v>256</v>
      </c>
      <c r="Y261" s="4">
        <v>9.3498757931639673</v>
      </c>
      <c r="Z261">
        <f t="shared" si="17"/>
        <v>3.2249471998904768</v>
      </c>
      <c r="AD261" s="4">
        <v>3.2012222092416027</v>
      </c>
      <c r="AE261">
        <f t="shared" si="18"/>
        <v>1.678622823414043</v>
      </c>
      <c r="AI261" s="4">
        <v>6.5982003885305049</v>
      </c>
      <c r="AJ261">
        <f t="shared" si="19"/>
        <v>2.7220725934756183</v>
      </c>
    </row>
    <row r="262" spans="3:36" x14ac:dyDescent="0.25">
      <c r="C262" s="2" t="s">
        <v>257</v>
      </c>
      <c r="D262" s="3">
        <v>-1.2994447003156631</v>
      </c>
      <c r="E262">
        <f t="shared" ref="E262:E325" si="20">IF(D262&gt;0,LOG(D262,2),-LOG(-D262,2))</f>
        <v>-0.37789523921379303</v>
      </c>
      <c r="I262" s="3">
        <v>-1.0839381353036419</v>
      </c>
      <c r="J262">
        <f t="shared" ref="J262:J325" si="21">IF(I262&gt;0,LOG(I262,2),-LOG(-I262,2))</f>
        <v>-0.11628241864974105</v>
      </c>
      <c r="X262" s="2" t="s">
        <v>257</v>
      </c>
      <c r="Y262" s="3">
        <v>1.9142382226242127</v>
      </c>
      <c r="Z262">
        <f t="shared" ref="Z262:Z325" si="22">IF(Y262&gt;0,LOG(Y262,2),-LOG(-Y262,2))</f>
        <v>0.93677038113659805</v>
      </c>
      <c r="AD262" s="3">
        <v>1.211147217192641</v>
      </c>
      <c r="AE262">
        <f t="shared" ref="AE262:AE325" si="23">IF(AD262&gt;0,LOG(AD262,2),-LOG(-AD262,2))</f>
        <v>0.27637423795136956</v>
      </c>
      <c r="AI262" s="3">
        <v>1.6826707143955444</v>
      </c>
      <c r="AJ262">
        <f t="shared" ref="AJ262:AJ325" si="24">IF(AI262&gt;0,LOG(AI262,2),-LOG(-AI262,2))</f>
        <v>0.75075288006167995</v>
      </c>
    </row>
    <row r="263" spans="3:36" x14ac:dyDescent="0.25">
      <c r="C263" s="2" t="s">
        <v>258</v>
      </c>
      <c r="D263" s="4">
        <v>1</v>
      </c>
      <c r="E263">
        <f t="shared" si="20"/>
        <v>0</v>
      </c>
      <c r="I263" s="4">
        <v>1</v>
      </c>
      <c r="J263">
        <f t="shared" si="21"/>
        <v>0</v>
      </c>
      <c r="X263" s="2" t="s">
        <v>258</v>
      </c>
      <c r="Y263" s="4">
        <v>1</v>
      </c>
      <c r="Z263">
        <f t="shared" si="22"/>
        <v>0</v>
      </c>
      <c r="AD263" s="4">
        <v>2.134148139494402</v>
      </c>
      <c r="AE263">
        <f t="shared" si="23"/>
        <v>1.0936603226928867</v>
      </c>
      <c r="AI263" s="4">
        <v>1.6495500971326262</v>
      </c>
      <c r="AJ263">
        <f t="shared" si="24"/>
        <v>0.72207259347561792</v>
      </c>
    </row>
    <row r="264" spans="3:36" x14ac:dyDescent="0.25">
      <c r="C264" s="2" t="s">
        <v>259</v>
      </c>
      <c r="D264" s="4">
        <v>1</v>
      </c>
      <c r="E264">
        <f t="shared" si="20"/>
        <v>0</v>
      </c>
      <c r="I264" s="4">
        <v>1</v>
      </c>
      <c r="J264">
        <f t="shared" si="21"/>
        <v>0</v>
      </c>
      <c r="X264" s="2" t="s">
        <v>259</v>
      </c>
      <c r="Y264" s="4">
        <v>1</v>
      </c>
      <c r="Z264">
        <f t="shared" si="22"/>
        <v>0</v>
      </c>
      <c r="AD264" s="4">
        <v>1</v>
      </c>
      <c r="AE264">
        <f t="shared" si="23"/>
        <v>0</v>
      </c>
      <c r="AI264" s="4">
        <v>1</v>
      </c>
      <c r="AJ264">
        <f t="shared" si="24"/>
        <v>0</v>
      </c>
    </row>
    <row r="265" spans="3:36" x14ac:dyDescent="0.25">
      <c r="C265" s="2" t="s">
        <v>260</v>
      </c>
      <c r="D265" s="3">
        <v>-1.0962588017208503</v>
      </c>
      <c r="E265">
        <f t="shared" si="20"/>
        <v>-0.1325884259293432</v>
      </c>
      <c r="I265" s="3">
        <v>1.8175471749596579</v>
      </c>
      <c r="J265">
        <f t="shared" si="21"/>
        <v>0.86199281019554286</v>
      </c>
      <c r="X265" s="2" t="s">
        <v>260</v>
      </c>
      <c r="Y265" s="3">
        <v>1.154419980749251</v>
      </c>
      <c r="Z265">
        <f t="shared" si="22"/>
        <v>0.20716817538387824</v>
      </c>
      <c r="AD265" s="3">
        <v>2.1080093970125078</v>
      </c>
      <c r="AE265">
        <f t="shared" si="23"/>
        <v>1.0758812981862884</v>
      </c>
      <c r="AI265" s="3">
        <v>1.6293466424604741</v>
      </c>
      <c r="AJ265">
        <f t="shared" si="24"/>
        <v>0.70429356896901973</v>
      </c>
    </row>
    <row r="266" spans="3:36" x14ac:dyDescent="0.25">
      <c r="C266" s="2" t="s">
        <v>261</v>
      </c>
      <c r="D266" s="3">
        <v>-1.3044425645476465</v>
      </c>
      <c r="E266">
        <f t="shared" si="20"/>
        <v>-0.38343342275522313</v>
      </c>
      <c r="I266" s="3">
        <v>-1.0355778184977871</v>
      </c>
      <c r="J266">
        <f t="shared" si="21"/>
        <v>-5.0435968954405545E-2</v>
      </c>
      <c r="X266" s="2" t="s">
        <v>261</v>
      </c>
      <c r="Y266" s="3">
        <v>1.7724427987261231</v>
      </c>
      <c r="Z266">
        <f t="shared" si="22"/>
        <v>0.82573906874785441</v>
      </c>
      <c r="AD266" s="3">
        <v>2.089555442695227</v>
      </c>
      <c r="AE266">
        <f t="shared" si="23"/>
        <v>1.0631960385551735</v>
      </c>
      <c r="AI266" s="3">
        <v>2.3524035026500045</v>
      </c>
      <c r="AJ266">
        <f t="shared" si="24"/>
        <v>1.2341355437386641</v>
      </c>
    </row>
    <row r="267" spans="3:36" x14ac:dyDescent="0.25">
      <c r="C267" s="2" t="s">
        <v>262</v>
      </c>
      <c r="D267" s="4">
        <v>1</v>
      </c>
      <c r="E267">
        <f t="shared" si="20"/>
        <v>0</v>
      </c>
      <c r="I267" s="4">
        <v>1</v>
      </c>
      <c r="J267">
        <f t="shared" si="21"/>
        <v>0</v>
      </c>
      <c r="X267" s="2" t="s">
        <v>262</v>
      </c>
      <c r="Y267" s="4">
        <v>1</v>
      </c>
      <c r="Z267">
        <f t="shared" si="22"/>
        <v>0</v>
      </c>
      <c r="AD267" s="4">
        <v>1</v>
      </c>
      <c r="AE267">
        <f t="shared" si="23"/>
        <v>0</v>
      </c>
      <c r="AI267" s="4">
        <v>1</v>
      </c>
      <c r="AJ267">
        <f t="shared" si="24"/>
        <v>0</v>
      </c>
    </row>
    <row r="268" spans="3:36" x14ac:dyDescent="0.25">
      <c r="C268" s="2" t="s">
        <v>263</v>
      </c>
      <c r="D268" s="4">
        <v>1</v>
      </c>
      <c r="E268">
        <f t="shared" si="20"/>
        <v>0</v>
      </c>
      <c r="I268" s="4">
        <v>1</v>
      </c>
      <c r="J268">
        <f t="shared" si="21"/>
        <v>0</v>
      </c>
      <c r="X268" s="2" t="s">
        <v>263</v>
      </c>
      <c r="Y268" s="4">
        <v>1</v>
      </c>
      <c r="Z268">
        <f t="shared" si="22"/>
        <v>0</v>
      </c>
      <c r="AD268" s="4">
        <v>1</v>
      </c>
      <c r="AE268">
        <f t="shared" si="23"/>
        <v>0</v>
      </c>
      <c r="AI268" s="4">
        <v>1</v>
      </c>
      <c r="AJ268">
        <f t="shared" si="24"/>
        <v>0</v>
      </c>
    </row>
    <row r="269" spans="3:36" x14ac:dyDescent="0.25">
      <c r="C269" s="2" t="s">
        <v>264</v>
      </c>
      <c r="D269" s="3">
        <v>-1.0604073147459678</v>
      </c>
      <c r="E269">
        <f t="shared" si="20"/>
        <v>-8.4618527139136979E-2</v>
      </c>
      <c r="I269" s="3">
        <v>-1.0773570823392982</v>
      </c>
      <c r="J269">
        <f t="shared" si="21"/>
        <v>-0.10749650014901936</v>
      </c>
      <c r="X269" s="2" t="s">
        <v>264</v>
      </c>
      <c r="Y269" s="3">
        <v>2.7685263550350183</v>
      </c>
      <c r="Z269">
        <f t="shared" si="22"/>
        <v>1.4691182556943325</v>
      </c>
      <c r="AD269" s="3">
        <v>3.5856748871798034</v>
      </c>
      <c r="AE269">
        <f t="shared" si="23"/>
        <v>1.8422446851062793</v>
      </c>
      <c r="AI269" s="3">
        <v>3.0848636656652104</v>
      </c>
      <c r="AJ269">
        <f t="shared" si="24"/>
        <v>1.625206731444407</v>
      </c>
    </row>
    <row r="270" spans="3:36" x14ac:dyDescent="0.25">
      <c r="C270" s="2" t="s">
        <v>265</v>
      </c>
      <c r="D270" s="3">
        <v>-1.1165598906416068</v>
      </c>
      <c r="E270">
        <f t="shared" si="20"/>
        <v>-0.15906063729053418</v>
      </c>
      <c r="I270" s="3">
        <v>1.0529238806662846</v>
      </c>
      <c r="J270">
        <f t="shared" si="21"/>
        <v>7.4401142959368685E-2</v>
      </c>
      <c r="X270" s="2" t="s">
        <v>265</v>
      </c>
      <c r="Y270" s="3">
        <v>-1.3612278006559364</v>
      </c>
      <c r="Z270">
        <f t="shared" si="22"/>
        <v>-0.44490852119581487</v>
      </c>
      <c r="AD270" s="3">
        <v>-2.0069973296917554</v>
      </c>
      <c r="AE270">
        <f t="shared" si="23"/>
        <v>-1.0050386971972789</v>
      </c>
      <c r="AI270" s="3">
        <v>-1.607421987927995</v>
      </c>
      <c r="AJ270">
        <f t="shared" si="24"/>
        <v>-0.68474872177687973</v>
      </c>
    </row>
    <row r="271" spans="3:36" x14ac:dyDescent="0.25">
      <c r="C271" s="2" t="s">
        <v>266</v>
      </c>
      <c r="D271" s="3">
        <v>-1.8176938219709684</v>
      </c>
      <c r="E271">
        <f t="shared" si="20"/>
        <v>-0.8621092079343845</v>
      </c>
      <c r="I271" s="3">
        <v>-1.1681756132472392</v>
      </c>
      <c r="J271">
        <f t="shared" si="21"/>
        <v>-0.22425717260514641</v>
      </c>
      <c r="X271" s="2" t="s">
        <v>266</v>
      </c>
      <c r="Y271" s="3">
        <v>-2.0347519728554881</v>
      </c>
      <c r="Z271">
        <f t="shared" si="22"/>
        <v>-1.0248529471503465</v>
      </c>
      <c r="AD271" s="3">
        <v>-1.671452463633915</v>
      </c>
      <c r="AE271">
        <f t="shared" si="23"/>
        <v>-0.74110232506909235</v>
      </c>
      <c r="AI271" s="3">
        <v>-2.1624848931343803</v>
      </c>
      <c r="AJ271">
        <f t="shared" si="24"/>
        <v>-1.1126900542863611</v>
      </c>
    </row>
    <row r="272" spans="3:36" x14ac:dyDescent="0.25">
      <c r="C272" s="2" t="s">
        <v>267</v>
      </c>
      <c r="D272" s="3">
        <v>-1.1628173718253305</v>
      </c>
      <c r="E272">
        <f t="shared" si="20"/>
        <v>-0.21762452978514255</v>
      </c>
      <c r="I272" s="3">
        <v>-1.0770009312376985</v>
      </c>
      <c r="J272">
        <f t="shared" si="21"/>
        <v>-0.1070194973207729</v>
      </c>
      <c r="X272" s="2" t="s">
        <v>267</v>
      </c>
      <c r="Y272" s="3">
        <v>1.3682014586657791</v>
      </c>
      <c r="Z272">
        <f t="shared" si="22"/>
        <v>0.45228067322040993</v>
      </c>
      <c r="AD272" s="3">
        <v>-1.193993326647129</v>
      </c>
      <c r="AE272">
        <f t="shared" si="23"/>
        <v>-0.25579477325263594</v>
      </c>
      <c r="AI272" s="3">
        <v>1.2946996889584914</v>
      </c>
      <c r="AJ272">
        <f t="shared" si="24"/>
        <v>0.37261749753009538</v>
      </c>
    </row>
    <row r="273" spans="3:36" x14ac:dyDescent="0.25">
      <c r="C273" s="2" t="s">
        <v>268</v>
      </c>
      <c r="D273" s="3">
        <v>1.326826705757969</v>
      </c>
      <c r="E273">
        <f t="shared" si="20"/>
        <v>0.40797995543335935</v>
      </c>
      <c r="I273" s="3">
        <v>-1.3889892962390951</v>
      </c>
      <c r="J273">
        <f t="shared" si="21"/>
        <v>-0.47403548173667309</v>
      </c>
      <c r="X273" s="2" t="s">
        <v>268</v>
      </c>
      <c r="Y273" s="3">
        <v>3.1645638633126327</v>
      </c>
      <c r="Z273">
        <f t="shared" si="22"/>
        <v>1.6620066827206974</v>
      </c>
      <c r="AD273" s="3">
        <v>4.7761891233010667</v>
      </c>
      <c r="AE273">
        <f t="shared" si="23"/>
        <v>2.2558599642925241</v>
      </c>
      <c r="AI273" s="3">
        <v>2.8864882244055021</v>
      </c>
      <c r="AJ273">
        <f t="shared" si="24"/>
        <v>1.5293153398004222</v>
      </c>
    </row>
    <row r="274" spans="3:36" x14ac:dyDescent="0.25">
      <c r="C274" s="2" t="s">
        <v>269</v>
      </c>
      <c r="D274" s="3">
        <v>1.1707294462570317</v>
      </c>
      <c r="E274">
        <f t="shared" si="20"/>
        <v>0.22740770979153876</v>
      </c>
      <c r="I274" s="3">
        <v>1.0617719805038164</v>
      </c>
      <c r="J274">
        <f t="shared" si="21"/>
        <v>8.6473975259943645E-2</v>
      </c>
      <c r="X274" s="2" t="s">
        <v>269</v>
      </c>
      <c r="Y274" s="3">
        <v>-1.1910743255739444</v>
      </c>
      <c r="Z274">
        <f t="shared" si="22"/>
        <v>-0.25226344325341904</v>
      </c>
      <c r="AD274" s="3">
        <v>1.2850966377509405</v>
      </c>
      <c r="AE274">
        <f t="shared" si="23"/>
        <v>0.36187685246339335</v>
      </c>
      <c r="AI274" s="3">
        <v>-1.1955201035214462</v>
      </c>
      <c r="AJ274">
        <f t="shared" si="24"/>
        <v>-0.25763839019746093</v>
      </c>
    </row>
    <row r="275" spans="3:36" x14ac:dyDescent="0.25">
      <c r="C275" s="2" t="s">
        <v>270</v>
      </c>
      <c r="D275" s="4">
        <v>1</v>
      </c>
      <c r="E275">
        <f t="shared" si="20"/>
        <v>0</v>
      </c>
      <c r="I275" s="4">
        <v>1</v>
      </c>
      <c r="J275">
        <f t="shared" si="21"/>
        <v>0</v>
      </c>
      <c r="X275" s="2" t="s">
        <v>270</v>
      </c>
      <c r="Y275" s="4">
        <v>1</v>
      </c>
      <c r="Z275">
        <f t="shared" si="22"/>
        <v>0</v>
      </c>
      <c r="AD275" s="4">
        <v>1</v>
      </c>
      <c r="AE275">
        <f t="shared" si="23"/>
        <v>0</v>
      </c>
      <c r="AI275" s="4">
        <v>1</v>
      </c>
      <c r="AJ275">
        <f t="shared" si="24"/>
        <v>0</v>
      </c>
    </row>
    <row r="276" spans="3:36" x14ac:dyDescent="0.25">
      <c r="C276" s="2" t="s">
        <v>271</v>
      </c>
      <c r="D276" s="3">
        <v>-1.5960238436818261</v>
      </c>
      <c r="E276">
        <f t="shared" si="20"/>
        <v>-0.67448220475861342</v>
      </c>
      <c r="I276" s="3">
        <v>-1.380770424663716</v>
      </c>
      <c r="J276">
        <f t="shared" si="21"/>
        <v>-0.46547346823324931</v>
      </c>
      <c r="X276" s="2" t="s">
        <v>271</v>
      </c>
      <c r="Y276" s="3">
        <v>-1.3399586162706874</v>
      </c>
      <c r="Z276">
        <f t="shared" si="22"/>
        <v>-0.4221884446957313</v>
      </c>
      <c r="AD276" s="3">
        <v>-3.6125951934451597</v>
      </c>
      <c r="AE276">
        <f t="shared" si="23"/>
        <v>-1.8530356037522291</v>
      </c>
      <c r="AI276" s="3">
        <v>1.0533150011865691</v>
      </c>
      <c r="AJ276">
        <f t="shared" si="24"/>
        <v>7.4936948889410007E-2</v>
      </c>
    </row>
    <row r="277" spans="3:36" x14ac:dyDescent="0.25">
      <c r="C277" s="2" t="s">
        <v>272</v>
      </c>
      <c r="D277" s="4">
        <v>1.8470086189438248</v>
      </c>
      <c r="E277">
        <f t="shared" si="20"/>
        <v>0.88519059857725502</v>
      </c>
      <c r="I277" s="4">
        <v>1</v>
      </c>
      <c r="J277">
        <f t="shared" si="21"/>
        <v>0</v>
      </c>
      <c r="X277" s="2" t="s">
        <v>272</v>
      </c>
      <c r="Y277" s="4">
        <v>3.5062034224364877</v>
      </c>
      <c r="Z277">
        <f t="shared" si="22"/>
        <v>1.8099097006116327</v>
      </c>
      <c r="AD277" s="4">
        <v>2.134148139494402</v>
      </c>
      <c r="AE277">
        <f t="shared" si="23"/>
        <v>1.0936603226928867</v>
      </c>
      <c r="AI277" s="4">
        <v>1</v>
      </c>
      <c r="AJ277">
        <f t="shared" si="24"/>
        <v>0</v>
      </c>
    </row>
    <row r="278" spans="3:36" x14ac:dyDescent="0.25">
      <c r="C278" s="2" t="s">
        <v>273</v>
      </c>
      <c r="D278" s="4">
        <v>1</v>
      </c>
      <c r="E278">
        <f t="shared" si="20"/>
        <v>0</v>
      </c>
      <c r="I278" s="4">
        <v>1</v>
      </c>
      <c r="J278">
        <f t="shared" si="21"/>
        <v>0</v>
      </c>
      <c r="X278" s="2" t="s">
        <v>273</v>
      </c>
      <c r="Y278" s="4">
        <v>1</v>
      </c>
      <c r="Z278">
        <f t="shared" si="22"/>
        <v>0</v>
      </c>
      <c r="AD278" s="4">
        <v>1.067074069747201</v>
      </c>
      <c r="AE278">
        <f t="shared" si="23"/>
        <v>9.3660322692886697E-2</v>
      </c>
      <c r="AI278" s="4">
        <v>1</v>
      </c>
      <c r="AJ278">
        <f t="shared" si="24"/>
        <v>0</v>
      </c>
    </row>
    <row r="279" spans="3:36" x14ac:dyDescent="0.25">
      <c r="C279" s="2" t="s">
        <v>274</v>
      </c>
      <c r="D279" s="4">
        <v>1</v>
      </c>
      <c r="E279">
        <f t="shared" si="20"/>
        <v>0</v>
      </c>
      <c r="I279" s="4">
        <v>1</v>
      </c>
      <c r="J279">
        <f t="shared" si="21"/>
        <v>0</v>
      </c>
      <c r="X279" s="2" t="s">
        <v>274</v>
      </c>
      <c r="Y279" s="4">
        <v>2.3374689482909918</v>
      </c>
      <c r="Z279">
        <f t="shared" si="22"/>
        <v>1.2249471998904764</v>
      </c>
      <c r="AD279" s="4">
        <v>1</v>
      </c>
      <c r="AE279">
        <f t="shared" si="23"/>
        <v>0</v>
      </c>
      <c r="AI279" s="4">
        <v>1</v>
      </c>
      <c r="AJ279">
        <f t="shared" si="24"/>
        <v>0</v>
      </c>
    </row>
    <row r="280" spans="3:36" x14ac:dyDescent="0.25">
      <c r="C280" s="2" t="s">
        <v>275</v>
      </c>
      <c r="D280" s="4">
        <v>7.3880344757752994</v>
      </c>
      <c r="E280">
        <f t="shared" si="20"/>
        <v>2.885190598577255</v>
      </c>
      <c r="I280" s="4">
        <v>1</v>
      </c>
      <c r="J280">
        <f t="shared" si="21"/>
        <v>0</v>
      </c>
      <c r="X280" s="2" t="s">
        <v>275</v>
      </c>
      <c r="Y280" s="4">
        <v>1</v>
      </c>
      <c r="Z280">
        <f t="shared" si="22"/>
        <v>0</v>
      </c>
      <c r="AD280" s="4">
        <v>1</v>
      </c>
      <c r="AE280">
        <f t="shared" si="23"/>
        <v>0</v>
      </c>
      <c r="AI280" s="4">
        <v>1</v>
      </c>
      <c r="AJ280">
        <f t="shared" si="24"/>
        <v>0</v>
      </c>
    </row>
    <row r="281" spans="3:36" x14ac:dyDescent="0.25">
      <c r="C281" s="2" t="s">
        <v>276</v>
      </c>
      <c r="D281" s="4">
        <v>1</v>
      </c>
      <c r="E281">
        <f t="shared" si="20"/>
        <v>0</v>
      </c>
      <c r="I281" s="4">
        <v>1</v>
      </c>
      <c r="J281">
        <f t="shared" si="21"/>
        <v>0</v>
      </c>
      <c r="X281" s="2" t="s">
        <v>276</v>
      </c>
      <c r="Y281" s="4">
        <v>1</v>
      </c>
      <c r="Z281">
        <f t="shared" si="22"/>
        <v>0</v>
      </c>
      <c r="AD281" s="4">
        <v>1</v>
      </c>
      <c r="AE281">
        <f t="shared" si="23"/>
        <v>0</v>
      </c>
      <c r="AI281" s="4">
        <v>1</v>
      </c>
      <c r="AJ281">
        <f t="shared" si="24"/>
        <v>0</v>
      </c>
    </row>
    <row r="282" spans="3:36" x14ac:dyDescent="0.25">
      <c r="C282" s="2" t="s">
        <v>277</v>
      </c>
      <c r="D282" s="4">
        <v>1</v>
      </c>
      <c r="E282">
        <f t="shared" si="20"/>
        <v>0</v>
      </c>
      <c r="I282" s="4">
        <v>1</v>
      </c>
      <c r="J282">
        <f t="shared" si="21"/>
        <v>0</v>
      </c>
      <c r="X282" s="2" t="s">
        <v>277</v>
      </c>
      <c r="Y282" s="4">
        <v>1</v>
      </c>
      <c r="Z282">
        <f t="shared" si="22"/>
        <v>0</v>
      </c>
      <c r="AD282" s="4">
        <v>1</v>
      </c>
      <c r="AE282">
        <f t="shared" si="23"/>
        <v>0</v>
      </c>
      <c r="AI282" s="4">
        <v>1</v>
      </c>
      <c r="AJ282">
        <f t="shared" si="24"/>
        <v>0</v>
      </c>
    </row>
    <row r="283" spans="3:36" x14ac:dyDescent="0.25">
      <c r="C283" s="2" t="s">
        <v>278</v>
      </c>
      <c r="D283" s="4">
        <v>1</v>
      </c>
      <c r="E283">
        <f t="shared" si="20"/>
        <v>0</v>
      </c>
      <c r="I283" s="4">
        <v>1</v>
      </c>
      <c r="J283">
        <f t="shared" si="21"/>
        <v>0</v>
      </c>
      <c r="X283" s="2" t="s">
        <v>278</v>
      </c>
      <c r="Y283" s="4">
        <v>1</v>
      </c>
      <c r="Z283">
        <f t="shared" si="22"/>
        <v>0</v>
      </c>
      <c r="AD283" s="4">
        <v>1</v>
      </c>
      <c r="AE283">
        <f t="shared" si="23"/>
        <v>0</v>
      </c>
      <c r="AI283" s="4">
        <v>1</v>
      </c>
      <c r="AJ283">
        <f t="shared" si="24"/>
        <v>0</v>
      </c>
    </row>
    <row r="284" spans="3:36" x14ac:dyDescent="0.25">
      <c r="C284" s="2" t="s">
        <v>279</v>
      </c>
      <c r="D284" s="4">
        <v>1</v>
      </c>
      <c r="E284">
        <f t="shared" si="20"/>
        <v>0</v>
      </c>
      <c r="I284" s="4">
        <v>1</v>
      </c>
      <c r="J284">
        <f t="shared" si="21"/>
        <v>0</v>
      </c>
      <c r="X284" s="2" t="s">
        <v>279</v>
      </c>
      <c r="Y284" s="4">
        <v>1</v>
      </c>
      <c r="Z284">
        <f t="shared" si="22"/>
        <v>0</v>
      </c>
      <c r="AD284" s="4">
        <v>1</v>
      </c>
      <c r="AE284">
        <f t="shared" si="23"/>
        <v>0</v>
      </c>
      <c r="AI284" s="4">
        <v>1</v>
      </c>
      <c r="AJ284">
        <f t="shared" si="24"/>
        <v>0</v>
      </c>
    </row>
    <row r="285" spans="3:36" x14ac:dyDescent="0.25">
      <c r="C285" s="2" t="s">
        <v>280</v>
      </c>
      <c r="D285" s="3">
        <v>-1.5073558523661692</v>
      </c>
      <c r="E285">
        <f t="shared" si="20"/>
        <v>-0.59202004456664048</v>
      </c>
      <c r="I285" s="3">
        <v>-1.0530675772101938</v>
      </c>
      <c r="J285">
        <f t="shared" si="21"/>
        <v>-7.4598019628395143E-2</v>
      </c>
      <c r="X285" s="2" t="s">
        <v>280</v>
      </c>
      <c r="Y285" s="3">
        <v>1.0335716081088338</v>
      </c>
      <c r="Z285">
        <f t="shared" si="22"/>
        <v>4.7638345303944708E-2</v>
      </c>
      <c r="AD285" s="3">
        <v>-1.5238970875004654</v>
      </c>
      <c r="AE285">
        <f t="shared" si="23"/>
        <v>-0.60776547739427433</v>
      </c>
      <c r="AI285" s="3">
        <v>-1.0508900355038682</v>
      </c>
      <c r="AJ285">
        <f t="shared" si="24"/>
        <v>-7.161171446353165E-2</v>
      </c>
    </row>
    <row r="286" spans="3:36" x14ac:dyDescent="0.25">
      <c r="C286" s="2" t="s">
        <v>281</v>
      </c>
      <c r="D286" s="3">
        <v>-1.2920193020281452</v>
      </c>
      <c r="E286">
        <f t="shared" si="20"/>
        <v>-0.36962762323019277</v>
      </c>
      <c r="I286" s="3">
        <v>1.6713077470893407</v>
      </c>
      <c r="J286">
        <f t="shared" si="21"/>
        <v>0.74097740923417699</v>
      </c>
      <c r="X286" s="2" t="s">
        <v>281</v>
      </c>
      <c r="Y286" s="3">
        <v>2.2388751141803653</v>
      </c>
      <c r="Z286">
        <f t="shared" si="22"/>
        <v>1.1627740560254247</v>
      </c>
      <c r="AD286" s="3">
        <v>2.1080093970125073</v>
      </c>
      <c r="AE286">
        <f t="shared" si="23"/>
        <v>1.0758812981862882</v>
      </c>
      <c r="AI286" s="3">
        <v>2.3699587526697803</v>
      </c>
      <c r="AJ286">
        <f t="shared" si="24"/>
        <v>1.2448619503317224</v>
      </c>
    </row>
    <row r="287" spans="3:36" x14ac:dyDescent="0.25">
      <c r="C287" s="2" t="s">
        <v>282</v>
      </c>
      <c r="D287" s="4">
        <v>1</v>
      </c>
      <c r="E287">
        <f t="shared" si="20"/>
        <v>0</v>
      </c>
      <c r="I287" s="4">
        <v>1</v>
      </c>
      <c r="J287">
        <f t="shared" si="21"/>
        <v>0</v>
      </c>
      <c r="X287" s="2" t="s">
        <v>282</v>
      </c>
      <c r="Y287" s="4">
        <v>1</v>
      </c>
      <c r="Z287">
        <f t="shared" si="22"/>
        <v>0</v>
      </c>
      <c r="AD287" s="4">
        <v>1</v>
      </c>
      <c r="AE287">
        <f t="shared" si="23"/>
        <v>0</v>
      </c>
      <c r="AI287" s="4">
        <v>1</v>
      </c>
      <c r="AJ287">
        <f t="shared" si="24"/>
        <v>0</v>
      </c>
    </row>
    <row r="288" spans="3:36" x14ac:dyDescent="0.25">
      <c r="C288" s="2" t="s">
        <v>283</v>
      </c>
      <c r="D288" s="4">
        <v>1</v>
      </c>
      <c r="E288">
        <f t="shared" si="20"/>
        <v>0</v>
      </c>
      <c r="I288" s="4">
        <v>1</v>
      </c>
      <c r="J288">
        <f t="shared" si="21"/>
        <v>0</v>
      </c>
      <c r="X288" s="2" t="s">
        <v>283</v>
      </c>
      <c r="Y288" s="4">
        <v>1</v>
      </c>
      <c r="Z288">
        <f t="shared" si="22"/>
        <v>0</v>
      </c>
      <c r="AD288" s="4">
        <v>1</v>
      </c>
      <c r="AE288">
        <f t="shared" si="23"/>
        <v>0</v>
      </c>
      <c r="AI288" s="4">
        <v>1</v>
      </c>
      <c r="AJ288">
        <f t="shared" si="24"/>
        <v>0</v>
      </c>
    </row>
    <row r="289" spans="3:36" x14ac:dyDescent="0.25">
      <c r="C289" s="2" t="s">
        <v>284</v>
      </c>
      <c r="D289" s="4">
        <v>1</v>
      </c>
      <c r="E289">
        <f t="shared" si="20"/>
        <v>0</v>
      </c>
      <c r="I289" s="4">
        <v>1</v>
      </c>
      <c r="J289">
        <f t="shared" si="21"/>
        <v>0</v>
      </c>
      <c r="X289" s="2" t="s">
        <v>284</v>
      </c>
      <c r="Y289" s="4">
        <v>1</v>
      </c>
      <c r="Z289">
        <f t="shared" si="22"/>
        <v>0</v>
      </c>
      <c r="AD289" s="4">
        <v>1</v>
      </c>
      <c r="AE289">
        <f t="shared" si="23"/>
        <v>0</v>
      </c>
      <c r="AI289" s="4">
        <v>1</v>
      </c>
      <c r="AJ289">
        <f t="shared" si="24"/>
        <v>0</v>
      </c>
    </row>
    <row r="290" spans="3:36" x14ac:dyDescent="0.25">
      <c r="C290" s="2" t="s">
        <v>285</v>
      </c>
      <c r="D290" s="4">
        <v>1</v>
      </c>
      <c r="E290">
        <f t="shared" si="20"/>
        <v>0</v>
      </c>
      <c r="I290" s="4">
        <v>1</v>
      </c>
      <c r="J290">
        <f t="shared" si="21"/>
        <v>0</v>
      </c>
      <c r="X290" s="2" t="s">
        <v>285</v>
      </c>
      <c r="Y290" s="4">
        <v>1</v>
      </c>
      <c r="Z290">
        <f t="shared" si="22"/>
        <v>0</v>
      </c>
      <c r="AD290" s="4">
        <v>1</v>
      </c>
      <c r="AE290">
        <f t="shared" si="23"/>
        <v>0</v>
      </c>
      <c r="AI290" s="4">
        <v>1</v>
      </c>
      <c r="AJ290">
        <f t="shared" si="24"/>
        <v>0</v>
      </c>
    </row>
    <row r="291" spans="3:36" x14ac:dyDescent="0.25">
      <c r="C291" s="2" t="s">
        <v>286</v>
      </c>
      <c r="D291" s="3">
        <v>1.1537623528330165</v>
      </c>
      <c r="E291">
        <f t="shared" si="20"/>
        <v>0.20634609426370884</v>
      </c>
      <c r="I291" s="3">
        <v>1.162648867540411</v>
      </c>
      <c r="J291">
        <f t="shared" si="21"/>
        <v>0.21741545317716415</v>
      </c>
      <c r="X291" s="2" t="s">
        <v>286</v>
      </c>
      <c r="Y291" s="3">
        <v>-2.1627402227526882</v>
      </c>
      <c r="Z291">
        <f t="shared" si="22"/>
        <v>-1.1128603865880025</v>
      </c>
      <c r="AD291" s="3">
        <v>-1.2001844031556697</v>
      </c>
      <c r="AE291">
        <f t="shared" si="23"/>
        <v>-0.26325608673329687</v>
      </c>
      <c r="AI291" s="3">
        <v>-1.819651922271613</v>
      </c>
      <c r="AJ291">
        <f t="shared" si="24"/>
        <v>-0.86366250644644682</v>
      </c>
    </row>
    <row r="292" spans="3:36" x14ac:dyDescent="0.25">
      <c r="C292" s="2" t="s">
        <v>287</v>
      </c>
      <c r="D292" s="4">
        <v>1</v>
      </c>
      <c r="E292">
        <f t="shared" si="20"/>
        <v>0</v>
      </c>
      <c r="I292" s="4">
        <v>1</v>
      </c>
      <c r="J292">
        <f t="shared" si="21"/>
        <v>0</v>
      </c>
      <c r="X292" s="2" t="s">
        <v>287</v>
      </c>
      <c r="Y292" s="4">
        <v>1</v>
      </c>
      <c r="Z292">
        <f t="shared" si="22"/>
        <v>0</v>
      </c>
      <c r="AD292" s="4">
        <v>1</v>
      </c>
      <c r="AE292">
        <f t="shared" si="23"/>
        <v>0</v>
      </c>
      <c r="AI292" s="4">
        <v>1</v>
      </c>
      <c r="AJ292">
        <f t="shared" si="24"/>
        <v>0</v>
      </c>
    </row>
    <row r="293" spans="3:36" x14ac:dyDescent="0.25">
      <c r="C293" s="2" t="s">
        <v>288</v>
      </c>
      <c r="D293" s="4">
        <v>1</v>
      </c>
      <c r="E293">
        <f t="shared" si="20"/>
        <v>0</v>
      </c>
      <c r="I293" s="4">
        <v>1</v>
      </c>
      <c r="J293">
        <f t="shared" si="21"/>
        <v>0</v>
      </c>
      <c r="X293" s="2" t="s">
        <v>288</v>
      </c>
      <c r="Y293" s="4">
        <v>1</v>
      </c>
      <c r="Z293">
        <f t="shared" si="22"/>
        <v>0</v>
      </c>
      <c r="AD293" s="4">
        <v>1</v>
      </c>
      <c r="AE293">
        <f t="shared" si="23"/>
        <v>0</v>
      </c>
      <c r="AI293" s="4">
        <v>1</v>
      </c>
      <c r="AJ293">
        <f t="shared" si="24"/>
        <v>0</v>
      </c>
    </row>
    <row r="294" spans="3:36" x14ac:dyDescent="0.25">
      <c r="C294" s="2" t="s">
        <v>289</v>
      </c>
      <c r="D294" s="4">
        <v>1</v>
      </c>
      <c r="E294">
        <f t="shared" si="20"/>
        <v>0</v>
      </c>
      <c r="I294" s="4">
        <v>1</v>
      </c>
      <c r="J294">
        <f t="shared" si="21"/>
        <v>0</v>
      </c>
      <c r="X294" s="2" t="s">
        <v>289</v>
      </c>
      <c r="Y294" s="4">
        <v>1</v>
      </c>
      <c r="Z294">
        <f t="shared" si="22"/>
        <v>0</v>
      </c>
      <c r="AD294" s="4">
        <v>1</v>
      </c>
      <c r="AE294">
        <f t="shared" si="23"/>
        <v>0</v>
      </c>
      <c r="AI294" s="4">
        <v>1</v>
      </c>
      <c r="AJ294">
        <f t="shared" si="24"/>
        <v>0</v>
      </c>
    </row>
    <row r="295" spans="3:36" x14ac:dyDescent="0.25">
      <c r="C295" s="2" t="s">
        <v>290</v>
      </c>
      <c r="D295" s="4">
        <v>-52.897885771578871</v>
      </c>
      <c r="E295">
        <f t="shared" si="20"/>
        <v>-5.725138156587481</v>
      </c>
      <c r="I295" s="4">
        <v>-52.897885771578871</v>
      </c>
      <c r="J295">
        <f t="shared" si="21"/>
        <v>-5.725138156587481</v>
      </c>
      <c r="X295" s="2" t="s">
        <v>290</v>
      </c>
      <c r="Y295" s="3">
        <v>4.5955857606860135</v>
      </c>
      <c r="Z295">
        <f t="shared" si="22"/>
        <v>2.2002487614440875</v>
      </c>
      <c r="AD295" s="3">
        <v>5.2649804078494213</v>
      </c>
      <c r="AE295">
        <f t="shared" si="23"/>
        <v>2.3964281626752899</v>
      </c>
      <c r="AI295" s="3">
        <v>4.4280808273566956</v>
      </c>
      <c r="AJ295">
        <f t="shared" si="24"/>
        <v>2.146681556392819</v>
      </c>
    </row>
    <row r="296" spans="3:36" x14ac:dyDescent="0.25">
      <c r="C296" s="2" t="s">
        <v>291</v>
      </c>
      <c r="D296" s="4">
        <v>-6.9602481278393258</v>
      </c>
      <c r="E296">
        <f t="shared" si="20"/>
        <v>-2.799138738031258</v>
      </c>
      <c r="I296" s="4">
        <v>-6.9602481278393258</v>
      </c>
      <c r="J296">
        <f t="shared" si="21"/>
        <v>-2.799138738031258</v>
      </c>
      <c r="X296" s="2" t="s">
        <v>291</v>
      </c>
      <c r="Y296" s="3">
        <v>4.8695533733422955</v>
      </c>
      <c r="Z296">
        <f t="shared" si="22"/>
        <v>2.2837894569867911</v>
      </c>
      <c r="AD296" s="3">
        <v>7.6654887164091194</v>
      </c>
      <c r="AE296">
        <f t="shared" si="23"/>
        <v>2.9383777744363537</v>
      </c>
      <c r="AI296" s="3">
        <v>6.1618927569414295</v>
      </c>
      <c r="AJ296">
        <f t="shared" si="24"/>
        <v>2.6233735735854524</v>
      </c>
    </row>
    <row r="297" spans="3:36" x14ac:dyDescent="0.25">
      <c r="C297" s="2" t="s">
        <v>292</v>
      </c>
      <c r="D297" s="3">
        <v>-1.2561298769718079</v>
      </c>
      <c r="E297">
        <f t="shared" si="20"/>
        <v>-0.32898563873284686</v>
      </c>
      <c r="I297" s="3">
        <v>-1.1506420205530967</v>
      </c>
      <c r="J297">
        <f t="shared" si="21"/>
        <v>-0.20243906239945553</v>
      </c>
      <c r="X297" s="2" t="s">
        <v>292</v>
      </c>
      <c r="Y297" s="3">
        <v>-2.5523021262298808</v>
      </c>
      <c r="Z297">
        <f t="shared" si="22"/>
        <v>-1.3517991168043335</v>
      </c>
      <c r="AD297" s="3">
        <v>-2.4460279955618272</v>
      </c>
      <c r="AE297">
        <f t="shared" si="23"/>
        <v>-1.2904409160595274</v>
      </c>
      <c r="AI297" s="3">
        <v>-2.1097413591554934</v>
      </c>
      <c r="AJ297">
        <f t="shared" si="24"/>
        <v>-1.07706614455564</v>
      </c>
    </row>
    <row r="298" spans="3:36" x14ac:dyDescent="0.25">
      <c r="C298" s="2" t="s">
        <v>293</v>
      </c>
      <c r="D298" s="4">
        <v>1</v>
      </c>
      <c r="E298">
        <f t="shared" si="20"/>
        <v>0</v>
      </c>
      <c r="I298" s="4">
        <v>1</v>
      </c>
      <c r="J298">
        <f t="shared" si="21"/>
        <v>0</v>
      </c>
      <c r="X298" s="2" t="s">
        <v>293</v>
      </c>
      <c r="Y298" s="4">
        <v>1</v>
      </c>
      <c r="Z298">
        <f t="shared" si="22"/>
        <v>0</v>
      </c>
      <c r="AD298" s="4">
        <v>1</v>
      </c>
      <c r="AE298">
        <f t="shared" si="23"/>
        <v>0</v>
      </c>
      <c r="AI298" s="4">
        <v>1</v>
      </c>
      <c r="AJ298">
        <f t="shared" si="24"/>
        <v>0</v>
      </c>
    </row>
    <row r="299" spans="3:36" x14ac:dyDescent="0.25">
      <c r="C299" s="2" t="s">
        <v>294</v>
      </c>
      <c r="D299" s="3">
        <v>-1.0958650305995425</v>
      </c>
      <c r="E299">
        <f t="shared" si="20"/>
        <v>-0.13207012341222227</v>
      </c>
      <c r="I299" s="3">
        <v>-1.1163603556339632</v>
      </c>
      <c r="J299">
        <f t="shared" si="21"/>
        <v>-0.15880279721115159</v>
      </c>
      <c r="X299" s="2" t="s">
        <v>294</v>
      </c>
      <c r="Y299" s="3">
        <v>1.7007265257175457</v>
      </c>
      <c r="Z299">
        <f t="shared" si="22"/>
        <v>0.76615117644507946</v>
      </c>
      <c r="AD299" s="3">
        <v>-1.2743270689876804</v>
      </c>
      <c r="AE299">
        <f t="shared" si="23"/>
        <v>-0.34973560745876525</v>
      </c>
      <c r="AI299" s="3">
        <v>1.5268904216805306</v>
      </c>
      <c r="AJ299">
        <f t="shared" si="24"/>
        <v>0.61059652986848989</v>
      </c>
    </row>
    <row r="300" spans="3:36" x14ac:dyDescent="0.25">
      <c r="C300" s="2" t="s">
        <v>295</v>
      </c>
      <c r="D300" s="4">
        <v>1</v>
      </c>
      <c r="E300">
        <f t="shared" si="20"/>
        <v>0</v>
      </c>
      <c r="I300" s="4">
        <v>1</v>
      </c>
      <c r="J300">
        <f t="shared" si="21"/>
        <v>0</v>
      </c>
      <c r="X300" s="2" t="s">
        <v>295</v>
      </c>
      <c r="Y300" s="4">
        <v>1</v>
      </c>
      <c r="Z300">
        <f t="shared" si="22"/>
        <v>0</v>
      </c>
      <c r="AD300" s="4">
        <v>1</v>
      </c>
      <c r="AE300">
        <f t="shared" si="23"/>
        <v>0</v>
      </c>
      <c r="AI300" s="4">
        <v>1</v>
      </c>
      <c r="AJ300">
        <f t="shared" si="24"/>
        <v>0</v>
      </c>
    </row>
    <row r="301" spans="3:36" x14ac:dyDescent="0.25">
      <c r="C301" s="2" t="s">
        <v>296</v>
      </c>
      <c r="D301" s="4">
        <v>1</v>
      </c>
      <c r="E301">
        <f t="shared" si="20"/>
        <v>0</v>
      </c>
      <c r="I301" s="4">
        <v>1</v>
      </c>
      <c r="J301">
        <f t="shared" si="21"/>
        <v>0</v>
      </c>
      <c r="X301" s="2" t="s">
        <v>296</v>
      </c>
      <c r="Y301" s="4">
        <v>1</v>
      </c>
      <c r="Z301">
        <f t="shared" si="22"/>
        <v>0</v>
      </c>
      <c r="AD301" s="4">
        <v>1</v>
      </c>
      <c r="AE301">
        <f t="shared" si="23"/>
        <v>0</v>
      </c>
      <c r="AI301" s="4">
        <v>1</v>
      </c>
      <c r="AJ301">
        <f t="shared" si="24"/>
        <v>0</v>
      </c>
    </row>
    <row r="302" spans="3:36" x14ac:dyDescent="0.25">
      <c r="C302" s="2" t="s">
        <v>297</v>
      </c>
      <c r="D302" s="4">
        <v>-8.3522977534071909</v>
      </c>
      <c r="E302">
        <f t="shared" si="20"/>
        <v>-3.0621731438650519</v>
      </c>
      <c r="I302" s="4">
        <v>-8.3522977534071909</v>
      </c>
      <c r="J302">
        <f t="shared" si="21"/>
        <v>-3.0621731438650519</v>
      </c>
      <c r="X302" s="2" t="s">
        <v>297</v>
      </c>
      <c r="Y302" s="3">
        <v>-3.5732229767218335</v>
      </c>
      <c r="Z302">
        <f t="shared" si="22"/>
        <v>-1.8372259439745755</v>
      </c>
      <c r="AD302" s="3">
        <v>1.0220651621878827</v>
      </c>
      <c r="AE302">
        <f t="shared" si="23"/>
        <v>3.1487178827835159E-2</v>
      </c>
      <c r="AI302" s="4">
        <v>-8.3522977534071909</v>
      </c>
      <c r="AJ302">
        <f t="shared" si="24"/>
        <v>-3.0621731438650519</v>
      </c>
    </row>
    <row r="303" spans="3:36" x14ac:dyDescent="0.25">
      <c r="C303" s="2" t="s">
        <v>298</v>
      </c>
      <c r="D303" s="4">
        <v>1</v>
      </c>
      <c r="E303">
        <f t="shared" si="20"/>
        <v>0</v>
      </c>
      <c r="I303" s="4">
        <v>1</v>
      </c>
      <c r="J303">
        <f t="shared" si="21"/>
        <v>0</v>
      </c>
      <c r="X303" s="2" t="s">
        <v>298</v>
      </c>
      <c r="Y303" s="4">
        <v>1</v>
      </c>
      <c r="Z303">
        <f t="shared" si="22"/>
        <v>0</v>
      </c>
      <c r="AD303" s="4">
        <v>1</v>
      </c>
      <c r="AE303">
        <f t="shared" si="23"/>
        <v>0</v>
      </c>
      <c r="AI303" s="4">
        <v>1</v>
      </c>
      <c r="AJ303">
        <f t="shared" si="24"/>
        <v>0</v>
      </c>
    </row>
    <row r="304" spans="3:36" x14ac:dyDescent="0.25">
      <c r="C304" s="2" t="s">
        <v>299</v>
      </c>
      <c r="D304" s="4">
        <v>1</v>
      </c>
      <c r="E304">
        <f t="shared" si="20"/>
        <v>0</v>
      </c>
      <c r="I304" s="4">
        <v>1</v>
      </c>
      <c r="J304">
        <f t="shared" si="21"/>
        <v>0</v>
      </c>
      <c r="X304" s="2" t="s">
        <v>299</v>
      </c>
      <c r="Y304" s="4">
        <v>10.518610267309464</v>
      </c>
      <c r="Z304">
        <f t="shared" si="22"/>
        <v>3.394872201332789</v>
      </c>
      <c r="AD304" s="4">
        <v>1</v>
      </c>
      <c r="AE304">
        <f t="shared" si="23"/>
        <v>0</v>
      </c>
      <c r="AI304" s="4">
        <v>1</v>
      </c>
      <c r="AJ304">
        <f t="shared" si="24"/>
        <v>0</v>
      </c>
    </row>
    <row r="305" spans="3:36" x14ac:dyDescent="0.25">
      <c r="C305" s="2" t="s">
        <v>300</v>
      </c>
      <c r="D305" s="4">
        <v>1</v>
      </c>
      <c r="E305">
        <f t="shared" si="20"/>
        <v>0</v>
      </c>
      <c r="I305" s="4">
        <v>1</v>
      </c>
      <c r="J305">
        <f t="shared" si="21"/>
        <v>0</v>
      </c>
      <c r="X305" s="2" t="s">
        <v>300</v>
      </c>
      <c r="Y305" s="4">
        <v>1</v>
      </c>
      <c r="Z305">
        <f t="shared" si="22"/>
        <v>0</v>
      </c>
      <c r="AD305" s="4">
        <v>1</v>
      </c>
      <c r="AE305">
        <f t="shared" si="23"/>
        <v>0</v>
      </c>
      <c r="AI305" s="4">
        <v>1</v>
      </c>
      <c r="AJ305">
        <f t="shared" si="24"/>
        <v>0</v>
      </c>
    </row>
    <row r="306" spans="3:36" x14ac:dyDescent="0.25">
      <c r="C306" s="2" t="s">
        <v>301</v>
      </c>
      <c r="D306" s="4">
        <v>1</v>
      </c>
      <c r="E306">
        <f t="shared" si="20"/>
        <v>0</v>
      </c>
      <c r="I306" s="4">
        <v>1</v>
      </c>
      <c r="J306">
        <f t="shared" si="21"/>
        <v>0</v>
      </c>
      <c r="X306" s="2" t="s">
        <v>301</v>
      </c>
      <c r="Y306" s="4">
        <v>1</v>
      </c>
      <c r="Z306">
        <f t="shared" si="22"/>
        <v>0</v>
      </c>
      <c r="AD306" s="4">
        <v>1</v>
      </c>
      <c r="AE306">
        <f t="shared" si="23"/>
        <v>0</v>
      </c>
      <c r="AI306" s="4">
        <v>1</v>
      </c>
      <c r="AJ306">
        <f t="shared" si="24"/>
        <v>0</v>
      </c>
    </row>
    <row r="307" spans="3:36" x14ac:dyDescent="0.25">
      <c r="C307" s="2" t="s">
        <v>302</v>
      </c>
      <c r="D307" s="4">
        <v>1</v>
      </c>
      <c r="E307">
        <f t="shared" si="20"/>
        <v>0</v>
      </c>
      <c r="I307" s="4">
        <v>1</v>
      </c>
      <c r="J307">
        <f t="shared" si="21"/>
        <v>0</v>
      </c>
      <c r="X307" s="2" t="s">
        <v>302</v>
      </c>
      <c r="Y307" s="4">
        <v>1</v>
      </c>
      <c r="Z307">
        <f t="shared" si="22"/>
        <v>0</v>
      </c>
      <c r="AD307" s="4">
        <v>2.134148139494402</v>
      </c>
      <c r="AE307">
        <f t="shared" si="23"/>
        <v>1.0936603226928867</v>
      </c>
      <c r="AI307" s="4">
        <v>1</v>
      </c>
      <c r="AJ307">
        <f t="shared" si="24"/>
        <v>0</v>
      </c>
    </row>
    <row r="308" spans="3:36" x14ac:dyDescent="0.25">
      <c r="C308" s="2" t="s">
        <v>303</v>
      </c>
      <c r="D308" s="4">
        <v>1</v>
      </c>
      <c r="E308">
        <f t="shared" si="20"/>
        <v>0</v>
      </c>
      <c r="I308" s="4">
        <v>1</v>
      </c>
      <c r="J308">
        <f t="shared" si="21"/>
        <v>0</v>
      </c>
      <c r="X308" s="2" t="s">
        <v>303</v>
      </c>
      <c r="Y308" s="4">
        <v>1</v>
      </c>
      <c r="Z308">
        <f t="shared" si="22"/>
        <v>0</v>
      </c>
      <c r="AD308" s="4">
        <v>1</v>
      </c>
      <c r="AE308">
        <f t="shared" si="23"/>
        <v>0</v>
      </c>
      <c r="AI308" s="4">
        <v>1</v>
      </c>
      <c r="AJ308">
        <f t="shared" si="24"/>
        <v>0</v>
      </c>
    </row>
    <row r="309" spans="3:36" x14ac:dyDescent="0.25">
      <c r="C309" s="2" t="s">
        <v>304</v>
      </c>
      <c r="D309" s="4">
        <v>1</v>
      </c>
      <c r="E309">
        <f t="shared" si="20"/>
        <v>0</v>
      </c>
      <c r="I309" s="4">
        <v>1</v>
      </c>
      <c r="J309">
        <f t="shared" si="21"/>
        <v>0</v>
      </c>
      <c r="X309" s="2" t="s">
        <v>304</v>
      </c>
      <c r="Y309" s="4">
        <v>1</v>
      </c>
      <c r="Z309">
        <f t="shared" si="22"/>
        <v>0</v>
      </c>
      <c r="AD309" s="4">
        <v>12.804888836966411</v>
      </c>
      <c r="AE309">
        <f t="shared" si="23"/>
        <v>3.678622823414043</v>
      </c>
      <c r="AI309" s="4">
        <v>3.2991001942652525</v>
      </c>
      <c r="AJ309">
        <f t="shared" si="24"/>
        <v>1.7220725934756178</v>
      </c>
    </row>
    <row r="310" spans="3:36" x14ac:dyDescent="0.25">
      <c r="C310" s="2" t="s">
        <v>305</v>
      </c>
      <c r="D310" s="4">
        <v>1</v>
      </c>
      <c r="E310">
        <f t="shared" si="20"/>
        <v>0</v>
      </c>
      <c r="I310" s="4">
        <v>1</v>
      </c>
      <c r="J310">
        <f t="shared" si="21"/>
        <v>0</v>
      </c>
      <c r="X310" s="2" t="s">
        <v>305</v>
      </c>
      <c r="Y310" s="4">
        <v>1</v>
      </c>
      <c r="Z310">
        <f t="shared" si="22"/>
        <v>0</v>
      </c>
      <c r="AD310" s="4">
        <v>1</v>
      </c>
      <c r="AE310">
        <f t="shared" si="23"/>
        <v>0</v>
      </c>
      <c r="AI310" s="4">
        <v>1</v>
      </c>
      <c r="AJ310">
        <f t="shared" si="24"/>
        <v>0</v>
      </c>
    </row>
    <row r="311" spans="3:36" x14ac:dyDescent="0.25">
      <c r="C311" s="2" t="s">
        <v>306</v>
      </c>
      <c r="D311" s="4">
        <v>1</v>
      </c>
      <c r="E311">
        <f t="shared" si="20"/>
        <v>0</v>
      </c>
      <c r="I311" s="4">
        <v>1</v>
      </c>
      <c r="J311">
        <f t="shared" si="21"/>
        <v>0</v>
      </c>
      <c r="X311" s="2" t="s">
        <v>306</v>
      </c>
      <c r="Y311" s="4">
        <v>1</v>
      </c>
      <c r="Z311">
        <f t="shared" si="22"/>
        <v>0</v>
      </c>
      <c r="AD311" s="4">
        <v>1</v>
      </c>
      <c r="AE311">
        <f t="shared" si="23"/>
        <v>0</v>
      </c>
      <c r="AI311" s="4">
        <v>1</v>
      </c>
      <c r="AJ311">
        <f t="shared" si="24"/>
        <v>0</v>
      </c>
    </row>
    <row r="312" spans="3:36" x14ac:dyDescent="0.25">
      <c r="C312" s="2" t="s">
        <v>307</v>
      </c>
      <c r="D312" s="4">
        <v>1</v>
      </c>
      <c r="E312">
        <f t="shared" si="20"/>
        <v>0</v>
      </c>
      <c r="I312" s="4">
        <v>1</v>
      </c>
      <c r="J312">
        <f t="shared" si="21"/>
        <v>0</v>
      </c>
      <c r="X312" s="2" t="s">
        <v>307</v>
      </c>
      <c r="Y312" s="4">
        <v>1</v>
      </c>
      <c r="Z312">
        <f t="shared" si="22"/>
        <v>0</v>
      </c>
      <c r="AD312" s="4">
        <v>1</v>
      </c>
      <c r="AE312">
        <f t="shared" si="23"/>
        <v>0</v>
      </c>
      <c r="AI312" s="4">
        <v>1</v>
      </c>
      <c r="AJ312">
        <f t="shared" si="24"/>
        <v>0</v>
      </c>
    </row>
    <row r="313" spans="3:36" x14ac:dyDescent="0.25">
      <c r="C313" s="2" t="s">
        <v>308</v>
      </c>
      <c r="D313" s="4">
        <v>1</v>
      </c>
      <c r="E313">
        <f t="shared" si="20"/>
        <v>0</v>
      </c>
      <c r="I313" s="4">
        <v>1</v>
      </c>
      <c r="J313">
        <f t="shared" si="21"/>
        <v>0</v>
      </c>
      <c r="X313" s="2" t="s">
        <v>308</v>
      </c>
      <c r="Y313" s="4">
        <v>4.6749378965819837</v>
      </c>
      <c r="Z313">
        <f t="shared" si="22"/>
        <v>2.2249471998904764</v>
      </c>
      <c r="AD313" s="4">
        <v>1</v>
      </c>
      <c r="AE313">
        <f t="shared" si="23"/>
        <v>0</v>
      </c>
      <c r="AI313" s="4">
        <v>1</v>
      </c>
      <c r="AJ313">
        <f t="shared" si="24"/>
        <v>0</v>
      </c>
    </row>
    <row r="314" spans="3:36" x14ac:dyDescent="0.25">
      <c r="C314" s="2" t="s">
        <v>309</v>
      </c>
      <c r="D314" s="4">
        <v>-1.3920496255678652</v>
      </c>
      <c r="E314">
        <f t="shared" si="20"/>
        <v>-0.47721064314389555</v>
      </c>
      <c r="I314" s="4">
        <v>-1.3920496255678652</v>
      </c>
      <c r="J314">
        <f t="shared" si="21"/>
        <v>-0.47721064314389555</v>
      </c>
      <c r="X314" s="2" t="s">
        <v>309</v>
      </c>
      <c r="Y314" s="3">
        <v>2.5187345034529112</v>
      </c>
      <c r="Z314">
        <f t="shared" si="22"/>
        <v>1.3326990574677371</v>
      </c>
      <c r="AD314" s="4">
        <v>-1.3920496255678652</v>
      </c>
      <c r="AE314">
        <f t="shared" si="23"/>
        <v>-0.47721064314389555</v>
      </c>
      <c r="AI314" s="4">
        <v>-1.3920496255678652</v>
      </c>
      <c r="AJ314">
        <f t="shared" si="24"/>
        <v>-0.47721064314389555</v>
      </c>
    </row>
    <row r="315" spans="3:36" x14ac:dyDescent="0.25">
      <c r="C315" s="2" t="s">
        <v>310</v>
      </c>
      <c r="D315" s="4">
        <v>1</v>
      </c>
      <c r="E315">
        <f t="shared" si="20"/>
        <v>0</v>
      </c>
      <c r="I315" s="4">
        <v>1</v>
      </c>
      <c r="J315">
        <f t="shared" si="21"/>
        <v>0</v>
      </c>
      <c r="X315" s="2" t="s">
        <v>310</v>
      </c>
      <c r="Y315" s="4">
        <v>1</v>
      </c>
      <c r="Z315">
        <f t="shared" si="22"/>
        <v>0</v>
      </c>
      <c r="AD315" s="4">
        <v>1</v>
      </c>
      <c r="AE315">
        <f t="shared" si="23"/>
        <v>0</v>
      </c>
      <c r="AI315" s="4">
        <v>1</v>
      </c>
      <c r="AJ315">
        <f t="shared" si="24"/>
        <v>0</v>
      </c>
    </row>
    <row r="316" spans="3:36" x14ac:dyDescent="0.25">
      <c r="C316" s="2" t="s">
        <v>311</v>
      </c>
      <c r="D316" s="4">
        <v>1</v>
      </c>
      <c r="E316">
        <f t="shared" si="20"/>
        <v>0</v>
      </c>
      <c r="I316" s="4">
        <v>1</v>
      </c>
      <c r="J316">
        <f t="shared" si="21"/>
        <v>0</v>
      </c>
      <c r="X316" s="2" t="s">
        <v>311</v>
      </c>
      <c r="Y316" s="4">
        <v>1</v>
      </c>
      <c r="Z316">
        <f t="shared" si="22"/>
        <v>0</v>
      </c>
      <c r="AD316" s="4">
        <v>1</v>
      </c>
      <c r="AE316">
        <f t="shared" si="23"/>
        <v>0</v>
      </c>
      <c r="AI316" s="4">
        <v>1</v>
      </c>
      <c r="AJ316">
        <f t="shared" si="24"/>
        <v>0</v>
      </c>
    </row>
    <row r="317" spans="3:36" x14ac:dyDescent="0.25">
      <c r="C317" s="2" t="s">
        <v>312</v>
      </c>
      <c r="D317" s="4">
        <v>1</v>
      </c>
      <c r="E317">
        <f t="shared" si="20"/>
        <v>0</v>
      </c>
      <c r="I317" s="4">
        <v>1.3959259941266333</v>
      </c>
      <c r="J317">
        <f t="shared" si="21"/>
        <v>0.48122245821186621</v>
      </c>
      <c r="X317" s="2" t="s">
        <v>312</v>
      </c>
      <c r="Y317" s="4">
        <v>1</v>
      </c>
      <c r="Z317">
        <f t="shared" si="22"/>
        <v>0</v>
      </c>
      <c r="AD317" s="4">
        <v>1</v>
      </c>
      <c r="AE317">
        <f t="shared" si="23"/>
        <v>0</v>
      </c>
      <c r="AI317" s="4">
        <v>1</v>
      </c>
      <c r="AJ317">
        <f t="shared" si="24"/>
        <v>0</v>
      </c>
    </row>
    <row r="318" spans="3:36" x14ac:dyDescent="0.25">
      <c r="C318" s="2" t="s">
        <v>313</v>
      </c>
      <c r="D318" s="4">
        <v>-2.7840992511357303</v>
      </c>
      <c r="E318">
        <f t="shared" si="20"/>
        <v>-1.4772106431438956</v>
      </c>
      <c r="I318" s="4">
        <v>-2.7840992511357303</v>
      </c>
      <c r="J318">
        <f t="shared" si="21"/>
        <v>-1.4772106431438956</v>
      </c>
      <c r="X318" s="2" t="s">
        <v>313</v>
      </c>
      <c r="Y318" s="3">
        <v>8.3957816781763697</v>
      </c>
      <c r="Z318">
        <f t="shared" si="22"/>
        <v>3.0696646516339428</v>
      </c>
      <c r="AD318" s="3">
        <v>1.9163721791022796</v>
      </c>
      <c r="AE318">
        <f t="shared" si="23"/>
        <v>0.9383777744363534</v>
      </c>
      <c r="AI318" s="3">
        <v>4.1474278171721162</v>
      </c>
      <c r="AJ318">
        <f t="shared" si="24"/>
        <v>2.0522168723893266</v>
      </c>
    </row>
    <row r="319" spans="3:36" x14ac:dyDescent="0.25">
      <c r="C319" s="2" t="s">
        <v>314</v>
      </c>
      <c r="D319" s="4">
        <v>1</v>
      </c>
      <c r="E319">
        <f t="shared" si="20"/>
        <v>0</v>
      </c>
      <c r="I319" s="4">
        <v>1</v>
      </c>
      <c r="J319">
        <f t="shared" si="21"/>
        <v>0</v>
      </c>
      <c r="X319" s="2" t="s">
        <v>314</v>
      </c>
      <c r="Y319" s="4">
        <v>1</v>
      </c>
      <c r="Z319">
        <f t="shared" si="22"/>
        <v>0</v>
      </c>
      <c r="AD319" s="4">
        <v>1</v>
      </c>
      <c r="AE319">
        <f t="shared" si="23"/>
        <v>0</v>
      </c>
      <c r="AI319" s="4">
        <v>1</v>
      </c>
      <c r="AJ319">
        <f t="shared" si="24"/>
        <v>0</v>
      </c>
    </row>
    <row r="320" spans="3:36" x14ac:dyDescent="0.25">
      <c r="C320" s="2" t="s">
        <v>315</v>
      </c>
      <c r="D320" s="3">
        <v>1.0064579437629468</v>
      </c>
      <c r="E320">
        <f t="shared" si="20"/>
        <v>9.2868885113165829E-3</v>
      </c>
      <c r="I320" s="3">
        <v>-1.0184975736753148</v>
      </c>
      <c r="J320">
        <f t="shared" si="21"/>
        <v>-2.6442543435111269E-2</v>
      </c>
      <c r="X320" s="2" t="s">
        <v>315</v>
      </c>
      <c r="Y320" s="3">
        <v>1.3193371208562867</v>
      </c>
      <c r="Z320">
        <f t="shared" si="22"/>
        <v>0.39981325332627404</v>
      </c>
      <c r="AD320" s="3">
        <v>-1.1361070369412725</v>
      </c>
      <c r="AE320">
        <f t="shared" si="23"/>
        <v>-0.18409876300264141</v>
      </c>
      <c r="AI320" s="3">
        <v>1.3816104852329965</v>
      </c>
      <c r="AJ320">
        <f t="shared" si="24"/>
        <v>0.46635093683315609</v>
      </c>
    </row>
    <row r="321" spans="3:36" x14ac:dyDescent="0.25">
      <c r="C321" s="2" t="s">
        <v>316</v>
      </c>
      <c r="D321" s="4">
        <v>1</v>
      </c>
      <c r="E321">
        <f t="shared" si="20"/>
        <v>0</v>
      </c>
      <c r="I321" s="4">
        <v>1</v>
      </c>
      <c r="J321">
        <f t="shared" si="21"/>
        <v>0</v>
      </c>
      <c r="X321" s="2" t="s">
        <v>316</v>
      </c>
      <c r="Y321" s="4">
        <v>1</v>
      </c>
      <c r="Z321">
        <f t="shared" si="22"/>
        <v>0</v>
      </c>
      <c r="AD321" s="4">
        <v>1</v>
      </c>
      <c r="AE321">
        <f t="shared" si="23"/>
        <v>0</v>
      </c>
      <c r="AI321" s="4">
        <v>1</v>
      </c>
      <c r="AJ321">
        <f t="shared" si="24"/>
        <v>0</v>
      </c>
    </row>
    <row r="322" spans="3:36" x14ac:dyDescent="0.25">
      <c r="C322" s="2" t="s">
        <v>317</v>
      </c>
      <c r="D322" s="3">
        <v>-1.0901412860862472</v>
      </c>
      <c r="E322">
        <f t="shared" si="20"/>
        <v>-0.1245151253936608</v>
      </c>
      <c r="I322" s="3">
        <v>-1.0628298663529918</v>
      </c>
      <c r="J322">
        <f t="shared" si="21"/>
        <v>-8.791067437306814E-2</v>
      </c>
      <c r="X322" s="2" t="s">
        <v>317</v>
      </c>
      <c r="Y322" s="3">
        <v>2.7571332424628574</v>
      </c>
      <c r="Z322">
        <f t="shared" si="22"/>
        <v>1.4631689893631459</v>
      </c>
      <c r="AD322" s="3">
        <v>2.3375008801889541</v>
      </c>
      <c r="AE322">
        <f t="shared" si="23"/>
        <v>1.2249669082490444</v>
      </c>
      <c r="AI322" s="3">
        <v>2.2675531275544203</v>
      </c>
      <c r="AJ322">
        <f t="shared" si="24"/>
        <v>1.1811363527213357</v>
      </c>
    </row>
    <row r="323" spans="3:36" x14ac:dyDescent="0.25">
      <c r="C323" s="2" t="s">
        <v>318</v>
      </c>
      <c r="D323" s="4">
        <v>1</v>
      </c>
      <c r="E323">
        <f t="shared" si="20"/>
        <v>0</v>
      </c>
      <c r="I323" s="4">
        <v>1</v>
      </c>
      <c r="J323">
        <f t="shared" si="21"/>
        <v>0</v>
      </c>
      <c r="X323" s="2" t="s">
        <v>318</v>
      </c>
      <c r="Y323" s="4">
        <v>1</v>
      </c>
      <c r="Z323">
        <f t="shared" si="22"/>
        <v>0</v>
      </c>
      <c r="AD323" s="4">
        <v>1</v>
      </c>
      <c r="AE323">
        <f t="shared" si="23"/>
        <v>0</v>
      </c>
      <c r="AI323" s="4">
        <v>1</v>
      </c>
      <c r="AJ323">
        <f t="shared" si="24"/>
        <v>0</v>
      </c>
    </row>
    <row r="324" spans="3:36" x14ac:dyDescent="0.25">
      <c r="C324" s="2" t="s">
        <v>319</v>
      </c>
      <c r="D324" s="4">
        <v>-58.466084273850328</v>
      </c>
      <c r="E324">
        <f t="shared" si="20"/>
        <v>-5.8695280659226565</v>
      </c>
      <c r="I324" s="4">
        <v>-58.466084273850328</v>
      </c>
      <c r="J324">
        <f t="shared" si="21"/>
        <v>-5.8695280659226565</v>
      </c>
      <c r="X324" s="2" t="s">
        <v>319</v>
      </c>
      <c r="Y324" s="3">
        <v>10.194877752071308</v>
      </c>
      <c r="Z324">
        <f t="shared" si="22"/>
        <v>3.3497725708266786</v>
      </c>
      <c r="AD324" s="3">
        <v>13.250344781221479</v>
      </c>
      <c r="AE324">
        <f t="shared" si="23"/>
        <v>3.7279579947659816</v>
      </c>
      <c r="AI324" s="3">
        <v>8.774490143813118</v>
      </c>
      <c r="AJ324">
        <f t="shared" si="24"/>
        <v>3.133315297683565</v>
      </c>
    </row>
    <row r="325" spans="3:36" x14ac:dyDescent="0.25">
      <c r="C325" s="2" t="s">
        <v>320</v>
      </c>
      <c r="D325" s="3">
        <v>-1.5758720274737223</v>
      </c>
      <c r="E325">
        <f t="shared" si="20"/>
        <v>-0.65615038198635611</v>
      </c>
      <c r="I325" s="3">
        <v>-3.8226884905041767</v>
      </c>
      <c r="J325">
        <f t="shared" si="21"/>
        <v>-1.9345876402678857</v>
      </c>
      <c r="X325" s="2" t="s">
        <v>320</v>
      </c>
      <c r="Y325" s="3">
        <v>-1.3697354744100358</v>
      </c>
      <c r="Z325">
        <f t="shared" si="22"/>
        <v>-0.45389730442306936</v>
      </c>
      <c r="AD325" s="3">
        <v>-10.001536692963914</v>
      </c>
      <c r="AE325">
        <f t="shared" si="23"/>
        <v>-3.3221497757868654</v>
      </c>
      <c r="AI325" s="3">
        <v>-2.4262025630288169</v>
      </c>
      <c r="AJ325">
        <f t="shared" si="24"/>
        <v>-1.2787000057252902</v>
      </c>
    </row>
    <row r="326" spans="3:36" x14ac:dyDescent="0.25">
      <c r="C326" s="2" t="s">
        <v>321</v>
      </c>
      <c r="D326" s="3">
        <v>-1.1633695168261973</v>
      </c>
      <c r="E326">
        <f t="shared" ref="E326:E389" si="25">IF(D326&gt;0,LOG(D326,2),-LOG(-D326,2))</f>
        <v>-0.21830940757673184</v>
      </c>
      <c r="I326" s="3">
        <v>-1.0314919189975413</v>
      </c>
      <c r="J326">
        <f t="shared" ref="J326:J389" si="26">IF(I326&gt;0,LOG(I326,2),-LOG(-I326,2))</f>
        <v>-4.4732518783447452E-2</v>
      </c>
      <c r="X326" s="2" t="s">
        <v>321</v>
      </c>
      <c r="Y326" s="3">
        <v>1.0013573496562516</v>
      </c>
      <c r="Z326">
        <f t="shared" ref="Z326:Z389" si="27">IF(Y326&gt;0,LOG(Y326,2),-LOG(-Y326,2))</f>
        <v>1.9569138099303097E-3</v>
      </c>
      <c r="AD326" s="3">
        <v>1.1460032964731239</v>
      </c>
      <c r="AE326">
        <f t="shared" ref="AE326:AE389" si="28">IF(AD326&gt;0,LOG(AD326,2),-LOG(-AD326,2))</f>
        <v>0.19661119400632593</v>
      </c>
      <c r="AI326" s="3">
        <v>1.1377376736238647</v>
      </c>
      <c r="AJ326">
        <f t="shared" ref="AJ326:AJ389" si="29">IF(AI326&gt;0,LOG(AI326,2),-LOG(-AI326,2))</f>
        <v>0.18616795607269915</v>
      </c>
    </row>
    <row r="327" spans="3:36" x14ac:dyDescent="0.25">
      <c r="C327" s="2" t="s">
        <v>322</v>
      </c>
      <c r="D327" s="4">
        <v>1</v>
      </c>
      <c r="E327">
        <f t="shared" si="25"/>
        <v>0</v>
      </c>
      <c r="I327" s="4">
        <v>1</v>
      </c>
      <c r="J327">
        <f t="shared" si="26"/>
        <v>0</v>
      </c>
      <c r="X327" s="2" t="s">
        <v>322</v>
      </c>
      <c r="Y327" s="4">
        <v>1.1687344741454959</v>
      </c>
      <c r="Z327">
        <f t="shared" si="27"/>
        <v>0.22494719989047643</v>
      </c>
      <c r="AD327" s="4">
        <v>1</v>
      </c>
      <c r="AE327">
        <f t="shared" si="28"/>
        <v>0</v>
      </c>
      <c r="AI327" s="4">
        <v>1</v>
      </c>
      <c r="AJ327">
        <f t="shared" si="29"/>
        <v>0</v>
      </c>
    </row>
    <row r="328" spans="3:36" x14ac:dyDescent="0.25">
      <c r="C328" s="2" t="s">
        <v>323</v>
      </c>
      <c r="D328" s="4">
        <v>1</v>
      </c>
      <c r="E328">
        <f t="shared" si="25"/>
        <v>0</v>
      </c>
      <c r="I328" s="4">
        <v>1</v>
      </c>
      <c r="J328">
        <f t="shared" si="26"/>
        <v>0</v>
      </c>
      <c r="X328" s="2" t="s">
        <v>323</v>
      </c>
      <c r="Y328" s="4">
        <v>1</v>
      </c>
      <c r="Z328">
        <f t="shared" si="27"/>
        <v>0</v>
      </c>
      <c r="AD328" s="4">
        <v>1</v>
      </c>
      <c r="AE328">
        <f t="shared" si="28"/>
        <v>0</v>
      </c>
      <c r="AI328" s="4">
        <v>1</v>
      </c>
      <c r="AJ328">
        <f t="shared" si="29"/>
        <v>0</v>
      </c>
    </row>
    <row r="329" spans="3:36" x14ac:dyDescent="0.25">
      <c r="C329" s="2" t="s">
        <v>324</v>
      </c>
      <c r="D329" s="3">
        <v>-5.3775938516847104</v>
      </c>
      <c r="E329">
        <f t="shared" si="25"/>
        <v>-2.4269607982961436</v>
      </c>
      <c r="I329" s="3">
        <v>-7.4159688535929158</v>
      </c>
      <c r="J329">
        <f t="shared" si="26"/>
        <v>-2.8906351847858001</v>
      </c>
      <c r="X329" s="2" t="s">
        <v>324</v>
      </c>
      <c r="Y329" s="3">
        <v>10.777766707325656</v>
      </c>
      <c r="Z329">
        <f t="shared" si="27"/>
        <v>3.4299863588721222</v>
      </c>
      <c r="AD329" s="3">
        <v>19.414882690253627</v>
      </c>
      <c r="AE329">
        <f t="shared" si="28"/>
        <v>4.2790910850232384</v>
      </c>
      <c r="AI329" s="3">
        <v>11.734213388573814</v>
      </c>
      <c r="AJ329">
        <f t="shared" si="29"/>
        <v>3.5526492278911608</v>
      </c>
    </row>
    <row r="330" spans="3:36" x14ac:dyDescent="0.25">
      <c r="C330" s="2" t="s">
        <v>325</v>
      </c>
      <c r="D330" s="4">
        <v>1</v>
      </c>
      <c r="E330">
        <f t="shared" si="25"/>
        <v>0</v>
      </c>
      <c r="I330" s="4">
        <v>1</v>
      </c>
      <c r="J330">
        <f t="shared" si="26"/>
        <v>0</v>
      </c>
      <c r="X330" s="2" t="s">
        <v>325</v>
      </c>
      <c r="Y330" s="4">
        <v>1</v>
      </c>
      <c r="Z330">
        <f t="shared" si="27"/>
        <v>0</v>
      </c>
      <c r="AD330" s="4">
        <v>1</v>
      </c>
      <c r="AE330">
        <f t="shared" si="28"/>
        <v>0</v>
      </c>
      <c r="AI330" s="4">
        <v>1</v>
      </c>
      <c r="AJ330">
        <f t="shared" si="29"/>
        <v>0</v>
      </c>
    </row>
    <row r="331" spans="3:36" x14ac:dyDescent="0.25">
      <c r="C331" s="2" t="s">
        <v>326</v>
      </c>
      <c r="D331" s="3">
        <v>-1.1023945785961535</v>
      </c>
      <c r="E331">
        <f t="shared" si="25"/>
        <v>-0.14064069822407615</v>
      </c>
      <c r="I331" s="3">
        <v>-1.1565427488636251</v>
      </c>
      <c r="J331">
        <f t="shared" si="26"/>
        <v>-0.2098185927650526</v>
      </c>
      <c r="X331" s="2" t="s">
        <v>326</v>
      </c>
      <c r="Y331" s="3">
        <v>-1.2969475989582948</v>
      </c>
      <c r="Z331">
        <f t="shared" si="27"/>
        <v>-0.37512019103895228</v>
      </c>
      <c r="AD331" s="3">
        <v>-1.2784572990136482</v>
      </c>
      <c r="AE331">
        <f t="shared" si="28"/>
        <v>-0.35440397479149233</v>
      </c>
      <c r="AI331" s="3">
        <v>-1.3899472483847952</v>
      </c>
      <c r="AJ331">
        <f t="shared" si="29"/>
        <v>-0.47503013047554193</v>
      </c>
    </row>
    <row r="332" spans="3:36" x14ac:dyDescent="0.25">
      <c r="C332" s="2" t="s">
        <v>327</v>
      </c>
      <c r="D332" s="3">
        <v>1.0574709083484566</v>
      </c>
      <c r="E332">
        <f t="shared" si="25"/>
        <v>8.061797449536906E-2</v>
      </c>
      <c r="I332" s="3">
        <v>1.0932614586223506</v>
      </c>
      <c r="J332">
        <f t="shared" si="26"/>
        <v>0.12863846958171551</v>
      </c>
      <c r="X332" s="2" t="s">
        <v>327</v>
      </c>
      <c r="Y332" s="3">
        <v>-1.0490919556379774</v>
      </c>
      <c r="Z332">
        <f t="shared" si="27"/>
        <v>-6.9141139429529569E-2</v>
      </c>
      <c r="AD332" s="3">
        <v>1.2910296785531148</v>
      </c>
      <c r="AE332">
        <f t="shared" si="28"/>
        <v>0.36852216610540561</v>
      </c>
      <c r="AI332" s="3">
        <v>1.0691543245126829</v>
      </c>
      <c r="AJ332">
        <f t="shared" si="29"/>
        <v>9.6470110439051293E-2</v>
      </c>
    </row>
    <row r="333" spans="3:36" x14ac:dyDescent="0.25">
      <c r="C333" s="2" t="s">
        <v>328</v>
      </c>
      <c r="D333" s="3">
        <v>-1.161920136198922</v>
      </c>
      <c r="E333">
        <f t="shared" si="25"/>
        <v>-0.21651090947443394</v>
      </c>
      <c r="I333" s="3">
        <v>-1.4469511421857242</v>
      </c>
      <c r="J333">
        <f t="shared" si="26"/>
        <v>-0.53301620858948329</v>
      </c>
      <c r="X333" s="2" t="s">
        <v>328</v>
      </c>
      <c r="Y333" s="3">
        <v>4.1751995372552768</v>
      </c>
      <c r="Z333">
        <f t="shared" si="27"/>
        <v>2.061845147174644</v>
      </c>
      <c r="AD333" s="3">
        <v>4.8375449061662952</v>
      </c>
      <c r="AE333">
        <f t="shared" si="28"/>
        <v>2.2742750536297032</v>
      </c>
      <c r="AI333" s="3">
        <v>4.4196528090328346</v>
      </c>
      <c r="AJ333">
        <f t="shared" si="29"/>
        <v>2.1439330414809419</v>
      </c>
    </row>
    <row r="334" spans="3:36" x14ac:dyDescent="0.25">
      <c r="C334" s="2" t="s">
        <v>329</v>
      </c>
      <c r="D334" s="4">
        <v>1</v>
      </c>
      <c r="E334">
        <f t="shared" si="25"/>
        <v>0</v>
      </c>
      <c r="I334" s="4">
        <v>1</v>
      </c>
      <c r="J334">
        <f t="shared" si="26"/>
        <v>0</v>
      </c>
      <c r="X334" s="2" t="s">
        <v>329</v>
      </c>
      <c r="Y334" s="4">
        <v>2.3374689482909918</v>
      </c>
      <c r="Z334">
        <f t="shared" si="27"/>
        <v>1.2249471998904764</v>
      </c>
      <c r="AD334" s="4">
        <v>9.6036666277248077</v>
      </c>
      <c r="AE334">
        <f t="shared" si="28"/>
        <v>3.2635853241351986</v>
      </c>
      <c r="AI334" s="4">
        <v>6.5982003885305049</v>
      </c>
      <c r="AJ334">
        <f t="shared" si="29"/>
        <v>2.7220725934756183</v>
      </c>
    </row>
    <row r="335" spans="3:36" x14ac:dyDescent="0.25">
      <c r="C335" s="2" t="s">
        <v>330</v>
      </c>
      <c r="D335" s="3">
        <v>-1.5073558523661692</v>
      </c>
      <c r="E335">
        <f t="shared" si="25"/>
        <v>-0.59202004456664048</v>
      </c>
      <c r="I335" s="3">
        <v>-1.0447098980259863</v>
      </c>
      <c r="J335">
        <f t="shared" si="26"/>
        <v>-6.3102380790566251E-2</v>
      </c>
      <c r="X335" s="2" t="s">
        <v>330</v>
      </c>
      <c r="Y335" s="3">
        <v>1.1830419637430341</v>
      </c>
      <c r="Z335">
        <f t="shared" si="27"/>
        <v>0.24250124849615892</v>
      </c>
      <c r="AD335" s="3">
        <v>-1.6882389302701237</v>
      </c>
      <c r="AE335">
        <f t="shared" si="28"/>
        <v>-0.75551909783796667</v>
      </c>
      <c r="AI335" s="3">
        <v>-1.4281326123514106</v>
      </c>
      <c r="AJ335">
        <f t="shared" si="29"/>
        <v>-0.5141299501644826</v>
      </c>
    </row>
    <row r="336" spans="3:36" x14ac:dyDescent="0.25">
      <c r="C336" s="2" t="s">
        <v>331</v>
      </c>
      <c r="D336" s="3">
        <v>1.1372800335068307</v>
      </c>
      <c r="E336">
        <f t="shared" si="25"/>
        <v>0.18558753409691164</v>
      </c>
      <c r="I336" s="3">
        <v>1.2319925678544283</v>
      </c>
      <c r="J336">
        <f t="shared" si="26"/>
        <v>0.30099355282510232</v>
      </c>
      <c r="X336" s="2" t="s">
        <v>331</v>
      </c>
      <c r="Y336" s="3">
        <v>7.4362637720990712</v>
      </c>
      <c r="Z336">
        <f t="shared" si="27"/>
        <v>2.8945779450758518</v>
      </c>
      <c r="AD336" s="3">
        <v>5.3439407051537859</v>
      </c>
      <c r="AE336">
        <f t="shared" si="28"/>
        <v>2.417904000166911</v>
      </c>
      <c r="AI336" s="3">
        <v>6.8051672755232264</v>
      </c>
      <c r="AJ336">
        <f t="shared" si="29"/>
        <v>2.7666306245656846</v>
      </c>
    </row>
    <row r="337" spans="3:36" x14ac:dyDescent="0.25">
      <c r="C337" s="2" t="s">
        <v>332</v>
      </c>
      <c r="D337" s="3">
        <v>-2.2610337785492542</v>
      </c>
      <c r="E337">
        <f t="shared" si="25"/>
        <v>-1.1769825452877969</v>
      </c>
      <c r="I337" s="3">
        <v>1.0027846482536045</v>
      </c>
      <c r="J337">
        <f t="shared" si="26"/>
        <v>4.0118150679708487E-3</v>
      </c>
      <c r="X337" s="2" t="s">
        <v>332</v>
      </c>
      <c r="Y337" s="3">
        <v>-1.116632180225573</v>
      </c>
      <c r="Z337">
        <f t="shared" si="27"/>
        <v>-0.15915403886193769</v>
      </c>
      <c r="AD337" s="3">
        <v>-1.2230139977809136</v>
      </c>
      <c r="AE337">
        <f t="shared" si="28"/>
        <v>-0.29044091605952749</v>
      </c>
      <c r="AI337" s="3">
        <v>1.0269821261569048</v>
      </c>
      <c r="AJ337">
        <f t="shared" si="29"/>
        <v>3.8411072864295889E-2</v>
      </c>
    </row>
    <row r="338" spans="3:36" x14ac:dyDescent="0.25">
      <c r="C338" s="2" t="s">
        <v>333</v>
      </c>
      <c r="D338" s="4">
        <v>1</v>
      </c>
      <c r="E338">
        <f t="shared" si="25"/>
        <v>0</v>
      </c>
      <c r="I338" s="4">
        <v>1</v>
      </c>
      <c r="J338">
        <f t="shared" si="26"/>
        <v>0</v>
      </c>
      <c r="X338" s="2" t="s">
        <v>333</v>
      </c>
      <c r="Y338" s="4">
        <v>1</v>
      </c>
      <c r="Z338">
        <f t="shared" si="27"/>
        <v>0</v>
      </c>
      <c r="AD338" s="4">
        <v>1</v>
      </c>
      <c r="AE338">
        <f t="shared" si="28"/>
        <v>0</v>
      </c>
      <c r="AI338" s="4">
        <v>1</v>
      </c>
      <c r="AJ338">
        <f t="shared" si="29"/>
        <v>0</v>
      </c>
    </row>
    <row r="339" spans="3:36" x14ac:dyDescent="0.25">
      <c r="C339" s="2" t="s">
        <v>334</v>
      </c>
      <c r="D339" s="3">
        <v>-1.1305168892746267</v>
      </c>
      <c r="E339">
        <f t="shared" si="25"/>
        <v>-0.17698254528779636</v>
      </c>
      <c r="I339" s="3">
        <v>1.1142051647262272</v>
      </c>
      <c r="J339">
        <f t="shared" si="26"/>
        <v>0.15601490851302088</v>
      </c>
      <c r="X339" s="2" t="s">
        <v>334</v>
      </c>
      <c r="Y339" s="3">
        <v>-2.1439337860330996</v>
      </c>
      <c r="Z339">
        <f t="shared" si="27"/>
        <v>-1.1002603498083687</v>
      </c>
      <c r="AD339" s="3">
        <v>-5.8704671893483846</v>
      </c>
      <c r="AE339">
        <f t="shared" si="28"/>
        <v>-2.553475321893321</v>
      </c>
      <c r="AI339" s="3">
        <v>-1.898767223239944</v>
      </c>
      <c r="AJ339">
        <f t="shared" si="29"/>
        <v>-0.92506305111059006</v>
      </c>
    </row>
    <row r="340" spans="3:36" x14ac:dyDescent="0.25">
      <c r="C340" s="2" t="s">
        <v>335</v>
      </c>
      <c r="D340" s="3">
        <v>-1.7585818277605303</v>
      </c>
      <c r="E340">
        <f t="shared" si="25"/>
        <v>-0.81441246590308802</v>
      </c>
      <c r="I340" s="3">
        <v>-1.0739325525162235</v>
      </c>
      <c r="J340">
        <f t="shared" si="26"/>
        <v>-0.102903388848541</v>
      </c>
      <c r="X340" s="2" t="s">
        <v>335</v>
      </c>
      <c r="Y340" s="3">
        <v>2.6386742417125739</v>
      </c>
      <c r="Z340">
        <f t="shared" si="27"/>
        <v>1.3998132533262744</v>
      </c>
      <c r="AD340" s="3">
        <v>1.7521117066077989</v>
      </c>
      <c r="AE340">
        <f t="shared" si="28"/>
        <v>0.80909475749138726</v>
      </c>
      <c r="AI340" s="3">
        <v>1.1003379923109695</v>
      </c>
      <c r="AJ340">
        <f t="shared" si="29"/>
        <v>0.13794674641521049</v>
      </c>
    </row>
    <row r="341" spans="3:36" x14ac:dyDescent="0.25">
      <c r="C341" s="2" t="s">
        <v>336</v>
      </c>
      <c r="D341" s="3">
        <v>3.1843840938191268</v>
      </c>
      <c r="E341">
        <f t="shared" si="25"/>
        <v>1.6710143612671537</v>
      </c>
      <c r="I341" s="3">
        <v>2.20612622615793</v>
      </c>
      <c r="J341">
        <f t="shared" si="26"/>
        <v>1.1415153388179058</v>
      </c>
      <c r="X341" s="2" t="s">
        <v>336</v>
      </c>
      <c r="Y341" s="3">
        <v>1.1754094349446922</v>
      </c>
      <c r="Z341">
        <f t="shared" si="27"/>
        <v>0.23316338391682309</v>
      </c>
      <c r="AD341" s="4">
        <v>-6.9602481278393258</v>
      </c>
      <c r="AE341">
        <f t="shared" si="28"/>
        <v>-2.799138738031258</v>
      </c>
      <c r="AI341" s="3">
        <v>-1.4064942394369953</v>
      </c>
      <c r="AJ341">
        <f t="shared" si="29"/>
        <v>-0.49210364383448352</v>
      </c>
    </row>
    <row r="342" spans="3:36" x14ac:dyDescent="0.25">
      <c r="C342" s="2" t="s">
        <v>337</v>
      </c>
      <c r="D342" s="4">
        <v>1</v>
      </c>
      <c r="E342">
        <f t="shared" si="25"/>
        <v>0</v>
      </c>
      <c r="I342" s="4">
        <v>1</v>
      </c>
      <c r="J342">
        <f t="shared" si="26"/>
        <v>0</v>
      </c>
      <c r="X342" s="2" t="s">
        <v>337</v>
      </c>
      <c r="Y342" s="4">
        <v>1</v>
      </c>
      <c r="Z342">
        <f t="shared" si="27"/>
        <v>0</v>
      </c>
      <c r="AD342" s="4">
        <v>1</v>
      </c>
      <c r="AE342">
        <f t="shared" si="28"/>
        <v>0</v>
      </c>
      <c r="AI342" s="4">
        <v>1</v>
      </c>
      <c r="AJ342">
        <f t="shared" si="29"/>
        <v>0</v>
      </c>
    </row>
    <row r="343" spans="3:36" x14ac:dyDescent="0.25">
      <c r="C343" s="2" t="s">
        <v>338</v>
      </c>
      <c r="D343" s="4">
        <v>1</v>
      </c>
      <c r="E343">
        <f t="shared" si="25"/>
        <v>0</v>
      </c>
      <c r="I343" s="4">
        <v>1</v>
      </c>
      <c r="J343">
        <f t="shared" si="26"/>
        <v>0</v>
      </c>
      <c r="X343" s="2" t="s">
        <v>338</v>
      </c>
      <c r="Y343" s="4">
        <v>1</v>
      </c>
      <c r="Z343">
        <f t="shared" si="27"/>
        <v>0</v>
      </c>
      <c r="AD343" s="4">
        <v>1</v>
      </c>
      <c r="AE343">
        <f t="shared" si="28"/>
        <v>0</v>
      </c>
      <c r="AI343" s="4">
        <v>1</v>
      </c>
      <c r="AJ343">
        <f t="shared" si="29"/>
        <v>0</v>
      </c>
    </row>
    <row r="344" spans="3:36" x14ac:dyDescent="0.25">
      <c r="C344" s="2" t="s">
        <v>339</v>
      </c>
      <c r="D344" s="4">
        <v>1</v>
      </c>
      <c r="E344">
        <f t="shared" si="25"/>
        <v>0</v>
      </c>
      <c r="I344" s="4">
        <v>1</v>
      </c>
      <c r="J344">
        <f t="shared" si="26"/>
        <v>0</v>
      </c>
      <c r="X344" s="2" t="s">
        <v>339</v>
      </c>
      <c r="Y344" s="4">
        <v>1</v>
      </c>
      <c r="Z344">
        <f t="shared" si="27"/>
        <v>0</v>
      </c>
      <c r="AD344" s="4">
        <v>1</v>
      </c>
      <c r="AE344">
        <f t="shared" si="28"/>
        <v>0</v>
      </c>
      <c r="AI344" s="4">
        <v>1</v>
      </c>
      <c r="AJ344">
        <f t="shared" si="29"/>
        <v>0</v>
      </c>
    </row>
    <row r="345" spans="3:36" x14ac:dyDescent="0.25">
      <c r="C345" s="2" t="s">
        <v>340</v>
      </c>
      <c r="D345" s="4">
        <v>-4.1761488767035955</v>
      </c>
      <c r="E345">
        <f t="shared" si="25"/>
        <v>-2.0621731438650519</v>
      </c>
      <c r="I345" s="3">
        <v>-1.4958346267190259</v>
      </c>
      <c r="J345">
        <f t="shared" si="26"/>
        <v>-0.58095068565318542</v>
      </c>
      <c r="X345" s="2" t="s">
        <v>340</v>
      </c>
      <c r="Y345" s="3">
        <v>1.6791563356352741</v>
      </c>
      <c r="Z345">
        <f t="shared" si="27"/>
        <v>0.74773655674658102</v>
      </c>
      <c r="AD345" s="3">
        <v>-1.3045482642996411</v>
      </c>
      <c r="AE345">
        <f t="shared" si="28"/>
        <v>-0.38355032045100884</v>
      </c>
      <c r="AI345" s="4">
        <v>-4.1761488767035955</v>
      </c>
      <c r="AJ345">
        <f t="shared" si="29"/>
        <v>-2.0621731438650519</v>
      </c>
    </row>
    <row r="346" spans="3:36" x14ac:dyDescent="0.25">
      <c r="C346" s="2" t="s">
        <v>341</v>
      </c>
      <c r="D346" s="3">
        <v>-1.0576474765221189</v>
      </c>
      <c r="E346">
        <f t="shared" si="25"/>
        <v>-8.0858844255601164E-2</v>
      </c>
      <c r="I346" s="3">
        <v>-1.1224283461938926</v>
      </c>
      <c r="J346">
        <f t="shared" si="26"/>
        <v>-0.16662334885035487</v>
      </c>
      <c r="X346" s="2" t="s">
        <v>341</v>
      </c>
      <c r="Y346" s="3">
        <v>1.3728535395023305</v>
      </c>
      <c r="Z346">
        <f t="shared" si="27"/>
        <v>0.45717772227726083</v>
      </c>
      <c r="AD346" s="3">
        <v>1.6186051633467546</v>
      </c>
      <c r="AE346">
        <f t="shared" si="28"/>
        <v>0.69475110277911523</v>
      </c>
      <c r="AI346" s="3">
        <v>1.5255443152027914</v>
      </c>
      <c r="AJ346">
        <f t="shared" si="29"/>
        <v>0.6093240890576388</v>
      </c>
    </row>
    <row r="347" spans="3:36" x14ac:dyDescent="0.25">
      <c r="C347" s="2" t="s">
        <v>342</v>
      </c>
      <c r="D347" s="3">
        <v>-1.5073558523661692</v>
      </c>
      <c r="E347">
        <f t="shared" si="25"/>
        <v>-0.59202004456664048</v>
      </c>
      <c r="I347" s="3">
        <v>-2.3933354027504414</v>
      </c>
      <c r="J347">
        <f t="shared" si="26"/>
        <v>-1.2590225907658232</v>
      </c>
      <c r="X347" s="2" t="s">
        <v>342</v>
      </c>
      <c r="Y347" s="3">
        <v>-2.3821486511478889</v>
      </c>
      <c r="Z347">
        <f t="shared" si="27"/>
        <v>-1.2522634432534192</v>
      </c>
      <c r="AD347" s="3">
        <v>-2.4083967956301069</v>
      </c>
      <c r="AE347">
        <f t="shared" si="28"/>
        <v>-1.268073103031073</v>
      </c>
      <c r="AI347" s="3">
        <v>-1.8412288225357032</v>
      </c>
      <c r="AJ347">
        <f t="shared" si="29"/>
        <v>-0.88066893175213656</v>
      </c>
    </row>
    <row r="348" spans="3:36" x14ac:dyDescent="0.25">
      <c r="C348" s="2" t="s">
        <v>343</v>
      </c>
      <c r="D348" s="4">
        <v>1</v>
      </c>
      <c r="E348">
        <f t="shared" si="25"/>
        <v>0</v>
      </c>
      <c r="I348" s="4">
        <v>1</v>
      </c>
      <c r="J348">
        <f t="shared" si="26"/>
        <v>0</v>
      </c>
      <c r="X348" s="2" t="s">
        <v>343</v>
      </c>
      <c r="Y348" s="4">
        <v>1</v>
      </c>
      <c r="Z348">
        <f t="shared" si="27"/>
        <v>0</v>
      </c>
      <c r="AD348" s="4">
        <v>1</v>
      </c>
      <c r="AE348">
        <f t="shared" si="28"/>
        <v>0</v>
      </c>
      <c r="AI348" s="4">
        <v>1</v>
      </c>
      <c r="AJ348">
        <f t="shared" si="29"/>
        <v>0</v>
      </c>
    </row>
    <row r="349" spans="3:36" x14ac:dyDescent="0.25">
      <c r="C349" s="2" t="s">
        <v>344</v>
      </c>
      <c r="D349" s="4">
        <v>1</v>
      </c>
      <c r="E349">
        <f t="shared" si="25"/>
        <v>0</v>
      </c>
      <c r="I349" s="4">
        <v>1</v>
      </c>
      <c r="J349">
        <f t="shared" si="26"/>
        <v>0</v>
      </c>
      <c r="X349" s="2" t="s">
        <v>344</v>
      </c>
      <c r="Y349" s="4">
        <v>3.5062034224364877</v>
      </c>
      <c r="Z349">
        <f t="shared" si="27"/>
        <v>1.8099097006116327</v>
      </c>
      <c r="AD349" s="4">
        <v>7.4695184882304071</v>
      </c>
      <c r="AE349">
        <f t="shared" si="28"/>
        <v>2.9010152447504911</v>
      </c>
      <c r="AI349" s="4">
        <v>3.2991001942652525</v>
      </c>
      <c r="AJ349">
        <f t="shared" si="29"/>
        <v>1.7220725934756178</v>
      </c>
    </row>
    <row r="350" spans="3:36" x14ac:dyDescent="0.25">
      <c r="C350" s="2" t="s">
        <v>345</v>
      </c>
      <c r="D350" s="4">
        <v>1</v>
      </c>
      <c r="E350">
        <f t="shared" si="25"/>
        <v>0</v>
      </c>
      <c r="I350" s="4">
        <v>1</v>
      </c>
      <c r="J350">
        <f t="shared" si="26"/>
        <v>0</v>
      </c>
      <c r="X350" s="2" t="s">
        <v>345</v>
      </c>
      <c r="Y350" s="4">
        <v>3.5062034224364877</v>
      </c>
      <c r="Z350">
        <f t="shared" si="27"/>
        <v>1.8099097006116327</v>
      </c>
      <c r="AD350" s="4">
        <v>1</v>
      </c>
      <c r="AE350">
        <f t="shared" si="28"/>
        <v>0</v>
      </c>
      <c r="AI350" s="4">
        <v>1</v>
      </c>
      <c r="AJ350">
        <f t="shared" si="29"/>
        <v>0</v>
      </c>
    </row>
    <row r="351" spans="3:36" x14ac:dyDescent="0.25">
      <c r="C351" s="2" t="s">
        <v>346</v>
      </c>
      <c r="D351" s="3">
        <v>1.0217088693484493</v>
      </c>
      <c r="E351">
        <f t="shared" si="25"/>
        <v>3.0984166352061939E-2</v>
      </c>
      <c r="I351" s="3">
        <v>-1.0966571781629852</v>
      </c>
      <c r="J351">
        <f t="shared" si="26"/>
        <v>-0.13311260079885004</v>
      </c>
      <c r="X351" s="2" t="s">
        <v>346</v>
      </c>
      <c r="Y351" s="3">
        <v>-1.0161519750692507</v>
      </c>
      <c r="Z351">
        <f t="shared" si="27"/>
        <v>-2.3116186836659627E-2</v>
      </c>
      <c r="AD351" s="3">
        <v>-1.0522111596523867</v>
      </c>
      <c r="AE351">
        <f t="shared" si="28"/>
        <v>-7.3424256354108833E-2</v>
      </c>
      <c r="AI351" s="3">
        <v>1.0611871813038471</v>
      </c>
      <c r="AJ351">
        <f t="shared" si="29"/>
        <v>8.5679153633386448E-2</v>
      </c>
    </row>
    <row r="352" spans="3:36" x14ac:dyDescent="0.25">
      <c r="C352" s="2" t="s">
        <v>347</v>
      </c>
      <c r="D352" s="4">
        <v>1</v>
      </c>
      <c r="E352">
        <f t="shared" si="25"/>
        <v>0</v>
      </c>
      <c r="I352" s="4">
        <v>1</v>
      </c>
      <c r="J352">
        <f t="shared" si="26"/>
        <v>0</v>
      </c>
      <c r="X352" s="2" t="s">
        <v>347</v>
      </c>
      <c r="Y352" s="4">
        <v>4.6749378965819837</v>
      </c>
      <c r="Z352">
        <f t="shared" si="27"/>
        <v>2.2249471998904764</v>
      </c>
      <c r="AD352" s="4">
        <v>1.067074069747201</v>
      </c>
      <c r="AE352">
        <f t="shared" si="28"/>
        <v>9.3660322692886697E-2</v>
      </c>
      <c r="AI352" s="4">
        <v>1</v>
      </c>
      <c r="AJ352">
        <f t="shared" si="29"/>
        <v>0</v>
      </c>
    </row>
    <row r="353" spans="3:36" x14ac:dyDescent="0.25">
      <c r="C353" s="2" t="s">
        <v>348</v>
      </c>
      <c r="D353" s="4">
        <v>1</v>
      </c>
      <c r="E353">
        <f t="shared" si="25"/>
        <v>0</v>
      </c>
      <c r="I353" s="4">
        <v>1</v>
      </c>
      <c r="J353">
        <f t="shared" si="26"/>
        <v>0</v>
      </c>
      <c r="X353" s="2" t="s">
        <v>348</v>
      </c>
      <c r="Y353" s="4">
        <v>1</v>
      </c>
      <c r="Z353">
        <f t="shared" si="27"/>
        <v>0</v>
      </c>
      <c r="AD353" s="4">
        <v>1</v>
      </c>
      <c r="AE353">
        <f t="shared" si="28"/>
        <v>0</v>
      </c>
      <c r="AI353" s="4">
        <v>1</v>
      </c>
      <c r="AJ353">
        <f t="shared" si="29"/>
        <v>0</v>
      </c>
    </row>
    <row r="354" spans="3:36" x14ac:dyDescent="0.25">
      <c r="C354" s="2" t="s">
        <v>349</v>
      </c>
      <c r="D354" s="4">
        <v>1</v>
      </c>
      <c r="E354">
        <f t="shared" si="25"/>
        <v>0</v>
      </c>
      <c r="I354" s="4">
        <v>1</v>
      </c>
      <c r="J354">
        <f t="shared" si="26"/>
        <v>0</v>
      </c>
      <c r="X354" s="2" t="s">
        <v>349</v>
      </c>
      <c r="Y354" s="4">
        <v>1</v>
      </c>
      <c r="Z354">
        <f t="shared" si="27"/>
        <v>0</v>
      </c>
      <c r="AD354" s="4">
        <v>1</v>
      </c>
      <c r="AE354">
        <f t="shared" si="28"/>
        <v>0</v>
      </c>
      <c r="AI354" s="4">
        <v>1</v>
      </c>
      <c r="AJ354">
        <f t="shared" si="29"/>
        <v>0</v>
      </c>
    </row>
    <row r="355" spans="3:36" x14ac:dyDescent="0.25">
      <c r="C355" s="2" t="s">
        <v>350</v>
      </c>
      <c r="D355" s="3">
        <v>-1.0739910448108956</v>
      </c>
      <c r="E355">
        <f t="shared" si="25"/>
        <v>-0.10298196384401982</v>
      </c>
      <c r="I355" s="3">
        <v>1.0995445704535138</v>
      </c>
      <c r="J355">
        <f t="shared" si="26"/>
        <v>0.13690608556531644</v>
      </c>
      <c r="X355" s="2" t="s">
        <v>350</v>
      </c>
      <c r="Y355" s="3">
        <v>2.0400276533814519</v>
      </c>
      <c r="Z355">
        <f t="shared" si="27"/>
        <v>1.0285887086310279</v>
      </c>
      <c r="AD355" s="3">
        <v>2.0979232276488116</v>
      </c>
      <c r="AE355">
        <f t="shared" si="28"/>
        <v>1.0689618842464979</v>
      </c>
      <c r="AI355" s="3">
        <v>2.4427206441991163</v>
      </c>
      <c r="AJ355">
        <f t="shared" si="29"/>
        <v>1.2884888827319807</v>
      </c>
    </row>
    <row r="356" spans="3:36" x14ac:dyDescent="0.25">
      <c r="C356" s="2" t="s">
        <v>351</v>
      </c>
      <c r="D356" s="3">
        <v>-1.2561298769718074</v>
      </c>
      <c r="E356">
        <f t="shared" si="25"/>
        <v>-0.32898563873284636</v>
      </c>
      <c r="I356" s="3">
        <v>-1.2465288555991882</v>
      </c>
      <c r="J356">
        <f t="shared" si="26"/>
        <v>-0.31791627981939163</v>
      </c>
      <c r="X356" s="2" t="s">
        <v>351</v>
      </c>
      <c r="Y356" s="3">
        <v>1.742124698221597</v>
      </c>
      <c r="Z356">
        <f t="shared" si="27"/>
        <v>0.80084789320614347</v>
      </c>
      <c r="AD356" s="3">
        <v>2.1271731188035305</v>
      </c>
      <c r="AE356">
        <f t="shared" si="28"/>
        <v>1.0889374510117349</v>
      </c>
      <c r="AI356" s="3">
        <v>1.2442283451516347</v>
      </c>
      <c r="AJ356">
        <f t="shared" si="29"/>
        <v>0.31525127822312032</v>
      </c>
    </row>
    <row r="357" spans="3:36" x14ac:dyDescent="0.25">
      <c r="C357" s="2" t="s">
        <v>352</v>
      </c>
      <c r="D357" s="4">
        <v>1</v>
      </c>
      <c r="E357">
        <f t="shared" si="25"/>
        <v>0</v>
      </c>
      <c r="I357" s="4">
        <v>1</v>
      </c>
      <c r="J357">
        <f t="shared" si="26"/>
        <v>0</v>
      </c>
      <c r="X357" s="2" t="s">
        <v>352</v>
      </c>
      <c r="Y357" s="4">
        <v>1</v>
      </c>
      <c r="Z357">
        <f t="shared" si="27"/>
        <v>0</v>
      </c>
      <c r="AD357" s="4">
        <v>1</v>
      </c>
      <c r="AE357">
        <f t="shared" si="28"/>
        <v>0</v>
      </c>
      <c r="AI357" s="4">
        <v>1</v>
      </c>
      <c r="AJ357">
        <f t="shared" si="29"/>
        <v>0</v>
      </c>
    </row>
    <row r="358" spans="3:36" x14ac:dyDescent="0.25">
      <c r="C358" s="2" t="s">
        <v>353</v>
      </c>
      <c r="D358" s="4">
        <v>1</v>
      </c>
      <c r="E358">
        <f t="shared" si="25"/>
        <v>0</v>
      </c>
      <c r="I358" s="4">
        <v>1</v>
      </c>
      <c r="J358">
        <f t="shared" si="26"/>
        <v>0</v>
      </c>
      <c r="X358" s="2" t="s">
        <v>353</v>
      </c>
      <c r="Y358" s="4">
        <v>1.1687344741454959</v>
      </c>
      <c r="Z358">
        <f t="shared" si="27"/>
        <v>0.22494719989047643</v>
      </c>
      <c r="AD358" s="4">
        <v>1</v>
      </c>
      <c r="AE358">
        <f t="shared" si="28"/>
        <v>0</v>
      </c>
      <c r="AI358" s="4">
        <v>1</v>
      </c>
      <c r="AJ358">
        <f t="shared" si="29"/>
        <v>0</v>
      </c>
    </row>
    <row r="359" spans="3:36" x14ac:dyDescent="0.25">
      <c r="C359" s="2" t="s">
        <v>354</v>
      </c>
      <c r="D359" s="4">
        <v>1</v>
      </c>
      <c r="E359">
        <f t="shared" si="25"/>
        <v>0</v>
      </c>
      <c r="I359" s="4">
        <v>1</v>
      </c>
      <c r="J359">
        <f t="shared" si="26"/>
        <v>0</v>
      </c>
      <c r="X359" s="2" t="s">
        <v>354</v>
      </c>
      <c r="Y359" s="4">
        <v>1</v>
      </c>
      <c r="Z359">
        <f t="shared" si="27"/>
        <v>0</v>
      </c>
      <c r="AD359" s="4">
        <v>1</v>
      </c>
      <c r="AE359">
        <f t="shared" si="28"/>
        <v>0</v>
      </c>
      <c r="AI359" s="4">
        <v>1</v>
      </c>
      <c r="AJ359">
        <f t="shared" si="29"/>
        <v>0</v>
      </c>
    </row>
    <row r="360" spans="3:36" x14ac:dyDescent="0.25">
      <c r="C360" s="2" t="s">
        <v>355</v>
      </c>
      <c r="D360" s="4">
        <v>1</v>
      </c>
      <c r="E360">
        <f t="shared" si="25"/>
        <v>0</v>
      </c>
      <c r="I360" s="4">
        <v>1</v>
      </c>
      <c r="J360">
        <f t="shared" si="26"/>
        <v>0</v>
      </c>
      <c r="X360" s="2" t="s">
        <v>355</v>
      </c>
      <c r="Y360" s="4">
        <v>1</v>
      </c>
      <c r="Z360">
        <f t="shared" si="27"/>
        <v>0</v>
      </c>
      <c r="AD360" s="4">
        <v>1</v>
      </c>
      <c r="AE360">
        <f t="shared" si="28"/>
        <v>0</v>
      </c>
      <c r="AI360" s="4">
        <v>1</v>
      </c>
      <c r="AJ360">
        <f t="shared" si="29"/>
        <v>0</v>
      </c>
    </row>
    <row r="361" spans="3:36" x14ac:dyDescent="0.25">
      <c r="C361" s="2" t="s">
        <v>356</v>
      </c>
      <c r="D361" s="4">
        <v>1</v>
      </c>
      <c r="E361">
        <f t="shared" si="25"/>
        <v>0</v>
      </c>
      <c r="I361" s="4">
        <v>1</v>
      </c>
      <c r="J361">
        <f t="shared" si="26"/>
        <v>0</v>
      </c>
      <c r="X361" s="2" t="s">
        <v>356</v>
      </c>
      <c r="Y361" s="4">
        <v>1</v>
      </c>
      <c r="Z361">
        <f t="shared" si="27"/>
        <v>0</v>
      </c>
      <c r="AD361" s="4">
        <v>1</v>
      </c>
      <c r="AE361">
        <f t="shared" si="28"/>
        <v>0</v>
      </c>
      <c r="AI361" s="4">
        <v>1</v>
      </c>
      <c r="AJ361">
        <f t="shared" si="29"/>
        <v>0</v>
      </c>
    </row>
    <row r="362" spans="3:36" x14ac:dyDescent="0.25">
      <c r="C362" s="2" t="s">
        <v>357</v>
      </c>
      <c r="D362" s="4">
        <v>1</v>
      </c>
      <c r="E362">
        <f t="shared" si="25"/>
        <v>0</v>
      </c>
      <c r="I362" s="4">
        <v>1</v>
      </c>
      <c r="J362">
        <f t="shared" si="26"/>
        <v>0</v>
      </c>
      <c r="X362" s="2" t="s">
        <v>357</v>
      </c>
      <c r="Y362" s="4">
        <v>1</v>
      </c>
      <c r="Z362">
        <f t="shared" si="27"/>
        <v>0</v>
      </c>
      <c r="AD362" s="4">
        <v>1</v>
      </c>
      <c r="AE362">
        <f t="shared" si="28"/>
        <v>0</v>
      </c>
      <c r="AI362" s="4">
        <v>1</v>
      </c>
      <c r="AJ362">
        <f t="shared" si="29"/>
        <v>0</v>
      </c>
    </row>
    <row r="363" spans="3:36" x14ac:dyDescent="0.25">
      <c r="C363" s="2" t="s">
        <v>358</v>
      </c>
      <c r="D363" s="4">
        <v>1</v>
      </c>
      <c r="E363">
        <f t="shared" si="25"/>
        <v>0</v>
      </c>
      <c r="I363" s="4">
        <v>1</v>
      </c>
      <c r="J363">
        <f t="shared" si="26"/>
        <v>0</v>
      </c>
      <c r="X363" s="2" t="s">
        <v>358</v>
      </c>
      <c r="Y363" s="4">
        <v>1</v>
      </c>
      <c r="Z363">
        <f t="shared" si="27"/>
        <v>0</v>
      </c>
      <c r="AD363" s="4">
        <v>1</v>
      </c>
      <c r="AE363">
        <f t="shared" si="28"/>
        <v>0</v>
      </c>
      <c r="AI363" s="4">
        <v>1</v>
      </c>
      <c r="AJ363">
        <f t="shared" si="29"/>
        <v>0</v>
      </c>
    </row>
    <row r="364" spans="3:36" x14ac:dyDescent="0.25">
      <c r="C364" s="2" t="s">
        <v>359</v>
      </c>
      <c r="D364" s="4">
        <v>1</v>
      </c>
      <c r="E364">
        <f t="shared" si="25"/>
        <v>0</v>
      </c>
      <c r="I364" s="4">
        <v>1</v>
      </c>
      <c r="J364">
        <f t="shared" si="26"/>
        <v>0</v>
      </c>
      <c r="X364" s="2" t="s">
        <v>359</v>
      </c>
      <c r="Y364" s="4">
        <v>1.1687344741454959</v>
      </c>
      <c r="Z364">
        <f t="shared" si="27"/>
        <v>0.22494719989047643</v>
      </c>
      <c r="AD364" s="4">
        <v>1</v>
      </c>
      <c r="AE364">
        <f t="shared" si="28"/>
        <v>0</v>
      </c>
      <c r="AI364" s="4">
        <v>1</v>
      </c>
      <c r="AJ364">
        <f t="shared" si="29"/>
        <v>0</v>
      </c>
    </row>
    <row r="365" spans="3:36" x14ac:dyDescent="0.25">
      <c r="C365" s="2" t="s">
        <v>360</v>
      </c>
      <c r="D365" s="4">
        <v>1</v>
      </c>
      <c r="E365">
        <f t="shared" si="25"/>
        <v>0</v>
      </c>
      <c r="I365" s="4">
        <v>1</v>
      </c>
      <c r="J365">
        <f t="shared" si="26"/>
        <v>0</v>
      </c>
      <c r="X365" s="2" t="s">
        <v>360</v>
      </c>
      <c r="Y365" s="4">
        <v>1</v>
      </c>
      <c r="Z365">
        <f t="shared" si="27"/>
        <v>0</v>
      </c>
      <c r="AD365" s="4">
        <v>1</v>
      </c>
      <c r="AE365">
        <f t="shared" si="28"/>
        <v>0</v>
      </c>
      <c r="AI365" s="4">
        <v>1</v>
      </c>
      <c r="AJ365">
        <f t="shared" si="29"/>
        <v>0</v>
      </c>
    </row>
    <row r="366" spans="3:36" x14ac:dyDescent="0.25">
      <c r="C366" s="2" t="s">
        <v>361</v>
      </c>
      <c r="D366" s="4">
        <v>1</v>
      </c>
      <c r="E366">
        <f t="shared" si="25"/>
        <v>0</v>
      </c>
      <c r="I366" s="4">
        <v>1</v>
      </c>
      <c r="J366">
        <f t="shared" si="26"/>
        <v>0</v>
      </c>
      <c r="X366" s="2" t="s">
        <v>361</v>
      </c>
      <c r="Y366" s="4">
        <v>1</v>
      </c>
      <c r="Z366">
        <f t="shared" si="27"/>
        <v>0</v>
      </c>
      <c r="AD366" s="4">
        <v>1</v>
      </c>
      <c r="AE366">
        <f t="shared" si="28"/>
        <v>0</v>
      </c>
      <c r="AI366" s="4">
        <v>1</v>
      </c>
      <c r="AJ366">
        <f t="shared" si="29"/>
        <v>0</v>
      </c>
    </row>
    <row r="367" spans="3:36" x14ac:dyDescent="0.25">
      <c r="C367" s="2" t="s">
        <v>362</v>
      </c>
      <c r="D367" s="4">
        <v>1</v>
      </c>
      <c r="E367">
        <f t="shared" si="25"/>
        <v>0</v>
      </c>
      <c r="I367" s="4">
        <v>1</v>
      </c>
      <c r="J367">
        <f t="shared" si="26"/>
        <v>0</v>
      </c>
      <c r="X367" s="2" t="s">
        <v>362</v>
      </c>
      <c r="Y367" s="4">
        <v>1</v>
      </c>
      <c r="Z367">
        <f t="shared" si="27"/>
        <v>0</v>
      </c>
      <c r="AD367" s="4">
        <v>1</v>
      </c>
      <c r="AE367">
        <f t="shared" si="28"/>
        <v>0</v>
      </c>
      <c r="AI367" s="4">
        <v>1</v>
      </c>
      <c r="AJ367">
        <f t="shared" si="29"/>
        <v>0</v>
      </c>
    </row>
    <row r="368" spans="3:36" x14ac:dyDescent="0.25">
      <c r="C368" s="2" t="s">
        <v>363</v>
      </c>
      <c r="D368" s="4">
        <v>1</v>
      </c>
      <c r="E368">
        <f t="shared" si="25"/>
        <v>0</v>
      </c>
      <c r="I368" s="4">
        <v>1</v>
      </c>
      <c r="J368">
        <f t="shared" si="26"/>
        <v>0</v>
      </c>
      <c r="X368" s="2" t="s">
        <v>363</v>
      </c>
      <c r="Y368" s="4">
        <v>1</v>
      </c>
      <c r="Z368">
        <f t="shared" si="27"/>
        <v>0</v>
      </c>
      <c r="AD368" s="4">
        <v>1</v>
      </c>
      <c r="AE368">
        <f t="shared" si="28"/>
        <v>0</v>
      </c>
      <c r="AI368" s="4">
        <v>1</v>
      </c>
      <c r="AJ368">
        <f t="shared" si="29"/>
        <v>0</v>
      </c>
    </row>
    <row r="369" spans="3:36" x14ac:dyDescent="0.25">
      <c r="C369" s="2" t="s">
        <v>364</v>
      </c>
      <c r="D369" s="4">
        <v>1</v>
      </c>
      <c r="E369">
        <f t="shared" si="25"/>
        <v>0</v>
      </c>
      <c r="I369" s="4">
        <v>1</v>
      </c>
      <c r="J369">
        <f t="shared" si="26"/>
        <v>0</v>
      </c>
      <c r="X369" s="2" t="s">
        <v>364</v>
      </c>
      <c r="Y369" s="4">
        <v>1</v>
      </c>
      <c r="Z369">
        <f t="shared" si="27"/>
        <v>0</v>
      </c>
      <c r="AD369" s="4">
        <v>1</v>
      </c>
      <c r="AE369">
        <f t="shared" si="28"/>
        <v>0</v>
      </c>
      <c r="AI369" s="4">
        <v>1</v>
      </c>
      <c r="AJ369">
        <f t="shared" si="29"/>
        <v>0</v>
      </c>
    </row>
    <row r="370" spans="3:36" x14ac:dyDescent="0.25">
      <c r="C370" s="2" t="s">
        <v>365</v>
      </c>
      <c r="D370" s="4">
        <v>1</v>
      </c>
      <c r="E370">
        <f t="shared" si="25"/>
        <v>0</v>
      </c>
      <c r="I370" s="4">
        <v>1</v>
      </c>
      <c r="J370">
        <f t="shared" si="26"/>
        <v>0</v>
      </c>
      <c r="X370" s="2" t="s">
        <v>365</v>
      </c>
      <c r="Y370" s="4">
        <v>1</v>
      </c>
      <c r="Z370">
        <f t="shared" si="27"/>
        <v>0</v>
      </c>
      <c r="AD370" s="4">
        <v>1</v>
      </c>
      <c r="AE370">
        <f t="shared" si="28"/>
        <v>0</v>
      </c>
      <c r="AI370" s="4">
        <v>1</v>
      </c>
      <c r="AJ370">
        <f t="shared" si="29"/>
        <v>0</v>
      </c>
    </row>
    <row r="371" spans="3:36" x14ac:dyDescent="0.25">
      <c r="C371" s="2" t="s">
        <v>366</v>
      </c>
      <c r="D371" s="4">
        <v>1</v>
      </c>
      <c r="E371">
        <f t="shared" si="25"/>
        <v>0</v>
      </c>
      <c r="I371" s="4">
        <v>1</v>
      </c>
      <c r="J371">
        <f t="shared" si="26"/>
        <v>0</v>
      </c>
      <c r="X371" s="2" t="s">
        <v>366</v>
      </c>
      <c r="Y371" s="4">
        <v>1</v>
      </c>
      <c r="Z371">
        <f t="shared" si="27"/>
        <v>0</v>
      </c>
      <c r="AD371" s="4">
        <v>1</v>
      </c>
      <c r="AE371">
        <f t="shared" si="28"/>
        <v>0</v>
      </c>
      <c r="AI371" s="4">
        <v>1</v>
      </c>
      <c r="AJ371">
        <f t="shared" si="29"/>
        <v>0</v>
      </c>
    </row>
    <row r="372" spans="3:36" x14ac:dyDescent="0.25">
      <c r="C372" s="2" t="s">
        <v>367</v>
      </c>
      <c r="D372" s="4">
        <v>1</v>
      </c>
      <c r="E372">
        <f t="shared" si="25"/>
        <v>0</v>
      </c>
      <c r="I372" s="4">
        <v>1</v>
      </c>
      <c r="J372">
        <f t="shared" si="26"/>
        <v>0</v>
      </c>
      <c r="X372" s="2" t="s">
        <v>367</v>
      </c>
      <c r="Y372" s="4">
        <v>1</v>
      </c>
      <c r="Z372">
        <f t="shared" si="27"/>
        <v>0</v>
      </c>
      <c r="AD372" s="4">
        <v>1</v>
      </c>
      <c r="AE372">
        <f t="shared" si="28"/>
        <v>0</v>
      </c>
      <c r="AI372" s="4">
        <v>1</v>
      </c>
      <c r="AJ372">
        <f t="shared" si="29"/>
        <v>0</v>
      </c>
    </row>
    <row r="373" spans="3:36" x14ac:dyDescent="0.25">
      <c r="C373" s="2" t="s">
        <v>368</v>
      </c>
      <c r="D373" s="4">
        <v>1</v>
      </c>
      <c r="E373">
        <f t="shared" si="25"/>
        <v>0</v>
      </c>
      <c r="I373" s="4">
        <v>1</v>
      </c>
      <c r="J373">
        <f t="shared" si="26"/>
        <v>0</v>
      </c>
      <c r="X373" s="2" t="s">
        <v>368</v>
      </c>
      <c r="Y373" s="4">
        <v>1</v>
      </c>
      <c r="Z373">
        <f t="shared" si="27"/>
        <v>0</v>
      </c>
      <c r="AD373" s="4">
        <v>1</v>
      </c>
      <c r="AE373">
        <f t="shared" si="28"/>
        <v>0</v>
      </c>
      <c r="AI373" s="4">
        <v>1</v>
      </c>
      <c r="AJ373">
        <f t="shared" si="29"/>
        <v>0</v>
      </c>
    </row>
    <row r="374" spans="3:36" x14ac:dyDescent="0.25">
      <c r="C374" s="2" t="s">
        <v>369</v>
      </c>
      <c r="D374" s="4">
        <v>1</v>
      </c>
      <c r="E374">
        <f t="shared" si="25"/>
        <v>0</v>
      </c>
      <c r="I374" s="4">
        <v>1</v>
      </c>
      <c r="J374">
        <f t="shared" si="26"/>
        <v>0</v>
      </c>
      <c r="X374" s="2" t="s">
        <v>369</v>
      </c>
      <c r="Y374" s="4">
        <v>1</v>
      </c>
      <c r="Z374">
        <f t="shared" si="27"/>
        <v>0</v>
      </c>
      <c r="AD374" s="4">
        <v>1</v>
      </c>
      <c r="AE374">
        <f t="shared" si="28"/>
        <v>0</v>
      </c>
      <c r="AI374" s="4">
        <v>1</v>
      </c>
      <c r="AJ374">
        <f t="shared" si="29"/>
        <v>0</v>
      </c>
    </row>
    <row r="375" spans="3:36" x14ac:dyDescent="0.25">
      <c r="C375" s="2" t="s">
        <v>370</v>
      </c>
      <c r="D375" s="4">
        <v>1</v>
      </c>
      <c r="E375">
        <f t="shared" si="25"/>
        <v>0</v>
      </c>
      <c r="I375" s="4">
        <v>1</v>
      </c>
      <c r="J375">
        <f t="shared" si="26"/>
        <v>0</v>
      </c>
      <c r="X375" s="2" t="s">
        <v>370</v>
      </c>
      <c r="Y375" s="4">
        <v>1</v>
      </c>
      <c r="Z375">
        <f t="shared" si="27"/>
        <v>0</v>
      </c>
      <c r="AD375" s="4">
        <v>1</v>
      </c>
      <c r="AE375">
        <f t="shared" si="28"/>
        <v>0</v>
      </c>
      <c r="AI375" s="4">
        <v>1</v>
      </c>
      <c r="AJ375">
        <f t="shared" si="29"/>
        <v>0</v>
      </c>
    </row>
    <row r="376" spans="3:36" x14ac:dyDescent="0.25">
      <c r="C376" s="2" t="s">
        <v>371</v>
      </c>
      <c r="D376" s="4">
        <v>1</v>
      </c>
      <c r="E376">
        <f t="shared" si="25"/>
        <v>0</v>
      </c>
      <c r="I376" s="4">
        <v>1</v>
      </c>
      <c r="J376">
        <f t="shared" si="26"/>
        <v>0</v>
      </c>
      <c r="X376" s="2" t="s">
        <v>371</v>
      </c>
      <c r="Y376" s="4">
        <v>1</v>
      </c>
      <c r="Z376">
        <f t="shared" si="27"/>
        <v>0</v>
      </c>
      <c r="AD376" s="4">
        <v>1</v>
      </c>
      <c r="AE376">
        <f t="shared" si="28"/>
        <v>0</v>
      </c>
      <c r="AI376" s="4">
        <v>1</v>
      </c>
      <c r="AJ376">
        <f t="shared" si="29"/>
        <v>0</v>
      </c>
    </row>
    <row r="377" spans="3:36" x14ac:dyDescent="0.25">
      <c r="C377" s="2" t="s">
        <v>372</v>
      </c>
      <c r="D377" s="4">
        <v>1</v>
      </c>
      <c r="E377">
        <f t="shared" si="25"/>
        <v>0</v>
      </c>
      <c r="I377" s="4">
        <v>1</v>
      </c>
      <c r="J377">
        <f t="shared" si="26"/>
        <v>0</v>
      </c>
      <c r="X377" s="2" t="s">
        <v>372</v>
      </c>
      <c r="Y377" s="4">
        <v>1</v>
      </c>
      <c r="Z377">
        <f t="shared" si="27"/>
        <v>0</v>
      </c>
      <c r="AD377" s="4">
        <v>1</v>
      </c>
      <c r="AE377">
        <f t="shared" si="28"/>
        <v>0</v>
      </c>
      <c r="AI377" s="4">
        <v>1</v>
      </c>
      <c r="AJ377">
        <f t="shared" si="29"/>
        <v>0</v>
      </c>
    </row>
    <row r="378" spans="3:36" x14ac:dyDescent="0.25">
      <c r="C378" s="2" t="s">
        <v>373</v>
      </c>
      <c r="D378" s="4">
        <v>1</v>
      </c>
      <c r="E378">
        <f t="shared" si="25"/>
        <v>0</v>
      </c>
      <c r="I378" s="4">
        <v>1</v>
      </c>
      <c r="J378">
        <f t="shared" si="26"/>
        <v>0</v>
      </c>
      <c r="X378" s="2" t="s">
        <v>373</v>
      </c>
      <c r="Y378" s="4">
        <v>1</v>
      </c>
      <c r="Z378">
        <f t="shared" si="27"/>
        <v>0</v>
      </c>
      <c r="AD378" s="4">
        <v>1</v>
      </c>
      <c r="AE378">
        <f t="shared" si="28"/>
        <v>0</v>
      </c>
      <c r="AI378" s="4">
        <v>1</v>
      </c>
      <c r="AJ378">
        <f t="shared" si="29"/>
        <v>0</v>
      </c>
    </row>
    <row r="379" spans="3:36" x14ac:dyDescent="0.25">
      <c r="C379" s="2" t="s">
        <v>374</v>
      </c>
      <c r="D379" s="4">
        <v>1</v>
      </c>
      <c r="E379">
        <f t="shared" si="25"/>
        <v>0</v>
      </c>
      <c r="I379" s="4">
        <v>1</v>
      </c>
      <c r="J379">
        <f t="shared" si="26"/>
        <v>0</v>
      </c>
      <c r="X379" s="2" t="s">
        <v>374</v>
      </c>
      <c r="Y379" s="4">
        <v>1</v>
      </c>
      <c r="Z379">
        <f t="shared" si="27"/>
        <v>0</v>
      </c>
      <c r="AD379" s="4">
        <v>1</v>
      </c>
      <c r="AE379">
        <f t="shared" si="28"/>
        <v>0</v>
      </c>
      <c r="AI379" s="4">
        <v>1</v>
      </c>
      <c r="AJ379">
        <f t="shared" si="29"/>
        <v>0</v>
      </c>
    </row>
    <row r="380" spans="3:36" x14ac:dyDescent="0.25">
      <c r="C380" s="2" t="s">
        <v>375</v>
      </c>
      <c r="D380" s="4">
        <v>1</v>
      </c>
      <c r="E380">
        <f t="shared" si="25"/>
        <v>0</v>
      </c>
      <c r="I380" s="4">
        <v>1</v>
      </c>
      <c r="J380">
        <f t="shared" si="26"/>
        <v>0</v>
      </c>
      <c r="X380" s="2" t="s">
        <v>375</v>
      </c>
      <c r="Y380" s="4">
        <v>1</v>
      </c>
      <c r="Z380">
        <f t="shared" si="27"/>
        <v>0</v>
      </c>
      <c r="AD380" s="4">
        <v>1</v>
      </c>
      <c r="AE380">
        <f t="shared" si="28"/>
        <v>0</v>
      </c>
      <c r="AI380" s="4">
        <v>1</v>
      </c>
      <c r="AJ380">
        <f t="shared" si="29"/>
        <v>0</v>
      </c>
    </row>
    <row r="381" spans="3:36" x14ac:dyDescent="0.25">
      <c r="C381" s="2" t="s">
        <v>376</v>
      </c>
      <c r="D381" s="3">
        <v>-1.9131824280032144</v>
      </c>
      <c r="E381">
        <f t="shared" si="25"/>
        <v>-0.93597444578400135</v>
      </c>
      <c r="I381" s="3">
        <v>-1.3163344715127425</v>
      </c>
      <c r="J381">
        <f t="shared" si="26"/>
        <v>-0.3965261145157577</v>
      </c>
      <c r="X381" s="2" t="s">
        <v>376</v>
      </c>
      <c r="Y381" s="3">
        <v>1.7045980982964148</v>
      </c>
      <c r="Z381">
        <f t="shared" si="27"/>
        <v>0.76943162784590013</v>
      </c>
      <c r="AD381" s="3">
        <v>1.7653852801427063</v>
      </c>
      <c r="AE381">
        <f t="shared" si="28"/>
        <v>0.81998307363412326</v>
      </c>
      <c r="AI381" s="3">
        <v>1.7954232974771067</v>
      </c>
      <c r="AJ381">
        <f t="shared" si="29"/>
        <v>0.84432402074799406</v>
      </c>
    </row>
    <row r="382" spans="3:36" x14ac:dyDescent="0.25">
      <c r="C382" s="2" t="s">
        <v>377</v>
      </c>
      <c r="D382" s="4">
        <v>1</v>
      </c>
      <c r="E382">
        <f t="shared" si="25"/>
        <v>0</v>
      </c>
      <c r="I382" s="4">
        <v>1</v>
      </c>
      <c r="J382">
        <f t="shared" si="26"/>
        <v>0</v>
      </c>
      <c r="X382" s="2" t="s">
        <v>377</v>
      </c>
      <c r="Y382" s="4">
        <v>1</v>
      </c>
      <c r="Z382">
        <f t="shared" si="27"/>
        <v>0</v>
      </c>
      <c r="AD382" s="4">
        <v>1</v>
      </c>
      <c r="AE382">
        <f t="shared" si="28"/>
        <v>0</v>
      </c>
      <c r="AI382" s="4">
        <v>1</v>
      </c>
      <c r="AJ382">
        <f t="shared" si="29"/>
        <v>0</v>
      </c>
    </row>
    <row r="383" spans="3:36" x14ac:dyDescent="0.25">
      <c r="C383" s="2" t="s">
        <v>378</v>
      </c>
      <c r="D383" s="4">
        <v>1</v>
      </c>
      <c r="E383">
        <f t="shared" si="25"/>
        <v>0</v>
      </c>
      <c r="I383" s="4">
        <v>1</v>
      </c>
      <c r="J383">
        <f t="shared" si="26"/>
        <v>0</v>
      </c>
      <c r="X383" s="2" t="s">
        <v>378</v>
      </c>
      <c r="Y383" s="4">
        <v>1</v>
      </c>
      <c r="Z383">
        <f t="shared" si="27"/>
        <v>0</v>
      </c>
      <c r="AD383" s="4">
        <v>1</v>
      </c>
      <c r="AE383">
        <f t="shared" si="28"/>
        <v>0</v>
      </c>
      <c r="AI383" s="4">
        <v>1</v>
      </c>
      <c r="AJ383">
        <f t="shared" si="29"/>
        <v>0</v>
      </c>
    </row>
    <row r="384" spans="3:36" x14ac:dyDescent="0.25">
      <c r="C384" s="2" t="s">
        <v>379</v>
      </c>
      <c r="D384" s="4">
        <v>1</v>
      </c>
      <c r="E384">
        <f t="shared" si="25"/>
        <v>0</v>
      </c>
      <c r="I384" s="4">
        <v>1</v>
      </c>
      <c r="J384">
        <f t="shared" si="26"/>
        <v>0</v>
      </c>
      <c r="X384" s="2" t="s">
        <v>379</v>
      </c>
      <c r="Y384" s="4">
        <v>1</v>
      </c>
      <c r="Z384">
        <f t="shared" si="27"/>
        <v>0</v>
      </c>
      <c r="AD384" s="4">
        <v>1</v>
      </c>
      <c r="AE384">
        <f t="shared" si="28"/>
        <v>0</v>
      </c>
      <c r="AI384" s="4">
        <v>1</v>
      </c>
      <c r="AJ384">
        <f t="shared" si="29"/>
        <v>0</v>
      </c>
    </row>
    <row r="385" spans="3:36" x14ac:dyDescent="0.25">
      <c r="C385" s="2" t="s">
        <v>380</v>
      </c>
      <c r="D385" s="3">
        <v>-1.1445911736104455</v>
      </c>
      <c r="E385">
        <f t="shared" si="25"/>
        <v>-0.19483238685751647</v>
      </c>
      <c r="I385" s="3">
        <v>-1.1822036056163729</v>
      </c>
      <c r="J385">
        <f t="shared" si="26"/>
        <v>-0.24147852580034879</v>
      </c>
      <c r="X385" s="2" t="s">
        <v>380</v>
      </c>
      <c r="Y385" s="3">
        <v>1.0261797710553104</v>
      </c>
      <c r="Z385">
        <f t="shared" si="27"/>
        <v>3.7283491267735197E-2</v>
      </c>
      <c r="AD385" s="3">
        <v>-1.1340714868430606</v>
      </c>
      <c r="AE385">
        <f t="shared" si="28"/>
        <v>-0.18151158425135677</v>
      </c>
      <c r="AI385" s="3">
        <v>1.0002930732909956</v>
      </c>
      <c r="AJ385">
        <f t="shared" si="29"/>
        <v>4.2275343769120223E-4</v>
      </c>
    </row>
    <row r="386" spans="3:36" x14ac:dyDescent="0.25">
      <c r="C386" s="2" t="s">
        <v>381</v>
      </c>
      <c r="D386" s="3">
        <v>-1.1106832596382299</v>
      </c>
      <c r="E386">
        <f t="shared" si="25"/>
        <v>-0.151447453180659</v>
      </c>
      <c r="I386" s="3">
        <v>-1.0680640686226921</v>
      </c>
      <c r="J386">
        <f t="shared" si="26"/>
        <v>-9.4998190763194559E-2</v>
      </c>
      <c r="X386" s="2" t="s">
        <v>381</v>
      </c>
      <c r="Y386" s="3">
        <v>2.561570124259934</v>
      </c>
      <c r="Z386">
        <f t="shared" si="27"/>
        <v>1.3570283868294781</v>
      </c>
      <c r="AD386" s="3">
        <v>3.2226340317964874</v>
      </c>
      <c r="AE386">
        <f t="shared" si="28"/>
        <v>1.6882403626170017</v>
      </c>
      <c r="AI386" s="3">
        <v>2.5271498944284909</v>
      </c>
      <c r="AJ386">
        <f t="shared" si="29"/>
        <v>1.3375112382973973</v>
      </c>
    </row>
    <row r="387" spans="3:36" x14ac:dyDescent="0.25">
      <c r="C387" s="2" t="s">
        <v>382</v>
      </c>
      <c r="D387" s="4">
        <v>1</v>
      </c>
      <c r="E387">
        <f t="shared" si="25"/>
        <v>0</v>
      </c>
      <c r="I387" s="4">
        <v>1</v>
      </c>
      <c r="J387">
        <f t="shared" si="26"/>
        <v>0</v>
      </c>
      <c r="X387" s="2" t="s">
        <v>382</v>
      </c>
      <c r="Y387" s="4">
        <v>1</v>
      </c>
      <c r="Z387">
        <f t="shared" si="27"/>
        <v>0</v>
      </c>
      <c r="AD387" s="4">
        <v>1</v>
      </c>
      <c r="AE387">
        <f t="shared" si="28"/>
        <v>0</v>
      </c>
      <c r="AI387" s="4">
        <v>1</v>
      </c>
      <c r="AJ387">
        <f t="shared" si="29"/>
        <v>0</v>
      </c>
    </row>
    <row r="388" spans="3:36" x14ac:dyDescent="0.25">
      <c r="C388" s="2" t="s">
        <v>383</v>
      </c>
      <c r="D388" s="4">
        <v>1</v>
      </c>
      <c r="E388">
        <f t="shared" si="25"/>
        <v>0</v>
      </c>
      <c r="I388" s="4">
        <v>1</v>
      </c>
      <c r="J388">
        <f t="shared" si="26"/>
        <v>0</v>
      </c>
      <c r="X388" s="2" t="s">
        <v>383</v>
      </c>
      <c r="Y388" s="4">
        <v>1</v>
      </c>
      <c r="Z388">
        <f t="shared" si="27"/>
        <v>0</v>
      </c>
      <c r="AD388" s="4">
        <v>1</v>
      </c>
      <c r="AE388">
        <f t="shared" si="28"/>
        <v>0</v>
      </c>
      <c r="AI388" s="4">
        <v>1</v>
      </c>
      <c r="AJ388">
        <f t="shared" si="29"/>
        <v>0</v>
      </c>
    </row>
    <row r="389" spans="3:36" x14ac:dyDescent="0.25">
      <c r="C389" s="2" t="s">
        <v>384</v>
      </c>
      <c r="D389" s="4">
        <v>1</v>
      </c>
      <c r="E389">
        <f t="shared" si="25"/>
        <v>0</v>
      </c>
      <c r="I389" s="4">
        <v>1</v>
      </c>
      <c r="J389">
        <f t="shared" si="26"/>
        <v>0</v>
      </c>
      <c r="X389" s="2" t="s">
        <v>384</v>
      </c>
      <c r="Y389" s="4">
        <v>1</v>
      </c>
      <c r="Z389">
        <f t="shared" si="27"/>
        <v>0</v>
      </c>
      <c r="AD389" s="4">
        <v>1</v>
      </c>
      <c r="AE389">
        <f t="shared" si="28"/>
        <v>0</v>
      </c>
      <c r="AI389" s="4">
        <v>1</v>
      </c>
      <c r="AJ389">
        <f t="shared" si="29"/>
        <v>0</v>
      </c>
    </row>
    <row r="390" spans="3:36" x14ac:dyDescent="0.25">
      <c r="C390" s="2" t="s">
        <v>385</v>
      </c>
      <c r="D390" s="4">
        <v>1</v>
      </c>
      <c r="E390">
        <f t="shared" ref="E390:E453" si="30">IF(D390&gt;0,LOG(D390,2),-LOG(-D390,2))</f>
        <v>0</v>
      </c>
      <c r="I390" s="4">
        <v>1</v>
      </c>
      <c r="J390">
        <f t="shared" ref="J390:J453" si="31">IF(I390&gt;0,LOG(I390,2),-LOG(-I390,2))</f>
        <v>0</v>
      </c>
      <c r="X390" s="2" t="s">
        <v>385</v>
      </c>
      <c r="Y390" s="4">
        <v>1</v>
      </c>
      <c r="Z390">
        <f t="shared" ref="Z390:Z453" si="32">IF(Y390&gt;0,LOG(Y390,2),-LOG(-Y390,2))</f>
        <v>0</v>
      </c>
      <c r="AD390" s="4">
        <v>1</v>
      </c>
      <c r="AE390">
        <f t="shared" ref="AE390:AE453" si="33">IF(AD390&gt;0,LOG(AD390,2),-LOG(-AD390,2))</f>
        <v>0</v>
      </c>
      <c r="AI390" s="4">
        <v>1</v>
      </c>
      <c r="AJ390">
        <f t="shared" ref="AJ390:AJ453" si="34">IF(AI390&gt;0,LOG(AI390,2),-LOG(-AI390,2))</f>
        <v>0</v>
      </c>
    </row>
    <row r="391" spans="3:36" x14ac:dyDescent="0.25">
      <c r="C391" s="2" t="s">
        <v>386</v>
      </c>
      <c r="D391" s="4">
        <v>1</v>
      </c>
      <c r="E391">
        <f t="shared" si="30"/>
        <v>0</v>
      </c>
      <c r="I391" s="4">
        <v>1</v>
      </c>
      <c r="J391">
        <f t="shared" si="31"/>
        <v>0</v>
      </c>
      <c r="X391" s="2" t="s">
        <v>386</v>
      </c>
      <c r="Y391" s="4">
        <v>1</v>
      </c>
      <c r="Z391">
        <f t="shared" si="32"/>
        <v>0</v>
      </c>
      <c r="AD391" s="4">
        <v>3.2012222092416027</v>
      </c>
      <c r="AE391">
        <f t="shared" si="33"/>
        <v>1.678622823414043</v>
      </c>
      <c r="AI391" s="4">
        <v>1</v>
      </c>
      <c r="AJ391">
        <f t="shared" si="34"/>
        <v>0</v>
      </c>
    </row>
    <row r="392" spans="3:36" x14ac:dyDescent="0.25">
      <c r="C392" s="2" t="s">
        <v>387</v>
      </c>
      <c r="D392" s="4">
        <v>1</v>
      </c>
      <c r="E392">
        <f t="shared" si="30"/>
        <v>0</v>
      </c>
      <c r="I392" s="4">
        <v>1</v>
      </c>
      <c r="J392">
        <f t="shared" si="31"/>
        <v>0</v>
      </c>
      <c r="X392" s="2" t="s">
        <v>387</v>
      </c>
      <c r="Y392" s="4">
        <v>1</v>
      </c>
      <c r="Z392">
        <f t="shared" si="32"/>
        <v>0</v>
      </c>
      <c r="AD392" s="4">
        <v>1</v>
      </c>
      <c r="AE392">
        <f t="shared" si="33"/>
        <v>0</v>
      </c>
      <c r="AI392" s="4">
        <v>1</v>
      </c>
      <c r="AJ392">
        <f t="shared" si="34"/>
        <v>0</v>
      </c>
    </row>
    <row r="393" spans="3:36" x14ac:dyDescent="0.25">
      <c r="C393" s="2" t="s">
        <v>388</v>
      </c>
      <c r="D393" s="4">
        <v>1</v>
      </c>
      <c r="E393">
        <f t="shared" si="30"/>
        <v>0</v>
      </c>
      <c r="I393" s="4">
        <v>1</v>
      </c>
      <c r="J393">
        <f t="shared" si="31"/>
        <v>0</v>
      </c>
      <c r="X393" s="2" t="s">
        <v>388</v>
      </c>
      <c r="Y393" s="4">
        <v>1</v>
      </c>
      <c r="Z393">
        <f t="shared" si="32"/>
        <v>0</v>
      </c>
      <c r="AD393" s="4">
        <v>1</v>
      </c>
      <c r="AE393">
        <f t="shared" si="33"/>
        <v>0</v>
      </c>
      <c r="AI393" s="4">
        <v>1</v>
      </c>
      <c r="AJ393">
        <f t="shared" si="34"/>
        <v>0</v>
      </c>
    </row>
    <row r="394" spans="3:36" x14ac:dyDescent="0.25">
      <c r="C394" s="2" t="s">
        <v>389</v>
      </c>
      <c r="D394" s="4">
        <v>1</v>
      </c>
      <c r="E394">
        <f t="shared" si="30"/>
        <v>0</v>
      </c>
      <c r="I394" s="4">
        <v>1</v>
      </c>
      <c r="J394">
        <f t="shared" si="31"/>
        <v>0</v>
      </c>
      <c r="X394" s="2" t="s">
        <v>389</v>
      </c>
      <c r="Y394" s="4">
        <v>1</v>
      </c>
      <c r="Z394">
        <f t="shared" si="32"/>
        <v>0</v>
      </c>
      <c r="AD394" s="4">
        <v>1</v>
      </c>
      <c r="AE394">
        <f t="shared" si="33"/>
        <v>0</v>
      </c>
      <c r="AI394" s="4">
        <v>1</v>
      </c>
      <c r="AJ394">
        <f t="shared" si="34"/>
        <v>0</v>
      </c>
    </row>
    <row r="395" spans="3:36" x14ac:dyDescent="0.25">
      <c r="C395" s="2" t="s">
        <v>390</v>
      </c>
      <c r="D395" s="4">
        <v>1</v>
      </c>
      <c r="E395">
        <f t="shared" si="30"/>
        <v>0</v>
      </c>
      <c r="I395" s="4">
        <v>1</v>
      </c>
      <c r="J395">
        <f t="shared" si="31"/>
        <v>0</v>
      </c>
      <c r="X395" s="2" t="s">
        <v>390</v>
      </c>
      <c r="Y395" s="4">
        <v>1</v>
      </c>
      <c r="Z395">
        <f t="shared" si="32"/>
        <v>0</v>
      </c>
      <c r="AD395" s="4">
        <v>1</v>
      </c>
      <c r="AE395">
        <f t="shared" si="33"/>
        <v>0</v>
      </c>
      <c r="AI395" s="4">
        <v>1</v>
      </c>
      <c r="AJ395">
        <f t="shared" si="34"/>
        <v>0</v>
      </c>
    </row>
    <row r="396" spans="3:36" x14ac:dyDescent="0.25">
      <c r="C396" s="2" t="s">
        <v>391</v>
      </c>
      <c r="D396" s="4">
        <v>1</v>
      </c>
      <c r="E396">
        <f t="shared" si="30"/>
        <v>0</v>
      </c>
      <c r="I396" s="4">
        <v>1</v>
      </c>
      <c r="J396">
        <f t="shared" si="31"/>
        <v>0</v>
      </c>
      <c r="X396" s="2" t="s">
        <v>391</v>
      </c>
      <c r="Y396" s="4">
        <v>1</v>
      </c>
      <c r="Z396">
        <f t="shared" si="32"/>
        <v>0</v>
      </c>
      <c r="AD396" s="4">
        <v>1</v>
      </c>
      <c r="AE396">
        <f t="shared" si="33"/>
        <v>0</v>
      </c>
      <c r="AI396" s="4">
        <v>1</v>
      </c>
      <c r="AJ396">
        <f t="shared" si="34"/>
        <v>0</v>
      </c>
    </row>
    <row r="397" spans="3:36" x14ac:dyDescent="0.25">
      <c r="C397" s="2" t="s">
        <v>392</v>
      </c>
      <c r="D397" s="4">
        <v>1</v>
      </c>
      <c r="E397">
        <f t="shared" si="30"/>
        <v>0</v>
      </c>
      <c r="I397" s="4">
        <v>1</v>
      </c>
      <c r="J397">
        <f t="shared" si="31"/>
        <v>0</v>
      </c>
      <c r="X397" s="2" t="s">
        <v>392</v>
      </c>
      <c r="Y397" s="4">
        <v>1</v>
      </c>
      <c r="Z397">
        <f t="shared" si="32"/>
        <v>0</v>
      </c>
      <c r="AD397" s="4">
        <v>1</v>
      </c>
      <c r="AE397">
        <f t="shared" si="33"/>
        <v>0</v>
      </c>
      <c r="AI397" s="4">
        <v>1</v>
      </c>
      <c r="AJ397">
        <f t="shared" si="34"/>
        <v>0</v>
      </c>
    </row>
    <row r="398" spans="3:36" x14ac:dyDescent="0.25">
      <c r="C398" s="2" t="s">
        <v>393</v>
      </c>
      <c r="D398" s="3">
        <v>1.3529282147236998</v>
      </c>
      <c r="E398">
        <f t="shared" si="30"/>
        <v>0.43608529311371363</v>
      </c>
      <c r="I398" s="3">
        <v>1.0586775630742971</v>
      </c>
      <c r="J398">
        <f t="shared" si="31"/>
        <v>8.2263260732339041E-2</v>
      </c>
      <c r="X398" s="2" t="s">
        <v>393</v>
      </c>
      <c r="Y398" s="3">
        <v>-1.17186344935501</v>
      </c>
      <c r="Z398">
        <f t="shared" si="32"/>
        <v>-0.22880447042943028</v>
      </c>
      <c r="AD398" s="3">
        <v>-1.1303614221914504</v>
      </c>
      <c r="AE398">
        <f t="shared" si="33"/>
        <v>-0.17678413426396028</v>
      </c>
      <c r="AI398" s="3">
        <v>-1.0378566363587507</v>
      </c>
      <c r="AJ398">
        <f t="shared" si="34"/>
        <v>-5.360717173165102E-2</v>
      </c>
    </row>
    <row r="399" spans="3:36" x14ac:dyDescent="0.25">
      <c r="C399" s="2" t="s">
        <v>394</v>
      </c>
      <c r="D399" s="4">
        <v>1</v>
      </c>
      <c r="E399">
        <f t="shared" si="30"/>
        <v>0</v>
      </c>
      <c r="I399" s="4">
        <v>1</v>
      </c>
      <c r="J399">
        <f t="shared" si="31"/>
        <v>0</v>
      </c>
      <c r="X399" s="2" t="s">
        <v>394</v>
      </c>
      <c r="Y399" s="4">
        <v>1</v>
      </c>
      <c r="Z399">
        <f t="shared" si="32"/>
        <v>0</v>
      </c>
      <c r="AD399" s="4">
        <v>1</v>
      </c>
      <c r="AE399">
        <f t="shared" si="33"/>
        <v>0</v>
      </c>
      <c r="AI399" s="4">
        <v>1</v>
      </c>
      <c r="AJ399">
        <f t="shared" si="34"/>
        <v>0</v>
      </c>
    </row>
    <row r="400" spans="3:36" x14ac:dyDescent="0.25">
      <c r="C400" s="2" t="s">
        <v>395</v>
      </c>
      <c r="D400" s="4">
        <v>-12.528446630110786</v>
      </c>
      <c r="E400">
        <f t="shared" si="30"/>
        <v>-3.6471356445862075</v>
      </c>
      <c r="I400" s="3">
        <v>1.3370461976714725</v>
      </c>
      <c r="J400">
        <f t="shared" si="31"/>
        <v>0.41904931434681453</v>
      </c>
      <c r="X400" s="2" t="s">
        <v>395</v>
      </c>
      <c r="Y400" s="4">
        <v>-12.528446630110786</v>
      </c>
      <c r="Z400">
        <f t="shared" si="32"/>
        <v>-3.6471356445862075</v>
      </c>
      <c r="AD400" s="3">
        <v>-2.9352335946741923</v>
      </c>
      <c r="AE400">
        <f t="shared" si="33"/>
        <v>-1.5534753218933213</v>
      </c>
      <c r="AI400" s="4">
        <v>-12.528446630110786</v>
      </c>
      <c r="AJ400">
        <f t="shared" si="34"/>
        <v>-3.6471356445862075</v>
      </c>
    </row>
    <row r="401" spans="3:36" x14ac:dyDescent="0.25">
      <c r="C401" s="2" t="s">
        <v>396</v>
      </c>
      <c r="D401" s="3">
        <v>-1.789985074684826</v>
      </c>
      <c r="E401">
        <f t="shared" si="30"/>
        <v>-0.83994755801022603</v>
      </c>
      <c r="I401" s="3">
        <v>-1.3533741860791184</v>
      </c>
      <c r="J401">
        <f t="shared" si="31"/>
        <v>-0.43656077631801044</v>
      </c>
      <c r="X401" s="2" t="s">
        <v>396</v>
      </c>
      <c r="Y401" s="3">
        <v>-3.2329160265578487</v>
      </c>
      <c r="Z401">
        <f t="shared" si="32"/>
        <v>-1.6928360346394005</v>
      </c>
      <c r="AD401" s="3">
        <v>-3.0983021277116469</v>
      </c>
      <c r="AE401">
        <f t="shared" si="33"/>
        <v>-1.6314778338945941</v>
      </c>
      <c r="AI401" s="3">
        <v>-2.672339054930291</v>
      </c>
      <c r="AJ401">
        <f t="shared" si="34"/>
        <v>-1.4181030623907067</v>
      </c>
    </row>
    <row r="402" spans="3:36" x14ac:dyDescent="0.25">
      <c r="C402" s="2" t="s">
        <v>397</v>
      </c>
      <c r="D402" s="3">
        <v>-1.0697364113566363</v>
      </c>
      <c r="E402">
        <f t="shared" si="30"/>
        <v>-9.7255352817062657E-2</v>
      </c>
      <c r="I402" s="3">
        <v>-1.0263816542009689</v>
      </c>
      <c r="J402">
        <f t="shared" si="31"/>
        <v>-3.756728868342854E-2</v>
      </c>
      <c r="X402" s="2" t="s">
        <v>397</v>
      </c>
      <c r="Y402" s="3">
        <v>1.0351617182751549</v>
      </c>
      <c r="Z402">
        <f t="shared" si="32"/>
        <v>4.9856170553763172E-2</v>
      </c>
      <c r="AD402" s="3">
        <v>-1.2020968299305592</v>
      </c>
      <c r="AE402">
        <f t="shared" si="33"/>
        <v>-0.2655531110525573</v>
      </c>
      <c r="AI402" s="3">
        <v>-1.133784669347685</v>
      </c>
      <c r="AJ402">
        <f t="shared" si="34"/>
        <v>-0.18114666676812466</v>
      </c>
    </row>
    <row r="403" spans="3:36" x14ac:dyDescent="0.25">
      <c r="C403" s="2" t="s">
        <v>398</v>
      </c>
      <c r="D403" s="4">
        <v>1</v>
      </c>
      <c r="E403">
        <f t="shared" si="30"/>
        <v>0</v>
      </c>
      <c r="I403" s="4">
        <v>1</v>
      </c>
      <c r="J403">
        <f t="shared" si="31"/>
        <v>0</v>
      </c>
      <c r="X403" s="2" t="s">
        <v>398</v>
      </c>
      <c r="Y403" s="4">
        <v>1</v>
      </c>
      <c r="Z403">
        <f t="shared" si="32"/>
        <v>0</v>
      </c>
      <c r="AD403" s="4">
        <v>1</v>
      </c>
      <c r="AE403">
        <f t="shared" si="33"/>
        <v>0</v>
      </c>
      <c r="AI403" s="4">
        <v>1</v>
      </c>
      <c r="AJ403">
        <f t="shared" si="34"/>
        <v>0</v>
      </c>
    </row>
    <row r="404" spans="3:36" x14ac:dyDescent="0.25">
      <c r="C404" s="2" t="s">
        <v>399</v>
      </c>
      <c r="D404" s="4">
        <v>1</v>
      </c>
      <c r="E404">
        <f t="shared" si="30"/>
        <v>0</v>
      </c>
      <c r="I404" s="4">
        <v>1</v>
      </c>
      <c r="J404">
        <f t="shared" si="31"/>
        <v>0</v>
      </c>
      <c r="X404" s="2" t="s">
        <v>399</v>
      </c>
      <c r="Y404" s="4">
        <v>1</v>
      </c>
      <c r="Z404">
        <f t="shared" si="32"/>
        <v>0</v>
      </c>
      <c r="AD404" s="4">
        <v>1</v>
      </c>
      <c r="AE404">
        <f t="shared" si="33"/>
        <v>0</v>
      </c>
      <c r="AI404" s="4">
        <v>1</v>
      </c>
      <c r="AJ404">
        <f t="shared" si="34"/>
        <v>0</v>
      </c>
    </row>
    <row r="405" spans="3:36" x14ac:dyDescent="0.25">
      <c r="C405" s="2" t="s">
        <v>400</v>
      </c>
      <c r="D405" s="4">
        <v>1</v>
      </c>
      <c r="E405">
        <f t="shared" si="30"/>
        <v>0</v>
      </c>
      <c r="I405" s="4">
        <v>1</v>
      </c>
      <c r="J405">
        <f t="shared" si="31"/>
        <v>0</v>
      </c>
      <c r="X405" s="2" t="s">
        <v>400</v>
      </c>
      <c r="Y405" s="4">
        <v>1</v>
      </c>
      <c r="Z405">
        <f t="shared" si="32"/>
        <v>0</v>
      </c>
      <c r="AD405" s="4">
        <v>1</v>
      </c>
      <c r="AE405">
        <f t="shared" si="33"/>
        <v>0</v>
      </c>
      <c r="AI405" s="4">
        <v>1</v>
      </c>
      <c r="AJ405">
        <f t="shared" si="34"/>
        <v>0</v>
      </c>
    </row>
    <row r="406" spans="3:36" x14ac:dyDescent="0.25">
      <c r="C406" s="2" t="s">
        <v>401</v>
      </c>
      <c r="D406" s="3">
        <v>1.1278026998942741</v>
      </c>
      <c r="E406">
        <f t="shared" si="30"/>
        <v>0.17351470179633696</v>
      </c>
      <c r="I406" s="3">
        <v>-1.0497085099782637</v>
      </c>
      <c r="J406">
        <f t="shared" si="31"/>
        <v>-6.9988766375806019E-2</v>
      </c>
      <c r="X406" s="2" t="s">
        <v>401</v>
      </c>
      <c r="Y406" s="3">
        <v>-1.2216146928963532</v>
      </c>
      <c r="Z406">
        <f t="shared" si="32"/>
        <v>-0.28878931927853296</v>
      </c>
      <c r="AD406" s="3">
        <v>-1.1343897950431661</v>
      </c>
      <c r="AE406">
        <f t="shared" si="33"/>
        <v>-0.18191645928135819</v>
      </c>
      <c r="AI406" s="3">
        <v>-1.5343573521130858</v>
      </c>
      <c r="AJ406">
        <f t="shared" si="34"/>
        <v>-0.61763452591834256</v>
      </c>
    </row>
    <row r="407" spans="3:36" x14ac:dyDescent="0.25">
      <c r="C407" s="2" t="s">
        <v>402</v>
      </c>
      <c r="D407" s="4">
        <v>1</v>
      </c>
      <c r="E407">
        <f t="shared" si="30"/>
        <v>0</v>
      </c>
      <c r="I407" s="4">
        <v>1</v>
      </c>
      <c r="J407">
        <f t="shared" si="31"/>
        <v>0</v>
      </c>
      <c r="X407" s="2" t="s">
        <v>402</v>
      </c>
      <c r="Y407" s="4">
        <v>1</v>
      </c>
      <c r="Z407">
        <f t="shared" si="32"/>
        <v>0</v>
      </c>
      <c r="AD407" s="4">
        <v>1</v>
      </c>
      <c r="AE407">
        <f t="shared" si="33"/>
        <v>0</v>
      </c>
      <c r="AI407" s="4">
        <v>1</v>
      </c>
      <c r="AJ407">
        <f t="shared" si="34"/>
        <v>0</v>
      </c>
    </row>
    <row r="408" spans="3:36" x14ac:dyDescent="0.25">
      <c r="C408" s="2" t="s">
        <v>403</v>
      </c>
      <c r="D408" s="3">
        <v>1.7691022743439588</v>
      </c>
      <c r="E408">
        <f t="shared" si="30"/>
        <v>0.82301745471220344</v>
      </c>
      <c r="I408" s="3">
        <v>1.0027846482536042</v>
      </c>
      <c r="J408">
        <f t="shared" si="31"/>
        <v>4.0118150679705296E-3</v>
      </c>
      <c r="X408" s="2" t="s">
        <v>403</v>
      </c>
      <c r="Y408" s="3">
        <v>-1.1910743255739444</v>
      </c>
      <c r="Z408">
        <f t="shared" si="32"/>
        <v>-0.25226344325341904</v>
      </c>
      <c r="AD408" s="3">
        <v>-1.4231435610541538</v>
      </c>
      <c r="AE408">
        <f t="shared" si="33"/>
        <v>-0.50908120253486777</v>
      </c>
      <c r="AI408" s="3">
        <v>1.4812242204186128</v>
      </c>
      <c r="AJ408">
        <f t="shared" si="34"/>
        <v>0.56679004521908471</v>
      </c>
    </row>
    <row r="409" spans="3:36" x14ac:dyDescent="0.25">
      <c r="C409" s="2" t="s">
        <v>404</v>
      </c>
      <c r="D409" s="3">
        <v>1.0672301763705405</v>
      </c>
      <c r="E409">
        <f t="shared" si="30"/>
        <v>9.3871365005296595E-2</v>
      </c>
      <c r="I409" s="3">
        <v>-1.0751311379542998</v>
      </c>
      <c r="J409">
        <f t="shared" si="31"/>
        <v>-0.10451264171019826</v>
      </c>
      <c r="X409" s="2" t="s">
        <v>404</v>
      </c>
      <c r="Y409" s="3">
        <v>1.6548207365680963</v>
      </c>
      <c r="Z409">
        <f t="shared" si="32"/>
        <v>0.72667494121875131</v>
      </c>
      <c r="AD409" s="3">
        <v>3.0995236983741221</v>
      </c>
      <c r="AE409">
        <f t="shared" si="33"/>
        <v>1.6320465346000099</v>
      </c>
      <c r="AI409" s="3">
        <v>2.2239830323966419</v>
      </c>
      <c r="AJ409">
        <f t="shared" si="34"/>
        <v>1.1531457812401074</v>
      </c>
    </row>
    <row r="410" spans="3:36" x14ac:dyDescent="0.25">
      <c r="C410" s="2" t="s">
        <v>405</v>
      </c>
      <c r="D410" s="3">
        <v>1.0437703418629358</v>
      </c>
      <c r="E410">
        <f t="shared" si="30"/>
        <v>6.1804314299320033E-2</v>
      </c>
      <c r="I410" s="3">
        <v>-1.1332080505447164</v>
      </c>
      <c r="J410">
        <f t="shared" si="31"/>
        <v>-0.1804127560694565</v>
      </c>
      <c r="X410" s="2" t="s">
        <v>405</v>
      </c>
      <c r="Y410" s="3">
        <v>1.0373454695702362</v>
      </c>
      <c r="Z410">
        <f t="shared" si="32"/>
        <v>5.2896438253051591E-2</v>
      </c>
      <c r="AD410" s="3">
        <v>1.1004234912889537</v>
      </c>
      <c r="AE410">
        <f t="shared" si="33"/>
        <v>0.13805884302587917</v>
      </c>
      <c r="AI410" s="3">
        <v>1.0006492511272409</v>
      </c>
      <c r="AJ410">
        <f t="shared" si="34"/>
        <v>9.3636744563356598E-4</v>
      </c>
    </row>
    <row r="411" spans="3:36" x14ac:dyDescent="0.25">
      <c r="C411" s="2" t="s">
        <v>406</v>
      </c>
      <c r="D411" s="3">
        <v>-1.2058846818929354</v>
      </c>
      <c r="E411">
        <f t="shared" si="30"/>
        <v>-0.27009194967927819</v>
      </c>
      <c r="I411" s="3">
        <v>1.1281327292853049</v>
      </c>
      <c r="J411">
        <f t="shared" si="31"/>
        <v>0.17393681651028312</v>
      </c>
      <c r="X411" s="2" t="s">
        <v>406</v>
      </c>
      <c r="Y411" s="3">
        <v>1.6791563356352741</v>
      </c>
      <c r="Z411">
        <f t="shared" si="32"/>
        <v>0.74773655674658102</v>
      </c>
      <c r="AD411" s="3">
        <v>1.2935512208940387</v>
      </c>
      <c r="AE411">
        <f t="shared" si="33"/>
        <v>0.37133718171245961</v>
      </c>
      <c r="AI411" s="3">
        <v>-1.2274858816904688</v>
      </c>
      <c r="AJ411">
        <f t="shared" si="34"/>
        <v>-0.29570643103098038</v>
      </c>
    </row>
    <row r="412" spans="3:36" x14ac:dyDescent="0.25">
      <c r="C412" s="2" t="s">
        <v>407</v>
      </c>
      <c r="D412" s="3">
        <v>-1.1701841485474207</v>
      </c>
      <c r="E412">
        <f t="shared" si="30"/>
        <v>-0.22673558048489606</v>
      </c>
      <c r="I412" s="3">
        <v>-1.099741345500592</v>
      </c>
      <c r="J412">
        <f t="shared" si="31"/>
        <v>-0.13716424789272327</v>
      </c>
      <c r="X412" s="2" t="s">
        <v>407</v>
      </c>
      <c r="Y412" s="3">
        <v>1.1811014903197268</v>
      </c>
      <c r="Z412">
        <f t="shared" si="32"/>
        <v>0.24013293873166452</v>
      </c>
      <c r="AD412" s="3">
        <v>-1.4386607026855853</v>
      </c>
      <c r="AE412">
        <f t="shared" si="33"/>
        <v>-0.52472638341170308</v>
      </c>
      <c r="AI412" s="3">
        <v>1.1347683858122255</v>
      </c>
      <c r="AJ412">
        <f t="shared" si="34"/>
        <v>0.18239786338506903</v>
      </c>
    </row>
    <row r="413" spans="3:36" x14ac:dyDescent="0.25">
      <c r="C413" s="2" t="s">
        <v>408</v>
      </c>
      <c r="D413" s="3">
        <v>1.160973367538223</v>
      </c>
      <c r="E413">
        <f t="shared" si="30"/>
        <v>0.21533487749096361</v>
      </c>
      <c r="I413" s="3">
        <v>-1.3296307793058009</v>
      </c>
      <c r="J413">
        <f t="shared" si="31"/>
        <v>-0.41102568421087321</v>
      </c>
      <c r="X413" s="2" t="s">
        <v>408</v>
      </c>
      <c r="Y413" s="3">
        <v>1.1544199807492512</v>
      </c>
      <c r="Z413">
        <f t="shared" si="32"/>
        <v>0.20716817538387852</v>
      </c>
      <c r="AD413" s="3">
        <v>1.3574302935307816</v>
      </c>
      <c r="AE413">
        <f t="shared" si="33"/>
        <v>0.4408781149655368</v>
      </c>
      <c r="AI413" s="3">
        <v>1.0368569542930288</v>
      </c>
      <c r="AJ413">
        <f t="shared" si="34"/>
        <v>5.2216872389326333E-2</v>
      </c>
    </row>
    <row r="414" spans="3:36" x14ac:dyDescent="0.25">
      <c r="C414" s="2" t="s">
        <v>409</v>
      </c>
      <c r="D414" s="4">
        <v>1</v>
      </c>
      <c r="E414">
        <f t="shared" si="30"/>
        <v>0</v>
      </c>
      <c r="I414" s="4">
        <v>1</v>
      </c>
      <c r="J414">
        <f t="shared" si="31"/>
        <v>0</v>
      </c>
      <c r="X414" s="2" t="s">
        <v>409</v>
      </c>
      <c r="Y414" s="4">
        <v>1</v>
      </c>
      <c r="Z414">
        <f t="shared" si="32"/>
        <v>0</v>
      </c>
      <c r="AD414" s="4">
        <v>1</v>
      </c>
      <c r="AE414">
        <f t="shared" si="33"/>
        <v>0</v>
      </c>
      <c r="AI414" s="4">
        <v>1</v>
      </c>
      <c r="AJ414">
        <f t="shared" si="34"/>
        <v>0</v>
      </c>
    </row>
    <row r="415" spans="3:36" x14ac:dyDescent="0.25">
      <c r="C415" s="2" t="s">
        <v>410</v>
      </c>
      <c r="D415" s="4">
        <v>1</v>
      </c>
      <c r="E415">
        <f t="shared" si="30"/>
        <v>0</v>
      </c>
      <c r="I415" s="4">
        <v>1</v>
      </c>
      <c r="J415">
        <f t="shared" si="31"/>
        <v>0</v>
      </c>
      <c r="X415" s="2" t="s">
        <v>410</v>
      </c>
      <c r="Y415" s="4">
        <v>1</v>
      </c>
      <c r="Z415">
        <f t="shared" si="32"/>
        <v>0</v>
      </c>
      <c r="AD415" s="4">
        <v>1</v>
      </c>
      <c r="AE415">
        <f t="shared" si="33"/>
        <v>0</v>
      </c>
      <c r="AI415" s="4">
        <v>1</v>
      </c>
      <c r="AJ415">
        <f t="shared" si="34"/>
        <v>0</v>
      </c>
    </row>
    <row r="416" spans="3:36" x14ac:dyDescent="0.25">
      <c r="C416" s="2" t="s">
        <v>411</v>
      </c>
      <c r="D416" s="4">
        <v>1</v>
      </c>
      <c r="E416">
        <f t="shared" si="30"/>
        <v>0</v>
      </c>
      <c r="I416" s="4">
        <v>1</v>
      </c>
      <c r="J416">
        <f t="shared" si="31"/>
        <v>0</v>
      </c>
      <c r="X416" s="2" t="s">
        <v>411</v>
      </c>
      <c r="Y416" s="4">
        <v>1</v>
      </c>
      <c r="Z416">
        <f t="shared" si="32"/>
        <v>0</v>
      </c>
      <c r="AD416" s="4">
        <v>1</v>
      </c>
      <c r="AE416">
        <f t="shared" si="33"/>
        <v>0</v>
      </c>
      <c r="AI416" s="4">
        <v>1</v>
      </c>
      <c r="AJ416">
        <f t="shared" si="34"/>
        <v>0</v>
      </c>
    </row>
    <row r="417" spans="3:36" x14ac:dyDescent="0.25">
      <c r="C417" s="2" t="s">
        <v>412</v>
      </c>
      <c r="D417" s="4">
        <v>1</v>
      </c>
      <c r="E417">
        <f t="shared" si="30"/>
        <v>0</v>
      </c>
      <c r="I417" s="4">
        <v>1</v>
      </c>
      <c r="J417">
        <f t="shared" si="31"/>
        <v>0</v>
      </c>
      <c r="X417" s="2" t="s">
        <v>412</v>
      </c>
      <c r="Y417" s="4">
        <v>1</v>
      </c>
      <c r="Z417">
        <f t="shared" si="32"/>
        <v>0</v>
      </c>
      <c r="AD417" s="4">
        <v>1</v>
      </c>
      <c r="AE417">
        <f t="shared" si="33"/>
        <v>0</v>
      </c>
      <c r="AI417" s="4">
        <v>1</v>
      </c>
      <c r="AJ417">
        <f t="shared" si="34"/>
        <v>0</v>
      </c>
    </row>
    <row r="418" spans="3:36" x14ac:dyDescent="0.25">
      <c r="C418" s="2" t="s">
        <v>413</v>
      </c>
      <c r="D418" s="3">
        <v>1.0870387468860472</v>
      </c>
      <c r="E418">
        <f t="shared" si="30"/>
        <v>0.12040336533677441</v>
      </c>
      <c r="I418" s="3">
        <v>1.0390298765037347</v>
      </c>
      <c r="J418">
        <f t="shared" si="31"/>
        <v>5.5237138423143942E-2</v>
      </c>
      <c r="X418" s="2" t="s">
        <v>413</v>
      </c>
      <c r="Y418" s="3">
        <v>1.2441941523080644</v>
      </c>
      <c r="Z418">
        <f t="shared" si="32"/>
        <v>0.31521163073889591</v>
      </c>
      <c r="AD418" s="3">
        <v>1.4315069289679681</v>
      </c>
      <c r="AE418">
        <f t="shared" si="33"/>
        <v>0.51753465347630401</v>
      </c>
      <c r="AI418" s="3">
        <v>1.4134091356283629</v>
      </c>
      <c r="AJ418">
        <f t="shared" si="34"/>
        <v>0.49917913906440714</v>
      </c>
    </row>
    <row r="419" spans="3:36" x14ac:dyDescent="0.25">
      <c r="C419" s="2" t="s">
        <v>414</v>
      </c>
      <c r="D419" s="3">
        <v>-1.1553844350623934</v>
      </c>
      <c r="E419">
        <f t="shared" si="30"/>
        <v>-0.20837296443534278</v>
      </c>
      <c r="I419" s="3">
        <v>-1.058563696002685</v>
      </c>
      <c r="J419">
        <f t="shared" si="31"/>
        <v>-8.2108081950526227E-2</v>
      </c>
      <c r="X419" s="2" t="s">
        <v>414</v>
      </c>
      <c r="Y419" s="3">
        <v>-1.0471745162251271</v>
      </c>
      <c r="Z419">
        <f t="shared" si="32"/>
        <v>-6.6501893760397668E-2</v>
      </c>
      <c r="AD419" s="3">
        <v>1.172667479132786</v>
      </c>
      <c r="AE419">
        <f t="shared" si="33"/>
        <v>0.22979398163997011</v>
      </c>
      <c r="AI419" s="3">
        <v>1.0182190336387551</v>
      </c>
      <c r="AJ419">
        <f t="shared" si="34"/>
        <v>2.6047939364524434E-2</v>
      </c>
    </row>
    <row r="420" spans="3:36" x14ac:dyDescent="0.25">
      <c r="C420" s="2" t="s">
        <v>415</v>
      </c>
      <c r="D420" s="3">
        <v>-1.6937493179813405</v>
      </c>
      <c r="E420">
        <f t="shared" si="30"/>
        <v>-0.76022036553949168</v>
      </c>
      <c r="I420" s="3">
        <v>-1.3863833125688529</v>
      </c>
      <c r="J420">
        <f t="shared" si="31"/>
        <v>-0.4713261944786869</v>
      </c>
      <c r="X420" s="2" t="s">
        <v>415</v>
      </c>
      <c r="Y420" s="3">
        <v>1.3872455851021885</v>
      </c>
      <c r="Z420">
        <f t="shared" si="32"/>
        <v>0.47222321163109626</v>
      </c>
      <c r="AD420" s="3">
        <v>1.0685226695600591</v>
      </c>
      <c r="AE420">
        <f t="shared" si="33"/>
        <v>9.5617516247550743E-2</v>
      </c>
      <c r="AI420" s="3">
        <v>1.3078241282675347</v>
      </c>
      <c r="AJ420">
        <f t="shared" si="34"/>
        <v>0.38716854516640847</v>
      </c>
    </row>
    <row r="421" spans="3:36" x14ac:dyDescent="0.25">
      <c r="C421" s="2" t="s">
        <v>416</v>
      </c>
      <c r="D421" s="3">
        <v>-1.0551490966563182</v>
      </c>
      <c r="E421">
        <f t="shared" si="30"/>
        <v>-7.7446871736881848E-2</v>
      </c>
      <c r="I421" s="3">
        <v>1.2074345764686261</v>
      </c>
      <c r="J421">
        <f t="shared" si="31"/>
        <v>0.27194502031460427</v>
      </c>
      <c r="X421" s="2" t="s">
        <v>416</v>
      </c>
      <c r="Y421" s="3">
        <v>-3.890842796874884</v>
      </c>
      <c r="Z421">
        <f t="shared" si="32"/>
        <v>-1.9600826917601084</v>
      </c>
      <c r="AD421" s="3">
        <v>-21.307621650227468</v>
      </c>
      <c r="AE421">
        <f t="shared" si="33"/>
        <v>-4.4132976638450607</v>
      </c>
      <c r="AI421" s="3">
        <v>-3.4459108866206383</v>
      </c>
      <c r="AJ421">
        <f t="shared" si="34"/>
        <v>-1.7848853930623292</v>
      </c>
    </row>
    <row r="422" spans="3:36" x14ac:dyDescent="0.25">
      <c r="C422" s="2" t="s">
        <v>417</v>
      </c>
      <c r="D422" s="4">
        <v>-13.920496255678652</v>
      </c>
      <c r="E422">
        <f t="shared" si="30"/>
        <v>-3.7991387380312576</v>
      </c>
      <c r="I422" s="3">
        <v>-1.2465288555991882</v>
      </c>
      <c r="J422">
        <f t="shared" si="31"/>
        <v>-0.31791627981939163</v>
      </c>
      <c r="X422" s="2" t="s">
        <v>417</v>
      </c>
      <c r="Y422" s="3">
        <v>-1.3234159173043825</v>
      </c>
      <c r="Z422">
        <f t="shared" si="32"/>
        <v>-0.40426653669846885</v>
      </c>
      <c r="AD422" s="4">
        <v>-13.920496255678652</v>
      </c>
      <c r="AE422">
        <f t="shared" si="33"/>
        <v>-3.7991387380312576</v>
      </c>
      <c r="AI422" s="3">
        <v>-2.109741359155493</v>
      </c>
      <c r="AJ422">
        <f t="shared" si="34"/>
        <v>-1.07706614455564</v>
      </c>
    </row>
    <row r="423" spans="3:36" x14ac:dyDescent="0.25">
      <c r="C423" s="2" t="s">
        <v>418</v>
      </c>
      <c r="D423" s="4">
        <v>1</v>
      </c>
      <c r="E423">
        <f t="shared" si="30"/>
        <v>0</v>
      </c>
      <c r="I423" s="4">
        <v>1</v>
      </c>
      <c r="J423">
        <f t="shared" si="31"/>
        <v>0</v>
      </c>
      <c r="X423" s="2" t="s">
        <v>418</v>
      </c>
      <c r="Y423" s="4">
        <v>1</v>
      </c>
      <c r="Z423">
        <f t="shared" si="32"/>
        <v>0</v>
      </c>
      <c r="AD423" s="4">
        <v>1</v>
      </c>
      <c r="AE423">
        <f t="shared" si="33"/>
        <v>0</v>
      </c>
      <c r="AI423" s="4">
        <v>1</v>
      </c>
      <c r="AJ423">
        <f t="shared" si="34"/>
        <v>0</v>
      </c>
    </row>
    <row r="424" spans="3:36" x14ac:dyDescent="0.25">
      <c r="C424" s="2" t="s">
        <v>419</v>
      </c>
      <c r="D424" s="4">
        <v>1</v>
      </c>
      <c r="E424">
        <f t="shared" si="30"/>
        <v>0</v>
      </c>
      <c r="I424" s="4">
        <v>1</v>
      </c>
      <c r="J424">
        <f t="shared" si="31"/>
        <v>0</v>
      </c>
      <c r="X424" s="2" t="s">
        <v>419</v>
      </c>
      <c r="Y424" s="4">
        <v>1</v>
      </c>
      <c r="Z424">
        <f t="shared" si="32"/>
        <v>0</v>
      </c>
      <c r="AD424" s="4">
        <v>1</v>
      </c>
      <c r="AE424">
        <f t="shared" si="33"/>
        <v>0</v>
      </c>
      <c r="AI424" s="4">
        <v>1</v>
      </c>
      <c r="AJ424">
        <f t="shared" si="34"/>
        <v>0</v>
      </c>
    </row>
    <row r="425" spans="3:36" x14ac:dyDescent="0.25">
      <c r="C425" s="2" t="s">
        <v>420</v>
      </c>
      <c r="D425" s="4">
        <v>1</v>
      </c>
      <c r="E425">
        <f t="shared" si="30"/>
        <v>0</v>
      </c>
      <c r="I425" s="4">
        <v>1</v>
      </c>
      <c r="J425">
        <f t="shared" si="31"/>
        <v>0</v>
      </c>
      <c r="X425" s="2" t="s">
        <v>420</v>
      </c>
      <c r="Y425" s="4">
        <v>1</v>
      </c>
      <c r="Z425">
        <f t="shared" si="32"/>
        <v>0</v>
      </c>
      <c r="AD425" s="4">
        <v>1</v>
      </c>
      <c r="AE425">
        <f t="shared" si="33"/>
        <v>0</v>
      </c>
      <c r="AI425" s="4">
        <v>1</v>
      </c>
      <c r="AJ425">
        <f t="shared" si="34"/>
        <v>0</v>
      </c>
    </row>
    <row r="426" spans="3:36" x14ac:dyDescent="0.25">
      <c r="C426" s="2" t="s">
        <v>421</v>
      </c>
      <c r="D426" s="3">
        <v>-1.4400631803855366</v>
      </c>
      <c r="E426">
        <f t="shared" si="30"/>
        <v>-0.52613210891018325</v>
      </c>
      <c r="I426" s="3">
        <v>-1.1598138047748967</v>
      </c>
      <c r="J426">
        <f t="shared" si="31"/>
        <v>-0.21389321527616312</v>
      </c>
      <c r="X426" s="2" t="s">
        <v>421</v>
      </c>
      <c r="Y426" s="3">
        <v>-1.4319657622068769</v>
      </c>
      <c r="Z426">
        <f t="shared" si="32"/>
        <v>-0.51799699868816806</v>
      </c>
      <c r="AD426" s="3">
        <v>-3.4045527873185759</v>
      </c>
      <c r="AE426">
        <f t="shared" si="33"/>
        <v>-1.7674653022340725</v>
      </c>
      <c r="AI426" s="3">
        <v>-1.5049488361975851</v>
      </c>
      <c r="AJ426">
        <f t="shared" si="34"/>
        <v>-0.58971444046090604</v>
      </c>
    </row>
    <row r="427" spans="3:36" x14ac:dyDescent="0.25">
      <c r="C427" s="2" t="s">
        <v>422</v>
      </c>
      <c r="D427" s="3">
        <v>-1.6887968345954303</v>
      </c>
      <c r="E427">
        <f t="shared" si="30"/>
        <v>-0.75599577967776643</v>
      </c>
      <c r="I427" s="3">
        <v>-1.5876841213421236</v>
      </c>
      <c r="J427">
        <f t="shared" si="31"/>
        <v>-0.66692390876303786</v>
      </c>
      <c r="X427" s="2" t="s">
        <v>422</v>
      </c>
      <c r="Y427" s="3">
        <v>1.3114072208060614</v>
      </c>
      <c r="Z427">
        <f t="shared" si="32"/>
        <v>0.3911157436930594</v>
      </c>
      <c r="AD427" s="3">
        <v>2.1729443220895273</v>
      </c>
      <c r="AE427">
        <f t="shared" si="33"/>
        <v>1.119651208447209</v>
      </c>
      <c r="AI427" s="3">
        <v>1.5375352238394857</v>
      </c>
      <c r="AJ427">
        <f t="shared" si="34"/>
        <v>0.62061946194875495</v>
      </c>
    </row>
    <row r="428" spans="3:36" x14ac:dyDescent="0.25">
      <c r="C428" s="2" t="s">
        <v>423</v>
      </c>
      <c r="D428" s="3">
        <v>-1.1908111233692737</v>
      </c>
      <c r="E428">
        <f t="shared" si="30"/>
        <v>-0.25194460296901877</v>
      </c>
      <c r="I428" s="3">
        <v>-1.1417481691865026</v>
      </c>
      <c r="J428">
        <f t="shared" si="31"/>
        <v>-0.19124447633096281</v>
      </c>
      <c r="X428" s="2" t="s">
        <v>423</v>
      </c>
      <c r="Y428" s="3">
        <v>-1.4476134110821786</v>
      </c>
      <c r="Z428">
        <f t="shared" si="32"/>
        <v>-0.53367637840206739</v>
      </c>
      <c r="AD428" s="3">
        <v>-1.5381986996965917</v>
      </c>
      <c r="AE428">
        <f t="shared" si="33"/>
        <v>-0.62124187817033938</v>
      </c>
      <c r="AI428" s="3">
        <v>-1.550414580216595</v>
      </c>
      <c r="AJ428">
        <f t="shared" si="34"/>
        <v>-0.63265404314328255</v>
      </c>
    </row>
    <row r="429" spans="3:36" x14ac:dyDescent="0.25">
      <c r="C429" s="2" t="s">
        <v>424</v>
      </c>
      <c r="D429" s="3">
        <v>-6.4062623725562187</v>
      </c>
      <c r="E429">
        <f t="shared" si="30"/>
        <v>-2.6794828858169799</v>
      </c>
      <c r="I429" s="3">
        <v>-1.0595495272593101</v>
      </c>
      <c r="J429">
        <f t="shared" si="31"/>
        <v>-8.3451026182368757E-2</v>
      </c>
      <c r="X429" s="2" t="s">
        <v>424</v>
      </c>
      <c r="Y429" s="4">
        <v>-23.664843634653707</v>
      </c>
      <c r="Z429">
        <f t="shared" si="32"/>
        <v>-4.5646734843942349</v>
      </c>
      <c r="AD429" s="4">
        <v>-23.664843634653707</v>
      </c>
      <c r="AE429">
        <f t="shared" si="33"/>
        <v>-4.5646734843942349</v>
      </c>
      <c r="AI429" s="3">
        <v>-14.346241242257355</v>
      </c>
      <c r="AJ429">
        <f t="shared" si="34"/>
        <v>-3.8426008909186171</v>
      </c>
    </row>
    <row r="430" spans="3:36" x14ac:dyDescent="0.25">
      <c r="C430" s="2" t="s">
        <v>425</v>
      </c>
      <c r="D430" s="4">
        <v>1</v>
      </c>
      <c r="E430">
        <f t="shared" si="30"/>
        <v>0</v>
      </c>
      <c r="I430" s="4">
        <v>1</v>
      </c>
      <c r="J430">
        <f t="shared" si="31"/>
        <v>0</v>
      </c>
      <c r="X430" s="2" t="s">
        <v>425</v>
      </c>
      <c r="Y430" s="4">
        <v>1</v>
      </c>
      <c r="Z430">
        <f t="shared" si="32"/>
        <v>0</v>
      </c>
      <c r="AD430" s="4">
        <v>1</v>
      </c>
      <c r="AE430">
        <f t="shared" si="33"/>
        <v>0</v>
      </c>
      <c r="AI430" s="4">
        <v>1</v>
      </c>
      <c r="AJ430">
        <f t="shared" si="34"/>
        <v>0</v>
      </c>
    </row>
    <row r="431" spans="3:36" x14ac:dyDescent="0.25">
      <c r="C431" s="2" t="s">
        <v>426</v>
      </c>
      <c r="D431" s="4">
        <v>1</v>
      </c>
      <c r="E431">
        <f t="shared" si="30"/>
        <v>0</v>
      </c>
      <c r="I431" s="4">
        <v>1</v>
      </c>
      <c r="J431">
        <f t="shared" si="31"/>
        <v>0</v>
      </c>
      <c r="X431" s="2" t="s">
        <v>426</v>
      </c>
      <c r="Y431" s="4">
        <v>1</v>
      </c>
      <c r="Z431">
        <f t="shared" si="32"/>
        <v>0</v>
      </c>
      <c r="AD431" s="4">
        <v>1</v>
      </c>
      <c r="AE431">
        <f t="shared" si="33"/>
        <v>0</v>
      </c>
      <c r="AI431" s="4">
        <v>1</v>
      </c>
      <c r="AJ431">
        <f t="shared" si="34"/>
        <v>0</v>
      </c>
    </row>
    <row r="432" spans="3:36" x14ac:dyDescent="0.25">
      <c r="C432" s="2" t="s">
        <v>427</v>
      </c>
      <c r="D432" s="4">
        <v>1</v>
      </c>
      <c r="E432">
        <f t="shared" si="30"/>
        <v>0</v>
      </c>
      <c r="I432" s="4">
        <v>4.1877779823798997</v>
      </c>
      <c r="J432">
        <f t="shared" si="31"/>
        <v>2.0661849589330221</v>
      </c>
      <c r="X432" s="2" t="s">
        <v>427</v>
      </c>
      <c r="Y432" s="4">
        <v>8.1811413190184723</v>
      </c>
      <c r="Z432">
        <f t="shared" si="32"/>
        <v>3.0323021219480806</v>
      </c>
      <c r="AD432" s="4">
        <v>6.4024444184832054</v>
      </c>
      <c r="AE432">
        <f t="shared" si="33"/>
        <v>2.678622823414043</v>
      </c>
      <c r="AI432" s="4">
        <v>6.5982003885305049</v>
      </c>
      <c r="AJ432">
        <f t="shared" si="34"/>
        <v>2.7220725934756183</v>
      </c>
    </row>
    <row r="433" spans="3:36" x14ac:dyDescent="0.25">
      <c r="C433" s="2" t="s">
        <v>428</v>
      </c>
      <c r="D433" s="3">
        <v>-1.3334301770931494</v>
      </c>
      <c r="E433">
        <f t="shared" si="30"/>
        <v>-0.41514228248256085</v>
      </c>
      <c r="I433" s="3">
        <v>-1.207164786475003</v>
      </c>
      <c r="J433">
        <f t="shared" si="31"/>
        <v>-0.2716226275454563</v>
      </c>
      <c r="X433" s="2" t="s">
        <v>428</v>
      </c>
      <c r="Y433" s="3">
        <v>1.4053808461295232</v>
      </c>
      <c r="Z433">
        <f t="shared" si="32"/>
        <v>0.49096114138446972</v>
      </c>
      <c r="AD433" s="3">
        <v>1.3497925783242146</v>
      </c>
      <c r="AE433">
        <f t="shared" si="33"/>
        <v>0.43273772637660318</v>
      </c>
      <c r="AI433" s="3">
        <v>1.3653023249075913</v>
      </c>
      <c r="AJ433">
        <f t="shared" si="34"/>
        <v>0.44922044883790913</v>
      </c>
    </row>
    <row r="434" spans="3:36" x14ac:dyDescent="0.25">
      <c r="C434" s="2" t="s">
        <v>429</v>
      </c>
      <c r="D434" s="3">
        <v>1.1056889214649746</v>
      </c>
      <c r="E434">
        <f t="shared" si="30"/>
        <v>0.14494554959956604</v>
      </c>
      <c r="I434" s="3">
        <v>-1.0789626815678215</v>
      </c>
      <c r="J434">
        <f t="shared" si="31"/>
        <v>-0.10964496672759581</v>
      </c>
      <c r="X434" s="2" t="s">
        <v>429</v>
      </c>
      <c r="Y434" s="3">
        <v>-1.3101817581313386</v>
      </c>
      <c r="Z434">
        <f t="shared" si="32"/>
        <v>-0.38976696700335373</v>
      </c>
      <c r="AD434" s="3">
        <v>-1.411478449897972</v>
      </c>
      <c r="AE434">
        <f t="shared" si="33"/>
        <v>-0.49720710224657566</v>
      </c>
      <c r="AI434" s="3">
        <v>1.0233912795619509</v>
      </c>
      <c r="AJ434">
        <f t="shared" si="34"/>
        <v>3.3357845138010933E-2</v>
      </c>
    </row>
    <row r="435" spans="3:36" x14ac:dyDescent="0.25">
      <c r="C435" s="2" t="s">
        <v>430</v>
      </c>
      <c r="D435" s="3">
        <v>-1.6304053097021831</v>
      </c>
      <c r="E435">
        <f t="shared" si="30"/>
        <v>-0.70523065501463156</v>
      </c>
      <c r="I435" s="3">
        <v>-1.0786290505592975</v>
      </c>
      <c r="J435">
        <f t="shared" si="31"/>
        <v>-0.1091987953800201</v>
      </c>
      <c r="X435" s="2" t="s">
        <v>430</v>
      </c>
      <c r="Y435" s="3">
        <v>2.3524029796399835</v>
      </c>
      <c r="Z435">
        <f t="shared" si="32"/>
        <v>1.2341352229841478</v>
      </c>
      <c r="AD435" s="3">
        <v>1.1932128662334951</v>
      </c>
      <c r="AE435">
        <f t="shared" si="33"/>
        <v>0.25485143923160797</v>
      </c>
      <c r="AI435" s="3">
        <v>2.3811378033899206</v>
      </c>
      <c r="AJ435">
        <f t="shared" si="34"/>
        <v>1.2516511159943613</v>
      </c>
    </row>
    <row r="436" spans="3:36" x14ac:dyDescent="0.25">
      <c r="C436" s="2" t="s">
        <v>431</v>
      </c>
      <c r="D436" s="3">
        <v>-1.5827236449844775</v>
      </c>
      <c r="E436">
        <f t="shared" si="30"/>
        <v>-0.66240937245803821</v>
      </c>
      <c r="I436" s="3">
        <v>-2.9916692534380509</v>
      </c>
      <c r="J436">
        <f t="shared" si="31"/>
        <v>-1.580950685653185</v>
      </c>
      <c r="X436" s="2" t="s">
        <v>431</v>
      </c>
      <c r="Y436" s="3">
        <v>2.1988952014271455</v>
      </c>
      <c r="Z436">
        <f t="shared" si="32"/>
        <v>1.1367788474924809</v>
      </c>
      <c r="AD436" s="3">
        <v>2.445655923806719</v>
      </c>
      <c r="AE436">
        <f t="shared" si="33"/>
        <v>1.2902214472280034</v>
      </c>
      <c r="AI436" s="3">
        <v>1.2978345550334511</v>
      </c>
      <c r="AJ436">
        <f t="shared" si="34"/>
        <v>0.37610648360997495</v>
      </c>
    </row>
    <row r="437" spans="3:36" x14ac:dyDescent="0.25">
      <c r="C437" s="2" t="s">
        <v>432</v>
      </c>
      <c r="D437" s="3">
        <v>-2.0230302229124901</v>
      </c>
      <c r="E437">
        <f t="shared" si="30"/>
        <v>-1.0165178730945506</v>
      </c>
      <c r="I437" s="3">
        <v>-1.1056168980097147</v>
      </c>
      <c r="J437">
        <f t="shared" si="31"/>
        <v>-0.14485157084651193</v>
      </c>
      <c r="X437" s="2" t="s">
        <v>432</v>
      </c>
      <c r="Y437" s="3">
        <v>2.485809869420847</v>
      </c>
      <c r="Z437">
        <f t="shared" si="32"/>
        <v>1.3137159541001644</v>
      </c>
      <c r="AD437" s="3">
        <v>4.7796576702315683</v>
      </c>
      <c r="AE437">
        <f t="shared" si="33"/>
        <v>2.2569072928618512</v>
      </c>
      <c r="AI437" s="3">
        <v>2.9275961062391409</v>
      </c>
      <c r="AJ437">
        <f t="shared" si="34"/>
        <v>1.5497165318601436</v>
      </c>
    </row>
    <row r="438" spans="3:36" x14ac:dyDescent="0.25">
      <c r="C438" s="2" t="s">
        <v>433</v>
      </c>
      <c r="D438" s="3">
        <v>-2.4117693637858708</v>
      </c>
      <c r="E438">
        <f t="shared" si="30"/>
        <v>-1.2700919496792782</v>
      </c>
      <c r="I438" s="3">
        <v>-2.1363105408093199</v>
      </c>
      <c r="J438">
        <f t="shared" si="31"/>
        <v>-1.0951213769512806</v>
      </c>
      <c r="X438" s="2" t="s">
        <v>433</v>
      </c>
      <c r="Y438" s="3">
        <v>5.3441118142923427</v>
      </c>
      <c r="Z438">
        <f t="shared" si="32"/>
        <v>2.4179501934851455</v>
      </c>
      <c r="AD438" s="3">
        <v>5.8060088363739384</v>
      </c>
      <c r="AE438">
        <f t="shared" si="33"/>
        <v>2.5375467676557837</v>
      </c>
      <c r="AI438" s="3">
        <v>4.9158128815142712</v>
      </c>
      <c r="AJ438">
        <f t="shared" si="34"/>
        <v>2.2974300011358761</v>
      </c>
    </row>
    <row r="439" spans="3:36" x14ac:dyDescent="0.25">
      <c r="C439" s="2" t="s">
        <v>434</v>
      </c>
      <c r="D439" s="3">
        <v>-1.1693427218355739</v>
      </c>
      <c r="E439">
        <f t="shared" si="30"/>
        <v>-0.22569783032082491</v>
      </c>
      <c r="I439" s="3">
        <v>-1.0956614147069261</v>
      </c>
      <c r="J439">
        <f t="shared" si="31"/>
        <v>-0.13180204027774922</v>
      </c>
      <c r="X439" s="2" t="s">
        <v>434</v>
      </c>
      <c r="Y439" s="3">
        <v>1.5381334402596554</v>
      </c>
      <c r="Z439">
        <f t="shared" si="32"/>
        <v>0.62118066926195747</v>
      </c>
      <c r="AD439" s="3">
        <v>1.8355252277964023</v>
      </c>
      <c r="AE439">
        <f t="shared" si="33"/>
        <v>0.8761929432397727</v>
      </c>
      <c r="AI439" s="3">
        <v>1.9533644406770456</v>
      </c>
      <c r="AJ439">
        <f t="shared" si="34"/>
        <v>0.96596113903890757</v>
      </c>
    </row>
    <row r="440" spans="3:36" x14ac:dyDescent="0.25">
      <c r="C440" s="2" t="s">
        <v>435</v>
      </c>
      <c r="D440" s="4">
        <v>1</v>
      </c>
      <c r="E440">
        <f t="shared" si="30"/>
        <v>0</v>
      </c>
      <c r="I440" s="4">
        <v>1</v>
      </c>
      <c r="J440">
        <f t="shared" si="31"/>
        <v>0</v>
      </c>
      <c r="X440" s="2" t="s">
        <v>435</v>
      </c>
      <c r="Y440" s="4">
        <v>1</v>
      </c>
      <c r="Z440">
        <f t="shared" si="32"/>
        <v>0</v>
      </c>
      <c r="AD440" s="4">
        <v>1</v>
      </c>
      <c r="AE440">
        <f t="shared" si="33"/>
        <v>0</v>
      </c>
      <c r="AI440" s="4">
        <v>1</v>
      </c>
      <c r="AJ440">
        <f t="shared" si="34"/>
        <v>0</v>
      </c>
    </row>
    <row r="441" spans="3:36" x14ac:dyDescent="0.25">
      <c r="C441" s="2" t="s">
        <v>436</v>
      </c>
      <c r="D441" s="3">
        <v>-7.9136182249223879</v>
      </c>
      <c r="E441">
        <f t="shared" si="30"/>
        <v>-2.9843374673454006</v>
      </c>
      <c r="I441" s="3">
        <v>1.0982879480872811</v>
      </c>
      <c r="J441">
        <f t="shared" si="31"/>
        <v>0.13525634834622352</v>
      </c>
      <c r="X441" s="2" t="s">
        <v>436</v>
      </c>
      <c r="Y441" s="3">
        <v>-1.2506280418526414</v>
      </c>
      <c r="Z441">
        <f t="shared" si="32"/>
        <v>-0.32265277114481677</v>
      </c>
      <c r="AD441" s="3">
        <v>-2.7395513550292456</v>
      </c>
      <c r="AE441">
        <f t="shared" si="33"/>
        <v>-1.4539396483424065</v>
      </c>
      <c r="AI441" s="3">
        <v>-1.6110752197187399</v>
      </c>
      <c r="AJ441">
        <f t="shared" si="34"/>
        <v>-0.6880238538097404</v>
      </c>
    </row>
    <row r="442" spans="3:36" x14ac:dyDescent="0.25">
      <c r="C442" s="2" t="s">
        <v>437</v>
      </c>
      <c r="D442" s="4">
        <v>-4.1761488767035955</v>
      </c>
      <c r="E442">
        <f t="shared" si="30"/>
        <v>-2.0621731438650519</v>
      </c>
      <c r="I442" s="4">
        <v>-4.1761488767035955</v>
      </c>
      <c r="J442">
        <f t="shared" si="31"/>
        <v>-2.0621731438650519</v>
      </c>
      <c r="X442" s="2" t="s">
        <v>437</v>
      </c>
      <c r="Y442" s="3">
        <v>3.6381720605430936</v>
      </c>
      <c r="Z442">
        <f t="shared" si="32"/>
        <v>1.8632137741665167</v>
      </c>
      <c r="AD442" s="3">
        <v>1.7886140338287946</v>
      </c>
      <c r="AE442">
        <f t="shared" si="33"/>
        <v>0.83884210088543931</v>
      </c>
      <c r="AI442" s="3">
        <v>5.9248968816744512</v>
      </c>
      <c r="AJ442">
        <f t="shared" si="34"/>
        <v>2.566790045219085</v>
      </c>
    </row>
    <row r="443" spans="3:36" x14ac:dyDescent="0.25">
      <c r="C443" s="2" t="s">
        <v>438</v>
      </c>
      <c r="D443" s="4">
        <v>1</v>
      </c>
      <c r="E443">
        <f t="shared" si="30"/>
        <v>0</v>
      </c>
      <c r="I443" s="4">
        <v>1</v>
      </c>
      <c r="J443">
        <f t="shared" si="31"/>
        <v>0</v>
      </c>
      <c r="X443" s="2" t="s">
        <v>438</v>
      </c>
      <c r="Y443" s="4">
        <v>1</v>
      </c>
      <c r="Z443">
        <f t="shared" si="32"/>
        <v>0</v>
      </c>
      <c r="AD443" s="4">
        <v>1</v>
      </c>
      <c r="AE443">
        <f t="shared" si="33"/>
        <v>0</v>
      </c>
      <c r="AI443" s="4">
        <v>1</v>
      </c>
      <c r="AJ443">
        <f t="shared" si="34"/>
        <v>0</v>
      </c>
    </row>
    <row r="444" spans="3:36" x14ac:dyDescent="0.25">
      <c r="C444" s="2" t="s">
        <v>439</v>
      </c>
      <c r="D444" s="4">
        <v>-16.704595506814382</v>
      </c>
      <c r="E444">
        <f t="shared" si="30"/>
        <v>-4.0621731438650519</v>
      </c>
      <c r="I444" s="3">
        <v>-1.9944461689587014</v>
      </c>
      <c r="J444">
        <f t="shared" si="31"/>
        <v>-0.99598818493202945</v>
      </c>
      <c r="X444" s="2" t="s">
        <v>439</v>
      </c>
      <c r="Y444" s="3">
        <v>-2.0418417009839045</v>
      </c>
      <c r="Z444">
        <f t="shared" si="32"/>
        <v>-1.0298710219169709</v>
      </c>
      <c r="AD444" s="3">
        <v>-1.5654579171595693</v>
      </c>
      <c r="AE444">
        <f t="shared" si="33"/>
        <v>-0.64658472628480268</v>
      </c>
      <c r="AI444" s="4">
        <v>-16.704595506814382</v>
      </c>
      <c r="AJ444">
        <f t="shared" si="34"/>
        <v>-4.0621731438650519</v>
      </c>
    </row>
    <row r="445" spans="3:36" x14ac:dyDescent="0.25">
      <c r="C445" s="2" t="s">
        <v>440</v>
      </c>
      <c r="D445" s="3">
        <v>-1.0474845753731006</v>
      </c>
      <c r="E445">
        <f t="shared" si="30"/>
        <v>-6.692899982288282E-2</v>
      </c>
      <c r="I445" s="3">
        <v>-1.2580352758047191</v>
      </c>
      <c r="J445">
        <f t="shared" si="31"/>
        <v>-0.33117237652165832</v>
      </c>
      <c r="X445" s="2" t="s">
        <v>440</v>
      </c>
      <c r="Y445" s="3">
        <v>-1.4154796332907744</v>
      </c>
      <c r="Z445">
        <f t="shared" si="32"/>
        <v>-0.50129099109333364</v>
      </c>
      <c r="AD445" s="3">
        <v>-1.1885884185841173</v>
      </c>
      <c r="AE445">
        <f t="shared" si="33"/>
        <v>-0.24924922873941771</v>
      </c>
      <c r="AI445" s="3">
        <v>1.0260187282899662</v>
      </c>
      <c r="AJ445">
        <f t="shared" si="34"/>
        <v>3.705706521832116E-2</v>
      </c>
    </row>
    <row r="446" spans="3:36" x14ac:dyDescent="0.25">
      <c r="C446" s="2" t="s">
        <v>441</v>
      </c>
      <c r="D446" s="3">
        <v>-1.5561551425506854</v>
      </c>
      <c r="E446">
        <f t="shared" si="30"/>
        <v>-0.63798589851882082</v>
      </c>
      <c r="I446" s="3">
        <v>-1.0332239178540563</v>
      </c>
      <c r="J446">
        <f t="shared" si="31"/>
        <v>-4.7152945558528635E-2</v>
      </c>
      <c r="X446" s="2" t="s">
        <v>441</v>
      </c>
      <c r="Y446" s="3">
        <v>-1.4927438054136331</v>
      </c>
      <c r="Z446">
        <f t="shared" si="32"/>
        <v>-0.57796658183216254</v>
      </c>
      <c r="AD446" s="3">
        <v>-1.4400205840538343</v>
      </c>
      <c r="AE446">
        <f t="shared" si="33"/>
        <v>-0.52608943409824183</v>
      </c>
      <c r="AI446" s="3">
        <v>-1.3606646518598347</v>
      </c>
      <c r="AJ446">
        <f t="shared" si="34"/>
        <v>-0.44431154537756729</v>
      </c>
    </row>
    <row r="447" spans="3:36" x14ac:dyDescent="0.25">
      <c r="C447" s="2" t="s">
        <v>442</v>
      </c>
      <c r="D447" s="4">
        <v>1</v>
      </c>
      <c r="E447">
        <f t="shared" si="30"/>
        <v>0</v>
      </c>
      <c r="I447" s="4">
        <v>1</v>
      </c>
      <c r="J447">
        <f t="shared" si="31"/>
        <v>0</v>
      </c>
      <c r="X447" s="2" t="s">
        <v>442</v>
      </c>
      <c r="Y447" s="4">
        <v>1</v>
      </c>
      <c r="Z447">
        <f t="shared" si="32"/>
        <v>0</v>
      </c>
      <c r="AD447" s="4">
        <v>1</v>
      </c>
      <c r="AE447">
        <f t="shared" si="33"/>
        <v>0</v>
      </c>
      <c r="AI447" s="4">
        <v>1</v>
      </c>
      <c r="AJ447">
        <f t="shared" si="34"/>
        <v>0</v>
      </c>
    </row>
    <row r="448" spans="3:36" x14ac:dyDescent="0.25">
      <c r="C448" s="2" t="s">
        <v>443</v>
      </c>
      <c r="D448" s="4">
        <v>1</v>
      </c>
      <c r="E448">
        <f t="shared" si="30"/>
        <v>0</v>
      </c>
      <c r="I448" s="4">
        <v>1</v>
      </c>
      <c r="J448">
        <f t="shared" si="31"/>
        <v>0</v>
      </c>
      <c r="X448" s="2" t="s">
        <v>443</v>
      </c>
      <c r="Y448" s="4">
        <v>1</v>
      </c>
      <c r="Z448">
        <f t="shared" si="32"/>
        <v>0</v>
      </c>
      <c r="AD448" s="4">
        <v>1</v>
      </c>
      <c r="AE448">
        <f t="shared" si="33"/>
        <v>0</v>
      </c>
      <c r="AI448" s="4">
        <v>1</v>
      </c>
      <c r="AJ448">
        <f t="shared" si="34"/>
        <v>0</v>
      </c>
    </row>
    <row r="449" spans="3:36" x14ac:dyDescent="0.25">
      <c r="C449" s="2" t="s">
        <v>444</v>
      </c>
      <c r="D449" s="4">
        <v>1</v>
      </c>
      <c r="E449">
        <f t="shared" si="30"/>
        <v>0</v>
      </c>
      <c r="I449" s="4">
        <v>1</v>
      </c>
      <c r="J449">
        <f t="shared" si="31"/>
        <v>0</v>
      </c>
      <c r="X449" s="2" t="s">
        <v>444</v>
      </c>
      <c r="Y449" s="4">
        <v>1</v>
      </c>
      <c r="Z449">
        <f t="shared" si="32"/>
        <v>0</v>
      </c>
      <c r="AD449" s="4">
        <v>1</v>
      </c>
      <c r="AE449">
        <f t="shared" si="33"/>
        <v>0</v>
      </c>
      <c r="AI449" s="4">
        <v>1</v>
      </c>
      <c r="AJ449">
        <f t="shared" si="34"/>
        <v>0</v>
      </c>
    </row>
    <row r="450" spans="3:36" x14ac:dyDescent="0.25">
      <c r="C450" s="2" t="s">
        <v>445</v>
      </c>
      <c r="D450" s="3">
        <v>-1.7585818277605303</v>
      </c>
      <c r="E450">
        <f t="shared" si="30"/>
        <v>-0.81441246590308802</v>
      </c>
      <c r="I450" s="3">
        <v>-1.7451403978388635</v>
      </c>
      <c r="J450">
        <f t="shared" si="31"/>
        <v>-0.8033431069896334</v>
      </c>
      <c r="X450" s="2" t="s">
        <v>445</v>
      </c>
      <c r="Y450" s="4">
        <v>-9.7443473789750552</v>
      </c>
      <c r="Z450">
        <f t="shared" si="32"/>
        <v>-3.2845655652014991</v>
      </c>
      <c r="AD450" s="3">
        <v>-3.0439459500324957</v>
      </c>
      <c r="AE450">
        <f t="shared" si="33"/>
        <v>-1.6059427417874568</v>
      </c>
      <c r="AI450" s="3">
        <v>-5.90727580563538</v>
      </c>
      <c r="AJ450">
        <f t="shared" si="34"/>
        <v>-2.5624929717258818</v>
      </c>
    </row>
    <row r="451" spans="3:36" x14ac:dyDescent="0.25">
      <c r="C451" s="2" t="s">
        <v>446</v>
      </c>
      <c r="D451" s="4">
        <v>1</v>
      </c>
      <c r="E451">
        <f t="shared" si="30"/>
        <v>0</v>
      </c>
      <c r="I451" s="4">
        <v>1</v>
      </c>
      <c r="J451">
        <f t="shared" si="31"/>
        <v>0</v>
      </c>
      <c r="X451" s="2" t="s">
        <v>446</v>
      </c>
      <c r="Y451" s="4">
        <v>1</v>
      </c>
      <c r="Z451">
        <f t="shared" si="32"/>
        <v>0</v>
      </c>
      <c r="AD451" s="4">
        <v>3.2012222092416027</v>
      </c>
      <c r="AE451">
        <f t="shared" si="33"/>
        <v>1.678622823414043</v>
      </c>
      <c r="AI451" s="4">
        <v>1</v>
      </c>
      <c r="AJ451">
        <f t="shared" si="34"/>
        <v>0</v>
      </c>
    </row>
    <row r="452" spans="3:36" x14ac:dyDescent="0.25">
      <c r="C452" s="2" t="s">
        <v>447</v>
      </c>
      <c r="D452" s="4">
        <v>1</v>
      </c>
      <c r="E452">
        <f t="shared" si="30"/>
        <v>0</v>
      </c>
      <c r="I452" s="4">
        <v>1</v>
      </c>
      <c r="J452">
        <f t="shared" si="31"/>
        <v>0</v>
      </c>
      <c r="X452" s="2" t="s">
        <v>447</v>
      </c>
      <c r="Y452" s="4">
        <v>1</v>
      </c>
      <c r="Z452">
        <f t="shared" si="32"/>
        <v>0</v>
      </c>
      <c r="AD452" s="4">
        <v>1</v>
      </c>
      <c r="AE452">
        <f t="shared" si="33"/>
        <v>0</v>
      </c>
      <c r="AI452" s="4">
        <v>1</v>
      </c>
      <c r="AJ452">
        <f t="shared" si="34"/>
        <v>0</v>
      </c>
    </row>
    <row r="453" spans="3:36" x14ac:dyDescent="0.25">
      <c r="C453" s="2" t="s">
        <v>448</v>
      </c>
      <c r="D453" s="4">
        <v>-2.7840992511357303</v>
      </c>
      <c r="E453">
        <f t="shared" si="30"/>
        <v>-1.4772106431438956</v>
      </c>
      <c r="I453" s="4">
        <v>-2.7840992511357303</v>
      </c>
      <c r="J453">
        <f t="shared" si="31"/>
        <v>-1.4772106431438956</v>
      </c>
      <c r="X453" s="2" t="s">
        <v>448</v>
      </c>
      <c r="Y453" s="3">
        <v>-1.1910743255739444</v>
      </c>
      <c r="Z453">
        <f t="shared" si="32"/>
        <v>-0.25226344325341904</v>
      </c>
      <c r="AD453" s="4">
        <v>-2.7840992511357303</v>
      </c>
      <c r="AE453">
        <f t="shared" si="33"/>
        <v>-1.4772106431438956</v>
      </c>
      <c r="AI453" s="4">
        <v>-2.7840992511357303</v>
      </c>
      <c r="AJ453">
        <f t="shared" si="34"/>
        <v>-1.4772106431438956</v>
      </c>
    </row>
    <row r="454" spans="3:36" x14ac:dyDescent="0.25">
      <c r="C454" s="2" t="s">
        <v>449</v>
      </c>
      <c r="D454" s="3">
        <v>1.013213120760631</v>
      </c>
      <c r="E454">
        <f t="shared" ref="E454:E517" si="35">IF(D454&gt;0,LOG(D454,2),-LOG(-D454,2))</f>
        <v>1.8937664687460186E-2</v>
      </c>
      <c r="I454" s="3">
        <v>-1.337738284057665</v>
      </c>
      <c r="J454">
        <f t="shared" ref="J454:J517" si="36">IF(I454&gt;0,LOG(I454,2),-LOG(-I454,2))</f>
        <v>-0.41979589383860477</v>
      </c>
      <c r="X454" s="2" t="s">
        <v>449</v>
      </c>
      <c r="Y454" s="3">
        <v>-1.1650767453067687</v>
      </c>
      <c r="Z454">
        <f t="shared" ref="Z454:Z517" si="37">IF(Y454&gt;0,LOG(Y454,2),-LOG(-Y454,2))</f>
        <v>-0.2204249904390064</v>
      </c>
      <c r="AD454" s="3">
        <v>1.0357912439114803</v>
      </c>
      <c r="AE454">
        <f t="shared" ref="AE454:AE517" si="38">IF(AD454&gt;0,LOG(AD454,2),-LOG(-AD454,2))</f>
        <v>5.0733267772479329E-2</v>
      </c>
      <c r="AI454" s="3">
        <v>-1.0366647896764047</v>
      </c>
      <c r="AJ454">
        <f t="shared" ref="AJ454:AJ517" si="39">IF(AI454&gt;0,LOG(AI454,2),-LOG(-AI454,2))</f>
        <v>-5.194946748649578E-2</v>
      </c>
    </row>
    <row r="455" spans="3:36" x14ac:dyDescent="0.25">
      <c r="C455" s="2" t="s">
        <v>450</v>
      </c>
      <c r="D455" s="4">
        <v>1</v>
      </c>
      <c r="E455">
        <f t="shared" si="35"/>
        <v>0</v>
      </c>
      <c r="I455" s="4">
        <v>1</v>
      </c>
      <c r="J455">
        <f t="shared" si="36"/>
        <v>0</v>
      </c>
      <c r="X455" s="2" t="s">
        <v>450</v>
      </c>
      <c r="Y455" s="4">
        <v>1</v>
      </c>
      <c r="Z455">
        <f t="shared" si="37"/>
        <v>0</v>
      </c>
      <c r="AD455" s="4">
        <v>1</v>
      </c>
      <c r="AE455">
        <f t="shared" si="38"/>
        <v>0</v>
      </c>
      <c r="AI455" s="4">
        <v>1</v>
      </c>
      <c r="AJ455">
        <f t="shared" si="39"/>
        <v>0</v>
      </c>
    </row>
    <row r="456" spans="3:36" x14ac:dyDescent="0.25">
      <c r="C456" s="2" t="s">
        <v>451</v>
      </c>
      <c r="D456" s="4">
        <v>1</v>
      </c>
      <c r="E456">
        <f t="shared" si="35"/>
        <v>0</v>
      </c>
      <c r="I456" s="4">
        <v>1</v>
      </c>
      <c r="J456">
        <f t="shared" si="36"/>
        <v>0</v>
      </c>
      <c r="X456" s="2" t="s">
        <v>451</v>
      </c>
      <c r="Y456" s="4">
        <v>1</v>
      </c>
      <c r="Z456">
        <f t="shared" si="37"/>
        <v>0</v>
      </c>
      <c r="AD456" s="4">
        <v>1</v>
      </c>
      <c r="AE456">
        <f t="shared" si="38"/>
        <v>0</v>
      </c>
      <c r="AI456" s="4">
        <v>1</v>
      </c>
      <c r="AJ456">
        <f t="shared" si="39"/>
        <v>0</v>
      </c>
    </row>
    <row r="457" spans="3:36" x14ac:dyDescent="0.25">
      <c r="C457" s="2" t="s">
        <v>452</v>
      </c>
      <c r="D457" s="3">
        <v>2.1157506929654106</v>
      </c>
      <c r="E457">
        <f t="shared" si="35"/>
        <v>1.0811696391662513</v>
      </c>
      <c r="I457" s="3">
        <v>-1.0694856268329267</v>
      </c>
      <c r="J457">
        <f t="shared" si="36"/>
        <v>-9.6917093782809952E-2</v>
      </c>
      <c r="X457" s="2" t="s">
        <v>452</v>
      </c>
      <c r="Y457" s="3">
        <v>3.6986821987641854</v>
      </c>
      <c r="Z457">
        <f t="shared" si="37"/>
        <v>1.8870113453487092</v>
      </c>
      <c r="AD457" s="3">
        <v>11.001012184900658</v>
      </c>
      <c r="AE457">
        <f t="shared" si="38"/>
        <v>3.4595643647241956</v>
      </c>
      <c r="AI457" s="3">
        <v>7.2219689017166964</v>
      </c>
      <c r="AJ457">
        <f t="shared" si="39"/>
        <v>2.8523922079581538</v>
      </c>
    </row>
    <row r="458" spans="3:36" x14ac:dyDescent="0.25">
      <c r="C458" s="2" t="s">
        <v>453</v>
      </c>
      <c r="D458" s="3">
        <v>-2.2139289081628113</v>
      </c>
      <c r="E458">
        <f t="shared" si="35"/>
        <v>-1.146608896244278</v>
      </c>
      <c r="I458" s="3">
        <v>-2.1304311350240672</v>
      </c>
      <c r="J458">
        <f t="shared" si="36"/>
        <v>-1.0911454179723696</v>
      </c>
      <c r="X458" s="2" t="s">
        <v>453</v>
      </c>
      <c r="Y458" s="3">
        <v>4.7695185278150873</v>
      </c>
      <c r="Z458">
        <f t="shared" si="37"/>
        <v>2.2538436367564976</v>
      </c>
      <c r="AD458" s="3">
        <v>6.165010074048185</v>
      </c>
      <c r="AE458">
        <f t="shared" si="38"/>
        <v>2.6241032520924263</v>
      </c>
      <c r="AI458" s="3">
        <v>3.4540888203804241</v>
      </c>
      <c r="AJ458">
        <f t="shared" si="39"/>
        <v>1.7883051816146114</v>
      </c>
    </row>
    <row r="459" spans="3:36" x14ac:dyDescent="0.25">
      <c r="C459" s="2" t="s">
        <v>454</v>
      </c>
      <c r="D459" s="3">
        <v>-1.9692874845428983</v>
      </c>
      <c r="E459">
        <f t="shared" si="35"/>
        <v>-0.97767373706438976</v>
      </c>
      <c r="I459" s="3">
        <v>-1.4171064884706559</v>
      </c>
      <c r="J459">
        <f t="shared" si="36"/>
        <v>-0.50294817365191213</v>
      </c>
      <c r="X459" s="2" t="s">
        <v>454</v>
      </c>
      <c r="Y459" s="3">
        <v>1.4822182468879272</v>
      </c>
      <c r="Z459">
        <f t="shared" si="37"/>
        <v>0.56775789064034576</v>
      </c>
      <c r="AD459" s="3">
        <v>-1.016042398156451</v>
      </c>
      <c r="AE459">
        <f t="shared" si="38"/>
        <v>-2.2960605194541132E-2</v>
      </c>
      <c r="AI459" s="3">
        <v>1.2288675013843307</v>
      </c>
      <c r="AJ459">
        <f t="shared" si="39"/>
        <v>0.29732937022585804</v>
      </c>
    </row>
    <row r="460" spans="3:36" x14ac:dyDescent="0.25">
      <c r="C460" s="2" t="s">
        <v>455</v>
      </c>
      <c r="D460" s="4">
        <v>1</v>
      </c>
      <c r="E460">
        <f t="shared" si="35"/>
        <v>0</v>
      </c>
      <c r="I460" s="4">
        <v>1.3959259941266333</v>
      </c>
      <c r="J460">
        <f t="shared" si="36"/>
        <v>0.48122245821186621</v>
      </c>
      <c r="X460" s="2" t="s">
        <v>455</v>
      </c>
      <c r="Y460" s="4">
        <v>11.687344741454959</v>
      </c>
      <c r="Z460">
        <f t="shared" si="37"/>
        <v>3.546875294777839</v>
      </c>
      <c r="AD460" s="4">
        <v>4.2682962789888039</v>
      </c>
      <c r="AE460">
        <f t="shared" si="38"/>
        <v>2.0936603226928869</v>
      </c>
      <c r="AI460" s="4">
        <v>11.546850679928385</v>
      </c>
      <c r="AJ460">
        <f t="shared" si="39"/>
        <v>3.5294275155332224</v>
      </c>
    </row>
    <row r="461" spans="3:36" x14ac:dyDescent="0.25">
      <c r="C461" s="2" t="s">
        <v>456</v>
      </c>
      <c r="D461" s="3">
        <v>-1.0049039015774461</v>
      </c>
      <c r="E461">
        <f t="shared" si="35"/>
        <v>-7.0575438454842715E-3</v>
      </c>
      <c r="I461" s="3">
        <v>1.1102258605664908</v>
      </c>
      <c r="J461">
        <f t="shared" si="36"/>
        <v>0.15085320339724206</v>
      </c>
      <c r="X461" s="2" t="s">
        <v>456</v>
      </c>
      <c r="Y461" s="3">
        <v>-1.0758090682603367</v>
      </c>
      <c r="Z461">
        <f t="shared" si="37"/>
        <v>-0.10542205492414773</v>
      </c>
      <c r="AD461" s="3">
        <v>1.0403163257983803</v>
      </c>
      <c r="AE461">
        <f t="shared" si="38"/>
        <v>5.7022270934972322E-2</v>
      </c>
      <c r="AI461" s="3">
        <v>-1.1814551611270763</v>
      </c>
      <c r="AJ461">
        <f t="shared" si="39"/>
        <v>-0.24056487683851946</v>
      </c>
    </row>
    <row r="462" spans="3:36" x14ac:dyDescent="0.25">
      <c r="C462" s="2" t="s">
        <v>457</v>
      </c>
      <c r="D462" s="4">
        <v>1</v>
      </c>
      <c r="E462">
        <f t="shared" si="35"/>
        <v>0</v>
      </c>
      <c r="I462" s="4">
        <v>1</v>
      </c>
      <c r="J462">
        <f t="shared" si="36"/>
        <v>0</v>
      </c>
      <c r="X462" s="2" t="s">
        <v>457</v>
      </c>
      <c r="Y462" s="4">
        <v>1</v>
      </c>
      <c r="Z462">
        <f t="shared" si="37"/>
        <v>0</v>
      </c>
      <c r="AD462" s="4">
        <v>1</v>
      </c>
      <c r="AE462">
        <f t="shared" si="38"/>
        <v>0</v>
      </c>
      <c r="AI462" s="4">
        <v>1</v>
      </c>
      <c r="AJ462">
        <f t="shared" si="39"/>
        <v>0</v>
      </c>
    </row>
    <row r="463" spans="3:36" x14ac:dyDescent="0.25">
      <c r="C463" s="2" t="s">
        <v>458</v>
      </c>
      <c r="D463" s="4">
        <v>-4.1761488767035955</v>
      </c>
      <c r="E463">
        <f t="shared" si="35"/>
        <v>-2.0621731438650519</v>
      </c>
      <c r="I463" s="4">
        <v>-4.1761488767035955</v>
      </c>
      <c r="J463">
        <f t="shared" si="36"/>
        <v>-2.0621731438650519</v>
      </c>
      <c r="X463" s="2" t="s">
        <v>458</v>
      </c>
      <c r="Y463" s="3">
        <v>15.951985188535106</v>
      </c>
      <c r="Z463">
        <f t="shared" si="37"/>
        <v>3.9956640701901667</v>
      </c>
      <c r="AD463" s="3">
        <v>14.053395980083385</v>
      </c>
      <c r="AE463">
        <f t="shared" si="38"/>
        <v>3.8128468923524945</v>
      </c>
      <c r="AI463" s="3">
        <v>12.244786888793865</v>
      </c>
      <c r="AJ463">
        <f t="shared" si="39"/>
        <v>3.6140957599974413</v>
      </c>
    </row>
    <row r="464" spans="3:36" x14ac:dyDescent="0.25">
      <c r="C464" s="2" t="s">
        <v>459</v>
      </c>
      <c r="D464" s="4">
        <v>1</v>
      </c>
      <c r="E464">
        <f t="shared" si="35"/>
        <v>0</v>
      </c>
      <c r="I464" s="4">
        <v>1</v>
      </c>
      <c r="J464">
        <f t="shared" si="36"/>
        <v>0</v>
      </c>
      <c r="X464" s="2" t="s">
        <v>459</v>
      </c>
      <c r="Y464" s="4">
        <v>1</v>
      </c>
      <c r="Z464">
        <f t="shared" si="37"/>
        <v>0</v>
      </c>
      <c r="AD464" s="4">
        <v>1</v>
      </c>
      <c r="AE464">
        <f t="shared" si="38"/>
        <v>0</v>
      </c>
      <c r="AI464" s="4">
        <v>1</v>
      </c>
      <c r="AJ464">
        <f t="shared" si="39"/>
        <v>0</v>
      </c>
    </row>
    <row r="465" spans="3:36" x14ac:dyDescent="0.25">
      <c r="C465" s="2" t="s">
        <v>460</v>
      </c>
      <c r="D465" s="3">
        <v>1.3268267057579692</v>
      </c>
      <c r="E465">
        <f t="shared" si="35"/>
        <v>0.40797995543335958</v>
      </c>
      <c r="I465" s="3">
        <v>1.5041769723804066</v>
      </c>
      <c r="J465">
        <f t="shared" si="36"/>
        <v>0.58897431578912696</v>
      </c>
      <c r="X465" s="2" t="s">
        <v>460</v>
      </c>
      <c r="Y465" s="3">
        <v>1.8190860302715468</v>
      </c>
      <c r="Z465">
        <f t="shared" si="37"/>
        <v>0.8632137741665169</v>
      </c>
      <c r="AD465" s="3">
        <v>1.9163721791022799</v>
      </c>
      <c r="AE465">
        <f t="shared" si="38"/>
        <v>0.93837777443635351</v>
      </c>
      <c r="AI465" s="3">
        <v>1.5799725017798536</v>
      </c>
      <c r="AJ465">
        <f t="shared" si="39"/>
        <v>0.65989944961056624</v>
      </c>
    </row>
    <row r="466" spans="3:36" x14ac:dyDescent="0.25">
      <c r="C466" s="2" t="s">
        <v>461</v>
      </c>
      <c r="D466" s="3">
        <v>-1.1091863819298227</v>
      </c>
      <c r="E466">
        <f t="shared" si="35"/>
        <v>-0.14950180886568967</v>
      </c>
      <c r="I466" s="3">
        <v>-1.0955408533716808</v>
      </c>
      <c r="J466">
        <f t="shared" si="36"/>
        <v>-0.13164328428959543</v>
      </c>
      <c r="X466" s="2" t="s">
        <v>461</v>
      </c>
      <c r="Y466" s="3">
        <v>2.0235986608937919</v>
      </c>
      <c r="Z466">
        <f t="shared" si="37"/>
        <v>1.0169231895619699</v>
      </c>
      <c r="AD466" s="3">
        <v>1.493787544736136</v>
      </c>
      <c r="AE466">
        <f t="shared" si="38"/>
        <v>0.57897497413032828</v>
      </c>
      <c r="AI466" s="3">
        <v>2.3243826228107465</v>
      </c>
      <c r="AJ466">
        <f t="shared" si="39"/>
        <v>1.2168475741621261</v>
      </c>
    </row>
    <row r="467" spans="3:36" x14ac:dyDescent="0.25">
      <c r="C467" s="2" t="s">
        <v>462</v>
      </c>
      <c r="D467" s="3">
        <v>-1.1053942917351907</v>
      </c>
      <c r="E467">
        <f t="shared" si="35"/>
        <v>-0.14456106759541906</v>
      </c>
      <c r="I467" s="3">
        <v>-1.0730987539506054</v>
      </c>
      <c r="J467">
        <f t="shared" si="36"/>
        <v>-0.10178284895462583</v>
      </c>
      <c r="X467" s="2" t="s">
        <v>462</v>
      </c>
      <c r="Y467" s="3">
        <v>-1.1971203881403096</v>
      </c>
      <c r="Z467">
        <f t="shared" si="37"/>
        <v>-0.25956824387665239</v>
      </c>
      <c r="AD467" s="3">
        <v>1.0414224569262893</v>
      </c>
      <c r="AE467">
        <f t="shared" si="38"/>
        <v>5.8555422026005555E-2</v>
      </c>
      <c r="AI467" s="3">
        <v>-1.3261231400405957</v>
      </c>
      <c r="AJ467">
        <f t="shared" si="39"/>
        <v>-0.40721474624797077</v>
      </c>
    </row>
    <row r="468" spans="3:36" x14ac:dyDescent="0.25">
      <c r="C468" s="2" t="s">
        <v>463</v>
      </c>
      <c r="D468" s="3">
        <v>1.1152207225120863</v>
      </c>
      <c r="E468">
        <f t="shared" si="35"/>
        <v>0.15732927405539826</v>
      </c>
      <c r="I468" s="3">
        <v>1.1238103816635221</v>
      </c>
      <c r="J468">
        <f t="shared" si="36"/>
        <v>0.16839863296885305</v>
      </c>
      <c r="X468" s="2" t="s">
        <v>463</v>
      </c>
      <c r="Y468" s="3">
        <v>1.0476632740655429</v>
      </c>
      <c r="Z468">
        <f t="shared" si="37"/>
        <v>6.7175099608245623E-2</v>
      </c>
      <c r="AD468" s="3">
        <v>1.3959780097770917</v>
      </c>
      <c r="AE468">
        <f t="shared" si="38"/>
        <v>0.48127621559096573</v>
      </c>
      <c r="AI468" s="3">
        <v>1.0419646240186105</v>
      </c>
      <c r="AJ468">
        <f t="shared" si="39"/>
        <v>5.9306297175645978E-2</v>
      </c>
    </row>
    <row r="469" spans="3:36" x14ac:dyDescent="0.25">
      <c r="C469" s="2" t="s">
        <v>464</v>
      </c>
      <c r="D469" s="3">
        <v>-1.4244512804860299</v>
      </c>
      <c r="E469">
        <f t="shared" si="35"/>
        <v>-0.51040627901298841</v>
      </c>
      <c r="I469" s="3">
        <v>-1.1779697685412327</v>
      </c>
      <c r="J469">
        <f t="shared" si="36"/>
        <v>-0.23630251426573937</v>
      </c>
      <c r="X469" s="2" t="s">
        <v>464</v>
      </c>
      <c r="Y469" s="3">
        <v>1.0439199441118767</v>
      </c>
      <c r="Z469">
        <f t="shared" si="37"/>
        <v>6.2011079090507938E-2</v>
      </c>
      <c r="AD469" s="3">
        <v>-1.2086255978070202</v>
      </c>
      <c r="AE469">
        <f t="shared" si="38"/>
        <v>-0.27336740270058563</v>
      </c>
      <c r="AI469" s="3">
        <v>1.1599004477352099</v>
      </c>
      <c r="AJ469">
        <f t="shared" si="39"/>
        <v>0.21400098662696182</v>
      </c>
    </row>
    <row r="470" spans="3:36" x14ac:dyDescent="0.25">
      <c r="C470" s="2" t="s">
        <v>465</v>
      </c>
      <c r="D470" s="3">
        <v>1.0349248304912158</v>
      </c>
      <c r="E470">
        <f t="shared" si="35"/>
        <v>4.9525984520882922E-2</v>
      </c>
      <c r="I470" s="3">
        <v>-1.0280650355457222</v>
      </c>
      <c r="J470">
        <f t="shared" si="36"/>
        <v>-3.9931532519626126E-2</v>
      </c>
      <c r="X470" s="2" t="s">
        <v>465</v>
      </c>
      <c r="Y470" s="3">
        <v>2.8125868621890842</v>
      </c>
      <c r="Z470">
        <f t="shared" si="37"/>
        <v>1.4918976523169909</v>
      </c>
      <c r="AD470" s="3">
        <v>2.376301502086827</v>
      </c>
      <c r="AE470">
        <f t="shared" si="38"/>
        <v>1.2487178950485041</v>
      </c>
      <c r="AI470" s="3">
        <v>2.9979978221272723</v>
      </c>
      <c r="AJ470">
        <f t="shared" si="39"/>
        <v>1.583999335251308</v>
      </c>
    </row>
    <row r="471" spans="3:36" x14ac:dyDescent="0.25">
      <c r="C471" s="2" t="s">
        <v>466</v>
      </c>
      <c r="D471" s="3">
        <v>-1.0250019796089951</v>
      </c>
      <c r="E471">
        <f t="shared" si="35"/>
        <v>-3.5626696042255199E-2</v>
      </c>
      <c r="I471" s="3">
        <v>-1.0513359650324936</v>
      </c>
      <c r="J471">
        <f t="shared" si="36"/>
        <v>-7.22237707591145E-2</v>
      </c>
      <c r="X471" s="2" t="s">
        <v>466</v>
      </c>
      <c r="Y471" s="3">
        <v>1.0186058653669861</v>
      </c>
      <c r="Z471">
        <f t="shared" si="37"/>
        <v>2.6595929742057191E-2</v>
      </c>
      <c r="AD471" s="3">
        <v>1.2512783051785472</v>
      </c>
      <c r="AE471">
        <f t="shared" si="38"/>
        <v>0.32340270464875753</v>
      </c>
      <c r="AI471" s="3">
        <v>1.2285447945824965</v>
      </c>
      <c r="AJ471">
        <f t="shared" si="39"/>
        <v>0.29695046148017662</v>
      </c>
    </row>
    <row r="472" spans="3:36" x14ac:dyDescent="0.25">
      <c r="C472" s="2" t="s">
        <v>467</v>
      </c>
      <c r="D472" s="3">
        <v>1.2589776128498913</v>
      </c>
      <c r="E472">
        <f t="shared" si="35"/>
        <v>0.33225262927011462</v>
      </c>
      <c r="I472" s="3">
        <v>1.0426681285818729</v>
      </c>
      <c r="J472">
        <f t="shared" si="36"/>
        <v>6.0280034714716081E-2</v>
      </c>
      <c r="X472" s="2" t="s">
        <v>467</v>
      </c>
      <c r="Y472" s="3">
        <v>1.123412832505986</v>
      </c>
      <c r="Z472">
        <f t="shared" si="37"/>
        <v>0.16788818772206693</v>
      </c>
      <c r="AD472" s="3">
        <v>1.6898918306629196</v>
      </c>
      <c r="AE472">
        <f t="shared" si="38"/>
        <v>0.75693090309882172</v>
      </c>
      <c r="AI472" s="3">
        <v>1.296071192866286</v>
      </c>
      <c r="AJ472">
        <f t="shared" si="39"/>
        <v>0.37414496727668867</v>
      </c>
    </row>
    <row r="473" spans="3:36" x14ac:dyDescent="0.25">
      <c r="C473" s="2" t="s">
        <v>468</v>
      </c>
      <c r="D473" s="4">
        <v>1</v>
      </c>
      <c r="E473">
        <f t="shared" si="35"/>
        <v>0</v>
      </c>
      <c r="I473" s="4">
        <v>1</v>
      </c>
      <c r="J473">
        <f t="shared" si="36"/>
        <v>0</v>
      </c>
      <c r="X473" s="2" t="s">
        <v>468</v>
      </c>
      <c r="Y473" s="4">
        <v>1</v>
      </c>
      <c r="Z473">
        <f t="shared" si="37"/>
        <v>0</v>
      </c>
      <c r="AD473" s="4">
        <v>1.067074069747201</v>
      </c>
      <c r="AE473">
        <f t="shared" si="38"/>
        <v>9.3660322692886697E-2</v>
      </c>
      <c r="AI473" s="4">
        <v>1</v>
      </c>
      <c r="AJ473">
        <f t="shared" si="39"/>
        <v>0</v>
      </c>
    </row>
    <row r="474" spans="3:36" x14ac:dyDescent="0.25">
      <c r="C474" s="2" t="s">
        <v>469</v>
      </c>
      <c r="D474" s="3">
        <v>-1.7585818277605303</v>
      </c>
      <c r="E474">
        <f t="shared" si="35"/>
        <v>-0.81441246590308802</v>
      </c>
      <c r="I474" s="3">
        <v>-3.4902807956777271</v>
      </c>
      <c r="J474">
        <f t="shared" si="36"/>
        <v>-1.8033431069896335</v>
      </c>
      <c r="X474" s="2" t="s">
        <v>469</v>
      </c>
      <c r="Y474" s="3">
        <v>1.1993973825966244</v>
      </c>
      <c r="Z474">
        <f t="shared" si="37"/>
        <v>0.26230972957633925</v>
      </c>
      <c r="AD474" s="3">
        <v>1.3140837799558491</v>
      </c>
      <c r="AE474">
        <f t="shared" si="38"/>
        <v>0.39405725821254339</v>
      </c>
      <c r="AI474" s="3">
        <v>-1.1814551611270763</v>
      </c>
      <c r="AJ474">
        <f t="shared" si="39"/>
        <v>-0.24056487683851946</v>
      </c>
    </row>
    <row r="475" spans="3:36" x14ac:dyDescent="0.25">
      <c r="C475" s="2" t="s">
        <v>470</v>
      </c>
      <c r="D475" s="3">
        <v>-4.3964545694013264</v>
      </c>
      <c r="E475">
        <f t="shared" si="35"/>
        <v>-2.1363405607904506</v>
      </c>
      <c r="I475" s="3">
        <v>-8.3101923706612553</v>
      </c>
      <c r="J475">
        <f t="shared" si="36"/>
        <v>-3.0548818739855981</v>
      </c>
      <c r="X475" s="2" t="s">
        <v>470</v>
      </c>
      <c r="Y475" s="3">
        <v>8.1271166644747268</v>
      </c>
      <c r="Z475">
        <f t="shared" si="37"/>
        <v>3.0227436042464508</v>
      </c>
      <c r="AD475" s="3">
        <v>12.52759870224576</v>
      </c>
      <c r="AE475">
        <f t="shared" si="38"/>
        <v>3.6470379993824142</v>
      </c>
      <c r="AI475" s="3">
        <v>7.5770966978213847</v>
      </c>
      <c r="AJ475">
        <f t="shared" si="39"/>
        <v>2.9216451594757875</v>
      </c>
    </row>
    <row r="476" spans="3:36" x14ac:dyDescent="0.25">
      <c r="C476" s="2" t="s">
        <v>471</v>
      </c>
      <c r="D476" s="3">
        <v>-1.3553796450288393</v>
      </c>
      <c r="E476">
        <f t="shared" si="35"/>
        <v>-0.43869701046145787</v>
      </c>
      <c r="I476" s="3">
        <v>-1.0840459898444681</v>
      </c>
      <c r="J476">
        <f t="shared" si="36"/>
        <v>-0.1164259632536989</v>
      </c>
      <c r="X476" s="2" t="s">
        <v>471</v>
      </c>
      <c r="Y476" s="3">
        <v>-1.0028891720150552</v>
      </c>
      <c r="Z476">
        <f t="shared" si="37"/>
        <v>-4.1621843961364676E-3</v>
      </c>
      <c r="AD476" s="3">
        <v>-1.1048209137576419</v>
      </c>
      <c r="AE476">
        <f t="shared" si="38"/>
        <v>-0.14381253452835327</v>
      </c>
      <c r="AI476" s="3">
        <v>1.1036306777306644</v>
      </c>
      <c r="AJ476">
        <f t="shared" si="39"/>
        <v>0.14225746509737111</v>
      </c>
    </row>
    <row r="477" spans="3:36" x14ac:dyDescent="0.25">
      <c r="C477" s="2" t="s">
        <v>472</v>
      </c>
      <c r="D477" s="3">
        <v>-1.0807457054700835</v>
      </c>
      <c r="E477">
        <f t="shared" si="35"/>
        <v>-0.11202710344702671</v>
      </c>
      <c r="I477" s="3">
        <v>-1.2029992765147719</v>
      </c>
      <c r="J477">
        <f t="shared" si="36"/>
        <v>-0.26663577487569801</v>
      </c>
      <c r="X477" s="2" t="s">
        <v>472</v>
      </c>
      <c r="Y477" s="3">
        <v>1.325649738659427</v>
      </c>
      <c r="Z477">
        <f t="shared" si="37"/>
        <v>0.40669963891151412</v>
      </c>
      <c r="AD477" s="3">
        <v>1.0489616138244058</v>
      </c>
      <c r="AE477">
        <f t="shared" si="38"/>
        <v>6.8961884246497837E-2</v>
      </c>
      <c r="AI477" s="3">
        <v>1.1226120407383171</v>
      </c>
      <c r="AJ477">
        <f t="shared" si="39"/>
        <v>0.16685943833044933</v>
      </c>
    </row>
    <row r="478" spans="3:36" x14ac:dyDescent="0.25">
      <c r="C478" s="2" t="s">
        <v>473</v>
      </c>
      <c r="D478" s="4">
        <v>1</v>
      </c>
      <c r="E478">
        <f t="shared" si="35"/>
        <v>0</v>
      </c>
      <c r="I478" s="4">
        <v>5.5837039765065333</v>
      </c>
      <c r="J478">
        <f t="shared" si="36"/>
        <v>2.4812224582118665</v>
      </c>
      <c r="X478" s="2" t="s">
        <v>473</v>
      </c>
      <c r="Y478" s="4">
        <v>5.8436723707274796</v>
      </c>
      <c r="Z478">
        <f t="shared" si="37"/>
        <v>2.546875294777839</v>
      </c>
      <c r="AD478" s="4">
        <v>1</v>
      </c>
      <c r="AE478">
        <f t="shared" si="38"/>
        <v>0</v>
      </c>
      <c r="AI478" s="4">
        <v>1.6495500971326262</v>
      </c>
      <c r="AJ478">
        <f t="shared" si="39"/>
        <v>0.72207259347561792</v>
      </c>
    </row>
    <row r="479" spans="3:36" x14ac:dyDescent="0.25">
      <c r="C479" s="2" t="s">
        <v>474</v>
      </c>
      <c r="D479" s="3">
        <v>-1.0049039015774461</v>
      </c>
      <c r="E479">
        <f t="shared" si="35"/>
        <v>-7.0575438454842715E-3</v>
      </c>
      <c r="I479" s="3">
        <v>1.0779934968726248</v>
      </c>
      <c r="J479">
        <f t="shared" si="36"/>
        <v>0.10834847488270642</v>
      </c>
      <c r="X479" s="2" t="s">
        <v>474</v>
      </c>
      <c r="Y479" s="3">
        <v>1.4062934310945423</v>
      </c>
      <c r="Z479">
        <f t="shared" si="37"/>
        <v>0.49189765231699123</v>
      </c>
      <c r="AD479" s="3">
        <v>-1.1343897950431661</v>
      </c>
      <c r="AE479">
        <f t="shared" si="38"/>
        <v>-0.18191645928135819</v>
      </c>
      <c r="AI479" s="3">
        <v>1.2738528295600071</v>
      </c>
      <c r="AJ479">
        <f t="shared" si="39"/>
        <v>0.34919861014645814</v>
      </c>
    </row>
    <row r="480" spans="3:36" x14ac:dyDescent="0.25">
      <c r="C480" s="2" t="s">
        <v>475</v>
      </c>
      <c r="D480" s="4">
        <v>1</v>
      </c>
      <c r="E480">
        <f t="shared" si="35"/>
        <v>0</v>
      </c>
      <c r="I480" s="4">
        <v>1</v>
      </c>
      <c r="J480">
        <f t="shared" si="36"/>
        <v>0</v>
      </c>
      <c r="X480" s="2" t="s">
        <v>475</v>
      </c>
      <c r="Y480" s="4">
        <v>1</v>
      </c>
      <c r="Z480">
        <f t="shared" si="37"/>
        <v>0</v>
      </c>
      <c r="AD480" s="4">
        <v>1.067074069747201</v>
      </c>
      <c r="AE480">
        <f t="shared" si="38"/>
        <v>9.3660322692886697E-2</v>
      </c>
      <c r="AI480" s="4">
        <v>1</v>
      </c>
      <c r="AJ480">
        <f t="shared" si="39"/>
        <v>0</v>
      </c>
    </row>
    <row r="481" spans="3:36" x14ac:dyDescent="0.25">
      <c r="C481" s="2" t="s">
        <v>476</v>
      </c>
      <c r="D481" s="3">
        <v>-1.2058846818929354</v>
      </c>
      <c r="E481">
        <f t="shared" si="35"/>
        <v>-0.27009194967927819</v>
      </c>
      <c r="I481" s="3">
        <v>-1.994446168958701</v>
      </c>
      <c r="J481">
        <f t="shared" si="36"/>
        <v>-0.99598818493202912</v>
      </c>
      <c r="X481" s="2" t="s">
        <v>476</v>
      </c>
      <c r="Y481" s="3">
        <v>-2.3821486511478889</v>
      </c>
      <c r="Z481">
        <f t="shared" si="37"/>
        <v>-1.2522634432534192</v>
      </c>
      <c r="AD481" s="3">
        <v>-1.739397685732855</v>
      </c>
      <c r="AE481">
        <f t="shared" si="38"/>
        <v>-0.79858781972985293</v>
      </c>
      <c r="AI481" s="3">
        <v>-3.3755861746487894</v>
      </c>
      <c r="AJ481">
        <f t="shared" si="39"/>
        <v>-1.7551380496682778</v>
      </c>
    </row>
    <row r="482" spans="3:36" x14ac:dyDescent="0.25">
      <c r="C482" s="2" t="s">
        <v>477</v>
      </c>
      <c r="D482" s="3">
        <v>-1.5701623462147594</v>
      </c>
      <c r="E482">
        <f t="shared" si="35"/>
        <v>-0.65091373362020877</v>
      </c>
      <c r="I482" s="3">
        <v>-1.1332080505447164</v>
      </c>
      <c r="J482">
        <f t="shared" si="36"/>
        <v>-0.1804127560694565</v>
      </c>
      <c r="X482" s="2" t="s">
        <v>477</v>
      </c>
      <c r="Y482" s="3">
        <v>1.1250347448756337</v>
      </c>
      <c r="Z482">
        <f t="shared" si="37"/>
        <v>0.16996955742962874</v>
      </c>
      <c r="AD482" s="3">
        <v>1.3337950366551867</v>
      </c>
      <c r="AE482">
        <f t="shared" si="38"/>
        <v>0.41553698562299479</v>
      </c>
      <c r="AI482" s="3">
        <v>1.1612797888081923</v>
      </c>
      <c r="AJ482">
        <f t="shared" si="39"/>
        <v>0.21571560467220574</v>
      </c>
    </row>
    <row r="483" spans="3:36" x14ac:dyDescent="0.25">
      <c r="C483" s="2" t="s">
        <v>478</v>
      </c>
      <c r="D483" s="4">
        <v>1</v>
      </c>
      <c r="E483">
        <f t="shared" si="35"/>
        <v>0</v>
      </c>
      <c r="I483" s="4">
        <v>1.3959259941266333</v>
      </c>
      <c r="J483">
        <f t="shared" si="36"/>
        <v>0.48122245821186621</v>
      </c>
      <c r="X483" s="2" t="s">
        <v>478</v>
      </c>
      <c r="Y483" s="4">
        <v>1</v>
      </c>
      <c r="Z483">
        <f t="shared" si="37"/>
        <v>0</v>
      </c>
      <c r="AD483" s="4">
        <v>1</v>
      </c>
      <c r="AE483">
        <f t="shared" si="38"/>
        <v>0</v>
      </c>
      <c r="AI483" s="4">
        <v>1</v>
      </c>
      <c r="AJ483">
        <f t="shared" si="39"/>
        <v>0</v>
      </c>
    </row>
    <row r="484" spans="3:36" x14ac:dyDescent="0.25">
      <c r="C484" s="2" t="s">
        <v>479</v>
      </c>
      <c r="D484" s="4">
        <v>1</v>
      </c>
      <c r="E484">
        <f t="shared" si="35"/>
        <v>0</v>
      </c>
      <c r="I484" s="4">
        <v>1</v>
      </c>
      <c r="J484">
        <f t="shared" si="36"/>
        <v>0</v>
      </c>
      <c r="X484" s="2" t="s">
        <v>479</v>
      </c>
      <c r="Y484" s="4">
        <v>1</v>
      </c>
      <c r="Z484">
        <f t="shared" si="37"/>
        <v>0</v>
      </c>
      <c r="AD484" s="4">
        <v>1</v>
      </c>
      <c r="AE484">
        <f t="shared" si="38"/>
        <v>0</v>
      </c>
      <c r="AI484" s="4">
        <v>1</v>
      </c>
      <c r="AJ484">
        <f t="shared" si="39"/>
        <v>0</v>
      </c>
    </row>
    <row r="485" spans="3:36" x14ac:dyDescent="0.25">
      <c r="C485" s="2" t="s">
        <v>480</v>
      </c>
      <c r="D485" s="3">
        <v>1.009797315886596</v>
      </c>
      <c r="E485">
        <f t="shared" si="35"/>
        <v>1.4065747720269837E-2</v>
      </c>
      <c r="I485" s="3">
        <v>1.3311300640534574</v>
      </c>
      <c r="J485">
        <f t="shared" si="36"/>
        <v>0.41265154314866409</v>
      </c>
      <c r="X485" s="2" t="s">
        <v>480</v>
      </c>
      <c r="Y485" s="3">
        <v>1.0178956547877549</v>
      </c>
      <c r="Z485">
        <f t="shared" si="37"/>
        <v>2.5589677291920278E-2</v>
      </c>
      <c r="AD485" s="3">
        <v>-1.3649440172764764</v>
      </c>
      <c r="AE485">
        <f t="shared" si="38"/>
        <v>-0.44884178070272812</v>
      </c>
      <c r="AI485" s="3">
        <v>1.4156833257098247</v>
      </c>
      <c r="AJ485">
        <f t="shared" si="39"/>
        <v>0.50149858496736577</v>
      </c>
    </row>
    <row r="486" spans="3:36" x14ac:dyDescent="0.25">
      <c r="C486" s="2" t="s">
        <v>481</v>
      </c>
      <c r="D486" s="3">
        <v>-1.2734558063093495</v>
      </c>
      <c r="E486">
        <f t="shared" si="35"/>
        <v>-0.34874889355427618</v>
      </c>
      <c r="I486" s="3">
        <v>-1.7451403978388629</v>
      </c>
      <c r="J486">
        <f t="shared" si="36"/>
        <v>-0.80334310698963285</v>
      </c>
      <c r="X486" s="2" t="s">
        <v>481</v>
      </c>
      <c r="Y486" s="3">
        <v>1.9019015638317904</v>
      </c>
      <c r="Z486">
        <f t="shared" si="37"/>
        <v>0.92744257898147897</v>
      </c>
      <c r="AD486" s="3">
        <v>1.3453714890024171</v>
      </c>
      <c r="AE486">
        <f t="shared" si="38"/>
        <v>0.42800459013588116</v>
      </c>
      <c r="AI486" s="3">
        <v>1.692827680478415</v>
      </c>
      <c r="AJ486">
        <f t="shared" si="39"/>
        <v>0.7594351231614811</v>
      </c>
    </row>
    <row r="487" spans="3:36" x14ac:dyDescent="0.25">
      <c r="C487" s="2" t="s">
        <v>482</v>
      </c>
      <c r="D487" s="3">
        <v>-2.0726142970034829</v>
      </c>
      <c r="E487">
        <f t="shared" si="35"/>
        <v>-1.0514516632039379</v>
      </c>
      <c r="I487" s="3">
        <v>-2.1938907858545713</v>
      </c>
      <c r="J487">
        <f t="shared" si="36"/>
        <v>-1.1334917086819642</v>
      </c>
      <c r="X487" s="2" t="s">
        <v>482</v>
      </c>
      <c r="Y487" s="3">
        <v>3.6254511792125239</v>
      </c>
      <c r="Z487">
        <f t="shared" si="37"/>
        <v>1.8581605464402318</v>
      </c>
      <c r="AD487" s="3">
        <v>4.1463325329667509</v>
      </c>
      <c r="AE487">
        <f t="shared" si="38"/>
        <v>2.0518358242196375</v>
      </c>
      <c r="AI487" s="3">
        <v>4.362878612869368</v>
      </c>
      <c r="AJ487">
        <f t="shared" si="39"/>
        <v>2.1252803345790499</v>
      </c>
    </row>
    <row r="488" spans="3:36" x14ac:dyDescent="0.25">
      <c r="C488" s="2" t="s">
        <v>483</v>
      </c>
      <c r="D488" s="4">
        <v>-13.920496255678652</v>
      </c>
      <c r="E488">
        <f t="shared" si="35"/>
        <v>-3.7991387380312576</v>
      </c>
      <c r="I488" s="3">
        <v>-1.4246044063990719</v>
      </c>
      <c r="J488">
        <f t="shared" si="36"/>
        <v>-0.51056135776178713</v>
      </c>
      <c r="X488" s="2" t="s">
        <v>483</v>
      </c>
      <c r="Y488" s="3">
        <v>-1.4888429069674305</v>
      </c>
      <c r="Z488">
        <f t="shared" si="37"/>
        <v>-0.57419153814078139</v>
      </c>
      <c r="AD488" s="4">
        <v>-13.920496255678652</v>
      </c>
      <c r="AE488">
        <f t="shared" si="38"/>
        <v>-3.7991387380312576</v>
      </c>
      <c r="AI488" s="3">
        <v>-2.8129884788739905</v>
      </c>
      <c r="AJ488">
        <f t="shared" si="39"/>
        <v>-1.4921036438344835</v>
      </c>
    </row>
    <row r="489" spans="3:36" x14ac:dyDescent="0.25">
      <c r="C489" s="2" t="s">
        <v>484</v>
      </c>
      <c r="D489" s="3">
        <v>-1.5073558523661692</v>
      </c>
      <c r="E489">
        <f t="shared" si="35"/>
        <v>-0.59202004456664048</v>
      </c>
      <c r="I489" s="3">
        <v>1.1570592095233898</v>
      </c>
      <c r="J489">
        <f t="shared" si="36"/>
        <v>0.21046269253539726</v>
      </c>
      <c r="X489" s="2" t="s">
        <v>484</v>
      </c>
      <c r="Y489" s="3">
        <v>-1.0678597401697432</v>
      </c>
      <c r="Z489">
        <f t="shared" si="37"/>
        <v>-9.472216626693894E-2</v>
      </c>
      <c r="AD489" s="3">
        <v>-1.6151549938947938</v>
      </c>
      <c r="AE489">
        <f t="shared" si="38"/>
        <v>-0.69167261581334072</v>
      </c>
      <c r="AI489" s="3">
        <v>-1.2189616741787295</v>
      </c>
      <c r="AJ489">
        <f t="shared" si="39"/>
        <v>-0.2856527663670575</v>
      </c>
    </row>
    <row r="490" spans="3:36" x14ac:dyDescent="0.25">
      <c r="C490" s="2" t="s">
        <v>485</v>
      </c>
      <c r="D490" s="4">
        <v>1</v>
      </c>
      <c r="E490">
        <f t="shared" si="35"/>
        <v>0</v>
      </c>
      <c r="I490" s="4">
        <v>1</v>
      </c>
      <c r="J490">
        <f t="shared" si="36"/>
        <v>0</v>
      </c>
      <c r="X490" s="2" t="s">
        <v>485</v>
      </c>
      <c r="Y490" s="4">
        <v>1</v>
      </c>
      <c r="Z490">
        <f t="shared" si="37"/>
        <v>0</v>
      </c>
      <c r="AD490" s="4">
        <v>1</v>
      </c>
      <c r="AE490">
        <f t="shared" si="38"/>
        <v>0</v>
      </c>
      <c r="AI490" s="4">
        <v>1</v>
      </c>
      <c r="AJ490">
        <f t="shared" si="39"/>
        <v>0</v>
      </c>
    </row>
    <row r="491" spans="3:36" x14ac:dyDescent="0.25">
      <c r="C491" s="2" t="s">
        <v>486</v>
      </c>
      <c r="D491" s="4">
        <v>1</v>
      </c>
      <c r="E491">
        <f t="shared" si="35"/>
        <v>0</v>
      </c>
      <c r="I491" s="4">
        <v>1</v>
      </c>
      <c r="J491">
        <f t="shared" si="36"/>
        <v>0</v>
      </c>
      <c r="X491" s="2" t="s">
        <v>486</v>
      </c>
      <c r="Y491" s="4">
        <v>16.362282638036945</v>
      </c>
      <c r="Z491">
        <f t="shared" si="37"/>
        <v>4.0323021219480806</v>
      </c>
      <c r="AD491" s="4">
        <v>17.073185115955216</v>
      </c>
      <c r="AE491">
        <f t="shared" si="38"/>
        <v>4.0936603226928865</v>
      </c>
      <c r="AI491" s="4">
        <v>8.247750485663131</v>
      </c>
      <c r="AJ491">
        <f t="shared" si="39"/>
        <v>3.04400068836298</v>
      </c>
    </row>
    <row r="492" spans="3:36" x14ac:dyDescent="0.25">
      <c r="C492" s="2" t="s">
        <v>487</v>
      </c>
      <c r="D492" s="4">
        <v>1</v>
      </c>
      <c r="E492">
        <f t="shared" si="35"/>
        <v>0</v>
      </c>
      <c r="I492" s="4">
        <v>1</v>
      </c>
      <c r="J492">
        <f t="shared" si="36"/>
        <v>0</v>
      </c>
      <c r="X492" s="2" t="s">
        <v>487</v>
      </c>
      <c r="Y492" s="4">
        <v>1</v>
      </c>
      <c r="Z492">
        <f t="shared" si="37"/>
        <v>0</v>
      </c>
      <c r="AD492" s="4">
        <v>1</v>
      </c>
      <c r="AE492">
        <f t="shared" si="38"/>
        <v>0</v>
      </c>
      <c r="AI492" s="4">
        <v>1</v>
      </c>
      <c r="AJ492">
        <f t="shared" si="39"/>
        <v>0</v>
      </c>
    </row>
    <row r="493" spans="3:36" x14ac:dyDescent="0.25">
      <c r="C493" s="2" t="s">
        <v>488</v>
      </c>
      <c r="D493" s="4">
        <v>1</v>
      </c>
      <c r="E493">
        <f t="shared" si="35"/>
        <v>0</v>
      </c>
      <c r="I493" s="4">
        <v>1</v>
      </c>
      <c r="J493">
        <f t="shared" si="36"/>
        <v>0</v>
      </c>
      <c r="X493" s="2" t="s">
        <v>488</v>
      </c>
      <c r="Y493" s="4">
        <v>1</v>
      </c>
      <c r="Z493">
        <f t="shared" si="37"/>
        <v>0</v>
      </c>
      <c r="AD493" s="4">
        <v>1</v>
      </c>
      <c r="AE493">
        <f t="shared" si="38"/>
        <v>0</v>
      </c>
      <c r="AI493" s="4">
        <v>1</v>
      </c>
      <c r="AJ493">
        <f t="shared" si="39"/>
        <v>0</v>
      </c>
    </row>
    <row r="494" spans="3:36" x14ac:dyDescent="0.25">
      <c r="C494" s="2" t="s">
        <v>489</v>
      </c>
      <c r="D494" s="4">
        <v>1</v>
      </c>
      <c r="E494">
        <f t="shared" si="35"/>
        <v>0</v>
      </c>
      <c r="I494" s="4">
        <v>1</v>
      </c>
      <c r="J494">
        <f t="shared" si="36"/>
        <v>0</v>
      </c>
      <c r="X494" s="2" t="s">
        <v>489</v>
      </c>
      <c r="Y494" s="4">
        <v>1</v>
      </c>
      <c r="Z494">
        <f t="shared" si="37"/>
        <v>0</v>
      </c>
      <c r="AD494" s="4">
        <v>3.2012222092416027</v>
      </c>
      <c r="AE494">
        <f t="shared" si="38"/>
        <v>1.678622823414043</v>
      </c>
      <c r="AI494" s="4">
        <v>1</v>
      </c>
      <c r="AJ494">
        <f t="shared" si="39"/>
        <v>0</v>
      </c>
    </row>
    <row r="495" spans="3:36" x14ac:dyDescent="0.25">
      <c r="C495" s="2" t="s">
        <v>490</v>
      </c>
      <c r="D495" s="3">
        <v>1.7691022743439593</v>
      </c>
      <c r="E495">
        <f t="shared" si="35"/>
        <v>0.82301745471220367</v>
      </c>
      <c r="I495" s="3">
        <v>-1.1218759700392693</v>
      </c>
      <c r="J495">
        <f t="shared" si="36"/>
        <v>-0.16591318637434149</v>
      </c>
      <c r="X495" s="2" t="s">
        <v>490</v>
      </c>
      <c r="Y495" s="3">
        <v>-2.6799172325413747</v>
      </c>
      <c r="Z495">
        <f t="shared" si="37"/>
        <v>-1.4221884446957314</v>
      </c>
      <c r="AD495" s="3">
        <v>1.0220651621878827</v>
      </c>
      <c r="AE495">
        <f t="shared" si="38"/>
        <v>3.1487178827835159E-2</v>
      </c>
      <c r="AI495" s="3">
        <v>-1.0850098418513963</v>
      </c>
      <c r="AJ495">
        <f t="shared" si="39"/>
        <v>-0.11770812905298553</v>
      </c>
    </row>
    <row r="496" spans="3:36" x14ac:dyDescent="0.25">
      <c r="C496" s="2" t="s">
        <v>491</v>
      </c>
      <c r="D496" s="4">
        <v>1</v>
      </c>
      <c r="E496">
        <f t="shared" si="35"/>
        <v>0</v>
      </c>
      <c r="I496" s="4">
        <v>1</v>
      </c>
      <c r="J496">
        <f t="shared" si="36"/>
        <v>0</v>
      </c>
      <c r="X496" s="2" t="s">
        <v>491</v>
      </c>
      <c r="Y496" s="4">
        <v>1</v>
      </c>
      <c r="Z496">
        <f t="shared" si="37"/>
        <v>0</v>
      </c>
      <c r="AD496" s="4">
        <v>1</v>
      </c>
      <c r="AE496">
        <f t="shared" si="38"/>
        <v>0</v>
      </c>
      <c r="AI496" s="4">
        <v>1</v>
      </c>
      <c r="AJ496">
        <f t="shared" si="39"/>
        <v>0</v>
      </c>
    </row>
    <row r="497" spans="3:36" x14ac:dyDescent="0.25">
      <c r="C497" s="2" t="s">
        <v>492</v>
      </c>
      <c r="D497" s="3">
        <v>-1.4092936686620503</v>
      </c>
      <c r="E497">
        <f t="shared" si="35"/>
        <v>-0.49497227181554332</v>
      </c>
      <c r="I497" s="3">
        <v>1.0207271171090366</v>
      </c>
      <c r="J497">
        <f t="shared" si="36"/>
        <v>2.9597225262443575E-2</v>
      </c>
      <c r="X497" s="2" t="s">
        <v>492</v>
      </c>
      <c r="Y497" s="3">
        <v>-1.3868295966752178</v>
      </c>
      <c r="Z497">
        <f t="shared" si="37"/>
        <v>-0.47179053089547768</v>
      </c>
      <c r="AD497" s="3">
        <v>-2.076543597919998</v>
      </c>
      <c r="AE497">
        <f t="shared" si="38"/>
        <v>-1.0541841620794328</v>
      </c>
      <c r="AI497" s="3">
        <v>-1.5898125897456374</v>
      </c>
      <c r="AJ497">
        <f t="shared" si="39"/>
        <v>-0.66885670778625061</v>
      </c>
    </row>
    <row r="498" spans="3:36" x14ac:dyDescent="0.25">
      <c r="C498" s="2" t="s">
        <v>493</v>
      </c>
      <c r="D498" s="4">
        <v>1</v>
      </c>
      <c r="E498">
        <f t="shared" si="35"/>
        <v>0</v>
      </c>
      <c r="I498" s="4">
        <v>1</v>
      </c>
      <c r="J498">
        <f t="shared" si="36"/>
        <v>0</v>
      </c>
      <c r="X498" s="2" t="s">
        <v>493</v>
      </c>
      <c r="Y498" s="4">
        <v>1</v>
      </c>
      <c r="Z498">
        <f t="shared" si="37"/>
        <v>0</v>
      </c>
      <c r="AD498" s="4">
        <v>1</v>
      </c>
      <c r="AE498">
        <f t="shared" si="38"/>
        <v>0</v>
      </c>
      <c r="AI498" s="4">
        <v>1</v>
      </c>
      <c r="AJ498">
        <f t="shared" si="39"/>
        <v>0</v>
      </c>
    </row>
    <row r="499" spans="3:36" x14ac:dyDescent="0.25">
      <c r="C499" s="2" t="s">
        <v>494</v>
      </c>
      <c r="D499" s="3">
        <v>-1.0861828936167981</v>
      </c>
      <c r="E499">
        <f t="shared" si="35"/>
        <v>-0.11926704743150886</v>
      </c>
      <c r="I499" s="3">
        <v>-1.0858651364330705</v>
      </c>
      <c r="J499">
        <f t="shared" si="36"/>
        <v>-0.11884493271756255</v>
      </c>
      <c r="X499" s="2" t="s">
        <v>494</v>
      </c>
      <c r="Y499" s="3">
        <v>1.0794576443369621</v>
      </c>
      <c r="Z499">
        <f t="shared" si="37"/>
        <v>0.11030663613128945</v>
      </c>
      <c r="AD499" s="3">
        <v>-1.6821806565969055</v>
      </c>
      <c r="AE499">
        <f t="shared" si="38"/>
        <v>-0.75033265112263148</v>
      </c>
      <c r="AI499" s="3">
        <v>-1.1814551611270758</v>
      </c>
      <c r="AJ499">
        <f t="shared" si="39"/>
        <v>-0.2405648768385189</v>
      </c>
    </row>
    <row r="500" spans="3:36" x14ac:dyDescent="0.25">
      <c r="C500" s="2" t="s">
        <v>495</v>
      </c>
      <c r="D500" s="3">
        <v>-1.0049039015774461</v>
      </c>
      <c r="E500">
        <f t="shared" si="35"/>
        <v>-7.0575438454842715E-3</v>
      </c>
      <c r="I500" s="3">
        <v>-1.3296307793058009</v>
      </c>
      <c r="J500">
        <f t="shared" si="36"/>
        <v>-0.41102568421087321</v>
      </c>
      <c r="X500" s="2" t="s">
        <v>495</v>
      </c>
      <c r="Y500" s="3">
        <v>-1.3101817581313389</v>
      </c>
      <c r="Z500">
        <f t="shared" si="37"/>
        <v>-0.38976696700335395</v>
      </c>
      <c r="AD500" s="3">
        <v>-1.1714310944731472</v>
      </c>
      <c r="AE500">
        <f t="shared" si="38"/>
        <v>-0.22827209497309803</v>
      </c>
      <c r="AI500" s="3">
        <v>1.0772539784862638</v>
      </c>
      <c r="AJ500">
        <f t="shared" si="39"/>
        <v>0.10735842658178744</v>
      </c>
    </row>
    <row r="501" spans="3:36" x14ac:dyDescent="0.25">
      <c r="C501" s="2" t="s">
        <v>496</v>
      </c>
      <c r="D501" s="4">
        <v>1</v>
      </c>
      <c r="E501">
        <f t="shared" si="35"/>
        <v>0</v>
      </c>
      <c r="I501" s="4">
        <v>1</v>
      </c>
      <c r="J501">
        <f t="shared" si="36"/>
        <v>0</v>
      </c>
      <c r="X501" s="2" t="s">
        <v>496</v>
      </c>
      <c r="Y501" s="4">
        <v>1</v>
      </c>
      <c r="Z501">
        <f t="shared" si="37"/>
        <v>0</v>
      </c>
      <c r="AD501" s="4">
        <v>1</v>
      </c>
      <c r="AE501">
        <f t="shared" si="38"/>
        <v>0</v>
      </c>
      <c r="AI501" s="4">
        <v>1</v>
      </c>
      <c r="AJ501">
        <f t="shared" si="39"/>
        <v>0</v>
      </c>
    </row>
    <row r="502" spans="3:36" x14ac:dyDescent="0.25">
      <c r="C502" s="2" t="s">
        <v>497</v>
      </c>
      <c r="D502" s="4">
        <v>1</v>
      </c>
      <c r="E502">
        <f t="shared" si="35"/>
        <v>0</v>
      </c>
      <c r="I502" s="4">
        <v>1</v>
      </c>
      <c r="J502">
        <f t="shared" si="36"/>
        <v>0</v>
      </c>
      <c r="X502" s="2" t="s">
        <v>497</v>
      </c>
      <c r="Y502" s="4">
        <v>1</v>
      </c>
      <c r="Z502">
        <f t="shared" si="37"/>
        <v>0</v>
      </c>
      <c r="AD502" s="4">
        <v>1</v>
      </c>
      <c r="AE502">
        <f t="shared" si="38"/>
        <v>0</v>
      </c>
      <c r="AI502" s="4">
        <v>1</v>
      </c>
      <c r="AJ502">
        <f t="shared" si="39"/>
        <v>0</v>
      </c>
    </row>
    <row r="503" spans="3:36" x14ac:dyDescent="0.25">
      <c r="C503" s="2" t="s">
        <v>498</v>
      </c>
      <c r="D503" s="4">
        <v>5.5410258568314754</v>
      </c>
      <c r="E503">
        <f t="shared" si="35"/>
        <v>2.4701530992984115</v>
      </c>
      <c r="I503" s="4">
        <v>1</v>
      </c>
      <c r="J503">
        <f t="shared" si="36"/>
        <v>0</v>
      </c>
      <c r="X503" s="2" t="s">
        <v>498</v>
      </c>
      <c r="Y503" s="4">
        <v>1</v>
      </c>
      <c r="Z503">
        <f t="shared" si="37"/>
        <v>0</v>
      </c>
      <c r="AD503" s="4">
        <v>1</v>
      </c>
      <c r="AE503">
        <f t="shared" si="38"/>
        <v>0</v>
      </c>
      <c r="AI503" s="4">
        <v>1</v>
      </c>
      <c r="AJ503">
        <f t="shared" si="39"/>
        <v>0</v>
      </c>
    </row>
    <row r="504" spans="3:36" x14ac:dyDescent="0.25">
      <c r="C504" s="2" t="s">
        <v>499</v>
      </c>
      <c r="D504" s="3">
        <v>-1.6329688400633495</v>
      </c>
      <c r="E504">
        <f t="shared" si="35"/>
        <v>-0.70749726198657603</v>
      </c>
      <c r="I504" s="3">
        <v>-1.4404333442479509</v>
      </c>
      <c r="J504">
        <f t="shared" si="36"/>
        <v>-0.52650290163080915</v>
      </c>
      <c r="X504" s="2" t="s">
        <v>499</v>
      </c>
      <c r="Y504" s="3">
        <v>2.1150911535405861</v>
      </c>
      <c r="Z504">
        <f t="shared" si="37"/>
        <v>1.0807198401429392</v>
      </c>
      <c r="AD504" s="3">
        <v>1.6215456900096215</v>
      </c>
      <c r="AE504">
        <f t="shared" si="38"/>
        <v>0.69736967493255875</v>
      </c>
      <c r="AI504" s="3">
        <v>1.8230451943613695</v>
      </c>
      <c r="AJ504">
        <f t="shared" si="39"/>
        <v>0.86635032707799253</v>
      </c>
    </row>
    <row r="505" spans="3:36" x14ac:dyDescent="0.25">
      <c r="C505" s="2" t="s">
        <v>500</v>
      </c>
      <c r="D505" s="3">
        <v>-1.0706452783161575</v>
      </c>
      <c r="E505">
        <f t="shared" si="35"/>
        <v>-9.8480571609078943E-2</v>
      </c>
      <c r="I505" s="3">
        <v>-1.2029992765147719</v>
      </c>
      <c r="J505">
        <f t="shared" si="36"/>
        <v>-0.26663577487569801</v>
      </c>
      <c r="X505" s="2" t="s">
        <v>500</v>
      </c>
      <c r="Y505" s="3">
        <v>1.640491551591041</v>
      </c>
      <c r="Z505">
        <f t="shared" si="37"/>
        <v>0.71412816410376134</v>
      </c>
      <c r="AD505" s="3">
        <v>1.8054243161016217</v>
      </c>
      <c r="AE505">
        <f t="shared" si="38"/>
        <v>0.85233794336966229</v>
      </c>
      <c r="AI505" s="3">
        <v>1.9567751543424834</v>
      </c>
      <c r="AJ505">
        <f t="shared" si="39"/>
        <v>0.96847799083890906</v>
      </c>
    </row>
    <row r="506" spans="3:36" x14ac:dyDescent="0.25">
      <c r="C506" s="2" t="s">
        <v>501</v>
      </c>
      <c r="D506" s="3">
        <v>1.4178834404668492</v>
      </c>
      <c r="E506">
        <f t="shared" si="35"/>
        <v>0.50373893823879012</v>
      </c>
      <c r="I506" s="3">
        <v>1.2387339772544526</v>
      </c>
      <c r="J506">
        <f t="shared" si="36"/>
        <v>0.3088663965963917</v>
      </c>
      <c r="X506" s="2" t="s">
        <v>501</v>
      </c>
      <c r="Y506" s="3">
        <v>-1.0040461256904325</v>
      </c>
      <c r="Z506">
        <f t="shared" si="37"/>
        <v>-5.8255479503201441E-3</v>
      </c>
      <c r="AD506" s="3">
        <v>-1.3717930201913751</v>
      </c>
      <c r="AE506">
        <f t="shared" si="38"/>
        <v>-0.4560628202353767</v>
      </c>
      <c r="AI506" s="3">
        <v>1.1385095968707768</v>
      </c>
      <c r="AJ506">
        <f t="shared" si="39"/>
        <v>0.1871464524754349</v>
      </c>
    </row>
    <row r="507" spans="3:36" x14ac:dyDescent="0.25">
      <c r="C507" s="2" t="s">
        <v>502</v>
      </c>
      <c r="D507" s="4">
        <v>-5.5681985022714606</v>
      </c>
      <c r="E507">
        <f t="shared" si="35"/>
        <v>-2.4772106431438954</v>
      </c>
      <c r="I507" s="3">
        <v>-1.3296307793058009</v>
      </c>
      <c r="J507">
        <f t="shared" si="36"/>
        <v>-0.41102568421087321</v>
      </c>
      <c r="X507" s="2" t="s">
        <v>502</v>
      </c>
      <c r="Y507" s="3">
        <v>2.5187345034529112</v>
      </c>
      <c r="Z507">
        <f t="shared" si="37"/>
        <v>1.3326990574677371</v>
      </c>
      <c r="AD507" s="3">
        <v>2.4912838328329636</v>
      </c>
      <c r="AE507">
        <f t="shared" si="38"/>
        <v>1.3168893976900833</v>
      </c>
      <c r="AI507" s="3">
        <v>1.4812242204186126</v>
      </c>
      <c r="AJ507">
        <f t="shared" si="39"/>
        <v>0.5667900452190846</v>
      </c>
    </row>
    <row r="508" spans="3:36" x14ac:dyDescent="0.25">
      <c r="C508" s="2" t="s">
        <v>503</v>
      </c>
      <c r="D508" s="3">
        <v>-1.4212212322309592</v>
      </c>
      <c r="E508">
        <f t="shared" si="35"/>
        <v>-0.50713114698012718</v>
      </c>
      <c r="I508" s="3">
        <v>-1.4003558207582369</v>
      </c>
      <c r="J508">
        <f t="shared" si="36"/>
        <v>-0.48579345261284529</v>
      </c>
      <c r="X508" s="2" t="s">
        <v>503</v>
      </c>
      <c r="Y508" s="3">
        <v>2.8367565367171679</v>
      </c>
      <c r="Z508">
        <f t="shared" si="37"/>
        <v>1.5042423373084326</v>
      </c>
      <c r="AD508" s="3">
        <v>1.3124245832639858</v>
      </c>
      <c r="AE508">
        <f t="shared" si="38"/>
        <v>0.39223452260572578</v>
      </c>
      <c r="AI508" s="3">
        <v>2.7829061110895155</v>
      </c>
      <c r="AJ508">
        <f t="shared" si="39"/>
        <v>1.4765922362475068</v>
      </c>
    </row>
    <row r="509" spans="3:36" x14ac:dyDescent="0.25">
      <c r="C509" s="2" t="s">
        <v>504</v>
      </c>
      <c r="D509" s="3">
        <v>1.1228359689101532</v>
      </c>
      <c r="E509">
        <f t="shared" si="35"/>
        <v>0.16714718497406447</v>
      </c>
      <c r="I509" s="3">
        <v>1.0654586887694548</v>
      </c>
      <c r="J509">
        <f t="shared" si="36"/>
        <v>9.1474656318310366E-2</v>
      </c>
      <c r="X509" s="2" t="s">
        <v>504</v>
      </c>
      <c r="Y509" s="3">
        <v>1.0539624325946007</v>
      </c>
      <c r="Z509">
        <f t="shared" si="37"/>
        <v>7.5823444512718954E-2</v>
      </c>
      <c r="AD509" s="3">
        <v>-1.3280736327950069</v>
      </c>
      <c r="AE509">
        <f t="shared" si="38"/>
        <v>-0.40933513668731264</v>
      </c>
      <c r="AI509" s="3">
        <v>1.2075541839722861</v>
      </c>
      <c r="AJ509">
        <f t="shared" si="39"/>
        <v>0.27208792545383392</v>
      </c>
    </row>
    <row r="510" spans="3:36" x14ac:dyDescent="0.25">
      <c r="C510" s="2" t="s">
        <v>505</v>
      </c>
      <c r="D510" s="3">
        <v>-1.1921814468714247</v>
      </c>
      <c r="E510">
        <f t="shared" si="35"/>
        <v>-0.25360382689070909</v>
      </c>
      <c r="I510" s="3">
        <v>-1.0088187017407384</v>
      </c>
      <c r="J510">
        <f t="shared" si="36"/>
        <v>-1.2666926078659643E-2</v>
      </c>
      <c r="X510" s="2" t="s">
        <v>505</v>
      </c>
      <c r="Y510" s="3">
        <v>1.0711859382500888</v>
      </c>
      <c r="Z510">
        <f t="shared" si="37"/>
        <v>9.9208927247958767E-2</v>
      </c>
      <c r="AD510" s="3">
        <v>-1.233648902109443</v>
      </c>
      <c r="AE510">
        <f t="shared" si="38"/>
        <v>-0.30293186024272406</v>
      </c>
      <c r="AI510" s="3">
        <v>1.0578551520537527</v>
      </c>
      <c r="AJ510">
        <f t="shared" si="39"/>
        <v>8.1142098416118316E-2</v>
      </c>
    </row>
    <row r="511" spans="3:36" x14ac:dyDescent="0.25">
      <c r="C511" s="2" t="s">
        <v>506</v>
      </c>
      <c r="D511" s="3">
        <v>1.2135610113639963</v>
      </c>
      <c r="E511">
        <f t="shared" si="35"/>
        <v>0.27924664131115684</v>
      </c>
      <c r="I511" s="3">
        <v>-1.0350923155355283</v>
      </c>
      <c r="J511">
        <f t="shared" si="36"/>
        <v>-4.9759441373009777E-2</v>
      </c>
      <c r="X511" s="2" t="s">
        <v>506</v>
      </c>
      <c r="Y511" s="3">
        <v>1.2798447680146907</v>
      </c>
      <c r="Z511">
        <f t="shared" si="37"/>
        <v>0.35596883679058439</v>
      </c>
      <c r="AD511" s="3">
        <v>1.1404751504901374</v>
      </c>
      <c r="AE511">
        <f t="shared" si="38"/>
        <v>0.18963501249379394</v>
      </c>
      <c r="AI511" s="3">
        <v>1.1705284083308063</v>
      </c>
      <c r="AJ511">
        <f t="shared" si="39"/>
        <v>0.22715994859826355</v>
      </c>
    </row>
    <row r="512" spans="3:36" x14ac:dyDescent="0.25">
      <c r="C512" s="2" t="s">
        <v>507</v>
      </c>
      <c r="D512" s="3">
        <v>-1.550837271184424</v>
      </c>
      <c r="E512">
        <f t="shared" si="35"/>
        <v>-0.63304731282669524</v>
      </c>
      <c r="I512" s="3">
        <v>1.4151446905261147</v>
      </c>
      <c r="J512">
        <f t="shared" si="36"/>
        <v>0.50094956799190282</v>
      </c>
      <c r="X512" s="2" t="s">
        <v>507</v>
      </c>
      <c r="Y512" s="3">
        <v>1.0514343410052651</v>
      </c>
      <c r="Z512">
        <f t="shared" si="37"/>
        <v>7.235876080320644E-2</v>
      </c>
      <c r="AD512" s="3">
        <v>-1.2924691137042741</v>
      </c>
      <c r="AE512">
        <f t="shared" si="38"/>
        <v>-0.37012980468868734</v>
      </c>
      <c r="AI512" s="3">
        <v>1.052084493007613</v>
      </c>
      <c r="AJ512">
        <f t="shared" si="39"/>
        <v>7.3250572261523511E-2</v>
      </c>
    </row>
    <row r="513" spans="3:36" x14ac:dyDescent="0.25">
      <c r="C513" s="2" t="s">
        <v>508</v>
      </c>
      <c r="D513" s="3">
        <v>-1.4033033028558177</v>
      </c>
      <c r="E513">
        <f t="shared" si="35"/>
        <v>-0.4888268594461283</v>
      </c>
      <c r="I513" s="3">
        <v>-1.1791808510786632</v>
      </c>
      <c r="J513">
        <f t="shared" si="36"/>
        <v>-0.23778500156210447</v>
      </c>
      <c r="X513" s="2" t="s">
        <v>508</v>
      </c>
      <c r="Y513" s="3">
        <v>1.8642336872584011</v>
      </c>
      <c r="Z513">
        <f t="shared" si="37"/>
        <v>0.89858271745850926</v>
      </c>
      <c r="AD513" s="3">
        <v>1.1167956506672205</v>
      </c>
      <c r="AE513">
        <f t="shared" si="38"/>
        <v>0.1593652281313252</v>
      </c>
      <c r="AI513" s="3">
        <v>1.7810311267558472</v>
      </c>
      <c r="AJ513">
        <f t="shared" si="39"/>
        <v>0.83271273037770521</v>
      </c>
    </row>
    <row r="514" spans="3:36" x14ac:dyDescent="0.25">
      <c r="C514" s="2" t="s">
        <v>509</v>
      </c>
      <c r="D514" s="4">
        <v>-1.3920496255678652</v>
      </c>
      <c r="E514">
        <f t="shared" si="35"/>
        <v>-0.47721064314389555</v>
      </c>
      <c r="I514" s="4">
        <v>-1.3920496255678652</v>
      </c>
      <c r="J514">
        <f t="shared" si="36"/>
        <v>-0.47721064314389555</v>
      </c>
      <c r="X514" s="2" t="s">
        <v>509</v>
      </c>
      <c r="Y514" s="4">
        <v>-1.3920496255678652</v>
      </c>
      <c r="Z514">
        <f t="shared" si="37"/>
        <v>-0.47721064314389555</v>
      </c>
      <c r="AD514" s="4">
        <v>-1.3920496255678652</v>
      </c>
      <c r="AE514">
        <f t="shared" si="38"/>
        <v>-0.47721064314389555</v>
      </c>
      <c r="AI514" s="4">
        <v>-1.3920496255678652</v>
      </c>
      <c r="AJ514">
        <f t="shared" si="39"/>
        <v>-0.47721064314389555</v>
      </c>
    </row>
    <row r="515" spans="3:36" x14ac:dyDescent="0.25">
      <c r="C515" s="2" t="s">
        <v>510</v>
      </c>
      <c r="D515" s="3">
        <v>-2.5122597539436149</v>
      </c>
      <c r="E515">
        <f t="shared" si="35"/>
        <v>-1.3289856387328465</v>
      </c>
      <c r="I515" s="3">
        <v>-2.4930577111983765</v>
      </c>
      <c r="J515">
        <f t="shared" si="36"/>
        <v>-1.3179162798193917</v>
      </c>
      <c r="X515" s="2" t="s">
        <v>510</v>
      </c>
      <c r="Y515" s="3">
        <v>2.2668610531076205</v>
      </c>
      <c r="Z515">
        <f t="shared" si="37"/>
        <v>1.1806959640226875</v>
      </c>
      <c r="AD515" s="3">
        <v>1.8397172919381888</v>
      </c>
      <c r="AE515">
        <f t="shared" si="38"/>
        <v>0.87948408538278511</v>
      </c>
      <c r="AI515" s="3">
        <v>2.3699587526697807</v>
      </c>
      <c r="AJ515">
        <f t="shared" si="39"/>
        <v>1.2448619503317226</v>
      </c>
    </row>
    <row r="516" spans="3:36" x14ac:dyDescent="0.25">
      <c r="C516" s="2" t="s">
        <v>511</v>
      </c>
      <c r="D516" s="3">
        <v>-1.11752244227147</v>
      </c>
      <c r="E516">
        <f t="shared" si="35"/>
        <v>-0.16030380414116596</v>
      </c>
      <c r="I516" s="3">
        <v>1.1193875143296048</v>
      </c>
      <c r="J516">
        <f t="shared" si="36"/>
        <v>0.16270956108702889</v>
      </c>
      <c r="X516" s="2" t="s">
        <v>511</v>
      </c>
      <c r="Y516" s="3">
        <v>1.5229557462738534</v>
      </c>
      <c r="Z516">
        <f t="shared" si="37"/>
        <v>0.60687402090673148</v>
      </c>
      <c r="AD516" s="3">
        <v>-1.1448076605078483</v>
      </c>
      <c r="AE516">
        <f t="shared" si="38"/>
        <v>-0.19510523103789862</v>
      </c>
      <c r="AI516" s="3">
        <v>1.2952100159939499</v>
      </c>
      <c r="AJ516">
        <f t="shared" si="39"/>
        <v>0.37318604730726196</v>
      </c>
    </row>
    <row r="517" spans="3:36" x14ac:dyDescent="0.25">
      <c r="C517" s="2" t="s">
        <v>512</v>
      </c>
      <c r="D517" s="3">
        <v>-1.1978095612552597</v>
      </c>
      <c r="E517">
        <f t="shared" si="35"/>
        <v>-0.26039855347543445</v>
      </c>
      <c r="I517" s="3">
        <v>1.036586377970018</v>
      </c>
      <c r="J517">
        <f t="shared" si="36"/>
        <v>5.1840340158585768E-2</v>
      </c>
      <c r="X517" s="2" t="s">
        <v>512</v>
      </c>
      <c r="Y517" s="3">
        <v>-1.0192847593853949</v>
      </c>
      <c r="Z517">
        <f t="shared" si="37"/>
        <v>-2.7557156078724814E-2</v>
      </c>
      <c r="AD517" s="3">
        <v>-1.1163922646410391</v>
      </c>
      <c r="AE517">
        <f t="shared" si="38"/>
        <v>-0.15884403327631461</v>
      </c>
      <c r="AI517" s="3">
        <v>-1.0431498942491051</v>
      </c>
      <c r="AJ517">
        <f t="shared" si="39"/>
        <v>-6.0946479192363151E-2</v>
      </c>
    </row>
    <row r="518" spans="3:36" x14ac:dyDescent="0.25">
      <c r="C518" s="2" t="s">
        <v>513</v>
      </c>
      <c r="D518" s="3">
        <v>-1.789985074684826</v>
      </c>
      <c r="E518">
        <f t="shared" ref="E518:E581" si="40">IF(D518&gt;0,LOG(D518,2),-LOG(-D518,2))</f>
        <v>-0.83994755801022603</v>
      </c>
      <c r="I518" s="3">
        <v>-1.1842024128192288</v>
      </c>
      <c r="J518">
        <f t="shared" ref="J518:J581" si="41">IF(I518&gt;0,LOG(I518,2),-LOG(-I518,2))</f>
        <v>-0.24391569837561469</v>
      </c>
      <c r="X518" s="2" t="s">
        <v>513</v>
      </c>
      <c r="Y518" s="3">
        <v>-1.4600265926390286</v>
      </c>
      <c r="Z518">
        <f t="shared" ref="Z518:Z581" si="42">IF(Y518&gt;0,LOG(Y518,2),-LOG(-Y518,2))</f>
        <v>-0.54599464631012928</v>
      </c>
      <c r="AD518" s="3">
        <v>-3.8132949264143354</v>
      </c>
      <c r="AE518">
        <f t="shared" ref="AE518:AE581" si="43">IF(AD518&gt;0,LOG(AD518,2),-LOG(-AD518,2))</f>
        <v>-1.9310381157535021</v>
      </c>
      <c r="AI518" s="3">
        <v>-2.2905763327973925</v>
      </c>
      <c r="AJ518">
        <f t="shared" ref="AJ518:AJ581" si="44">IF(AI518&gt;0,LOG(AI518,2),-LOG(-AI518,2))</f>
        <v>-1.1957106410542588</v>
      </c>
    </row>
    <row r="519" spans="3:36" x14ac:dyDescent="0.25">
      <c r="C519" s="2" t="s">
        <v>514</v>
      </c>
      <c r="D519" s="4">
        <v>1</v>
      </c>
      <c r="E519">
        <f t="shared" si="40"/>
        <v>0</v>
      </c>
      <c r="I519" s="4">
        <v>1</v>
      </c>
      <c r="J519">
        <f t="shared" si="41"/>
        <v>0</v>
      </c>
      <c r="X519" s="2" t="s">
        <v>514</v>
      </c>
      <c r="Y519" s="4">
        <v>1</v>
      </c>
      <c r="Z519">
        <f t="shared" si="42"/>
        <v>0</v>
      </c>
      <c r="AD519" s="4">
        <v>1</v>
      </c>
      <c r="AE519">
        <f t="shared" si="43"/>
        <v>0</v>
      </c>
      <c r="AI519" s="4">
        <v>1</v>
      </c>
      <c r="AJ519">
        <f t="shared" si="44"/>
        <v>0</v>
      </c>
    </row>
    <row r="520" spans="3:36" x14ac:dyDescent="0.25">
      <c r="C520" s="2" t="s">
        <v>515</v>
      </c>
      <c r="D520" s="4">
        <v>1.8470086189438248</v>
      </c>
      <c r="E520">
        <f t="shared" si="40"/>
        <v>0.88519059857725502</v>
      </c>
      <c r="I520" s="4">
        <v>1</v>
      </c>
      <c r="J520">
        <f t="shared" si="41"/>
        <v>0</v>
      </c>
      <c r="X520" s="2" t="s">
        <v>515</v>
      </c>
      <c r="Y520" s="4">
        <v>1</v>
      </c>
      <c r="Z520">
        <f t="shared" si="42"/>
        <v>0</v>
      </c>
      <c r="AD520" s="4">
        <v>1</v>
      </c>
      <c r="AE520">
        <f t="shared" si="43"/>
        <v>0</v>
      </c>
      <c r="AI520" s="4">
        <v>1</v>
      </c>
      <c r="AJ520">
        <f t="shared" si="44"/>
        <v>0</v>
      </c>
    </row>
    <row r="521" spans="3:36" x14ac:dyDescent="0.25">
      <c r="C521" s="2" t="s">
        <v>516</v>
      </c>
      <c r="D521" s="3">
        <v>3.3170667643949225</v>
      </c>
      <c r="E521">
        <f t="shared" si="40"/>
        <v>1.7299080503207218</v>
      </c>
      <c r="I521" s="3">
        <v>9.0250618342824396</v>
      </c>
      <c r="J521">
        <f t="shared" si="41"/>
        <v>3.1739368165102833</v>
      </c>
      <c r="X521" s="2" t="s">
        <v>516</v>
      </c>
      <c r="Y521" s="3">
        <v>16.791563356352739</v>
      </c>
      <c r="Z521">
        <f t="shared" si="42"/>
        <v>4.0696646516339428</v>
      </c>
      <c r="AD521" s="3">
        <v>15.330977432818237</v>
      </c>
      <c r="AE521">
        <f t="shared" si="43"/>
        <v>3.9383777744363533</v>
      </c>
      <c r="AI521" s="3">
        <v>15.404731892353572</v>
      </c>
      <c r="AJ521">
        <f t="shared" si="44"/>
        <v>3.945301668472815</v>
      </c>
    </row>
    <row r="522" spans="3:36" x14ac:dyDescent="0.25">
      <c r="C522" s="2" t="s">
        <v>517</v>
      </c>
      <c r="D522" s="3">
        <v>1.4152818194751668</v>
      </c>
      <c r="E522">
        <f t="shared" si="40"/>
        <v>0.50108935982484082</v>
      </c>
      <c r="I522" s="3">
        <v>-1.6620384741322509</v>
      </c>
      <c r="J522">
        <f t="shared" si="41"/>
        <v>-0.73295377909823534</v>
      </c>
      <c r="X522" s="2" t="s">
        <v>517</v>
      </c>
      <c r="Y522" s="3">
        <v>2.0709594806168381</v>
      </c>
      <c r="Z522">
        <f t="shared" si="42"/>
        <v>1.0502993267670122</v>
      </c>
      <c r="AD522" s="3">
        <v>3.3728150352200115</v>
      </c>
      <c r="AE522">
        <f t="shared" si="43"/>
        <v>1.7539532032989258</v>
      </c>
      <c r="AI522" s="3">
        <v>2.6859532530257511</v>
      </c>
      <c r="AJ522">
        <f t="shared" si="44"/>
        <v>1.4254341959735433</v>
      </c>
    </row>
    <row r="523" spans="3:36" x14ac:dyDescent="0.25">
      <c r="C523" s="2" t="s">
        <v>518</v>
      </c>
      <c r="D523" s="3">
        <v>-1.072133387950585</v>
      </c>
      <c r="E523">
        <f t="shared" si="40"/>
        <v>-0.10048440781375295</v>
      </c>
      <c r="I523" s="3">
        <v>1.0176774895643015</v>
      </c>
      <c r="J523">
        <f t="shared" si="41"/>
        <v>2.5280431821622037E-2</v>
      </c>
      <c r="X523" s="2" t="s">
        <v>518</v>
      </c>
      <c r="Y523" s="3">
        <v>1.4505583196453236</v>
      </c>
      <c r="Z523">
        <f t="shared" si="42"/>
        <v>0.53660830020443862</v>
      </c>
      <c r="AD523" s="3">
        <v>1.2788463848662739</v>
      </c>
      <c r="AE523">
        <f t="shared" si="43"/>
        <v>0.35484297797905495</v>
      </c>
      <c r="AI523" s="3">
        <v>1.5193547449046365</v>
      </c>
      <c r="AJ523">
        <f t="shared" si="44"/>
        <v>0.60345875526648152</v>
      </c>
    </row>
    <row r="524" spans="3:36" x14ac:dyDescent="0.25">
      <c r="C524" s="2" t="s">
        <v>519</v>
      </c>
      <c r="D524" s="3">
        <v>-1.0852962137036419</v>
      </c>
      <c r="E524">
        <f t="shared" si="40"/>
        <v>-0.11808885623422827</v>
      </c>
      <c r="I524" s="3">
        <v>-1.2169502047883598</v>
      </c>
      <c r="J524">
        <f t="shared" si="41"/>
        <v>-0.28327013701250009</v>
      </c>
      <c r="X524" s="2" t="s">
        <v>519</v>
      </c>
      <c r="Y524" s="3">
        <v>1.1544199807492512</v>
      </c>
      <c r="Z524">
        <f t="shared" si="42"/>
        <v>0.20716817538387852</v>
      </c>
      <c r="AD524" s="3">
        <v>1.4798651827512048</v>
      </c>
      <c r="AE524">
        <f t="shared" si="43"/>
        <v>0.56546575083018613</v>
      </c>
      <c r="AI524" s="3">
        <v>1.2508115639090507</v>
      </c>
      <c r="AJ524">
        <f t="shared" si="44"/>
        <v>0.32286446233299543</v>
      </c>
    </row>
    <row r="525" spans="3:36" x14ac:dyDescent="0.25">
      <c r="C525" s="2" t="s">
        <v>520</v>
      </c>
      <c r="D525" s="4">
        <v>1</v>
      </c>
      <c r="E525">
        <f t="shared" si="40"/>
        <v>0</v>
      </c>
      <c r="I525" s="4">
        <v>1</v>
      </c>
      <c r="J525">
        <f t="shared" si="41"/>
        <v>0</v>
      </c>
      <c r="X525" s="2" t="s">
        <v>520</v>
      </c>
      <c r="Y525" s="4">
        <v>1</v>
      </c>
      <c r="Z525">
        <f t="shared" si="42"/>
        <v>0</v>
      </c>
      <c r="AD525" s="4">
        <v>1</v>
      </c>
      <c r="AE525">
        <f t="shared" si="43"/>
        <v>0</v>
      </c>
      <c r="AI525" s="4">
        <v>1</v>
      </c>
      <c r="AJ525">
        <f t="shared" si="44"/>
        <v>0</v>
      </c>
    </row>
    <row r="526" spans="3:36" x14ac:dyDescent="0.25">
      <c r="C526" s="2" t="s">
        <v>521</v>
      </c>
      <c r="D526" s="4">
        <v>1</v>
      </c>
      <c r="E526">
        <f t="shared" si="40"/>
        <v>0</v>
      </c>
      <c r="I526" s="4">
        <v>1</v>
      </c>
      <c r="J526">
        <f t="shared" si="41"/>
        <v>0</v>
      </c>
      <c r="X526" s="2" t="s">
        <v>521</v>
      </c>
      <c r="Y526" s="4">
        <v>1</v>
      </c>
      <c r="Z526">
        <f t="shared" si="42"/>
        <v>0</v>
      </c>
      <c r="AD526" s="4">
        <v>1</v>
      </c>
      <c r="AE526">
        <f t="shared" si="43"/>
        <v>0</v>
      </c>
      <c r="AI526" s="4">
        <v>1</v>
      </c>
      <c r="AJ526">
        <f t="shared" si="44"/>
        <v>0</v>
      </c>
    </row>
    <row r="527" spans="3:36" x14ac:dyDescent="0.25">
      <c r="C527" s="2" t="s">
        <v>522</v>
      </c>
      <c r="D527" s="3">
        <v>-1.6957753339119404</v>
      </c>
      <c r="E527">
        <f t="shared" si="40"/>
        <v>-0.76194504600895285</v>
      </c>
      <c r="I527" s="3">
        <v>-1.994446168958701</v>
      </c>
      <c r="J527">
        <f t="shared" si="41"/>
        <v>-0.99598818493202912</v>
      </c>
      <c r="X527" s="2" t="s">
        <v>522</v>
      </c>
      <c r="Y527" s="3">
        <v>-1.1283862031753156</v>
      </c>
      <c r="Z527">
        <f t="shared" si="42"/>
        <v>-0.17426093125214567</v>
      </c>
      <c r="AD527" s="3">
        <v>-1.6772763398138242</v>
      </c>
      <c r="AE527">
        <f t="shared" si="43"/>
        <v>-0.7461203998357171</v>
      </c>
      <c r="AI527" s="3">
        <v>-1.0850098418513963</v>
      </c>
      <c r="AJ527">
        <f t="shared" si="44"/>
        <v>-0.11770812905298553</v>
      </c>
    </row>
    <row r="528" spans="3:36" x14ac:dyDescent="0.25">
      <c r="C528" s="2" t="s">
        <v>523</v>
      </c>
      <c r="D528" s="3">
        <v>1.193564634873981</v>
      </c>
      <c r="E528">
        <f t="shared" si="40"/>
        <v>0.25527669451963403</v>
      </c>
      <c r="I528" s="3">
        <v>-1.2147025869455919</v>
      </c>
      <c r="J528">
        <f t="shared" si="41"/>
        <v>-0.28060312135133575</v>
      </c>
      <c r="X528" s="2" t="s">
        <v>523</v>
      </c>
      <c r="Y528" s="3">
        <v>2.4839048414692102</v>
      </c>
      <c r="Z528">
        <f t="shared" si="42"/>
        <v>1.312609904890871</v>
      </c>
      <c r="AD528" s="3">
        <v>2.9172372997163962</v>
      </c>
      <c r="AE528">
        <f t="shared" si="43"/>
        <v>1.5446027455777323</v>
      </c>
      <c r="AI528" s="3">
        <v>2.7192430666549554</v>
      </c>
      <c r="AJ528">
        <f t="shared" si="44"/>
        <v>1.443205116196957</v>
      </c>
    </row>
    <row r="529" spans="3:36" x14ac:dyDescent="0.25">
      <c r="C529" s="2" t="s">
        <v>524</v>
      </c>
      <c r="D529" s="3">
        <v>-1.3386219882953294</v>
      </c>
      <c r="E529">
        <f t="shared" si="40"/>
        <v>-0.42074861741681163</v>
      </c>
      <c r="I529" s="3">
        <v>-1.1749460104261655</v>
      </c>
      <c r="J529">
        <f t="shared" si="41"/>
        <v>-0.23259446548817803</v>
      </c>
      <c r="X529" s="2" t="s">
        <v>524</v>
      </c>
      <c r="Y529" s="3">
        <v>1.3334476782986002</v>
      </c>
      <c r="Z529">
        <f t="shared" si="42"/>
        <v>0.41516121765971031</v>
      </c>
      <c r="AD529" s="3">
        <v>-1.3499238561013676</v>
      </c>
      <c r="AE529">
        <f t="shared" si="43"/>
        <v>-0.43287803281457699</v>
      </c>
      <c r="AI529" s="3">
        <v>1.1650637565645561</v>
      </c>
      <c r="AJ529">
        <f t="shared" si="44"/>
        <v>0.2204089066071836</v>
      </c>
    </row>
    <row r="530" spans="3:36" x14ac:dyDescent="0.25">
      <c r="C530" s="2" t="s">
        <v>525</v>
      </c>
      <c r="D530" s="3">
        <v>-1.2561298769718074</v>
      </c>
      <c r="E530">
        <f t="shared" si="40"/>
        <v>-0.32898563873284636</v>
      </c>
      <c r="I530" s="3">
        <v>-1.2581786579879652</v>
      </c>
      <c r="J530">
        <f t="shared" si="41"/>
        <v>-0.3313367955817127</v>
      </c>
      <c r="X530" s="2" t="s">
        <v>525</v>
      </c>
      <c r="Y530" s="3">
        <v>-2.1729058642227357</v>
      </c>
      <c r="Z530">
        <f t="shared" si="42"/>
        <v>-1.1196256746752997</v>
      </c>
      <c r="AD530" s="3">
        <v>-3.747106716605352</v>
      </c>
      <c r="AE530">
        <f t="shared" si="43"/>
        <v>-1.9057770658242024</v>
      </c>
      <c r="AI530" s="3">
        <v>-2.649442637078991</v>
      </c>
      <c r="AJ530">
        <f t="shared" si="44"/>
        <v>-1.4056888920170103</v>
      </c>
    </row>
    <row r="531" spans="3:36" x14ac:dyDescent="0.25">
      <c r="C531" s="2" t="s">
        <v>526</v>
      </c>
      <c r="D531" s="3">
        <v>-1.3566202671295524</v>
      </c>
      <c r="E531">
        <f t="shared" si="40"/>
        <v>-0.44001695112159062</v>
      </c>
      <c r="I531" s="3">
        <v>-1.2821439657591651</v>
      </c>
      <c r="J531">
        <f t="shared" si="41"/>
        <v>-0.3585582643167376</v>
      </c>
      <c r="X531" s="2" t="s">
        <v>526</v>
      </c>
      <c r="Y531" s="3">
        <v>1.3806396537445589</v>
      </c>
      <c r="Z531">
        <f t="shared" si="42"/>
        <v>0.46533682604585619</v>
      </c>
      <c r="AD531" s="3">
        <v>1.3797879689536414</v>
      </c>
      <c r="AE531">
        <f t="shared" si="43"/>
        <v>0.46444658610394118</v>
      </c>
      <c r="AI531" s="3">
        <v>1.4746410016611968</v>
      </c>
      <c r="AJ531">
        <f t="shared" si="44"/>
        <v>0.56036377605965193</v>
      </c>
    </row>
    <row r="532" spans="3:36" x14ac:dyDescent="0.25">
      <c r="C532" s="2" t="s">
        <v>527</v>
      </c>
      <c r="D532" s="3">
        <v>1.1464813282763033</v>
      </c>
      <c r="E532">
        <f t="shared" si="40"/>
        <v>0.19721285921653875</v>
      </c>
      <c r="I532" s="3">
        <v>-1.037514926276496</v>
      </c>
      <c r="J532">
        <f t="shared" si="41"/>
        <v>-5.3132092035637929E-2</v>
      </c>
      <c r="X532" s="2" t="s">
        <v>527</v>
      </c>
      <c r="Y532" s="3">
        <v>-1.8873947005248657</v>
      </c>
      <c r="Z532">
        <f t="shared" si="42"/>
        <v>-0.91639615740818281</v>
      </c>
      <c r="AD532" s="3">
        <v>-1.9473691481574351</v>
      </c>
      <c r="AE532">
        <f t="shared" si="43"/>
        <v>-0.96152639085605818</v>
      </c>
      <c r="AI532" s="3">
        <v>-1.7043400783765943</v>
      </c>
      <c r="AJ532">
        <f t="shared" si="44"/>
        <v>-0.76921323488000015</v>
      </c>
    </row>
    <row r="533" spans="3:36" x14ac:dyDescent="0.25">
      <c r="C533" s="2" t="s">
        <v>528</v>
      </c>
      <c r="D533" s="4">
        <v>1</v>
      </c>
      <c r="E533">
        <f t="shared" si="40"/>
        <v>0</v>
      </c>
      <c r="I533" s="4">
        <v>1</v>
      </c>
      <c r="J533">
        <f t="shared" si="41"/>
        <v>0</v>
      </c>
      <c r="X533" s="2" t="s">
        <v>528</v>
      </c>
      <c r="Y533" s="4">
        <v>1</v>
      </c>
      <c r="Z533">
        <f t="shared" si="42"/>
        <v>0</v>
      </c>
      <c r="AD533" s="4">
        <v>1</v>
      </c>
      <c r="AE533">
        <f t="shared" si="43"/>
        <v>0</v>
      </c>
      <c r="AI533" s="4">
        <v>1</v>
      </c>
      <c r="AJ533">
        <f t="shared" si="44"/>
        <v>0</v>
      </c>
    </row>
    <row r="534" spans="3:36" x14ac:dyDescent="0.25">
      <c r="C534" s="2" t="s">
        <v>529</v>
      </c>
      <c r="D534" s="3">
        <v>1.6216770848152957</v>
      </c>
      <c r="E534">
        <f t="shared" si="40"/>
        <v>0.69748657262834446</v>
      </c>
      <c r="I534" s="3">
        <v>1.0027846482536045</v>
      </c>
      <c r="J534">
        <f t="shared" si="41"/>
        <v>4.0118150679708487E-3</v>
      </c>
      <c r="X534" s="2" t="s">
        <v>529</v>
      </c>
      <c r="Y534" s="3">
        <v>3.5448855974522457</v>
      </c>
      <c r="Z534">
        <f t="shared" si="42"/>
        <v>1.8257390687478543</v>
      </c>
      <c r="AD534" s="3">
        <v>2.7255070991676869</v>
      </c>
      <c r="AE534">
        <f t="shared" si="43"/>
        <v>1.4465246781066787</v>
      </c>
      <c r="AI534" s="3">
        <v>2.6332875029664229</v>
      </c>
      <c r="AJ534">
        <f t="shared" si="44"/>
        <v>1.3968650437767727</v>
      </c>
    </row>
    <row r="535" spans="3:36" x14ac:dyDescent="0.25">
      <c r="C535" s="2" t="s">
        <v>530</v>
      </c>
      <c r="D535" s="4">
        <v>1</v>
      </c>
      <c r="E535">
        <f t="shared" si="40"/>
        <v>0</v>
      </c>
      <c r="I535" s="4">
        <v>1</v>
      </c>
      <c r="J535">
        <f t="shared" si="41"/>
        <v>0</v>
      </c>
      <c r="X535" s="2" t="s">
        <v>530</v>
      </c>
      <c r="Y535" s="4">
        <v>1</v>
      </c>
      <c r="Z535">
        <f t="shared" si="42"/>
        <v>0</v>
      </c>
      <c r="AD535" s="4">
        <v>1</v>
      </c>
      <c r="AE535">
        <f t="shared" si="43"/>
        <v>0</v>
      </c>
      <c r="AI535" s="4">
        <v>1</v>
      </c>
      <c r="AJ535">
        <f t="shared" si="44"/>
        <v>0</v>
      </c>
    </row>
    <row r="536" spans="3:36" x14ac:dyDescent="0.25">
      <c r="C536" s="2" t="s">
        <v>531</v>
      </c>
      <c r="D536" s="4">
        <v>1</v>
      </c>
      <c r="E536">
        <f t="shared" si="40"/>
        <v>0</v>
      </c>
      <c r="I536" s="4">
        <v>1</v>
      </c>
      <c r="J536">
        <f t="shared" si="41"/>
        <v>0</v>
      </c>
      <c r="X536" s="2" t="s">
        <v>531</v>
      </c>
      <c r="Y536" s="4">
        <v>2.3374689482909918</v>
      </c>
      <c r="Z536">
        <f t="shared" si="42"/>
        <v>1.2249471998904764</v>
      </c>
      <c r="AD536" s="4">
        <v>1</v>
      </c>
      <c r="AE536">
        <f t="shared" si="43"/>
        <v>0</v>
      </c>
      <c r="AI536" s="4">
        <v>1</v>
      </c>
      <c r="AJ536">
        <f t="shared" si="44"/>
        <v>0</v>
      </c>
    </row>
    <row r="537" spans="3:36" x14ac:dyDescent="0.25">
      <c r="C537" s="2" t="s">
        <v>532</v>
      </c>
      <c r="D537" s="3">
        <v>-3.768389630915423</v>
      </c>
      <c r="E537">
        <f t="shared" si="40"/>
        <v>-1.9139481394540028</v>
      </c>
      <c r="I537" s="3">
        <v>1.0027846482536045</v>
      </c>
      <c r="J537">
        <f t="shared" si="41"/>
        <v>4.0118150679708487E-3</v>
      </c>
      <c r="X537" s="2" t="s">
        <v>532</v>
      </c>
      <c r="Y537" s="3">
        <v>-1.4888429069674305</v>
      </c>
      <c r="Z537">
        <f t="shared" si="42"/>
        <v>-0.57419153814078139</v>
      </c>
      <c r="AD537" s="4">
        <v>-6.9602481278393258</v>
      </c>
      <c r="AE537">
        <f t="shared" si="43"/>
        <v>-2.799138738031258</v>
      </c>
      <c r="AI537" s="3">
        <v>-2.109741359155493</v>
      </c>
      <c r="AJ537">
        <f t="shared" si="44"/>
        <v>-1.07706614455564</v>
      </c>
    </row>
    <row r="538" spans="3:36" x14ac:dyDescent="0.25">
      <c r="C538" s="2" t="s">
        <v>533</v>
      </c>
      <c r="D538" s="3">
        <v>-6.7831013356477614</v>
      </c>
      <c r="E538">
        <f t="shared" si="40"/>
        <v>-2.761945046008953</v>
      </c>
      <c r="I538" s="3">
        <v>-2.9916692534380518</v>
      </c>
      <c r="J538">
        <f t="shared" si="41"/>
        <v>-1.5809506856531856</v>
      </c>
      <c r="X538" s="2" t="s">
        <v>533</v>
      </c>
      <c r="Y538" s="3">
        <v>2.2855183457257904</v>
      </c>
      <c r="Z538">
        <f t="shared" si="42"/>
        <v>1.1925213994194772</v>
      </c>
      <c r="AD538" s="3">
        <v>2.8532652444411721</v>
      </c>
      <c r="AE538">
        <f t="shared" si="43"/>
        <v>1.5126138685644512</v>
      </c>
      <c r="AI538" s="3">
        <v>1.9091334396506563</v>
      </c>
      <c r="AJ538">
        <f t="shared" si="44"/>
        <v>0.93291794401698214</v>
      </c>
    </row>
    <row r="539" spans="3:36" x14ac:dyDescent="0.25">
      <c r="C539" s="2" t="s">
        <v>534</v>
      </c>
      <c r="D539" s="3">
        <v>-1.0710160003654361</v>
      </c>
      <c r="E539">
        <f t="shared" si="40"/>
        <v>-9.8980033286523619E-2</v>
      </c>
      <c r="I539" s="3">
        <v>1.3370461976714727</v>
      </c>
      <c r="J539">
        <f t="shared" si="41"/>
        <v>0.41904931434681475</v>
      </c>
      <c r="X539" s="2" t="s">
        <v>534</v>
      </c>
      <c r="Y539" s="3">
        <v>2.5809254788468103</v>
      </c>
      <c r="Z539">
        <f t="shared" si="42"/>
        <v>1.3678884859300373</v>
      </c>
      <c r="AD539" s="3">
        <v>1.1924093558858631</v>
      </c>
      <c r="AE539">
        <f t="shared" si="43"/>
        <v>0.25387960016428301</v>
      </c>
      <c r="AI539" s="3">
        <v>2.9843925033619461</v>
      </c>
      <c r="AJ539">
        <f t="shared" si="44"/>
        <v>1.5774372894185935</v>
      </c>
    </row>
    <row r="540" spans="3:36" x14ac:dyDescent="0.25">
      <c r="C540" s="2" t="s">
        <v>535</v>
      </c>
      <c r="D540" s="4">
        <v>1</v>
      </c>
      <c r="E540">
        <f t="shared" si="40"/>
        <v>0</v>
      </c>
      <c r="I540" s="4">
        <v>1</v>
      </c>
      <c r="J540">
        <f t="shared" si="41"/>
        <v>0</v>
      </c>
      <c r="X540" s="2" t="s">
        <v>535</v>
      </c>
      <c r="Y540" s="4">
        <v>1</v>
      </c>
      <c r="Z540">
        <f t="shared" si="42"/>
        <v>0</v>
      </c>
      <c r="AD540" s="4">
        <v>1</v>
      </c>
      <c r="AE540">
        <f t="shared" si="43"/>
        <v>0</v>
      </c>
      <c r="AI540" s="4">
        <v>1</v>
      </c>
      <c r="AJ540">
        <f t="shared" si="44"/>
        <v>0</v>
      </c>
    </row>
    <row r="541" spans="3:36" x14ac:dyDescent="0.25">
      <c r="C541" s="2" t="s">
        <v>536</v>
      </c>
      <c r="D541" s="3">
        <v>-1.6329688400633495</v>
      </c>
      <c r="E541">
        <f t="shared" si="40"/>
        <v>-0.70749726198657603</v>
      </c>
      <c r="I541" s="3">
        <v>1.0413532885710508</v>
      </c>
      <c r="J541">
        <f t="shared" si="41"/>
        <v>5.8459599090347245E-2</v>
      </c>
      <c r="X541" s="2" t="s">
        <v>536</v>
      </c>
      <c r="Y541" s="3">
        <v>-1.4076332938601159</v>
      </c>
      <c r="Z541">
        <f t="shared" si="42"/>
        <v>-0.49327154275721374</v>
      </c>
      <c r="AD541" s="3">
        <v>-1.8843474928772594</v>
      </c>
      <c r="AE541">
        <f t="shared" si="43"/>
        <v>-0.91406503714978882</v>
      </c>
      <c r="AI541" s="3">
        <v>1.3217077659119929</v>
      </c>
      <c r="AJ541">
        <f t="shared" si="44"/>
        <v>0.40240322731820233</v>
      </c>
    </row>
    <row r="542" spans="3:36" x14ac:dyDescent="0.25">
      <c r="C542" s="2" t="s">
        <v>537</v>
      </c>
      <c r="D542" s="4">
        <v>1</v>
      </c>
      <c r="E542">
        <f t="shared" si="40"/>
        <v>0</v>
      </c>
      <c r="I542" s="4">
        <v>1</v>
      </c>
      <c r="J542">
        <f t="shared" si="41"/>
        <v>0</v>
      </c>
      <c r="X542" s="2" t="s">
        <v>537</v>
      </c>
      <c r="Y542" s="4">
        <v>1</v>
      </c>
      <c r="Z542">
        <f t="shared" si="42"/>
        <v>0</v>
      </c>
      <c r="AD542" s="4">
        <v>1</v>
      </c>
      <c r="AE542">
        <f t="shared" si="43"/>
        <v>0</v>
      </c>
      <c r="AI542" s="4">
        <v>1</v>
      </c>
      <c r="AJ542">
        <f t="shared" si="44"/>
        <v>0</v>
      </c>
    </row>
    <row r="543" spans="3:36" x14ac:dyDescent="0.25">
      <c r="C543" s="2" t="s">
        <v>538</v>
      </c>
      <c r="D543" s="4">
        <v>1</v>
      </c>
      <c r="E543">
        <f t="shared" si="40"/>
        <v>0</v>
      </c>
      <c r="I543" s="4">
        <v>1</v>
      </c>
      <c r="J543">
        <f t="shared" si="41"/>
        <v>0</v>
      </c>
      <c r="X543" s="2" t="s">
        <v>538</v>
      </c>
      <c r="Y543" s="4">
        <v>1</v>
      </c>
      <c r="Z543">
        <f t="shared" si="42"/>
        <v>0</v>
      </c>
      <c r="AD543" s="4">
        <v>1</v>
      </c>
      <c r="AE543">
        <f t="shared" si="43"/>
        <v>0</v>
      </c>
      <c r="AI543" s="4">
        <v>1</v>
      </c>
      <c r="AJ543">
        <f t="shared" si="44"/>
        <v>0</v>
      </c>
    </row>
    <row r="544" spans="3:36" x14ac:dyDescent="0.25">
      <c r="C544" s="2" t="s">
        <v>539</v>
      </c>
      <c r="D544" s="4">
        <v>1</v>
      </c>
      <c r="E544">
        <f t="shared" si="40"/>
        <v>0</v>
      </c>
      <c r="I544" s="4">
        <v>1</v>
      </c>
      <c r="J544">
        <f t="shared" si="41"/>
        <v>0</v>
      </c>
      <c r="X544" s="2" t="s">
        <v>539</v>
      </c>
      <c r="Y544" s="4">
        <v>1</v>
      </c>
      <c r="Z544">
        <f t="shared" si="42"/>
        <v>0</v>
      </c>
      <c r="AD544" s="4">
        <v>1.067074069747201</v>
      </c>
      <c r="AE544">
        <f t="shared" si="43"/>
        <v>9.3660322692886697E-2</v>
      </c>
      <c r="AI544" s="4">
        <v>1</v>
      </c>
      <c r="AJ544">
        <f t="shared" si="44"/>
        <v>0</v>
      </c>
    </row>
    <row r="545" spans="3:36" x14ac:dyDescent="0.25">
      <c r="C545" s="2" t="s">
        <v>540</v>
      </c>
      <c r="D545" s="3">
        <v>-1.6384302743110537</v>
      </c>
      <c r="E545">
        <f t="shared" si="40"/>
        <v>-0.71231427828435245</v>
      </c>
      <c r="I545" s="3">
        <v>-1.2161257127796958</v>
      </c>
      <c r="J545">
        <f t="shared" si="41"/>
        <v>-0.28229237008867031</v>
      </c>
      <c r="X545" s="2" t="s">
        <v>540</v>
      </c>
      <c r="Y545" s="3">
        <v>-1.6542698966304781</v>
      </c>
      <c r="Z545">
        <f t="shared" si="42"/>
        <v>-0.7261946315858312</v>
      </c>
      <c r="AD545" s="3">
        <v>-7.2474903572202285</v>
      </c>
      <c r="AE545">
        <f t="shared" si="43"/>
        <v>-2.8574815087834211</v>
      </c>
      <c r="AI545" s="3">
        <v>-2.8129884788739909</v>
      </c>
      <c r="AJ545">
        <f t="shared" si="44"/>
        <v>-1.4921036438344839</v>
      </c>
    </row>
    <row r="546" spans="3:36" x14ac:dyDescent="0.25">
      <c r="C546" s="2" t="s">
        <v>541</v>
      </c>
      <c r="D546" s="4">
        <v>1</v>
      </c>
      <c r="E546">
        <f t="shared" si="40"/>
        <v>0</v>
      </c>
      <c r="I546" s="4">
        <v>1</v>
      </c>
      <c r="J546">
        <f t="shared" si="41"/>
        <v>0</v>
      </c>
      <c r="X546" s="2" t="s">
        <v>541</v>
      </c>
      <c r="Y546" s="4">
        <v>54.930520284838309</v>
      </c>
      <c r="Z546">
        <f t="shared" si="42"/>
        <v>5.7795360515681136</v>
      </c>
      <c r="AD546" s="4">
        <v>28.810999883174425</v>
      </c>
      <c r="AE546">
        <f t="shared" si="43"/>
        <v>4.8485478248563556</v>
      </c>
      <c r="AI546" s="4">
        <v>49.486502913978789</v>
      </c>
      <c r="AJ546">
        <f t="shared" si="44"/>
        <v>5.6289631890841365</v>
      </c>
    </row>
    <row r="547" spans="3:36" x14ac:dyDescent="0.25">
      <c r="C547" s="2" t="s">
        <v>542</v>
      </c>
      <c r="D547" s="3">
        <v>-9.2953610895913759</v>
      </c>
      <c r="E547">
        <f t="shared" si="40"/>
        <v>-3.216510909474434</v>
      </c>
      <c r="I547" s="3">
        <v>-2.3060783828584981</v>
      </c>
      <c r="J547">
        <f t="shared" si="41"/>
        <v>-1.205441550560979</v>
      </c>
      <c r="X547" s="2" t="s">
        <v>542</v>
      </c>
      <c r="Y547" s="3">
        <v>9.2353598459940081</v>
      </c>
      <c r="Z547">
        <f t="shared" si="42"/>
        <v>3.2071681753838783</v>
      </c>
      <c r="AD547" s="3">
        <v>9.1778689226195684</v>
      </c>
      <c r="AE547">
        <f t="shared" si="43"/>
        <v>3.1981592024750598</v>
      </c>
      <c r="AI547" s="3">
        <v>7.8144585898841408</v>
      </c>
      <c r="AJ547">
        <f t="shared" si="44"/>
        <v>2.966145922265659</v>
      </c>
    </row>
    <row r="548" spans="3:36" x14ac:dyDescent="0.25">
      <c r="C548" s="2" t="s">
        <v>543</v>
      </c>
      <c r="D548" s="3">
        <v>-10.928329929654726</v>
      </c>
      <c r="E548">
        <f t="shared" si="40"/>
        <v>-3.4500010396942127</v>
      </c>
      <c r="I548" s="3">
        <v>-2.8919469449901163</v>
      </c>
      <c r="J548">
        <f t="shared" si="41"/>
        <v>-1.532041085172239</v>
      </c>
      <c r="X548" s="2" t="s">
        <v>543</v>
      </c>
      <c r="Y548" s="3">
        <v>6.5429195147167585</v>
      </c>
      <c r="Z548">
        <f t="shared" si="42"/>
        <v>2.709934524034197</v>
      </c>
      <c r="AD548" s="3">
        <v>6.9253725644799635</v>
      </c>
      <c r="AE548">
        <f t="shared" si="43"/>
        <v>2.7918916859588694</v>
      </c>
      <c r="AI548" s="3">
        <v>6.7421240377674785</v>
      </c>
      <c r="AJ548">
        <f t="shared" si="44"/>
        <v>2.7532031694499661</v>
      </c>
    </row>
    <row r="549" spans="3:36" x14ac:dyDescent="0.25">
      <c r="C549" s="2" t="s">
        <v>544</v>
      </c>
      <c r="D549" s="3">
        <v>1.1056889214649743</v>
      </c>
      <c r="E549">
        <f t="shared" si="40"/>
        <v>0.14494554959956574</v>
      </c>
      <c r="I549" s="3">
        <v>1.0027846482536042</v>
      </c>
      <c r="J549">
        <f t="shared" si="41"/>
        <v>4.0118150679705296E-3</v>
      </c>
      <c r="X549" s="2" t="s">
        <v>544</v>
      </c>
      <c r="Y549" s="3">
        <v>1.8190860302715468</v>
      </c>
      <c r="Z549">
        <f t="shared" si="42"/>
        <v>0.8632137741665169</v>
      </c>
      <c r="AD549" s="3">
        <v>-1.5654579171595693</v>
      </c>
      <c r="AE549">
        <f t="shared" si="43"/>
        <v>-0.64658472628480268</v>
      </c>
      <c r="AI549" s="3">
        <v>-1.0126758523946369</v>
      </c>
      <c r="AJ549">
        <f t="shared" si="44"/>
        <v>-1.8172455502071611E-2</v>
      </c>
    </row>
    <row r="550" spans="3:36" x14ac:dyDescent="0.25">
      <c r="C550" s="2" t="s">
        <v>545</v>
      </c>
      <c r="D550" s="3">
        <v>-1.3743538653926837</v>
      </c>
      <c r="E550">
        <f t="shared" si="40"/>
        <v>-0.45875351370317624</v>
      </c>
      <c r="I550" s="3">
        <v>-1.1789205108887237</v>
      </c>
      <c r="J550">
        <f t="shared" si="41"/>
        <v>-0.2374664473993755</v>
      </c>
      <c r="X550" s="2" t="s">
        <v>545</v>
      </c>
      <c r="Y550" s="3">
        <v>1.3060104832718797</v>
      </c>
      <c r="Z550">
        <f t="shared" si="42"/>
        <v>0.38516647736187259</v>
      </c>
      <c r="AD550" s="3">
        <v>-1.1374030179362498</v>
      </c>
      <c r="AE550">
        <f t="shared" si="43"/>
        <v>-0.18574353739283431</v>
      </c>
      <c r="AI550" s="3">
        <v>1.325138227299232</v>
      </c>
      <c r="AJ550">
        <f t="shared" si="44"/>
        <v>0.40614285736478312</v>
      </c>
    </row>
    <row r="551" spans="3:36" x14ac:dyDescent="0.25">
      <c r="C551" s="2" t="s">
        <v>546</v>
      </c>
      <c r="D551" s="4">
        <v>1</v>
      </c>
      <c r="E551">
        <f t="shared" si="40"/>
        <v>0</v>
      </c>
      <c r="I551" s="4">
        <v>1</v>
      </c>
      <c r="J551">
        <f t="shared" si="41"/>
        <v>0</v>
      </c>
      <c r="X551" s="2" t="s">
        <v>546</v>
      </c>
      <c r="Y551" s="4">
        <v>1</v>
      </c>
      <c r="Z551">
        <f t="shared" si="42"/>
        <v>0</v>
      </c>
      <c r="AD551" s="4">
        <v>1</v>
      </c>
      <c r="AE551">
        <f t="shared" si="43"/>
        <v>0</v>
      </c>
      <c r="AI551" s="4">
        <v>1</v>
      </c>
      <c r="AJ551">
        <f t="shared" si="44"/>
        <v>0</v>
      </c>
    </row>
    <row r="552" spans="3:36" x14ac:dyDescent="0.25">
      <c r="C552" s="2" t="s">
        <v>547</v>
      </c>
      <c r="D552" s="4">
        <v>1</v>
      </c>
      <c r="E552">
        <f t="shared" si="40"/>
        <v>0</v>
      </c>
      <c r="I552" s="4">
        <v>1</v>
      </c>
      <c r="J552">
        <f t="shared" si="41"/>
        <v>0</v>
      </c>
      <c r="X552" s="2" t="s">
        <v>547</v>
      </c>
      <c r="Y552" s="4">
        <v>1</v>
      </c>
      <c r="Z552">
        <f t="shared" si="42"/>
        <v>0</v>
      </c>
      <c r="AD552" s="4">
        <v>1</v>
      </c>
      <c r="AE552">
        <f t="shared" si="43"/>
        <v>0</v>
      </c>
      <c r="AI552" s="4">
        <v>1</v>
      </c>
      <c r="AJ552">
        <f t="shared" si="44"/>
        <v>0</v>
      </c>
    </row>
    <row r="553" spans="3:36" x14ac:dyDescent="0.25">
      <c r="C553" s="2" t="s">
        <v>548</v>
      </c>
      <c r="D553" s="3">
        <v>-1.61203334211382</v>
      </c>
      <c r="E553">
        <f t="shared" si="40"/>
        <v>-0.68888158381922959</v>
      </c>
      <c r="I553" s="3">
        <v>-1.0518654452727396</v>
      </c>
      <c r="J553">
        <f t="shared" si="41"/>
        <v>-7.2950166746913347E-2</v>
      </c>
      <c r="X553" s="2" t="s">
        <v>548</v>
      </c>
      <c r="Y553" s="3">
        <v>2.0062647127070807</v>
      </c>
      <c r="Z553">
        <f t="shared" si="42"/>
        <v>1.0045119721086926</v>
      </c>
      <c r="AD553" s="3">
        <v>1.3837700410141136</v>
      </c>
      <c r="AE553">
        <f t="shared" si="43"/>
        <v>0.46860421157759713</v>
      </c>
      <c r="AI553" s="3">
        <v>1.7697743932274332</v>
      </c>
      <c r="AJ553">
        <f t="shared" si="44"/>
        <v>0.82356546058119606</v>
      </c>
    </row>
    <row r="554" spans="3:36" x14ac:dyDescent="0.25">
      <c r="C554" s="2" t="s">
        <v>549</v>
      </c>
      <c r="D554" s="4">
        <v>1</v>
      </c>
      <c r="E554">
        <f t="shared" si="40"/>
        <v>0</v>
      </c>
      <c r="I554" s="4">
        <v>1</v>
      </c>
      <c r="J554">
        <f t="shared" si="41"/>
        <v>0</v>
      </c>
      <c r="X554" s="2" t="s">
        <v>549</v>
      </c>
      <c r="Y554" s="4">
        <v>1</v>
      </c>
      <c r="Z554">
        <f t="shared" si="42"/>
        <v>0</v>
      </c>
      <c r="AD554" s="4">
        <v>1</v>
      </c>
      <c r="AE554">
        <f t="shared" si="43"/>
        <v>0</v>
      </c>
      <c r="AI554" s="4">
        <v>1</v>
      </c>
      <c r="AJ554">
        <f t="shared" si="44"/>
        <v>0</v>
      </c>
    </row>
    <row r="555" spans="3:36" x14ac:dyDescent="0.25">
      <c r="C555" s="2" t="s">
        <v>550</v>
      </c>
      <c r="D555" s="4">
        <v>1</v>
      </c>
      <c r="E555">
        <f t="shared" si="40"/>
        <v>0</v>
      </c>
      <c r="I555" s="4">
        <v>1</v>
      </c>
      <c r="J555">
        <f t="shared" si="41"/>
        <v>0</v>
      </c>
      <c r="X555" s="2" t="s">
        <v>550</v>
      </c>
      <c r="Y555" s="4">
        <v>11.687344741454959</v>
      </c>
      <c r="Z555">
        <f t="shared" si="42"/>
        <v>3.546875294777839</v>
      </c>
      <c r="AD555" s="4">
        <v>7.4695184882304071</v>
      </c>
      <c r="AE555">
        <f t="shared" si="43"/>
        <v>2.9010152447504911</v>
      </c>
      <c r="AI555" s="4">
        <v>8.247750485663131</v>
      </c>
      <c r="AJ555">
        <f t="shared" si="44"/>
        <v>3.04400068836298</v>
      </c>
    </row>
    <row r="556" spans="3:36" x14ac:dyDescent="0.25">
      <c r="C556" s="2" t="s">
        <v>551</v>
      </c>
      <c r="D556" s="4">
        <v>1</v>
      </c>
      <c r="E556">
        <f t="shared" si="40"/>
        <v>0</v>
      </c>
      <c r="I556" s="4">
        <v>1</v>
      </c>
      <c r="J556">
        <f t="shared" si="41"/>
        <v>0</v>
      </c>
      <c r="X556" s="2" t="s">
        <v>551</v>
      </c>
      <c r="Y556" s="4">
        <v>1</v>
      </c>
      <c r="Z556">
        <f t="shared" si="42"/>
        <v>0</v>
      </c>
      <c r="AD556" s="4">
        <v>1</v>
      </c>
      <c r="AE556">
        <f t="shared" si="43"/>
        <v>0</v>
      </c>
      <c r="AI556" s="4">
        <v>1</v>
      </c>
      <c r="AJ556">
        <f t="shared" si="44"/>
        <v>0</v>
      </c>
    </row>
    <row r="557" spans="3:36" x14ac:dyDescent="0.25">
      <c r="C557" s="2" t="s">
        <v>552</v>
      </c>
      <c r="D557" s="4">
        <v>1</v>
      </c>
      <c r="E557">
        <f t="shared" si="40"/>
        <v>0</v>
      </c>
      <c r="I557" s="4">
        <v>1</v>
      </c>
      <c r="J557">
        <f t="shared" si="41"/>
        <v>0</v>
      </c>
      <c r="X557" s="2" t="s">
        <v>552</v>
      </c>
      <c r="Y557" s="4">
        <v>1</v>
      </c>
      <c r="Z557">
        <f t="shared" si="42"/>
        <v>0</v>
      </c>
      <c r="AD557" s="4">
        <v>1</v>
      </c>
      <c r="AE557">
        <f t="shared" si="43"/>
        <v>0</v>
      </c>
      <c r="AI557" s="4">
        <v>1</v>
      </c>
      <c r="AJ557">
        <f t="shared" si="44"/>
        <v>0</v>
      </c>
    </row>
    <row r="558" spans="3:36" x14ac:dyDescent="0.25">
      <c r="C558" s="2" t="s">
        <v>553</v>
      </c>
      <c r="D558" s="4">
        <v>1</v>
      </c>
      <c r="E558">
        <f t="shared" si="40"/>
        <v>0</v>
      </c>
      <c r="I558" s="4">
        <v>1</v>
      </c>
      <c r="J558">
        <f t="shared" si="41"/>
        <v>0</v>
      </c>
      <c r="X558" s="2" t="s">
        <v>553</v>
      </c>
      <c r="Y558" s="4">
        <v>1</v>
      </c>
      <c r="Z558">
        <f t="shared" si="42"/>
        <v>0</v>
      </c>
      <c r="AD558" s="4">
        <v>1</v>
      </c>
      <c r="AE558">
        <f t="shared" si="43"/>
        <v>0</v>
      </c>
      <c r="AI558" s="4">
        <v>1</v>
      </c>
      <c r="AJ558">
        <f t="shared" si="44"/>
        <v>0</v>
      </c>
    </row>
    <row r="559" spans="3:36" x14ac:dyDescent="0.25">
      <c r="C559" s="2" t="s">
        <v>554</v>
      </c>
      <c r="D559" s="3">
        <v>-1.4736234643656472</v>
      </c>
      <c r="E559">
        <f t="shared" si="40"/>
        <v>-0.5593679386200926</v>
      </c>
      <c r="I559" s="3">
        <v>-1.1032952938993683</v>
      </c>
      <c r="J559">
        <f t="shared" si="41"/>
        <v>-0.1418189759045754</v>
      </c>
      <c r="X559" s="2" t="s">
        <v>554</v>
      </c>
      <c r="Y559" s="3">
        <v>1.3090610543343668</v>
      </c>
      <c r="Z559">
        <f t="shared" si="42"/>
        <v>0.38853238584793792</v>
      </c>
      <c r="AD559" s="3">
        <v>-1.4126446856332515</v>
      </c>
      <c r="AE559">
        <f t="shared" si="43"/>
        <v>-0.49839863854063321</v>
      </c>
      <c r="AI559" s="3">
        <v>1.3756300804410926</v>
      </c>
      <c r="AJ559">
        <f t="shared" si="44"/>
        <v>0.4600925682503248</v>
      </c>
    </row>
    <row r="560" spans="3:36" x14ac:dyDescent="0.25">
      <c r="C560" s="2" t="s">
        <v>555</v>
      </c>
      <c r="D560" s="4">
        <v>1</v>
      </c>
      <c r="E560">
        <f t="shared" si="40"/>
        <v>0</v>
      </c>
      <c r="I560" s="4">
        <v>1</v>
      </c>
      <c r="J560">
        <f t="shared" si="41"/>
        <v>0</v>
      </c>
      <c r="X560" s="2" t="s">
        <v>555</v>
      </c>
      <c r="Y560" s="4">
        <v>1</v>
      </c>
      <c r="Z560">
        <f t="shared" si="42"/>
        <v>0</v>
      </c>
      <c r="AD560" s="4">
        <v>1</v>
      </c>
      <c r="AE560">
        <f t="shared" si="43"/>
        <v>0</v>
      </c>
      <c r="AI560" s="4">
        <v>1</v>
      </c>
      <c r="AJ560">
        <f t="shared" si="44"/>
        <v>0</v>
      </c>
    </row>
    <row r="561" spans="3:36" x14ac:dyDescent="0.25">
      <c r="C561" s="2" t="s">
        <v>556</v>
      </c>
      <c r="D561" s="3">
        <v>-1.2561298769718074</v>
      </c>
      <c r="E561">
        <f t="shared" si="40"/>
        <v>-0.32898563873284636</v>
      </c>
      <c r="I561" s="3">
        <v>1.2033415779043253</v>
      </c>
      <c r="J561">
        <f t="shared" si="41"/>
        <v>0.26704622090176455</v>
      </c>
      <c r="X561" s="2" t="s">
        <v>556</v>
      </c>
      <c r="Y561" s="3">
        <v>1.5112407020717471</v>
      </c>
      <c r="Z561">
        <f t="shared" si="42"/>
        <v>0.59573346330153132</v>
      </c>
      <c r="AD561" s="4">
        <v>-6.9602481278393258</v>
      </c>
      <c r="AE561">
        <f t="shared" si="43"/>
        <v>-2.799138738031258</v>
      </c>
      <c r="AI561" s="3">
        <v>1.1849793763348904</v>
      </c>
      <c r="AJ561">
        <f t="shared" si="44"/>
        <v>0.24486195033172259</v>
      </c>
    </row>
    <row r="562" spans="3:36" x14ac:dyDescent="0.25">
      <c r="C562" s="2" t="s">
        <v>557</v>
      </c>
      <c r="D562" s="4">
        <v>-1.3920496255678652</v>
      </c>
      <c r="E562">
        <f t="shared" si="40"/>
        <v>-0.47721064314389555</v>
      </c>
      <c r="I562" s="4">
        <v>-1.3920496255678652</v>
      </c>
      <c r="J562">
        <f t="shared" si="41"/>
        <v>-0.47721064314389555</v>
      </c>
      <c r="X562" s="2" t="s">
        <v>557</v>
      </c>
      <c r="Y562" s="3">
        <v>1.6791563356352741</v>
      </c>
      <c r="Z562">
        <f t="shared" si="42"/>
        <v>0.74773655674658102</v>
      </c>
      <c r="AD562" s="3">
        <v>-1.3045482642996411</v>
      </c>
      <c r="AE562">
        <f t="shared" si="43"/>
        <v>-0.38355032045100884</v>
      </c>
      <c r="AI562" s="4">
        <v>-1.3920496255678652</v>
      </c>
      <c r="AJ562">
        <f t="shared" si="44"/>
        <v>-0.47721064314389555</v>
      </c>
    </row>
    <row r="563" spans="3:36" x14ac:dyDescent="0.25">
      <c r="C563" s="2" t="s">
        <v>558</v>
      </c>
      <c r="D563" s="3">
        <v>-1.1843510268591331</v>
      </c>
      <c r="E563">
        <f t="shared" si="40"/>
        <v>-0.24409674114633378</v>
      </c>
      <c r="I563" s="3">
        <v>-1.8282423215454759</v>
      </c>
      <c r="J563">
        <f t="shared" si="41"/>
        <v>-0.87045730284817024</v>
      </c>
      <c r="X563" s="2" t="s">
        <v>558</v>
      </c>
      <c r="Y563" s="3">
        <v>6.9456012064913608</v>
      </c>
      <c r="Z563">
        <f t="shared" si="42"/>
        <v>2.7960995783079801</v>
      </c>
      <c r="AD563" s="3">
        <v>8.8501551543996193</v>
      </c>
      <c r="AE563">
        <f t="shared" si="43"/>
        <v>3.1457027476838602</v>
      </c>
      <c r="AI563" s="3">
        <v>9.156658817133243</v>
      </c>
      <c r="AJ563">
        <f t="shared" si="44"/>
        <v>3.1948212678321273</v>
      </c>
    </row>
    <row r="564" spans="3:36" x14ac:dyDescent="0.25">
      <c r="C564" s="2" t="s">
        <v>559</v>
      </c>
      <c r="D564" s="4">
        <v>-1.3920496255678652</v>
      </c>
      <c r="E564">
        <f t="shared" si="40"/>
        <v>-0.47721064314389555</v>
      </c>
      <c r="I564" s="4">
        <v>-1.3920496255678652</v>
      </c>
      <c r="J564">
        <f t="shared" si="41"/>
        <v>-0.47721064314389555</v>
      </c>
      <c r="X564" s="2" t="s">
        <v>559</v>
      </c>
      <c r="Y564" s="4">
        <v>-1.3920496255678652</v>
      </c>
      <c r="Z564">
        <f t="shared" si="42"/>
        <v>-0.47721064314389555</v>
      </c>
      <c r="AD564" s="4">
        <v>-1.3920496255678652</v>
      </c>
      <c r="AE564">
        <f t="shared" si="43"/>
        <v>-0.47721064314389555</v>
      </c>
      <c r="AI564" s="4">
        <v>-1.3920496255678652</v>
      </c>
      <c r="AJ564">
        <f t="shared" si="44"/>
        <v>-0.47721064314389555</v>
      </c>
    </row>
    <row r="565" spans="3:36" x14ac:dyDescent="0.25">
      <c r="C565" s="2" t="s">
        <v>560</v>
      </c>
      <c r="D565" s="4">
        <v>1.8470086189438248</v>
      </c>
      <c r="E565">
        <f t="shared" si="40"/>
        <v>0.88519059857725502</v>
      </c>
      <c r="I565" s="4">
        <v>1</v>
      </c>
      <c r="J565">
        <f t="shared" si="41"/>
        <v>0</v>
      </c>
      <c r="X565" s="2" t="s">
        <v>560</v>
      </c>
      <c r="Y565" s="4">
        <v>1</v>
      </c>
      <c r="Z565">
        <f t="shared" si="42"/>
        <v>0</v>
      </c>
      <c r="AD565" s="4">
        <v>1</v>
      </c>
      <c r="AE565">
        <f t="shared" si="43"/>
        <v>0</v>
      </c>
      <c r="AI565" s="4">
        <v>1</v>
      </c>
      <c r="AJ565">
        <f t="shared" si="44"/>
        <v>0</v>
      </c>
    </row>
    <row r="566" spans="3:36" x14ac:dyDescent="0.25">
      <c r="C566" s="2" t="s">
        <v>561</v>
      </c>
      <c r="D566" s="3">
        <v>1.3268267057579692</v>
      </c>
      <c r="E566">
        <f t="shared" si="40"/>
        <v>0.40797995543335958</v>
      </c>
      <c r="I566" s="3">
        <v>1.217667072879377</v>
      </c>
      <c r="J566">
        <f t="shared" si="41"/>
        <v>0.28411973426070636</v>
      </c>
      <c r="X566" s="2" t="s">
        <v>561</v>
      </c>
      <c r="Y566" s="3">
        <v>1.3364713691790961</v>
      </c>
      <c r="Z566">
        <f t="shared" si="42"/>
        <v>0.41842893149362154</v>
      </c>
      <c r="AD566" s="3">
        <v>1.3219057072174911</v>
      </c>
      <c r="AE566">
        <f t="shared" si="43"/>
        <v>0.40261927171596745</v>
      </c>
      <c r="AI566" s="3">
        <v>1.2333458814914167</v>
      </c>
      <c r="AJ566">
        <f t="shared" si="44"/>
        <v>0.30257744818801013</v>
      </c>
    </row>
    <row r="567" spans="3:36" x14ac:dyDescent="0.25">
      <c r="C567" s="2" t="s">
        <v>562</v>
      </c>
      <c r="D567" s="3">
        <v>1.2541238725657515</v>
      </c>
      <c r="E567">
        <f t="shared" si="40"/>
        <v>0.32667985333151123</v>
      </c>
      <c r="I567" s="3">
        <v>-1.2443980370426082</v>
      </c>
      <c r="J567">
        <f t="shared" si="41"/>
        <v>-0.31544802422864171</v>
      </c>
      <c r="X567" s="2" t="s">
        <v>562</v>
      </c>
      <c r="Y567" s="3">
        <v>-1.0668518499005881</v>
      </c>
      <c r="Z567">
        <f t="shared" si="42"/>
        <v>-9.3359847902358559E-2</v>
      </c>
      <c r="AD567" s="3">
        <v>1.1235716337750354</v>
      </c>
      <c r="AE567">
        <f t="shared" si="43"/>
        <v>0.16809210707012112</v>
      </c>
      <c r="AI567" s="3">
        <v>1.1525141879421537</v>
      </c>
      <c r="AJ567">
        <f t="shared" si="44"/>
        <v>0.20478451095638742</v>
      </c>
    </row>
    <row r="568" spans="3:36" x14ac:dyDescent="0.25">
      <c r="C568" s="2" t="s">
        <v>563</v>
      </c>
      <c r="D568" s="4">
        <v>-2.7840992511357303</v>
      </c>
      <c r="E568">
        <f t="shared" si="40"/>
        <v>-1.4772106431438956</v>
      </c>
      <c r="I568" s="4">
        <v>-2.7840992511357303</v>
      </c>
      <c r="J568">
        <f t="shared" si="41"/>
        <v>-1.4772106431438956</v>
      </c>
      <c r="X568" s="2" t="s">
        <v>563</v>
      </c>
      <c r="Y568" s="3">
        <v>1.2593672517264556</v>
      </c>
      <c r="Z568">
        <f t="shared" si="42"/>
        <v>0.33269905746773715</v>
      </c>
      <c r="AD568" s="3">
        <v>3.4494699223841034</v>
      </c>
      <c r="AE568">
        <f t="shared" si="43"/>
        <v>1.7863746809913037</v>
      </c>
      <c r="AI568" s="3">
        <v>1.7774690645023354</v>
      </c>
      <c r="AJ568">
        <f t="shared" si="44"/>
        <v>0.82982445105287872</v>
      </c>
    </row>
    <row r="569" spans="3:36" x14ac:dyDescent="0.25">
      <c r="C569" s="2" t="s">
        <v>564</v>
      </c>
      <c r="D569" s="3">
        <v>1.0373372426835032</v>
      </c>
      <c r="E569">
        <f t="shared" si="40"/>
        <v>5.2884996610797992E-2</v>
      </c>
      <c r="I569" s="3">
        <v>1.0757144408538668</v>
      </c>
      <c r="J569">
        <f t="shared" si="41"/>
        <v>0.10529515090515275</v>
      </c>
      <c r="X569" s="2" t="s">
        <v>564</v>
      </c>
      <c r="Y569" s="3">
        <v>1.419650356491641</v>
      </c>
      <c r="Z569">
        <f t="shared" si="42"/>
        <v>0.50553565432995284</v>
      </c>
      <c r="AD569" s="3">
        <v>1.7560937786682709</v>
      </c>
      <c r="AE569">
        <f t="shared" si="43"/>
        <v>0.81236988952424805</v>
      </c>
      <c r="AI569" s="3">
        <v>1.4866104903110444</v>
      </c>
      <c r="AJ569">
        <f t="shared" si="44"/>
        <v>0.57202669358523217</v>
      </c>
    </row>
    <row r="570" spans="3:36" x14ac:dyDescent="0.25">
      <c r="C570" s="2" t="s">
        <v>565</v>
      </c>
      <c r="D570" s="3">
        <v>-2.0726142970034829</v>
      </c>
      <c r="E570">
        <f t="shared" si="40"/>
        <v>-1.0514516632039379</v>
      </c>
      <c r="I570" s="3">
        <v>-1.994446168958701</v>
      </c>
      <c r="J570">
        <f t="shared" si="41"/>
        <v>-0.99598818493202912</v>
      </c>
      <c r="X570" s="2" t="s">
        <v>565</v>
      </c>
      <c r="Y570" s="3">
        <v>-1.0918181317761155</v>
      </c>
      <c r="Z570">
        <f t="shared" si="42"/>
        <v>-0.12673256116955986</v>
      </c>
      <c r="AD570" s="3">
        <v>1.6376271348692208</v>
      </c>
      <c r="AE570">
        <f t="shared" si="43"/>
        <v>0.71160691258933129</v>
      </c>
      <c r="AI570" s="3">
        <v>1.131116677410577</v>
      </c>
      <c r="AJ570">
        <f t="shared" si="44"/>
        <v>0.17774775447318536</v>
      </c>
    </row>
    <row r="571" spans="3:36" x14ac:dyDescent="0.25">
      <c r="C571" s="2" t="s">
        <v>566</v>
      </c>
      <c r="D571" s="3">
        <v>-1.0852962137036417</v>
      </c>
      <c r="E571">
        <f t="shared" si="40"/>
        <v>-0.11808885623422796</v>
      </c>
      <c r="I571" s="3">
        <v>1.1234902077656124</v>
      </c>
      <c r="J571">
        <f t="shared" si="41"/>
        <v>0.16798755017909675</v>
      </c>
      <c r="X571" s="2" t="s">
        <v>566</v>
      </c>
      <c r="Y571" s="3">
        <v>-1.0809750181679494</v>
      </c>
      <c r="Z571">
        <f t="shared" si="42"/>
        <v>-0.11233318210894386</v>
      </c>
      <c r="AD571" s="3">
        <v>-1.0837785580335477</v>
      </c>
      <c r="AE571">
        <f t="shared" si="43"/>
        <v>-0.11607000958602255</v>
      </c>
      <c r="AI571" s="3">
        <v>-1.1992214041515437</v>
      </c>
      <c r="AJ571">
        <f t="shared" si="44"/>
        <v>-0.26209803838816081</v>
      </c>
    </row>
    <row r="572" spans="3:36" x14ac:dyDescent="0.25">
      <c r="C572" s="2" t="s">
        <v>567</v>
      </c>
      <c r="D572" s="3">
        <v>1.1372800335068309</v>
      </c>
      <c r="E572">
        <f t="shared" si="40"/>
        <v>0.18558753409691192</v>
      </c>
      <c r="I572" s="3">
        <v>1.8623143467566941</v>
      </c>
      <c r="J572">
        <f t="shared" si="41"/>
        <v>0.89709661115145889</v>
      </c>
      <c r="X572" s="2" t="s">
        <v>567</v>
      </c>
      <c r="Y572" s="4">
        <v>-9.7443473789750552</v>
      </c>
      <c r="Z572">
        <f t="shared" si="42"/>
        <v>-3.2845655652014991</v>
      </c>
      <c r="AD572" s="3">
        <v>-2.2829594625243717</v>
      </c>
      <c r="AE572">
        <f t="shared" si="43"/>
        <v>-1.1909052425086128</v>
      </c>
      <c r="AI572" s="3">
        <v>-1.476818951408845</v>
      </c>
      <c r="AJ572">
        <f t="shared" si="44"/>
        <v>-0.56249297172588142</v>
      </c>
    </row>
    <row r="573" spans="3:36" x14ac:dyDescent="0.25">
      <c r="C573" s="2" t="s">
        <v>568</v>
      </c>
      <c r="D573" s="3">
        <v>1.1907419154238186</v>
      </c>
      <c r="E573">
        <f t="shared" si="40"/>
        <v>0.25186075351607778</v>
      </c>
      <c r="I573" s="3">
        <v>1.0027846482536045</v>
      </c>
      <c r="J573">
        <f t="shared" si="41"/>
        <v>4.0118150679708487E-3</v>
      </c>
      <c r="X573" s="2" t="s">
        <v>568</v>
      </c>
      <c r="Y573" s="3">
        <v>-1.5483966232461275</v>
      </c>
      <c r="Z573">
        <f t="shared" si="42"/>
        <v>-0.63077506650714865</v>
      </c>
      <c r="AD573" s="3">
        <v>-1.4536394945053139</v>
      </c>
      <c r="AE573">
        <f t="shared" si="43"/>
        <v>-0.53966952236829036</v>
      </c>
      <c r="AI573" s="3">
        <v>-1.175427328672346</v>
      </c>
      <c r="AJ573">
        <f t="shared" si="44"/>
        <v>-0.23318534647292158</v>
      </c>
    </row>
    <row r="574" spans="3:36" x14ac:dyDescent="0.25">
      <c r="C574" s="2" t="s">
        <v>569</v>
      </c>
      <c r="D574" s="3">
        <v>-1.1503505189110239</v>
      </c>
      <c r="E574">
        <f t="shared" si="40"/>
        <v>-0.20207352625062713</v>
      </c>
      <c r="I574" s="3">
        <v>-1.0710914611074505</v>
      </c>
      <c r="J574">
        <f t="shared" si="41"/>
        <v>-9.9081677896132619E-2</v>
      </c>
      <c r="X574" s="2" t="s">
        <v>569</v>
      </c>
      <c r="Y574" s="3">
        <v>1.0711859382500888</v>
      </c>
      <c r="Z574">
        <f t="shared" si="42"/>
        <v>9.9208927247958767E-2</v>
      </c>
      <c r="AD574" s="3">
        <v>-1.0809114189911309</v>
      </c>
      <c r="AE574">
        <f t="shared" si="43"/>
        <v>-0.11224829863361407</v>
      </c>
      <c r="AI574" s="3">
        <v>1.1849793763348901</v>
      </c>
      <c r="AJ574">
        <f t="shared" si="44"/>
        <v>0.24486195033172231</v>
      </c>
    </row>
    <row r="575" spans="3:36" x14ac:dyDescent="0.25">
      <c r="C575" s="2" t="s">
        <v>570</v>
      </c>
      <c r="D575" s="3">
        <v>-1.0734200766849995</v>
      </c>
      <c r="E575">
        <f t="shared" si="40"/>
        <v>-0.1022147768858247</v>
      </c>
      <c r="I575" s="3">
        <v>-1.0415441104562106</v>
      </c>
      <c r="J575">
        <f t="shared" si="41"/>
        <v>-5.8723940279991969E-2</v>
      </c>
      <c r="X575" s="2" t="s">
        <v>570</v>
      </c>
      <c r="Y575" s="3">
        <v>1.1611187427265193</v>
      </c>
      <c r="Z575">
        <f t="shared" si="42"/>
        <v>0.21551551809739797</v>
      </c>
      <c r="AD575" s="3">
        <v>1.2721449359147048</v>
      </c>
      <c r="AE575">
        <f t="shared" si="43"/>
        <v>0.34726304673360203</v>
      </c>
      <c r="AI575" s="3">
        <v>1.0589177405545827</v>
      </c>
      <c r="AJ575">
        <f t="shared" si="44"/>
        <v>8.2590521432845176E-2</v>
      </c>
    </row>
    <row r="576" spans="3:36" x14ac:dyDescent="0.25">
      <c r="C576" s="2" t="s">
        <v>571</v>
      </c>
      <c r="D576" s="4">
        <v>1</v>
      </c>
      <c r="E576">
        <f t="shared" si="40"/>
        <v>0</v>
      </c>
      <c r="I576" s="4">
        <v>1</v>
      </c>
      <c r="J576">
        <f t="shared" si="41"/>
        <v>0</v>
      </c>
      <c r="X576" s="2" t="s">
        <v>571</v>
      </c>
      <c r="Y576" s="4">
        <v>56.099254758983804</v>
      </c>
      <c r="Z576">
        <f t="shared" si="42"/>
        <v>5.809909700611632</v>
      </c>
      <c r="AD576" s="4">
        <v>72.561036742809662</v>
      </c>
      <c r="AE576">
        <f t="shared" si="43"/>
        <v>6.1811231639432265</v>
      </c>
      <c r="AI576" s="4">
        <v>69.281104079570298</v>
      </c>
      <c r="AJ576">
        <f t="shared" si="44"/>
        <v>6.1143900162543785</v>
      </c>
    </row>
    <row r="577" spans="3:36" x14ac:dyDescent="0.25">
      <c r="C577" s="2" t="s">
        <v>572</v>
      </c>
      <c r="D577" s="4">
        <v>1</v>
      </c>
      <c r="E577">
        <f t="shared" si="40"/>
        <v>0</v>
      </c>
      <c r="I577" s="4">
        <v>1</v>
      </c>
      <c r="J577">
        <f t="shared" si="41"/>
        <v>0</v>
      </c>
      <c r="X577" s="2" t="s">
        <v>572</v>
      </c>
      <c r="Y577" s="4">
        <v>1</v>
      </c>
      <c r="Z577">
        <f t="shared" si="42"/>
        <v>0</v>
      </c>
      <c r="AD577" s="4">
        <v>1</v>
      </c>
      <c r="AE577">
        <f t="shared" si="43"/>
        <v>0</v>
      </c>
      <c r="AI577" s="4">
        <v>1.6495500971326262</v>
      </c>
      <c r="AJ577">
        <f t="shared" si="44"/>
        <v>0.72207259347561792</v>
      </c>
    </row>
    <row r="578" spans="3:36" x14ac:dyDescent="0.25">
      <c r="C578" s="2" t="s">
        <v>573</v>
      </c>
      <c r="D578" s="3">
        <v>1.0425066973812616</v>
      </c>
      <c r="E578">
        <f t="shared" si="40"/>
        <v>6.0056652013052797E-2</v>
      </c>
      <c r="I578" s="3">
        <v>-1.0693626267608354</v>
      </c>
      <c r="J578">
        <f t="shared" si="41"/>
        <v>-9.6751161866945823E-2</v>
      </c>
      <c r="X578" s="2" t="s">
        <v>573</v>
      </c>
      <c r="Y578" s="3">
        <v>-1.1034953310464484</v>
      </c>
      <c r="Z578">
        <f t="shared" si="42"/>
        <v>-0.14208052550299594</v>
      </c>
      <c r="AD578" s="3">
        <v>1.019023301586133</v>
      </c>
      <c r="AE578">
        <f t="shared" si="43"/>
        <v>2.718704139420957E-2</v>
      </c>
      <c r="AI578" s="3">
        <v>1.1097425905358498</v>
      </c>
      <c r="AJ578">
        <f t="shared" si="44"/>
        <v>0.15022507619364747</v>
      </c>
    </row>
    <row r="579" spans="3:36" x14ac:dyDescent="0.25">
      <c r="C579" s="2" t="s">
        <v>574</v>
      </c>
      <c r="D579" s="4">
        <v>-2.7840992511357303</v>
      </c>
      <c r="E579">
        <f t="shared" si="40"/>
        <v>-1.4772106431438956</v>
      </c>
      <c r="I579" s="4">
        <v>-2.7840992511357303</v>
      </c>
      <c r="J579">
        <f t="shared" si="41"/>
        <v>-1.4772106431438956</v>
      </c>
      <c r="X579" s="2" t="s">
        <v>574</v>
      </c>
      <c r="Y579" s="4">
        <v>-2.7840992511357303</v>
      </c>
      <c r="Z579">
        <f t="shared" si="42"/>
        <v>-1.4772106431438956</v>
      </c>
      <c r="AD579" s="4">
        <v>-2.7840992511357303</v>
      </c>
      <c r="AE579">
        <f t="shared" si="43"/>
        <v>-1.4772106431438956</v>
      </c>
      <c r="AI579" s="4">
        <v>-2.7840992511357303</v>
      </c>
      <c r="AJ579">
        <f t="shared" si="44"/>
        <v>-1.4772106431438956</v>
      </c>
    </row>
    <row r="580" spans="3:36" x14ac:dyDescent="0.25">
      <c r="C580" s="2" t="s">
        <v>575</v>
      </c>
      <c r="D580" s="4">
        <v>1</v>
      </c>
      <c r="E580">
        <f t="shared" si="40"/>
        <v>0</v>
      </c>
      <c r="I580" s="4">
        <v>1</v>
      </c>
      <c r="J580">
        <f t="shared" si="41"/>
        <v>0</v>
      </c>
      <c r="X580" s="2" t="s">
        <v>575</v>
      </c>
      <c r="Y580" s="4">
        <v>1</v>
      </c>
      <c r="Z580">
        <f t="shared" si="42"/>
        <v>0</v>
      </c>
      <c r="AD580" s="4">
        <v>1</v>
      </c>
      <c r="AE580">
        <f t="shared" si="43"/>
        <v>0</v>
      </c>
      <c r="AI580" s="4">
        <v>1</v>
      </c>
      <c r="AJ580">
        <f t="shared" si="44"/>
        <v>0</v>
      </c>
    </row>
    <row r="581" spans="3:36" x14ac:dyDescent="0.25">
      <c r="C581" s="2" t="s">
        <v>576</v>
      </c>
      <c r="D581" s="4">
        <v>1</v>
      </c>
      <c r="E581">
        <f t="shared" si="40"/>
        <v>0</v>
      </c>
      <c r="I581" s="4">
        <v>1</v>
      </c>
      <c r="J581">
        <f t="shared" si="41"/>
        <v>0</v>
      </c>
      <c r="X581" s="2" t="s">
        <v>576</v>
      </c>
      <c r="Y581" s="4">
        <v>1</v>
      </c>
      <c r="Z581">
        <f t="shared" si="42"/>
        <v>0</v>
      </c>
      <c r="AD581" s="4">
        <v>1</v>
      </c>
      <c r="AE581">
        <f t="shared" si="43"/>
        <v>0</v>
      </c>
      <c r="AI581" s="4">
        <v>1</v>
      </c>
      <c r="AJ581">
        <f t="shared" si="44"/>
        <v>0</v>
      </c>
    </row>
    <row r="582" spans="3:36" x14ac:dyDescent="0.25">
      <c r="C582" s="2" t="s">
        <v>577</v>
      </c>
      <c r="D582" s="4">
        <v>1</v>
      </c>
      <c r="E582">
        <f t="shared" ref="E582:E583" si="45">IF(D582&gt;0,LOG(D582,2),-LOG(-D582,2))</f>
        <v>0</v>
      </c>
      <c r="I582" s="4">
        <v>1</v>
      </c>
      <c r="J582">
        <f t="shared" ref="J582:J583" si="46">IF(I582&gt;0,LOG(I582,2),-LOG(-I582,2))</f>
        <v>0</v>
      </c>
      <c r="X582" s="2" t="s">
        <v>577</v>
      </c>
      <c r="Y582" s="4">
        <v>1</v>
      </c>
      <c r="Z582">
        <f t="shared" ref="Z582:Z583" si="47">IF(Y582&gt;0,LOG(Y582,2),-LOG(-Y582,2))</f>
        <v>0</v>
      </c>
      <c r="AD582" s="4">
        <v>1</v>
      </c>
      <c r="AE582">
        <f t="shared" ref="AE582:AE583" si="48">IF(AD582&gt;0,LOG(AD582,2),-LOG(-AD582,2))</f>
        <v>0</v>
      </c>
      <c r="AI582" s="4">
        <v>1</v>
      </c>
      <c r="AJ582">
        <f t="shared" ref="AJ582:AJ583" si="49">IF(AI582&gt;0,LOG(AI582,2),-LOG(-AI582,2))</f>
        <v>0</v>
      </c>
    </row>
    <row r="583" spans="3:36" x14ac:dyDescent="0.25">
      <c r="C583" s="2" t="s">
        <v>578</v>
      </c>
      <c r="D583" s="4">
        <v>1.8470086189438248</v>
      </c>
      <c r="E583">
        <f t="shared" si="45"/>
        <v>0.88519059857725502</v>
      </c>
      <c r="I583" s="4">
        <v>1</v>
      </c>
      <c r="J583">
        <f t="shared" si="46"/>
        <v>0</v>
      </c>
      <c r="X583" s="2" t="s">
        <v>578</v>
      </c>
      <c r="Y583" s="4">
        <v>1</v>
      </c>
      <c r="Z583">
        <f t="shared" si="47"/>
        <v>0</v>
      </c>
      <c r="AD583" s="4">
        <v>16.006111046208016</v>
      </c>
      <c r="AE583">
        <f t="shared" si="48"/>
        <v>4.0005509183014052</v>
      </c>
      <c r="AI583" s="4">
        <v>1</v>
      </c>
      <c r="AJ583">
        <f t="shared" si="49"/>
        <v>0</v>
      </c>
    </row>
  </sheetData>
  <mergeCells count="12">
    <mergeCell ref="N3:O3"/>
    <mergeCell ref="AN2:AO2"/>
    <mergeCell ref="AN3:AO3"/>
    <mergeCell ref="AQ2:AR2"/>
    <mergeCell ref="AQ3:AR3"/>
    <mergeCell ref="AW3:BD3"/>
    <mergeCell ref="R3:S3"/>
    <mergeCell ref="U3:V3"/>
    <mergeCell ref="R2:S2"/>
    <mergeCell ref="U2:V2"/>
    <mergeCell ref="AT2:AU2"/>
    <mergeCell ref="AT3:AU3"/>
  </mergeCells>
  <conditionalFormatting sqref="E5:E583">
    <cfRule type="cellIs" dxfId="39" priority="9" operator="lessThan">
      <formula>-0.9999999</formula>
    </cfRule>
    <cfRule type="cellIs" dxfId="38" priority="10" operator="greaterThan">
      <formula>0.9999999</formula>
    </cfRule>
  </conditionalFormatting>
  <conditionalFormatting sqref="J5:J583">
    <cfRule type="cellIs" dxfId="37" priority="7" operator="lessThan">
      <formula>-0.9999999</formula>
    </cfRule>
    <cfRule type="cellIs" dxfId="36" priority="8" operator="greaterThan">
      <formula>0.9999999</formula>
    </cfRule>
  </conditionalFormatting>
  <conditionalFormatting sqref="Z5:Z583">
    <cfRule type="cellIs" dxfId="35" priority="5" operator="lessThan">
      <formula>-0.9999999</formula>
    </cfRule>
    <cfRule type="cellIs" dxfId="34" priority="6" operator="greaterThan">
      <formula>0.9999999</formula>
    </cfRule>
  </conditionalFormatting>
  <conditionalFormatting sqref="AE5:AE583">
    <cfRule type="cellIs" dxfId="33" priority="3" operator="lessThan">
      <formula>-0.9999999</formula>
    </cfRule>
    <cfRule type="cellIs" dxfId="32" priority="4" operator="greaterThan">
      <formula>0.9999999</formula>
    </cfRule>
  </conditionalFormatting>
  <conditionalFormatting sqref="AJ5:AJ583">
    <cfRule type="cellIs" dxfId="31" priority="1" operator="lessThan">
      <formula>-0.9999999</formula>
    </cfRule>
    <cfRule type="cellIs" dxfId="30" priority="2" operator="greaterThan">
      <formula>0.9999999</formula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83"/>
  <sheetViews>
    <sheetView topLeftCell="AN1" workbookViewId="0">
      <selection activeCell="AU4" sqref="AU4"/>
    </sheetView>
  </sheetViews>
  <sheetFormatPr baseColWidth="10" defaultRowHeight="15" x14ac:dyDescent="0.25"/>
  <cols>
    <col min="4" max="4" width="28" bestFit="1" customWidth="1"/>
    <col min="9" max="9" width="27" bestFit="1" customWidth="1"/>
    <col min="14" max="15" width="35.5703125" bestFit="1" customWidth="1"/>
    <col min="49" max="50" width="37.85546875" bestFit="1" customWidth="1"/>
    <col min="51" max="52" width="36.85546875" bestFit="1" customWidth="1"/>
    <col min="53" max="54" width="37.5703125" bestFit="1" customWidth="1"/>
    <col min="55" max="56" width="51.28515625" bestFit="1" customWidth="1"/>
  </cols>
  <sheetData>
    <row r="1" spans="1:56" x14ac:dyDescent="0.25">
      <c r="A1" s="1" t="s">
        <v>609</v>
      </c>
    </row>
    <row r="2" spans="1:56" x14ac:dyDescent="0.25">
      <c r="R2" s="15" t="s">
        <v>581</v>
      </c>
      <c r="S2" s="15"/>
      <c r="U2" s="15" t="s">
        <v>581</v>
      </c>
      <c r="V2" s="15"/>
      <c r="AN2" s="15" t="s">
        <v>594</v>
      </c>
      <c r="AO2" s="15"/>
      <c r="AQ2" s="15" t="s">
        <v>594</v>
      </c>
      <c r="AR2" s="15"/>
      <c r="AT2" s="15" t="s">
        <v>594</v>
      </c>
      <c r="AU2" s="15"/>
    </row>
    <row r="3" spans="1:56" x14ac:dyDescent="0.25">
      <c r="D3" t="s">
        <v>581</v>
      </c>
      <c r="I3" t="s">
        <v>581</v>
      </c>
      <c r="N3" s="15" t="s">
        <v>619</v>
      </c>
      <c r="O3" s="15"/>
      <c r="R3" s="15" t="s">
        <v>617</v>
      </c>
      <c r="S3" s="15"/>
      <c r="U3" s="15" t="s">
        <v>616</v>
      </c>
      <c r="V3" s="15"/>
      <c r="Y3" t="s">
        <v>590</v>
      </c>
      <c r="AD3" t="s">
        <v>590</v>
      </c>
      <c r="AI3" t="s">
        <v>590</v>
      </c>
      <c r="AN3" s="15" t="s">
        <v>627</v>
      </c>
      <c r="AO3" s="15"/>
      <c r="AQ3" s="15" t="s">
        <v>628</v>
      </c>
      <c r="AR3" s="15"/>
      <c r="AT3" s="15" t="s">
        <v>629</v>
      </c>
      <c r="AU3" s="15"/>
      <c r="AW3" s="15" t="s">
        <v>636</v>
      </c>
      <c r="AX3" s="15"/>
      <c r="AY3" s="15"/>
      <c r="AZ3" s="15"/>
      <c r="BA3" s="15"/>
      <c r="BB3" s="15"/>
      <c r="BC3" s="15"/>
      <c r="BD3" s="15"/>
    </row>
    <row r="4" spans="1:56" x14ac:dyDescent="0.25">
      <c r="D4" t="s">
        <v>617</v>
      </c>
      <c r="E4" t="s">
        <v>579</v>
      </c>
      <c r="F4" t="s">
        <v>580</v>
      </c>
      <c r="G4" t="s">
        <v>650</v>
      </c>
      <c r="I4" t="s">
        <v>616</v>
      </c>
      <c r="J4" t="s">
        <v>579</v>
      </c>
      <c r="K4" t="s">
        <v>580</v>
      </c>
      <c r="L4" t="s">
        <v>650</v>
      </c>
      <c r="N4" t="s">
        <v>621</v>
      </c>
      <c r="O4" t="s">
        <v>622</v>
      </c>
      <c r="R4" t="s">
        <v>580</v>
      </c>
      <c r="S4" t="s">
        <v>650</v>
      </c>
      <c r="U4" t="s">
        <v>580</v>
      </c>
      <c r="V4" t="s">
        <v>650</v>
      </c>
      <c r="Y4" t="s">
        <v>627</v>
      </c>
      <c r="Z4" t="s">
        <v>579</v>
      </c>
      <c r="AA4" t="s">
        <v>580</v>
      </c>
      <c r="AB4" t="s">
        <v>650</v>
      </c>
      <c r="AD4" t="s">
        <v>628</v>
      </c>
      <c r="AE4" t="s">
        <v>579</v>
      </c>
      <c r="AF4" t="s">
        <v>580</v>
      </c>
      <c r="AG4" t="s">
        <v>650</v>
      </c>
      <c r="AI4" t="s">
        <v>629</v>
      </c>
      <c r="AJ4" t="s">
        <v>579</v>
      </c>
      <c r="AK4" t="s">
        <v>580</v>
      </c>
      <c r="AL4" t="s">
        <v>650</v>
      </c>
      <c r="AN4" t="s">
        <v>580</v>
      </c>
      <c r="AO4" t="s">
        <v>650</v>
      </c>
      <c r="AQ4" t="s">
        <v>580</v>
      </c>
      <c r="AR4" t="s">
        <v>650</v>
      </c>
      <c r="AT4" t="s">
        <v>580</v>
      </c>
      <c r="AU4" t="s">
        <v>650</v>
      </c>
      <c r="AW4" t="s">
        <v>632</v>
      </c>
      <c r="AX4" t="s">
        <v>633</v>
      </c>
      <c r="AY4" t="s">
        <v>637</v>
      </c>
      <c r="AZ4" t="s">
        <v>638</v>
      </c>
      <c r="BA4" t="s">
        <v>639</v>
      </c>
      <c r="BB4" t="s">
        <v>640</v>
      </c>
      <c r="BC4" t="s">
        <v>641</v>
      </c>
      <c r="BD4" t="s">
        <v>642</v>
      </c>
    </row>
    <row r="5" spans="1:56" x14ac:dyDescent="0.25">
      <c r="C5" s="2" t="s">
        <v>0</v>
      </c>
      <c r="D5" s="3">
        <v>-4.9426005687765446</v>
      </c>
      <c r="E5">
        <f>IF(D5&gt;0,LOG(D5,2),-LOG(-D5,2))</f>
        <v>-2.3052703212603167</v>
      </c>
      <c r="F5" s="5">
        <f>COUNTIF(E5:E583,"&gt;0.9999999")</f>
        <v>48</v>
      </c>
      <c r="G5" s="6">
        <f>COUNTIF(E5:E583,"&lt;-0.9999999")</f>
        <v>31</v>
      </c>
      <c r="I5" s="3">
        <v>-3.3583129766069946</v>
      </c>
      <c r="J5">
        <f>IF(I5&gt;0,LOG(I5,2),-LOG(-I5,2))</f>
        <v>-1.7477366879158318</v>
      </c>
      <c r="K5" s="5">
        <f>COUNTIF(J5:J583,"&gt;0.9999999")</f>
        <v>55</v>
      </c>
      <c r="L5" s="6">
        <f>COUNTIF(J5:J583,"&lt;-0.9999999")</f>
        <v>26</v>
      </c>
      <c r="N5" s="7">
        <f>COUNTIFS(E5:E583,"&gt;0.999999",J5:J583,"&gt;0.999999")</f>
        <v>32</v>
      </c>
      <c r="O5" s="8">
        <f>COUNTIFS(E5:E583,"&lt;-0.999999",J5:J583,"&lt;-0.999999")</f>
        <v>19</v>
      </c>
      <c r="R5" s="7" t="s">
        <v>29</v>
      </c>
      <c r="S5" s="8" t="s">
        <v>0</v>
      </c>
      <c r="U5" t="s">
        <v>2</v>
      </c>
      <c r="V5" s="8" t="s">
        <v>0</v>
      </c>
      <c r="X5" s="2" t="s">
        <v>0</v>
      </c>
      <c r="Y5" s="3">
        <v>-2.2562995468385654</v>
      </c>
      <c r="Z5">
        <f>IF(Y5&gt;0,LOG(Y5,2),-LOG(-Y5,2))</f>
        <v>-1.1739586129719735</v>
      </c>
      <c r="AA5" s="5">
        <f>COUNTIF(Z5:Z583,"&gt;0.9999999")</f>
        <v>110</v>
      </c>
      <c r="AB5" s="6">
        <f>COUNTIF(Z5:Z583,"&lt;-0.9999999")</f>
        <v>42</v>
      </c>
      <c r="AD5" s="3">
        <v>-8.6260156630076033</v>
      </c>
      <c r="AE5">
        <f>IF(AD5&gt;0,LOG(AD5,2),-LOG(-AD5,2))</f>
        <v>-3.1086943357017756</v>
      </c>
      <c r="AF5" s="5">
        <f>COUNTIF(AE5:AE583,"&gt;0.9999999")</f>
        <v>129</v>
      </c>
      <c r="AG5" s="6">
        <f>COUNTIF(AE5:AE583,"&lt;-0.9999999")</f>
        <v>38</v>
      </c>
      <c r="AI5" s="3">
        <v>-7.4957206811851265</v>
      </c>
      <c r="AJ5">
        <f>IF(AI5&gt;0,LOG(AI5,2),-LOG(-AI5,2))</f>
        <v>-2.9060671937418867</v>
      </c>
      <c r="AK5" s="5">
        <f>COUNTIF(AJ5:AJ583,"&gt;0.9999999")</f>
        <v>130</v>
      </c>
      <c r="AL5" s="6">
        <f>COUNTIF(AJ5:AJ583,"&lt;-0.9999999")</f>
        <v>34</v>
      </c>
      <c r="AN5" t="s">
        <v>19</v>
      </c>
      <c r="AO5" s="10" t="s">
        <v>0</v>
      </c>
      <c r="AQ5" s="11" t="s">
        <v>2</v>
      </c>
      <c r="AR5" s="10" t="s">
        <v>0</v>
      </c>
      <c r="AT5" s="11" t="s">
        <v>2</v>
      </c>
      <c r="AU5" s="10" t="s">
        <v>0</v>
      </c>
      <c r="AW5" s="7">
        <f>COUNTIFS(Z5:Z583,"&gt;0.999999",AE5:AE583,"&gt;0.999999")</f>
        <v>90</v>
      </c>
      <c r="AX5" s="8">
        <f>COUNTIFS(Z5:Z583,"&lt;-0.999999",AE5:AE583,"&lt;-0.999999")</f>
        <v>23</v>
      </c>
      <c r="AY5" s="7">
        <f>COUNTIFS(Z5:Z583,"&gt;0.999999",AJ5:AJ583,"&gt;0.999999")</f>
        <v>92</v>
      </c>
      <c r="AZ5" s="8">
        <f>COUNTIFS(Z5:Z583,"&lt;-0.999999",AJ5:AJ583,"&lt;-0.999999")</f>
        <v>19</v>
      </c>
      <c r="BA5" s="7">
        <f>COUNTIFS(AE5:AE583,"&gt;0.999999",AJ5:AJ583,"&gt;0.999999")</f>
        <v>112</v>
      </c>
      <c r="BB5" s="8">
        <f>COUNTIFS(AE5:AE583,"&lt;-0.999999",AJ5:AJ583,"&lt;-0.999999")</f>
        <v>28</v>
      </c>
      <c r="BC5" s="7">
        <f>COUNTIFS(Z5:Z583,"&gt;0.999999",AE5:AE583,"&gt;0.999999",AJ5:AJ583,"&gt;0.999999")</f>
        <v>87</v>
      </c>
      <c r="BD5" s="8">
        <f>COUNTIFS(Z5:Z583,"&lt;-0.999999",AE5:AE583,"&lt;-0.999999",AJ5:AJ583,"&lt;-0.999999")</f>
        <v>16</v>
      </c>
    </row>
    <row r="6" spans="1:56" x14ac:dyDescent="0.25">
      <c r="C6" s="2" t="s">
        <v>1</v>
      </c>
      <c r="D6" s="3">
        <v>1.037304968435518</v>
      </c>
      <c r="E6">
        <f t="shared" ref="E6:E69" si="0">IF(D6&gt;0,LOG(D6,2),-LOG(-D6,2))</f>
        <v>5.2840109933691995E-2</v>
      </c>
      <c r="I6" s="3">
        <v>1.1554063099406668</v>
      </c>
      <c r="J6">
        <f t="shared" ref="J6:J69" si="1">IF(I6&gt;0,LOG(I6,2),-LOG(-I6,2))</f>
        <v>0.20840027870295816</v>
      </c>
      <c r="R6" s="7" t="s">
        <v>37</v>
      </c>
      <c r="S6" t="s">
        <v>8</v>
      </c>
      <c r="U6" t="s">
        <v>9</v>
      </c>
      <c r="V6" s="8" t="s">
        <v>44</v>
      </c>
      <c r="X6" s="2" t="s">
        <v>1</v>
      </c>
      <c r="Y6" s="3">
        <v>-1.630564652269975</v>
      </c>
      <c r="Z6">
        <f t="shared" ref="Z6:Z69" si="2">IF(Y6&gt;0,LOG(Y6,2),-LOG(-Y6,2))</f>
        <v>-0.7053716454163953</v>
      </c>
      <c r="AD6" s="3">
        <v>1.0671171145184213</v>
      </c>
      <c r="AE6">
        <f t="shared" ref="AE6:AE69" si="3">IF(AD6&gt;0,LOG(AD6,2),-LOG(-AD6,2))</f>
        <v>9.3718518489441363E-2</v>
      </c>
      <c r="AI6" s="3">
        <v>-1.1471183876469544</v>
      </c>
      <c r="AJ6">
        <f t="shared" ref="AJ6:AJ69" si="4">IF(AI6&gt;0,LOG(AI6,2),-LOG(-AI6,2))</f>
        <v>-0.19801429149091912</v>
      </c>
      <c r="AN6" s="9" t="s">
        <v>25</v>
      </c>
      <c r="AO6" t="s">
        <v>9</v>
      </c>
      <c r="AQ6" s="11" t="s">
        <v>8</v>
      </c>
      <c r="AR6" t="s">
        <v>9</v>
      </c>
      <c r="AT6" s="11" t="s">
        <v>8</v>
      </c>
      <c r="AU6" s="12" t="s">
        <v>43</v>
      </c>
    </row>
    <row r="7" spans="1:56" x14ac:dyDescent="0.25">
      <c r="C7" s="2" t="s">
        <v>2</v>
      </c>
      <c r="D7" s="4">
        <v>-1.3188516547808846</v>
      </c>
      <c r="E7">
        <f t="shared" si="0"/>
        <v>-0.39928229851828184</v>
      </c>
      <c r="I7" s="3">
        <v>8.3405892998841864</v>
      </c>
      <c r="J7">
        <f t="shared" si="1"/>
        <v>3.0601493201190153</v>
      </c>
      <c r="N7" t="s">
        <v>623</v>
      </c>
      <c r="O7" t="s">
        <v>624</v>
      </c>
      <c r="R7" t="s">
        <v>38</v>
      </c>
      <c r="S7" t="s">
        <v>14</v>
      </c>
      <c r="U7" s="7" t="s">
        <v>29</v>
      </c>
      <c r="V7" s="8" t="s">
        <v>83</v>
      </c>
      <c r="X7" s="2" t="s">
        <v>2</v>
      </c>
      <c r="Y7" s="4">
        <v>-1.3188516547808846</v>
      </c>
      <c r="Z7">
        <f t="shared" si="2"/>
        <v>-0.39928229851828184</v>
      </c>
      <c r="AD7" s="3">
        <v>6.2248498346907883</v>
      </c>
      <c r="AE7">
        <f t="shared" si="3"/>
        <v>2.6380390347132514</v>
      </c>
      <c r="AI7" s="3">
        <v>3.6613483361689627</v>
      </c>
      <c r="AJ7">
        <f t="shared" si="4"/>
        <v>1.8723750364004788</v>
      </c>
      <c r="AN7" s="9" t="s">
        <v>26</v>
      </c>
      <c r="AO7" t="s">
        <v>10</v>
      </c>
      <c r="AQ7" t="s">
        <v>19</v>
      </c>
      <c r="AR7" t="s">
        <v>36</v>
      </c>
      <c r="AT7" s="9" t="s">
        <v>25</v>
      </c>
      <c r="AU7" s="10" t="s">
        <v>44</v>
      </c>
      <c r="AW7" t="s">
        <v>634</v>
      </c>
      <c r="AX7" t="s">
        <v>635</v>
      </c>
      <c r="AY7" t="s">
        <v>634</v>
      </c>
      <c r="AZ7" t="s">
        <v>635</v>
      </c>
      <c r="BA7" t="s">
        <v>623</v>
      </c>
      <c r="BB7" t="s">
        <v>624</v>
      </c>
      <c r="BC7" t="s">
        <v>634</v>
      </c>
      <c r="BD7" t="s">
        <v>635</v>
      </c>
    </row>
    <row r="8" spans="1:56" x14ac:dyDescent="0.25">
      <c r="C8" s="2" t="s">
        <v>3</v>
      </c>
      <c r="D8" s="3">
        <v>-1.0844437440344794</v>
      </c>
      <c r="E8">
        <f t="shared" si="0"/>
        <v>-0.11695521455232613</v>
      </c>
      <c r="I8" s="3">
        <v>-1.1794686446181819</v>
      </c>
      <c r="J8">
        <f t="shared" si="1"/>
        <v>-0.23813706600837467</v>
      </c>
      <c r="N8">
        <f>COUNTIFS(E5:E583,"&gt;0.999999",J5:J583,"&lt;0.999999")</f>
        <v>16</v>
      </c>
      <c r="O8">
        <f>COUNTIFS(E5:E583,"&lt;-0.999999",J5:J583,"&gt;-0.999999")</f>
        <v>12</v>
      </c>
      <c r="R8" t="s">
        <v>41</v>
      </c>
      <c r="S8" t="s">
        <v>28</v>
      </c>
      <c r="U8" s="7" t="s">
        <v>37</v>
      </c>
      <c r="V8" s="8" t="s">
        <v>84</v>
      </c>
      <c r="X8" s="2" t="s">
        <v>3</v>
      </c>
      <c r="Y8" s="3">
        <v>-1.2770987031375334</v>
      </c>
      <c r="Z8">
        <f t="shared" si="2"/>
        <v>-0.35287003093266478</v>
      </c>
      <c r="AD8" s="3">
        <v>1.0268211952252779</v>
      </c>
      <c r="AE8">
        <f t="shared" si="3"/>
        <v>3.8184980857294361E-2</v>
      </c>
      <c r="AI8" s="3">
        <v>1.1209833129210596</v>
      </c>
      <c r="AJ8">
        <f t="shared" si="4"/>
        <v>0.16476480218863837</v>
      </c>
      <c r="AN8" s="9" t="s">
        <v>27</v>
      </c>
      <c r="AO8" t="s">
        <v>12</v>
      </c>
      <c r="AQ8" s="9" t="s">
        <v>25</v>
      </c>
      <c r="AR8" s="12" t="s">
        <v>43</v>
      </c>
      <c r="AT8" s="9" t="s">
        <v>26</v>
      </c>
      <c r="AU8" s="10" t="s">
        <v>83</v>
      </c>
      <c r="AW8">
        <f>COUNTIFS(Z5:Z583,"&gt;0.999999",AE5:AE583,"&lt;0.999999")</f>
        <v>20</v>
      </c>
      <c r="AX8">
        <f>COUNTIFS(Z5:Z583,"&lt;-0.999999",AE5:AE583,"&gt;-0.999999")</f>
        <v>19</v>
      </c>
      <c r="AY8">
        <f>COUNTIFS(Z5:Z583,"&gt;0.999999",AJ5:AJ583,"&lt;0.999999")</f>
        <v>18</v>
      </c>
      <c r="AZ8">
        <f>COUNTIFS(Z5:Z583,"&lt;-0.999999",AJ5:AJ583,"&gt;-0.999999")</f>
        <v>23</v>
      </c>
      <c r="BA8">
        <f>COUNTIFS(AE5:AE583,"&gt;0.999999",AJ5:AJ583,"&lt;0.999999")</f>
        <v>17</v>
      </c>
      <c r="BB8">
        <f>COUNTIFS(AE5:AE583,"&lt;-0.999999",AJ5:AJ583,"&gt;-0.999999")</f>
        <v>10</v>
      </c>
      <c r="BC8">
        <f>COUNTIFS(Z5:Z583,"&gt;0.999999",AE5:AE583,"&lt;0.999999",AJ5:AJ583,"&lt;0.999999")</f>
        <v>15</v>
      </c>
      <c r="BD8">
        <f>COUNTIFS(Z5:Z583,"&lt;-0.999999",AE5:AE583,"&gt;-0.999999",AJ5:AJ583,"&gt;-0.999999")</f>
        <v>16</v>
      </c>
    </row>
    <row r="9" spans="1:56" x14ac:dyDescent="0.25">
      <c r="C9" s="2" t="s">
        <v>4</v>
      </c>
      <c r="D9" s="4">
        <v>1</v>
      </c>
      <c r="E9">
        <f t="shared" si="0"/>
        <v>0</v>
      </c>
      <c r="I9" s="4">
        <v>1</v>
      </c>
      <c r="J9">
        <f t="shared" si="1"/>
        <v>0</v>
      </c>
      <c r="N9" t="s">
        <v>625</v>
      </c>
      <c r="O9" t="s">
        <v>626</v>
      </c>
      <c r="R9" t="s">
        <v>42</v>
      </c>
      <c r="S9" s="8" t="s">
        <v>44</v>
      </c>
      <c r="U9" s="7" t="s">
        <v>64</v>
      </c>
      <c r="V9" s="8" t="s">
        <v>91</v>
      </c>
      <c r="X9" s="2" t="s">
        <v>4</v>
      </c>
      <c r="Y9" s="4">
        <v>1</v>
      </c>
      <c r="Z9">
        <f t="shared" si="2"/>
        <v>0</v>
      </c>
      <c r="AD9" s="4">
        <v>1</v>
      </c>
      <c r="AE9">
        <f t="shared" si="3"/>
        <v>0</v>
      </c>
      <c r="AI9" s="4">
        <v>1</v>
      </c>
      <c r="AJ9">
        <f t="shared" si="4"/>
        <v>0</v>
      </c>
      <c r="AN9" s="9" t="s">
        <v>37</v>
      </c>
      <c r="AO9" t="s">
        <v>28</v>
      </c>
      <c r="AQ9" s="9" t="s">
        <v>26</v>
      </c>
      <c r="AR9" s="10" t="s">
        <v>44</v>
      </c>
      <c r="AT9" s="9" t="s">
        <v>27</v>
      </c>
      <c r="AU9" s="10" t="s">
        <v>106</v>
      </c>
      <c r="AW9" t="s">
        <v>623</v>
      </c>
      <c r="AX9" t="s">
        <v>624</v>
      </c>
      <c r="AY9" t="s">
        <v>625</v>
      </c>
      <c r="AZ9" t="s">
        <v>626</v>
      </c>
      <c r="BA9" t="s">
        <v>625</v>
      </c>
      <c r="BB9" t="s">
        <v>626</v>
      </c>
      <c r="BC9" t="s">
        <v>623</v>
      </c>
      <c r="BD9" t="s">
        <v>624</v>
      </c>
    </row>
    <row r="10" spans="1:56" x14ac:dyDescent="0.25">
      <c r="C10" s="2" t="s">
        <v>5</v>
      </c>
      <c r="D10" s="4">
        <v>1</v>
      </c>
      <c r="E10">
        <f t="shared" si="0"/>
        <v>0</v>
      </c>
      <c r="I10" s="4">
        <v>1</v>
      </c>
      <c r="J10">
        <f t="shared" si="1"/>
        <v>0</v>
      </c>
      <c r="N10">
        <f>COUNTIFS(E5:E583,"&lt;0.999999",J5:J583,"&gt;0.999999")</f>
        <v>23</v>
      </c>
      <c r="O10">
        <f>COUNTIFS(E5:E583,"&gt;-0.999999",J5:J583,"&lt;-0.999999")</f>
        <v>7</v>
      </c>
      <c r="R10" s="7" t="s">
        <v>64</v>
      </c>
      <c r="S10" s="8" t="s">
        <v>83</v>
      </c>
      <c r="U10" s="7" t="s">
        <v>65</v>
      </c>
      <c r="V10" t="s">
        <v>106</v>
      </c>
      <c r="X10" s="2" t="s">
        <v>5</v>
      </c>
      <c r="Y10" s="4">
        <v>1</v>
      </c>
      <c r="Z10">
        <f t="shared" si="2"/>
        <v>0</v>
      </c>
      <c r="AD10" s="4">
        <v>1.6419307010488928</v>
      </c>
      <c r="AE10">
        <f t="shared" si="3"/>
        <v>0.7153932383441709</v>
      </c>
      <c r="AI10" s="4">
        <v>1</v>
      </c>
      <c r="AJ10">
        <f t="shared" si="4"/>
        <v>0</v>
      </c>
      <c r="AN10" s="9" t="s">
        <v>40</v>
      </c>
      <c r="AO10" s="10" t="s">
        <v>44</v>
      </c>
      <c r="AQ10" s="9" t="s">
        <v>27</v>
      </c>
      <c r="AR10" t="s">
        <v>75</v>
      </c>
      <c r="AT10" s="11" t="s">
        <v>29</v>
      </c>
      <c r="AU10" t="s">
        <v>119</v>
      </c>
      <c r="AW10">
        <f>COUNTIFS(Z5:Z583,"&lt;0.999999",AE5:AE583,"&gt;0.999999")</f>
        <v>39</v>
      </c>
      <c r="AX10">
        <f>COUNTIFS(Z5:Z583,"&gt;-0.999999",AE5:AE583,"&lt;-0.999999")</f>
        <v>15</v>
      </c>
      <c r="AY10">
        <f>COUNTIFS(Z5:Z583,"&lt;0.999999",AJ5:AJ583,"&gt;0.999999")</f>
        <v>38</v>
      </c>
      <c r="AZ10">
        <f>COUNTIFS(Z5:Z583,"&gt;-0.999999",AJ5:AJ583,"&lt;-0.999999")</f>
        <v>15</v>
      </c>
      <c r="BA10">
        <f>COUNTIFS(AE5:AE583,"&lt;0.999999",AJ5:AJ583,"&gt;0.999999")</f>
        <v>18</v>
      </c>
      <c r="BB10">
        <f>COUNTIFS(AE5:AE583,"&gt;-0.999999",AJ5:AJ583,"&lt;-0.999999")</f>
        <v>6</v>
      </c>
      <c r="BC10">
        <f>COUNTIFS(AE5:AE583,"&gt;0.999999",Z5:Z583,"&lt;0.999999",AJ5:AJ583,"&lt;0.999999")</f>
        <v>14</v>
      </c>
      <c r="BD10">
        <f>COUNTIFS(AE5:AE583,"&lt;-0.999999",Z5:Z583,"&gt;-0.999999",AJ5:AJ583,"&gt;-0.999999")</f>
        <v>3</v>
      </c>
    </row>
    <row r="11" spans="1:56" x14ac:dyDescent="0.25">
      <c r="C11" s="2" t="s">
        <v>6</v>
      </c>
      <c r="D11" s="3">
        <v>1.0151914526568724</v>
      </c>
      <c r="E11">
        <f t="shared" si="0"/>
        <v>2.1751827659018837E-2</v>
      </c>
      <c r="I11" s="3">
        <v>-1.0284453296748552</v>
      </c>
      <c r="J11">
        <f t="shared" si="1"/>
        <v>-4.046510479790108E-2</v>
      </c>
      <c r="R11" s="7" t="s">
        <v>65</v>
      </c>
      <c r="S11" s="8" t="s">
        <v>84</v>
      </c>
      <c r="U11" s="7" t="s">
        <v>66</v>
      </c>
      <c r="V11" s="8" t="s">
        <v>141</v>
      </c>
      <c r="X11" s="2" t="s">
        <v>6</v>
      </c>
      <c r="Y11" s="3">
        <v>-1.140584948936411</v>
      </c>
      <c r="Z11">
        <f t="shared" si="2"/>
        <v>-0.18977390026277335</v>
      </c>
      <c r="AD11" s="3">
        <v>-1.0302124996945234</v>
      </c>
      <c r="AE11">
        <f t="shared" si="3"/>
        <v>-4.2941949675783624E-2</v>
      </c>
      <c r="AI11" s="3">
        <v>-1.0191719775195058</v>
      </c>
      <c r="AJ11">
        <f t="shared" si="4"/>
        <v>-2.7397515860867274E-2</v>
      </c>
      <c r="AN11" s="9" t="s">
        <v>64</v>
      </c>
      <c r="AO11" t="s">
        <v>75</v>
      </c>
      <c r="AQ11" s="11" t="s">
        <v>29</v>
      </c>
      <c r="AR11" s="10" t="s">
        <v>83</v>
      </c>
      <c r="AT11" s="9" t="s">
        <v>37</v>
      </c>
      <c r="AU11" t="s">
        <v>137</v>
      </c>
      <c r="BC11" t="s">
        <v>625</v>
      </c>
      <c r="BD11" t="s">
        <v>626</v>
      </c>
    </row>
    <row r="12" spans="1:56" x14ac:dyDescent="0.25">
      <c r="C12" s="2" t="s">
        <v>7</v>
      </c>
      <c r="D12" s="4">
        <v>1</v>
      </c>
      <c r="E12">
        <f t="shared" si="0"/>
        <v>0</v>
      </c>
      <c r="I12" s="4">
        <v>1</v>
      </c>
      <c r="J12">
        <f t="shared" si="1"/>
        <v>0</v>
      </c>
      <c r="R12" s="7" t="s">
        <v>66</v>
      </c>
      <c r="S12" s="8" t="s">
        <v>91</v>
      </c>
      <c r="U12" t="s">
        <v>76</v>
      </c>
      <c r="V12" s="8" t="s">
        <v>147</v>
      </c>
      <c r="X12" s="2" t="s">
        <v>7</v>
      </c>
      <c r="Y12" s="4">
        <v>1</v>
      </c>
      <c r="Z12">
        <f t="shared" si="2"/>
        <v>0</v>
      </c>
      <c r="AD12" s="4">
        <v>1</v>
      </c>
      <c r="AE12">
        <f t="shared" si="3"/>
        <v>0</v>
      </c>
      <c r="AI12" s="4">
        <v>1</v>
      </c>
      <c r="AJ12">
        <f t="shared" si="4"/>
        <v>0</v>
      </c>
      <c r="AN12" s="9" t="s">
        <v>65</v>
      </c>
      <c r="AO12" s="10" t="s">
        <v>83</v>
      </c>
      <c r="AQ12" s="9" t="s">
        <v>37</v>
      </c>
      <c r="AR12" t="s">
        <v>91</v>
      </c>
      <c r="AT12" s="11" t="s">
        <v>38</v>
      </c>
      <c r="AU12" s="12" t="s">
        <v>141</v>
      </c>
      <c r="BC12">
        <f>COUNTIFS(AJ5:AJ583,"&gt;0.999999",Z5:Z583,"&lt;0.999999",AE5:AE583,"&lt;0.999999")</f>
        <v>13</v>
      </c>
      <c r="BD12">
        <f>COUNTIFS(AJ5:AJ583,"&lt;-0.999999",Z5:Z583,"&gt;-0.999999",AE5:AE583,"&gt;-0.999999")</f>
        <v>3</v>
      </c>
    </row>
    <row r="13" spans="1:56" x14ac:dyDescent="0.25">
      <c r="C13" s="2" t="s">
        <v>8</v>
      </c>
      <c r="D13" s="3">
        <v>-3.1216424644904497</v>
      </c>
      <c r="E13">
        <f t="shared" si="0"/>
        <v>-1.6423053085378874</v>
      </c>
      <c r="I13" s="3">
        <v>1.7060296295217656</v>
      </c>
      <c r="J13">
        <f t="shared" si="1"/>
        <v>0.7706427029240307</v>
      </c>
      <c r="R13" t="s">
        <v>89</v>
      </c>
      <c r="S13" t="s">
        <v>118</v>
      </c>
      <c r="U13" t="s">
        <v>85</v>
      </c>
      <c r="V13" s="8" t="s">
        <v>178</v>
      </c>
      <c r="X13" s="2" t="s">
        <v>8</v>
      </c>
      <c r="Y13" s="3">
        <v>1.9318461219030825</v>
      </c>
      <c r="Z13">
        <f t="shared" si="2"/>
        <v>0.94998018319615873</v>
      </c>
      <c r="AD13" s="3">
        <v>3.7349099008144737</v>
      </c>
      <c r="AE13">
        <f t="shared" si="3"/>
        <v>1.9010734405470453</v>
      </c>
      <c r="AI13" s="3">
        <v>2.1357865294318943</v>
      </c>
      <c r="AJ13">
        <f t="shared" si="4"/>
        <v>1.0947674577369262</v>
      </c>
      <c r="AN13" s="9" t="s">
        <v>66</v>
      </c>
      <c r="AO13" t="s">
        <v>91</v>
      </c>
      <c r="AQ13" s="11" t="s">
        <v>38</v>
      </c>
      <c r="AR13" s="10" t="s">
        <v>106</v>
      </c>
      <c r="AT13" t="s">
        <v>39</v>
      </c>
      <c r="AU13" t="s">
        <v>146</v>
      </c>
      <c r="AW13" s="9" t="s">
        <v>595</v>
      </c>
    </row>
    <row r="14" spans="1:56" x14ac:dyDescent="0.25">
      <c r="C14" s="2" t="s">
        <v>9</v>
      </c>
      <c r="D14" s="3">
        <v>1.9713488087914819</v>
      </c>
      <c r="E14">
        <f t="shared" si="0"/>
        <v>0.97918306820838286</v>
      </c>
      <c r="I14" s="3">
        <v>2.0997287747960192</v>
      </c>
      <c r="J14">
        <f t="shared" si="1"/>
        <v>1.0702029847829384</v>
      </c>
      <c r="R14" s="7" t="s">
        <v>130</v>
      </c>
      <c r="S14" s="8" t="s">
        <v>141</v>
      </c>
      <c r="U14" t="s">
        <v>118</v>
      </c>
      <c r="V14" s="8" t="s">
        <v>192</v>
      </c>
      <c r="X14" s="2" t="s">
        <v>9</v>
      </c>
      <c r="Y14" s="3">
        <v>-2.5234929142273428</v>
      </c>
      <c r="Z14">
        <f t="shared" si="2"/>
        <v>-1.3354220356660897</v>
      </c>
      <c r="AD14" s="4">
        <v>-17.1450715121515</v>
      </c>
      <c r="AE14">
        <f t="shared" si="3"/>
        <v>-4.0997220166593742</v>
      </c>
      <c r="AI14" s="3">
        <v>-1.7753022665964773</v>
      </c>
      <c r="AJ14">
        <f t="shared" si="4"/>
        <v>-0.82806468174061343</v>
      </c>
      <c r="AN14" s="9" t="s">
        <v>71</v>
      </c>
      <c r="AO14" s="10" t="s">
        <v>106</v>
      </c>
      <c r="AQ14" s="9" t="s">
        <v>40</v>
      </c>
      <c r="AR14" s="12" t="s">
        <v>141</v>
      </c>
      <c r="AT14" s="9" t="s">
        <v>40</v>
      </c>
      <c r="AU14" s="12" t="s">
        <v>147</v>
      </c>
      <c r="AW14" s="10" t="s">
        <v>596</v>
      </c>
    </row>
    <row r="15" spans="1:56" x14ac:dyDescent="0.25">
      <c r="C15" s="2" t="s">
        <v>10</v>
      </c>
      <c r="D15" s="3">
        <v>1.0411185896430013</v>
      </c>
      <c r="E15">
        <f t="shared" si="0"/>
        <v>5.8134409603204727E-2</v>
      </c>
      <c r="I15" s="3">
        <v>-1.0048393560235311</v>
      </c>
      <c r="J15">
        <f t="shared" si="1"/>
        <v>-6.9648757395215531E-3</v>
      </c>
      <c r="R15" s="7" t="s">
        <v>161</v>
      </c>
      <c r="S15" s="8" t="s">
        <v>147</v>
      </c>
      <c r="U15" s="7" t="s">
        <v>130</v>
      </c>
      <c r="V15" t="s">
        <v>202</v>
      </c>
      <c r="X15" s="2" t="s">
        <v>10</v>
      </c>
      <c r="Y15" s="3">
        <v>-2.4846699463161528</v>
      </c>
      <c r="Z15">
        <f t="shared" si="2"/>
        <v>-1.3130542226376352</v>
      </c>
      <c r="AD15" s="3">
        <v>-1.4279684048523609</v>
      </c>
      <c r="AE15">
        <f t="shared" si="3"/>
        <v>-0.51396405873179862</v>
      </c>
      <c r="AI15" s="3">
        <v>1.0678932647159471</v>
      </c>
      <c r="AJ15">
        <f t="shared" si="4"/>
        <v>9.4767457736926228E-2</v>
      </c>
      <c r="AN15" s="9" t="s">
        <v>72</v>
      </c>
      <c r="AO15" t="s">
        <v>119</v>
      </c>
      <c r="AQ15" s="11" t="s">
        <v>41</v>
      </c>
      <c r="AR15" s="12" t="s">
        <v>147</v>
      </c>
      <c r="AT15" s="11" t="s">
        <v>41</v>
      </c>
      <c r="AU15" s="12" t="s">
        <v>161</v>
      </c>
      <c r="AW15" s="11" t="s">
        <v>630</v>
      </c>
    </row>
    <row r="16" spans="1:56" x14ac:dyDescent="0.25">
      <c r="C16" s="2" t="s">
        <v>11</v>
      </c>
      <c r="D16" s="3">
        <v>-1.0591286933092596</v>
      </c>
      <c r="E16">
        <f t="shared" si="0"/>
        <v>-8.2877899923868598E-2</v>
      </c>
      <c r="I16" s="3">
        <v>1.2770280267765264</v>
      </c>
      <c r="J16">
        <f t="shared" si="1"/>
        <v>0.35279018803813283</v>
      </c>
      <c r="R16" s="7" t="s">
        <v>198</v>
      </c>
      <c r="S16" t="s">
        <v>149</v>
      </c>
      <c r="U16" t="s">
        <v>139</v>
      </c>
      <c r="V16" t="s">
        <v>218</v>
      </c>
      <c r="X16" s="2" t="s">
        <v>11</v>
      </c>
      <c r="Y16" s="3">
        <v>-1.2293939838543464</v>
      </c>
      <c r="Z16">
        <f t="shared" si="2"/>
        <v>-0.29794733024742676</v>
      </c>
      <c r="AD16" s="3">
        <v>1.0483957616321331</v>
      </c>
      <c r="AE16">
        <f t="shared" si="3"/>
        <v>6.818342638230368E-2</v>
      </c>
      <c r="AI16" s="3">
        <v>1.6058545334074397</v>
      </c>
      <c r="AJ16">
        <f t="shared" si="4"/>
        <v>0.68334121201046172</v>
      </c>
      <c r="AN16" t="s">
        <v>74</v>
      </c>
      <c r="AO16" t="s">
        <v>189</v>
      </c>
      <c r="AQ16" t="s">
        <v>53</v>
      </c>
      <c r="AR16" s="12" t="s">
        <v>161</v>
      </c>
      <c r="AT16" t="s">
        <v>51</v>
      </c>
      <c r="AU16" s="10" t="s">
        <v>230</v>
      </c>
      <c r="AW16" s="12" t="s">
        <v>631</v>
      </c>
    </row>
    <row r="17" spans="3:47" x14ac:dyDescent="0.25">
      <c r="C17" s="2" t="s">
        <v>12</v>
      </c>
      <c r="D17" s="3">
        <v>-1.4407580605340535</v>
      </c>
      <c r="E17">
        <f t="shared" si="0"/>
        <v>-0.52682809111795115</v>
      </c>
      <c r="I17" s="3">
        <v>1.6428433469468855</v>
      </c>
      <c r="J17">
        <f t="shared" si="1"/>
        <v>0.71619491890165432</v>
      </c>
      <c r="R17" t="s">
        <v>201</v>
      </c>
      <c r="S17" s="8" t="s">
        <v>178</v>
      </c>
      <c r="U17" t="s">
        <v>152</v>
      </c>
      <c r="V17" t="s">
        <v>236</v>
      </c>
      <c r="X17" s="2" t="s">
        <v>12</v>
      </c>
      <c r="Y17" s="3">
        <v>-2.6621463710530207</v>
      </c>
      <c r="Z17">
        <f t="shared" si="2"/>
        <v>-1.4125898961885495</v>
      </c>
      <c r="AD17" s="3">
        <v>-1.6064644554589058</v>
      </c>
      <c r="AE17">
        <f t="shared" si="3"/>
        <v>-0.68388906017411089</v>
      </c>
      <c r="AI17" s="3">
        <v>1.0678932647159474</v>
      </c>
      <c r="AJ17">
        <f t="shared" si="4"/>
        <v>9.4767457736926519E-2</v>
      </c>
      <c r="AN17" t="s">
        <v>84</v>
      </c>
      <c r="AO17" t="s">
        <v>193</v>
      </c>
      <c r="AQ17" s="9" t="s">
        <v>64</v>
      </c>
      <c r="AR17" t="s">
        <v>193</v>
      </c>
      <c r="AT17" t="s">
        <v>59</v>
      </c>
      <c r="AU17" s="10" t="s">
        <v>234</v>
      </c>
    </row>
    <row r="18" spans="3:47" x14ac:dyDescent="0.25">
      <c r="C18" s="2" t="s">
        <v>13</v>
      </c>
      <c r="D18" s="3">
        <v>-1.220429367766213</v>
      </c>
      <c r="E18">
        <f t="shared" si="0"/>
        <v>-0.28738880169661435</v>
      </c>
      <c r="I18" s="3">
        <v>1.1192998627550208</v>
      </c>
      <c r="J18">
        <f t="shared" si="1"/>
        <v>0.16259658908983313</v>
      </c>
      <c r="R18" s="7" t="s">
        <v>232</v>
      </c>
      <c r="S18" s="8" t="s">
        <v>192</v>
      </c>
      <c r="U18" s="7" t="s">
        <v>161</v>
      </c>
      <c r="V18" s="8" t="s">
        <v>237</v>
      </c>
      <c r="X18" s="2" t="s">
        <v>13</v>
      </c>
      <c r="Y18" s="3">
        <v>1.0776284489527399</v>
      </c>
      <c r="Z18">
        <f t="shared" si="2"/>
        <v>0.10785984297787801</v>
      </c>
      <c r="AD18" s="3">
        <v>-1.2172694585178307</v>
      </c>
      <c r="AE18">
        <f t="shared" si="3"/>
        <v>-0.28364856282334766</v>
      </c>
      <c r="AI18" s="3">
        <v>1.0793090333377893</v>
      </c>
      <c r="AJ18">
        <f t="shared" si="4"/>
        <v>0.1101080038714124</v>
      </c>
      <c r="AN18" s="9" t="s">
        <v>99</v>
      </c>
      <c r="AO18" t="s">
        <v>194</v>
      </c>
      <c r="AQ18" s="9" t="s">
        <v>65</v>
      </c>
      <c r="AR18" t="s">
        <v>213</v>
      </c>
      <c r="AT18" s="9" t="s">
        <v>64</v>
      </c>
      <c r="AU18" s="12" t="s">
        <v>235</v>
      </c>
    </row>
    <row r="19" spans="3:47" x14ac:dyDescent="0.25">
      <c r="C19" s="2" t="s">
        <v>14</v>
      </c>
      <c r="D19" s="3">
        <v>-2.1461291943371839</v>
      </c>
      <c r="E19">
        <f t="shared" si="0"/>
        <v>-1.1017369271751842</v>
      </c>
      <c r="I19" s="3">
        <v>-1.3600657689927871</v>
      </c>
      <c r="J19">
        <f t="shared" si="1"/>
        <v>-0.44367641787673512</v>
      </c>
      <c r="R19" s="7" t="s">
        <v>244</v>
      </c>
      <c r="S19" t="s">
        <v>194</v>
      </c>
      <c r="U19" t="s">
        <v>177</v>
      </c>
      <c r="V19" s="8" t="s">
        <v>252</v>
      </c>
      <c r="X19" s="2" t="s">
        <v>14</v>
      </c>
      <c r="Y19" s="3">
        <v>1.3269246089839357</v>
      </c>
      <c r="Z19">
        <f t="shared" si="2"/>
        <v>0.40808640436688881</v>
      </c>
      <c r="AD19" s="3">
        <v>-1.0602665406028777</v>
      </c>
      <c r="AE19">
        <f t="shared" si="3"/>
        <v>-8.442698975783948E-2</v>
      </c>
      <c r="AI19" s="3">
        <v>-1.3519609568696249</v>
      </c>
      <c r="AJ19">
        <f t="shared" si="4"/>
        <v>-0.43505348879176853</v>
      </c>
      <c r="AN19" s="9" t="s">
        <v>108</v>
      </c>
      <c r="AO19" t="s">
        <v>202</v>
      </c>
      <c r="AQ19" s="9" t="s">
        <v>66</v>
      </c>
      <c r="AR19" s="10" t="s">
        <v>230</v>
      </c>
      <c r="AT19" s="9" t="s">
        <v>65</v>
      </c>
      <c r="AU19" s="12" t="s">
        <v>236</v>
      </c>
    </row>
    <row r="20" spans="3:47" x14ac:dyDescent="0.25">
      <c r="C20" s="2" t="s">
        <v>15</v>
      </c>
      <c r="D20" s="4">
        <v>1</v>
      </c>
      <c r="E20">
        <f t="shared" si="0"/>
        <v>0</v>
      </c>
      <c r="I20" s="4">
        <v>1</v>
      </c>
      <c r="J20">
        <f t="shared" si="1"/>
        <v>0</v>
      </c>
      <c r="R20" s="7" t="s">
        <v>245</v>
      </c>
      <c r="S20" t="s">
        <v>230</v>
      </c>
      <c r="U20" s="7" t="s">
        <v>198</v>
      </c>
      <c r="V20" t="s">
        <v>336</v>
      </c>
      <c r="X20" s="2" t="s">
        <v>15</v>
      </c>
      <c r="Y20" s="4">
        <v>1</v>
      </c>
      <c r="Z20">
        <f t="shared" si="2"/>
        <v>0</v>
      </c>
      <c r="AD20" s="4">
        <v>1</v>
      </c>
      <c r="AE20">
        <f t="shared" si="3"/>
        <v>0</v>
      </c>
      <c r="AI20" s="4">
        <v>1</v>
      </c>
      <c r="AJ20">
        <f t="shared" si="4"/>
        <v>0</v>
      </c>
      <c r="AN20" s="9" t="s">
        <v>130</v>
      </c>
      <c r="AO20" t="s">
        <v>213</v>
      </c>
      <c r="AQ20" s="9" t="s">
        <v>71</v>
      </c>
      <c r="AR20" s="10" t="s">
        <v>234</v>
      </c>
      <c r="AT20" s="9" t="s">
        <v>66</v>
      </c>
      <c r="AU20" s="12" t="s">
        <v>237</v>
      </c>
    </row>
    <row r="21" spans="3:47" x14ac:dyDescent="0.25">
      <c r="C21" s="2" t="s">
        <v>16</v>
      </c>
      <c r="D21" s="3">
        <v>1.0736096990785218</v>
      </c>
      <c r="E21">
        <f t="shared" si="0"/>
        <v>0.10246961013553132</v>
      </c>
      <c r="I21" s="3">
        <v>-1.0421219237424417</v>
      </c>
      <c r="J21">
        <f t="shared" si="1"/>
        <v>-5.9524076549712097E-2</v>
      </c>
      <c r="R21" t="s">
        <v>251</v>
      </c>
      <c r="S21" s="8" t="s">
        <v>237</v>
      </c>
      <c r="U21" t="s">
        <v>214</v>
      </c>
      <c r="V21" s="8" t="s">
        <v>338</v>
      </c>
      <c r="X21" s="2" t="s">
        <v>16</v>
      </c>
      <c r="Y21" s="3">
        <v>1.2666610436295718</v>
      </c>
      <c r="Z21">
        <f t="shared" si="2"/>
        <v>0.34103051335158974</v>
      </c>
      <c r="AD21" s="3">
        <v>1.2094727126420857</v>
      </c>
      <c r="AE21">
        <f t="shared" si="3"/>
        <v>0.27437822051252242</v>
      </c>
      <c r="AI21" s="3">
        <v>1.2242227346402579</v>
      </c>
      <c r="AJ21">
        <f t="shared" si="4"/>
        <v>0.2918660653239365</v>
      </c>
      <c r="AN21" t="s">
        <v>131</v>
      </c>
      <c r="AO21" t="s">
        <v>216</v>
      </c>
      <c r="AQ21" s="9" t="s">
        <v>72</v>
      </c>
      <c r="AR21" s="12" t="s">
        <v>235</v>
      </c>
      <c r="AT21" s="9" t="s">
        <v>71</v>
      </c>
      <c r="AU21" s="12" t="s">
        <v>238</v>
      </c>
    </row>
    <row r="22" spans="3:47" x14ac:dyDescent="0.25">
      <c r="C22" s="2" t="s">
        <v>17</v>
      </c>
      <c r="D22" s="4">
        <v>1</v>
      </c>
      <c r="E22">
        <f t="shared" si="0"/>
        <v>0</v>
      </c>
      <c r="I22" s="4">
        <v>1</v>
      </c>
      <c r="J22">
        <f t="shared" si="1"/>
        <v>0</v>
      </c>
      <c r="R22" t="s">
        <v>257</v>
      </c>
      <c r="S22" s="8" t="s">
        <v>252</v>
      </c>
      <c r="U22" s="7" t="s">
        <v>232</v>
      </c>
      <c r="V22" s="8" t="s">
        <v>348</v>
      </c>
      <c r="X22" s="2" t="s">
        <v>17</v>
      </c>
      <c r="Y22" s="4">
        <v>1</v>
      </c>
      <c r="Z22">
        <f t="shared" si="2"/>
        <v>0</v>
      </c>
      <c r="AD22" s="4">
        <v>1</v>
      </c>
      <c r="AE22">
        <f t="shared" si="3"/>
        <v>0</v>
      </c>
      <c r="AI22" s="4">
        <v>1</v>
      </c>
      <c r="AJ22">
        <f t="shared" si="4"/>
        <v>0</v>
      </c>
      <c r="AN22" s="9" t="s">
        <v>139</v>
      </c>
      <c r="AO22" s="10" t="s">
        <v>230</v>
      </c>
      <c r="AQ22" t="s">
        <v>74</v>
      </c>
      <c r="AR22" s="12" t="s">
        <v>236</v>
      </c>
      <c r="AT22" s="9" t="s">
        <v>72</v>
      </c>
      <c r="AU22" s="12" t="s">
        <v>297</v>
      </c>
    </row>
    <row r="23" spans="3:47" x14ac:dyDescent="0.25">
      <c r="C23" s="2" t="s">
        <v>18</v>
      </c>
      <c r="D23" s="4">
        <v>1</v>
      </c>
      <c r="E23">
        <f t="shared" si="0"/>
        <v>0</v>
      </c>
      <c r="I23" s="4">
        <v>1</v>
      </c>
      <c r="J23">
        <f t="shared" si="1"/>
        <v>0</v>
      </c>
      <c r="R23" t="s">
        <v>268</v>
      </c>
      <c r="S23" t="s">
        <v>266</v>
      </c>
      <c r="U23" s="7" t="s">
        <v>244</v>
      </c>
      <c r="V23" s="8" t="s">
        <v>410</v>
      </c>
      <c r="X23" s="2" t="s">
        <v>18</v>
      </c>
      <c r="Y23" s="4">
        <v>1</v>
      </c>
      <c r="Z23">
        <f t="shared" si="2"/>
        <v>0</v>
      </c>
      <c r="AD23" s="4">
        <v>1</v>
      </c>
      <c r="AE23">
        <f t="shared" si="3"/>
        <v>0</v>
      </c>
      <c r="AI23" s="4">
        <v>1</v>
      </c>
      <c r="AJ23">
        <f t="shared" si="4"/>
        <v>0</v>
      </c>
      <c r="AN23" s="9" t="s">
        <v>143</v>
      </c>
      <c r="AO23" s="10" t="s">
        <v>234</v>
      </c>
      <c r="AQ23" s="11" t="s">
        <v>76</v>
      </c>
      <c r="AR23" s="12" t="s">
        <v>237</v>
      </c>
      <c r="AT23" s="11" t="s">
        <v>76</v>
      </c>
      <c r="AU23" s="10" t="s">
        <v>336</v>
      </c>
    </row>
    <row r="24" spans="3:47" x14ac:dyDescent="0.25">
      <c r="C24" s="2" t="s">
        <v>19</v>
      </c>
      <c r="D24" s="4">
        <v>1</v>
      </c>
      <c r="E24">
        <f t="shared" si="0"/>
        <v>0</v>
      </c>
      <c r="I24" s="4">
        <v>1</v>
      </c>
      <c r="J24">
        <f t="shared" si="1"/>
        <v>0</v>
      </c>
      <c r="R24" s="7" t="s">
        <v>272</v>
      </c>
      <c r="S24" t="s">
        <v>271</v>
      </c>
      <c r="U24" s="7" t="s">
        <v>245</v>
      </c>
      <c r="V24" s="8" t="s">
        <v>416</v>
      </c>
      <c r="X24" s="2" t="s">
        <v>19</v>
      </c>
      <c r="Y24" s="4">
        <v>8.4927281821797163</v>
      </c>
      <c r="Z24">
        <f t="shared" si="2"/>
        <v>3.0862280758806468</v>
      </c>
      <c r="AD24" s="4">
        <v>3.2838614020977857</v>
      </c>
      <c r="AE24">
        <f t="shared" si="3"/>
        <v>1.715393238344171</v>
      </c>
      <c r="AI24" s="4">
        <v>1.6095917706285583</v>
      </c>
      <c r="AJ24">
        <f t="shared" si="4"/>
        <v>0.68669483419760424</v>
      </c>
      <c r="AN24" t="s">
        <v>144</v>
      </c>
      <c r="AO24" t="s">
        <v>239</v>
      </c>
      <c r="AQ24" s="9" t="s">
        <v>99</v>
      </c>
      <c r="AR24" s="12" t="s">
        <v>238</v>
      </c>
      <c r="AT24" t="s">
        <v>89</v>
      </c>
      <c r="AU24" s="10" t="s">
        <v>338</v>
      </c>
    </row>
    <row r="25" spans="3:47" x14ac:dyDescent="0.25">
      <c r="C25" s="2" t="s">
        <v>20</v>
      </c>
      <c r="D25" s="3">
        <v>-1.3077150864757288</v>
      </c>
      <c r="E25">
        <f t="shared" si="0"/>
        <v>-0.38704825329581261</v>
      </c>
      <c r="I25" s="3">
        <v>-1.1201205835125321</v>
      </c>
      <c r="J25">
        <f t="shared" si="1"/>
        <v>-0.16365405002513975</v>
      </c>
      <c r="R25" t="s">
        <v>274</v>
      </c>
      <c r="S25" s="8" t="s">
        <v>338</v>
      </c>
      <c r="U25" s="7" t="s">
        <v>272</v>
      </c>
      <c r="V25" s="8" t="s">
        <v>449</v>
      </c>
      <c r="X25" s="2" t="s">
        <v>20</v>
      </c>
      <c r="Y25" s="3">
        <v>-1.2450124192209171</v>
      </c>
      <c r="Z25">
        <f t="shared" si="2"/>
        <v>-0.31616013350545674</v>
      </c>
      <c r="AD25" s="3">
        <v>-1.556262441225815</v>
      </c>
      <c r="AE25">
        <f t="shared" si="3"/>
        <v>-0.63808537056098613</v>
      </c>
      <c r="AI25" s="3">
        <v>-1.3138178577729898</v>
      </c>
      <c r="AJ25">
        <f t="shared" si="4"/>
        <v>-0.39376528030113678</v>
      </c>
      <c r="AN25" s="9" t="s">
        <v>153</v>
      </c>
      <c r="AO25" t="s">
        <v>266</v>
      </c>
      <c r="AQ25" s="9" t="s">
        <v>108</v>
      </c>
      <c r="AR25" t="s">
        <v>239</v>
      </c>
      <c r="AT25" s="9" t="s">
        <v>99</v>
      </c>
      <c r="AU25" s="10" t="s">
        <v>342</v>
      </c>
    </row>
    <row r="26" spans="3:47" x14ac:dyDescent="0.25">
      <c r="C26" s="2" t="s">
        <v>21</v>
      </c>
      <c r="D26" s="3">
        <v>-1.1139049575025572</v>
      </c>
      <c r="E26">
        <f t="shared" si="0"/>
        <v>-0.15562614184379059</v>
      </c>
      <c r="I26" s="3">
        <v>-1.0713634430195333</v>
      </c>
      <c r="J26">
        <f t="shared" si="1"/>
        <v>-9.9447974481536139E-2</v>
      </c>
      <c r="R26" t="s">
        <v>291</v>
      </c>
      <c r="S26" s="8" t="s">
        <v>348</v>
      </c>
      <c r="U26" t="s">
        <v>290</v>
      </c>
      <c r="V26" s="8" t="s">
        <v>483</v>
      </c>
      <c r="X26" s="2" t="s">
        <v>21</v>
      </c>
      <c r="Y26" s="3">
        <v>-1.2772756442781472</v>
      </c>
      <c r="Z26">
        <f t="shared" si="2"/>
        <v>-0.35306990148551415</v>
      </c>
      <c r="AD26" s="3">
        <v>-1.1984734826439456</v>
      </c>
      <c r="AE26">
        <f t="shared" si="3"/>
        <v>-0.26119798835183178</v>
      </c>
      <c r="AI26" s="3">
        <v>-1.1849354773496013</v>
      </c>
      <c r="AJ26">
        <f t="shared" si="4"/>
        <v>-0.24480850296986023</v>
      </c>
      <c r="AN26" t="s">
        <v>161</v>
      </c>
      <c r="AO26" t="s">
        <v>271</v>
      </c>
      <c r="AQ26" s="11" t="s">
        <v>110</v>
      </c>
      <c r="AR26" t="s">
        <v>271</v>
      </c>
      <c r="AT26" s="9" t="s">
        <v>108</v>
      </c>
      <c r="AU26" s="10" t="s">
        <v>348</v>
      </c>
    </row>
    <row r="27" spans="3:47" x14ac:dyDescent="0.25">
      <c r="C27" s="2" t="s">
        <v>22</v>
      </c>
      <c r="D27" s="3">
        <v>-1.5990766546041764</v>
      </c>
      <c r="E27">
        <f t="shared" si="0"/>
        <v>-0.6772390986472745</v>
      </c>
      <c r="I27" s="3">
        <v>-1.4980434557022004</v>
      </c>
      <c r="J27">
        <f t="shared" si="1"/>
        <v>-0.5830794745421517</v>
      </c>
      <c r="R27" s="7" t="s">
        <v>313</v>
      </c>
      <c r="S27" s="8" t="s">
        <v>410</v>
      </c>
      <c r="U27" s="7" t="s">
        <v>313</v>
      </c>
      <c r="V27" s="8" t="s">
        <v>490</v>
      </c>
      <c r="X27" s="2" t="s">
        <v>22</v>
      </c>
      <c r="Y27" s="3">
        <v>1.5898446553460774</v>
      </c>
      <c r="Z27">
        <f t="shared" si="2"/>
        <v>0.66888580581737389</v>
      </c>
      <c r="AD27" s="3">
        <v>-1.0362687382435534</v>
      </c>
      <c r="AE27">
        <f t="shared" si="3"/>
        <v>-5.1398189370368802E-2</v>
      </c>
      <c r="AI27" s="3">
        <v>1.1678942061145017</v>
      </c>
      <c r="AJ27">
        <f t="shared" si="4"/>
        <v>0.22390959337316449</v>
      </c>
      <c r="AN27" s="9" t="s">
        <v>162</v>
      </c>
      <c r="AO27" s="10" t="s">
        <v>336</v>
      </c>
      <c r="AQ27" s="9" t="s">
        <v>130</v>
      </c>
      <c r="AR27" s="12" t="s">
        <v>297</v>
      </c>
      <c r="AT27" s="11" t="s">
        <v>110</v>
      </c>
      <c r="AU27" t="s">
        <v>380</v>
      </c>
    </row>
    <row r="28" spans="3:47" x14ac:dyDescent="0.25">
      <c r="C28" s="2" t="s">
        <v>23</v>
      </c>
      <c r="D28" s="4">
        <v>1</v>
      </c>
      <c r="E28">
        <f t="shared" si="0"/>
        <v>0</v>
      </c>
      <c r="I28" s="4">
        <v>1</v>
      </c>
      <c r="J28">
        <f t="shared" si="1"/>
        <v>0</v>
      </c>
      <c r="R28" s="7" t="s">
        <v>319</v>
      </c>
      <c r="S28" s="8" t="s">
        <v>416</v>
      </c>
      <c r="U28" s="7" t="s">
        <v>319</v>
      </c>
      <c r="V28" t="s">
        <v>532</v>
      </c>
      <c r="X28" s="2" t="s">
        <v>23</v>
      </c>
      <c r="Y28" s="4">
        <v>1</v>
      </c>
      <c r="Z28">
        <f t="shared" si="2"/>
        <v>0</v>
      </c>
      <c r="AD28" s="4">
        <v>1</v>
      </c>
      <c r="AE28">
        <f t="shared" si="3"/>
        <v>0</v>
      </c>
      <c r="AI28" s="4">
        <v>1</v>
      </c>
      <c r="AJ28">
        <f t="shared" si="4"/>
        <v>0</v>
      </c>
      <c r="AN28" s="9" t="s">
        <v>164</v>
      </c>
      <c r="AO28" s="10" t="s">
        <v>338</v>
      </c>
      <c r="AQ28" s="9" t="s">
        <v>139</v>
      </c>
      <c r="AR28" s="10" t="s">
        <v>336</v>
      </c>
      <c r="AT28" s="9" t="s">
        <v>130</v>
      </c>
      <c r="AU28" s="10" t="s">
        <v>410</v>
      </c>
    </row>
    <row r="29" spans="3:47" x14ac:dyDescent="0.25">
      <c r="C29" s="2" t="s">
        <v>24</v>
      </c>
      <c r="D29" s="3">
        <v>-1.0730645971685917</v>
      </c>
      <c r="E29">
        <f t="shared" si="0"/>
        <v>-0.10173692717518408</v>
      </c>
      <c r="I29" s="3">
        <v>1.5854012718788129</v>
      </c>
      <c r="J29">
        <f t="shared" si="1"/>
        <v>0.66484803890143418</v>
      </c>
      <c r="R29" s="7" t="s">
        <v>324</v>
      </c>
      <c r="S29" s="8" t="s">
        <v>449</v>
      </c>
      <c r="U29" s="7" t="s">
        <v>324</v>
      </c>
      <c r="V29" t="s">
        <v>556</v>
      </c>
      <c r="X29" s="2" t="s">
        <v>24</v>
      </c>
      <c r="Y29" s="3">
        <v>1.0537342483107726</v>
      </c>
      <c r="Z29">
        <f t="shared" si="2"/>
        <v>7.5511065280018025E-2</v>
      </c>
      <c r="AD29" s="3">
        <v>1.2449699669381582</v>
      </c>
      <c r="AE29">
        <f t="shared" si="3"/>
        <v>0.31611093982588934</v>
      </c>
      <c r="AI29" s="3">
        <v>1.6642492437131651</v>
      </c>
      <c r="AJ29">
        <f t="shared" si="4"/>
        <v>0.73487151265054407</v>
      </c>
      <c r="AN29" t="s">
        <v>172</v>
      </c>
      <c r="AO29" s="10" t="s">
        <v>342</v>
      </c>
      <c r="AQ29" s="9" t="s">
        <v>143</v>
      </c>
      <c r="AR29" s="10" t="s">
        <v>338</v>
      </c>
      <c r="AT29" s="9" t="s">
        <v>139</v>
      </c>
      <c r="AU29" s="10" t="s">
        <v>416</v>
      </c>
    </row>
    <row r="30" spans="3:47" x14ac:dyDescent="0.25">
      <c r="C30" s="2" t="s">
        <v>25</v>
      </c>
      <c r="D30" s="3">
        <v>1.315097165864844</v>
      </c>
      <c r="E30">
        <f t="shared" si="0"/>
        <v>0.39516939688077574</v>
      </c>
      <c r="I30" s="3">
        <v>1.2770280267765264</v>
      </c>
      <c r="J30">
        <f t="shared" si="1"/>
        <v>0.35279018803813283</v>
      </c>
      <c r="R30" t="s">
        <v>328</v>
      </c>
      <c r="S30" t="s">
        <v>474</v>
      </c>
      <c r="U30" t="s">
        <v>334</v>
      </c>
      <c r="V30" s="8" t="s">
        <v>558</v>
      </c>
      <c r="X30" s="2" t="s">
        <v>25</v>
      </c>
      <c r="Y30" s="3">
        <v>4.6432091000126725</v>
      </c>
      <c r="Z30">
        <f t="shared" si="2"/>
        <v>2.2151222519919442</v>
      </c>
      <c r="AD30" s="3">
        <v>3.7021475332634699</v>
      </c>
      <c r="AE30">
        <f t="shared" si="3"/>
        <v>1.8883623887974914</v>
      </c>
      <c r="AI30" s="3">
        <v>4.592743965545278</v>
      </c>
      <c r="AJ30">
        <f t="shared" si="4"/>
        <v>2.1993563590141267</v>
      </c>
      <c r="AN30" s="9" t="s">
        <v>174</v>
      </c>
      <c r="AO30" s="10" t="s">
        <v>348</v>
      </c>
      <c r="AQ30" t="s">
        <v>152</v>
      </c>
      <c r="AR30" s="10" t="s">
        <v>342</v>
      </c>
      <c r="AT30" t="s">
        <v>140</v>
      </c>
      <c r="AU30" t="s">
        <v>417</v>
      </c>
    </row>
    <row r="31" spans="3:47" x14ac:dyDescent="0.25">
      <c r="C31" s="2" t="s">
        <v>26</v>
      </c>
      <c r="D31" s="3">
        <v>1.4257572018513043</v>
      </c>
      <c r="E31">
        <f t="shared" si="0"/>
        <v>0.51172832013453362</v>
      </c>
      <c r="I31" s="3">
        <v>1.4630739232831418</v>
      </c>
      <c r="J31">
        <f t="shared" si="1"/>
        <v>0.54900266493756289</v>
      </c>
      <c r="R31" t="s">
        <v>332</v>
      </c>
      <c r="S31" t="s">
        <v>476</v>
      </c>
      <c r="U31" t="s">
        <v>345</v>
      </c>
      <c r="X31" s="2" t="s">
        <v>26</v>
      </c>
      <c r="Y31" s="3">
        <v>4.0088074454514677</v>
      </c>
      <c r="Z31">
        <f t="shared" si="2"/>
        <v>2.0031731223617522</v>
      </c>
      <c r="AD31" s="3">
        <v>3.4543532885467201</v>
      </c>
      <c r="AE31">
        <f t="shared" si="3"/>
        <v>1.7884156397775834</v>
      </c>
      <c r="AI31" s="3">
        <v>3.9363791971018425</v>
      </c>
      <c r="AJ31">
        <f t="shared" si="4"/>
        <v>1.9768692042715843</v>
      </c>
      <c r="AN31" s="9" t="s">
        <v>176</v>
      </c>
      <c r="AO31" s="10" t="s">
        <v>410</v>
      </c>
      <c r="AQ31" s="9" t="s">
        <v>153</v>
      </c>
      <c r="AR31" s="10" t="s">
        <v>348</v>
      </c>
      <c r="AT31" s="9" t="s">
        <v>143</v>
      </c>
      <c r="AU31" s="12" t="s">
        <v>449</v>
      </c>
    </row>
    <row r="32" spans="3:47" x14ac:dyDescent="0.25">
      <c r="C32" s="2" t="s">
        <v>27</v>
      </c>
      <c r="D32" s="4">
        <v>-1.3188516547808846</v>
      </c>
      <c r="E32">
        <f t="shared" si="0"/>
        <v>-0.39928229851828184</v>
      </c>
      <c r="I32" s="4">
        <v>-1.3188516547808846</v>
      </c>
      <c r="J32">
        <f t="shared" si="1"/>
        <v>-0.39928229851828184</v>
      </c>
      <c r="R32" s="7" t="s">
        <v>395</v>
      </c>
      <c r="S32" s="8" t="s">
        <v>483</v>
      </c>
      <c r="U32" s="7" t="s">
        <v>395</v>
      </c>
      <c r="X32" s="2" t="s">
        <v>27</v>
      </c>
      <c r="Y32" s="3">
        <v>9.0152819022143849</v>
      </c>
      <c r="Z32">
        <f t="shared" si="2"/>
        <v>3.1723726045326068</v>
      </c>
      <c r="AD32" s="3">
        <v>9.9597597355052638</v>
      </c>
      <c r="AE32">
        <f t="shared" si="3"/>
        <v>3.3161109398258897</v>
      </c>
      <c r="AI32" s="3">
        <v>10.984045008506886</v>
      </c>
      <c r="AJ32">
        <f t="shared" si="4"/>
        <v>3.4573375371216346</v>
      </c>
      <c r="AN32" s="9" t="s">
        <v>177</v>
      </c>
      <c r="AO32" s="10" t="s">
        <v>416</v>
      </c>
      <c r="AQ32" s="9" t="s">
        <v>162</v>
      </c>
      <c r="AR32" t="s">
        <v>403</v>
      </c>
      <c r="AT32" s="9" t="s">
        <v>153</v>
      </c>
      <c r="AU32" s="12" t="s">
        <v>456</v>
      </c>
    </row>
    <row r="33" spans="3:47" x14ac:dyDescent="0.25">
      <c r="C33" s="2" t="s">
        <v>28</v>
      </c>
      <c r="D33" s="3">
        <v>-13.266980474084409</v>
      </c>
      <c r="E33">
        <f t="shared" si="0"/>
        <v>-3.7297681497882271</v>
      </c>
      <c r="I33" s="3">
        <v>-1.40127988320469</v>
      </c>
      <c r="J33">
        <f t="shared" si="1"/>
        <v>-0.48674513976862138</v>
      </c>
      <c r="R33" s="7" t="s">
        <v>396</v>
      </c>
      <c r="S33" s="8" t="s">
        <v>490</v>
      </c>
      <c r="U33" s="7" t="s">
        <v>396</v>
      </c>
      <c r="X33" s="2" t="s">
        <v>28</v>
      </c>
      <c r="Y33" s="3">
        <v>-2.6399618179609123</v>
      </c>
      <c r="Z33">
        <f t="shared" si="2"/>
        <v>-1.4005170638879745</v>
      </c>
      <c r="AD33" s="3">
        <v>-1.3654947871400702</v>
      </c>
      <c r="AE33">
        <f t="shared" si="3"/>
        <v>-0.4494238065370883</v>
      </c>
      <c r="AI33" s="3">
        <v>-1.9898992438773706</v>
      </c>
      <c r="AJ33">
        <f t="shared" si="4"/>
        <v>-0.99269538351341324</v>
      </c>
      <c r="AN33" s="9" t="s">
        <v>178</v>
      </c>
      <c r="AO33" t="s">
        <v>417</v>
      </c>
      <c r="AQ33" s="9" t="s">
        <v>164</v>
      </c>
      <c r="AR33" s="10" t="s">
        <v>410</v>
      </c>
      <c r="AT33" s="9" t="s">
        <v>162</v>
      </c>
      <c r="AU33" s="10" t="s">
        <v>476</v>
      </c>
    </row>
    <row r="34" spans="3:47" x14ac:dyDescent="0.25">
      <c r="C34" s="2" t="s">
        <v>29</v>
      </c>
      <c r="D34" s="4">
        <v>32.108970487018397</v>
      </c>
      <c r="E34">
        <f t="shared" si="0"/>
        <v>5.0049045034239805</v>
      </c>
      <c r="I34" s="4">
        <v>24</v>
      </c>
      <c r="J34">
        <f t="shared" si="1"/>
        <v>4.584962500721157</v>
      </c>
      <c r="R34" s="7" t="s">
        <v>399</v>
      </c>
      <c r="S34" s="8" t="s">
        <v>558</v>
      </c>
      <c r="U34" s="7" t="s">
        <v>399</v>
      </c>
      <c r="X34" s="2" t="s">
        <v>29</v>
      </c>
      <c r="Y34" s="4">
        <v>1</v>
      </c>
      <c r="Z34">
        <f t="shared" si="2"/>
        <v>0</v>
      </c>
      <c r="AD34" s="4">
        <v>13.135445608391143</v>
      </c>
      <c r="AE34">
        <f t="shared" si="3"/>
        <v>3.7153932383441708</v>
      </c>
      <c r="AI34" s="4">
        <v>6.4383670825142332</v>
      </c>
      <c r="AJ34">
        <f t="shared" si="4"/>
        <v>2.6866948341976045</v>
      </c>
      <c r="AN34" s="9" t="s">
        <v>181</v>
      </c>
      <c r="AO34" t="s">
        <v>424</v>
      </c>
      <c r="AQ34" s="9" t="s">
        <v>174</v>
      </c>
      <c r="AR34" s="10" t="s">
        <v>416</v>
      </c>
      <c r="AT34" s="9" t="s">
        <v>164</v>
      </c>
      <c r="AU34" t="s">
        <v>483</v>
      </c>
    </row>
    <row r="35" spans="3:47" x14ac:dyDescent="0.25">
      <c r="C35" s="2" t="s">
        <v>30</v>
      </c>
      <c r="D35" s="4">
        <v>1</v>
      </c>
      <c r="E35">
        <f t="shared" si="0"/>
        <v>0</v>
      </c>
      <c r="I35" s="4">
        <v>1</v>
      </c>
      <c r="J35">
        <f t="shared" si="1"/>
        <v>0</v>
      </c>
      <c r="R35" s="7" t="s">
        <v>424</v>
      </c>
      <c r="S35" t="s">
        <v>578</v>
      </c>
      <c r="U35" t="s">
        <v>401</v>
      </c>
      <c r="X35" s="2" t="s">
        <v>30</v>
      </c>
      <c r="Y35" s="4">
        <v>1</v>
      </c>
      <c r="Z35">
        <f t="shared" si="2"/>
        <v>0</v>
      </c>
      <c r="AD35" s="4">
        <v>1</v>
      </c>
      <c r="AE35">
        <f t="shared" si="3"/>
        <v>0</v>
      </c>
      <c r="AI35" s="4">
        <v>1.6095917706285583</v>
      </c>
      <c r="AJ35">
        <f t="shared" si="4"/>
        <v>0.68669483419760424</v>
      </c>
      <c r="AN35" s="9" t="s">
        <v>186</v>
      </c>
      <c r="AO35" t="s">
        <v>436</v>
      </c>
      <c r="AQ35" s="11" t="s">
        <v>175</v>
      </c>
      <c r="AR35" s="12" t="s">
        <v>449</v>
      </c>
      <c r="AT35" s="9" t="s">
        <v>174</v>
      </c>
      <c r="AU35" s="12" t="s">
        <v>490</v>
      </c>
    </row>
    <row r="36" spans="3:47" x14ac:dyDescent="0.25">
      <c r="C36" s="2" t="s">
        <v>31</v>
      </c>
      <c r="D36" s="4">
        <v>1</v>
      </c>
      <c r="E36">
        <f t="shared" si="0"/>
        <v>0</v>
      </c>
      <c r="I36" s="4">
        <v>1</v>
      </c>
      <c r="J36">
        <f t="shared" si="1"/>
        <v>0</v>
      </c>
      <c r="R36" s="7" t="s">
        <v>432</v>
      </c>
      <c r="U36" s="7" t="s">
        <v>424</v>
      </c>
      <c r="X36" s="2" t="s">
        <v>31</v>
      </c>
      <c r="Y36" s="4">
        <v>1</v>
      </c>
      <c r="Z36">
        <f t="shared" si="2"/>
        <v>0</v>
      </c>
      <c r="AD36" s="4">
        <v>1</v>
      </c>
      <c r="AE36">
        <f t="shared" si="3"/>
        <v>0</v>
      </c>
      <c r="AI36" s="4">
        <v>1.6095917706285583</v>
      </c>
      <c r="AJ36">
        <f t="shared" si="4"/>
        <v>0.68669483419760424</v>
      </c>
      <c r="AN36" s="9" t="s">
        <v>192</v>
      </c>
      <c r="AO36" t="s">
        <v>439</v>
      </c>
      <c r="AQ36" s="9" t="s">
        <v>176</v>
      </c>
      <c r="AR36" s="12" t="s">
        <v>456</v>
      </c>
      <c r="AT36" s="11" t="s">
        <v>175</v>
      </c>
      <c r="AU36" s="10" t="s">
        <v>527</v>
      </c>
    </row>
    <row r="37" spans="3:47" x14ac:dyDescent="0.25">
      <c r="C37" s="2" t="s">
        <v>32</v>
      </c>
      <c r="D37" s="4">
        <v>1</v>
      </c>
      <c r="E37">
        <f t="shared" si="0"/>
        <v>0</v>
      </c>
      <c r="I37" s="4">
        <v>1</v>
      </c>
      <c r="J37">
        <f t="shared" si="1"/>
        <v>0</v>
      </c>
      <c r="R37" t="s">
        <v>433</v>
      </c>
      <c r="U37" s="7" t="s">
        <v>432</v>
      </c>
      <c r="X37" s="2" t="s">
        <v>32</v>
      </c>
      <c r="Y37" s="4">
        <v>1</v>
      </c>
      <c r="Z37">
        <f t="shared" si="2"/>
        <v>0</v>
      </c>
      <c r="AD37" s="4">
        <v>1</v>
      </c>
      <c r="AE37">
        <f t="shared" si="3"/>
        <v>0</v>
      </c>
      <c r="AI37" s="4">
        <v>1</v>
      </c>
      <c r="AJ37">
        <f t="shared" si="4"/>
        <v>0</v>
      </c>
      <c r="AN37" t="s">
        <v>195</v>
      </c>
      <c r="AO37" s="10" t="s">
        <v>476</v>
      </c>
      <c r="AQ37" s="9" t="s">
        <v>177</v>
      </c>
      <c r="AR37" t="s">
        <v>474</v>
      </c>
      <c r="AT37" s="9" t="s">
        <v>176</v>
      </c>
      <c r="AU37" s="10" t="s">
        <v>532</v>
      </c>
    </row>
    <row r="38" spans="3:47" x14ac:dyDescent="0.25">
      <c r="C38" s="2" t="s">
        <v>33</v>
      </c>
      <c r="D38" s="3">
        <v>1.0007832821273543</v>
      </c>
      <c r="E38">
        <f t="shared" si="0"/>
        <v>1.1295949027326812E-3</v>
      </c>
      <c r="I38" s="3">
        <v>-1.0364207076767564</v>
      </c>
      <c r="J38">
        <f t="shared" si="1"/>
        <v>-5.160974595302345E-2</v>
      </c>
      <c r="R38" t="s">
        <v>439</v>
      </c>
      <c r="U38" t="s">
        <v>437</v>
      </c>
      <c r="X38" s="2" t="s">
        <v>33</v>
      </c>
      <c r="Y38" s="3">
        <v>-1.1646890373356968</v>
      </c>
      <c r="Z38">
        <f t="shared" si="2"/>
        <v>-0.21994481824615392</v>
      </c>
      <c r="AD38" s="3">
        <v>-1.2318225581970343</v>
      </c>
      <c r="AE38">
        <f t="shared" si="3"/>
        <v>-0.30079445339802163</v>
      </c>
      <c r="AI38" s="3">
        <v>-1.1114230488517169</v>
      </c>
      <c r="AJ38">
        <f t="shared" si="4"/>
        <v>-0.15240806452940955</v>
      </c>
      <c r="AN38" s="9" t="s">
        <v>201</v>
      </c>
      <c r="AO38" t="s">
        <v>483</v>
      </c>
      <c r="AQ38" s="9" t="s">
        <v>178</v>
      </c>
      <c r="AR38" s="10" t="s">
        <v>476</v>
      </c>
      <c r="AT38" s="9" t="s">
        <v>177</v>
      </c>
      <c r="AU38" s="10" t="s">
        <v>556</v>
      </c>
    </row>
    <row r="39" spans="3:47" x14ac:dyDescent="0.25">
      <c r="C39" s="2" t="s">
        <v>34</v>
      </c>
      <c r="D39" s="4">
        <v>1</v>
      </c>
      <c r="E39">
        <f t="shared" si="0"/>
        <v>0</v>
      </c>
      <c r="I39" s="4">
        <v>1</v>
      </c>
      <c r="J39">
        <f t="shared" si="1"/>
        <v>0</v>
      </c>
      <c r="R39" s="7" t="s">
        <v>445</v>
      </c>
      <c r="U39" t="s">
        <v>441</v>
      </c>
      <c r="X39" s="2" t="s">
        <v>34</v>
      </c>
      <c r="Y39" s="4">
        <v>1</v>
      </c>
      <c r="Z39">
        <f t="shared" si="2"/>
        <v>0</v>
      </c>
      <c r="AD39" s="4">
        <v>1</v>
      </c>
      <c r="AE39">
        <f t="shared" si="3"/>
        <v>0</v>
      </c>
      <c r="AI39" s="4">
        <v>1</v>
      </c>
      <c r="AJ39">
        <f t="shared" si="4"/>
        <v>0</v>
      </c>
      <c r="AN39" t="s">
        <v>203</v>
      </c>
      <c r="AO39" t="s">
        <v>494</v>
      </c>
      <c r="AQ39" s="9" t="s">
        <v>181</v>
      </c>
      <c r="AR39" s="12" t="s">
        <v>490</v>
      </c>
      <c r="AT39" s="9" t="s">
        <v>178</v>
      </c>
    </row>
    <row r="40" spans="3:47" x14ac:dyDescent="0.25">
      <c r="C40" s="2" t="s">
        <v>35</v>
      </c>
      <c r="D40" s="4">
        <v>1</v>
      </c>
      <c r="E40">
        <f t="shared" si="0"/>
        <v>0</v>
      </c>
      <c r="I40" s="4">
        <v>1</v>
      </c>
      <c r="J40">
        <f t="shared" si="1"/>
        <v>0</v>
      </c>
      <c r="R40" s="7" t="s">
        <v>453</v>
      </c>
      <c r="U40" s="7" t="s">
        <v>445</v>
      </c>
      <c r="X40" s="2" t="s">
        <v>35</v>
      </c>
      <c r="Y40" s="4">
        <v>1</v>
      </c>
      <c r="Z40">
        <f t="shared" si="2"/>
        <v>0</v>
      </c>
      <c r="AD40" s="4">
        <v>1</v>
      </c>
      <c r="AE40">
        <f t="shared" si="3"/>
        <v>0</v>
      </c>
      <c r="AI40" s="4">
        <v>1</v>
      </c>
      <c r="AJ40">
        <f t="shared" si="4"/>
        <v>0</v>
      </c>
      <c r="AN40" t="s">
        <v>204</v>
      </c>
      <c r="AO40" t="s">
        <v>501</v>
      </c>
      <c r="AQ40" s="9" t="s">
        <v>186</v>
      </c>
      <c r="AR40" s="10" t="s">
        <v>527</v>
      </c>
      <c r="AT40" s="9" t="s">
        <v>181</v>
      </c>
    </row>
    <row r="41" spans="3:47" x14ac:dyDescent="0.25">
      <c r="C41" s="2" t="s">
        <v>36</v>
      </c>
      <c r="D41" s="3">
        <v>-1.6493784652804149</v>
      </c>
      <c r="E41">
        <f t="shared" si="0"/>
        <v>-0.7219224766012553</v>
      </c>
      <c r="I41" s="3">
        <v>-1.5473141461602504</v>
      </c>
      <c r="J41">
        <f t="shared" si="1"/>
        <v>-0.62976613220827748</v>
      </c>
      <c r="R41" t="s">
        <v>458</v>
      </c>
      <c r="U41" t="s">
        <v>448</v>
      </c>
      <c r="X41" s="2" t="s">
        <v>36</v>
      </c>
      <c r="Y41" s="3">
        <v>-1.145469746290553</v>
      </c>
      <c r="Z41">
        <f t="shared" si="2"/>
        <v>-0.19593935523536413</v>
      </c>
      <c r="AD41" s="3">
        <v>-2.1371714630658656</v>
      </c>
      <c r="AE41">
        <f t="shared" si="3"/>
        <v>-1.0957026585786682</v>
      </c>
      <c r="AI41" s="3">
        <v>-1.9378757342335173</v>
      </c>
      <c r="AJ41">
        <f t="shared" si="4"/>
        <v>-0.95447606128292262</v>
      </c>
      <c r="AN41" t="s">
        <v>218</v>
      </c>
      <c r="AO41" t="s">
        <v>522</v>
      </c>
      <c r="AQ41" t="s">
        <v>189</v>
      </c>
      <c r="AR41" s="10" t="s">
        <v>532</v>
      </c>
      <c r="AT41" s="9" t="s">
        <v>186</v>
      </c>
    </row>
    <row r="42" spans="3:47" x14ac:dyDescent="0.25">
      <c r="C42" s="2" t="s">
        <v>37</v>
      </c>
      <c r="D42" s="3">
        <v>9.738463115429921</v>
      </c>
      <c r="E42">
        <f t="shared" si="0"/>
        <v>3.2836941100183363</v>
      </c>
      <c r="I42" s="3">
        <v>6.3691772835479252</v>
      </c>
      <c r="J42">
        <f t="shared" si="1"/>
        <v>2.6711070293731161</v>
      </c>
      <c r="R42" s="7" t="s">
        <v>478</v>
      </c>
      <c r="U42" s="7" t="s">
        <v>453</v>
      </c>
      <c r="X42" s="2" t="s">
        <v>37</v>
      </c>
      <c r="Y42" s="3">
        <v>6.1819075900898639</v>
      </c>
      <c r="Z42">
        <f t="shared" si="2"/>
        <v>2.6280520883087961</v>
      </c>
      <c r="AD42" s="3">
        <v>22.409459404886846</v>
      </c>
      <c r="AE42">
        <f t="shared" si="3"/>
        <v>4.4860359412682023</v>
      </c>
      <c r="AI42" s="3">
        <v>20.015370904390331</v>
      </c>
      <c r="AJ42">
        <f t="shared" si="4"/>
        <v>4.3230364454100441</v>
      </c>
      <c r="AN42" s="9" t="s">
        <v>232</v>
      </c>
      <c r="AO42" s="10" t="s">
        <v>527</v>
      </c>
      <c r="AQ42" s="9" t="s">
        <v>192</v>
      </c>
      <c r="AR42" s="10" t="s">
        <v>556</v>
      </c>
      <c r="AT42" s="9" t="s">
        <v>192</v>
      </c>
    </row>
    <row r="43" spans="3:47" x14ac:dyDescent="0.25">
      <c r="C43" s="2" t="s">
        <v>38</v>
      </c>
      <c r="D43" s="3">
        <v>2.0906672893235982</v>
      </c>
      <c r="E43">
        <f t="shared" si="0"/>
        <v>1.0639634884054026</v>
      </c>
      <c r="I43" s="3">
        <v>1.7958206626544904</v>
      </c>
      <c r="J43">
        <f t="shared" si="1"/>
        <v>0.84464328436780778</v>
      </c>
      <c r="R43" t="s">
        <v>480</v>
      </c>
      <c r="U43" t="s">
        <v>455</v>
      </c>
      <c r="X43" s="2" t="s">
        <v>38</v>
      </c>
      <c r="Y43" s="3">
        <v>1.5590337124130142</v>
      </c>
      <c r="Z43">
        <f t="shared" si="2"/>
        <v>0.64065212508843017</v>
      </c>
      <c r="AD43" s="3">
        <v>3.5383356955084495</v>
      </c>
      <c r="AE43">
        <f t="shared" si="3"/>
        <v>1.8230709285457722</v>
      </c>
      <c r="AI43" s="3">
        <v>3.9825192428504508</v>
      </c>
      <c r="AJ43">
        <f t="shared" si="4"/>
        <v>1.9936813326226126</v>
      </c>
      <c r="AN43" s="9" t="s">
        <v>245</v>
      </c>
      <c r="AO43" s="10" t="s">
        <v>532</v>
      </c>
      <c r="AQ43" s="11" t="s">
        <v>198</v>
      </c>
      <c r="AT43" s="11" t="s">
        <v>198</v>
      </c>
    </row>
    <row r="44" spans="3:47" x14ac:dyDescent="0.25">
      <c r="C44" s="2" t="s">
        <v>39</v>
      </c>
      <c r="D44" s="4">
        <v>1</v>
      </c>
      <c r="E44">
        <f t="shared" si="0"/>
        <v>0</v>
      </c>
      <c r="I44" s="4">
        <v>1</v>
      </c>
      <c r="J44">
        <f t="shared" si="1"/>
        <v>0</v>
      </c>
      <c r="R44" s="7" t="s">
        <v>486</v>
      </c>
      <c r="U44" t="s">
        <v>473</v>
      </c>
      <c r="X44" s="2" t="s">
        <v>39</v>
      </c>
      <c r="Y44" s="4">
        <v>1</v>
      </c>
      <c r="Z44">
        <f t="shared" si="2"/>
        <v>0</v>
      </c>
      <c r="AD44" s="4">
        <v>1</v>
      </c>
      <c r="AE44">
        <f t="shared" si="3"/>
        <v>0</v>
      </c>
      <c r="AI44" s="4">
        <v>9.6575506237713498</v>
      </c>
      <c r="AJ44">
        <f t="shared" si="4"/>
        <v>3.271657334918761</v>
      </c>
      <c r="AN44" s="9" t="s">
        <v>248</v>
      </c>
      <c r="AO44" t="s">
        <v>536</v>
      </c>
      <c r="AQ44" s="9" t="s">
        <v>201</v>
      </c>
      <c r="AT44" s="9" t="s">
        <v>201</v>
      </c>
    </row>
    <row r="45" spans="3:47" x14ac:dyDescent="0.25">
      <c r="C45" s="2" t="s">
        <v>40</v>
      </c>
      <c r="D45" s="3">
        <v>1.8070697413921919</v>
      </c>
      <c r="E45">
        <f t="shared" si="0"/>
        <v>0.85365218612452409</v>
      </c>
      <c r="I45" s="3">
        <v>1.4775869155971988</v>
      </c>
      <c r="J45">
        <f t="shared" si="1"/>
        <v>0.5632429960630555</v>
      </c>
      <c r="R45" s="7" t="s">
        <v>499</v>
      </c>
      <c r="U45" s="7" t="s">
        <v>478</v>
      </c>
      <c r="X45" s="2" t="s">
        <v>40</v>
      </c>
      <c r="Y45" s="3">
        <v>5.9441419135479467</v>
      </c>
      <c r="Z45">
        <f t="shared" si="2"/>
        <v>2.5714685599424292</v>
      </c>
      <c r="AD45" s="3">
        <v>14.141581932143694</v>
      </c>
      <c r="AE45">
        <f t="shared" si="3"/>
        <v>3.8218716095186593</v>
      </c>
      <c r="AI45" s="3">
        <v>13.769173230037126</v>
      </c>
      <c r="AJ45">
        <f t="shared" si="4"/>
        <v>3.7833700303417341</v>
      </c>
      <c r="AN45" s="9" t="s">
        <v>249</v>
      </c>
      <c r="AO45" s="10" t="s">
        <v>556</v>
      </c>
      <c r="AQ45" s="11" t="s">
        <v>214</v>
      </c>
      <c r="AT45" t="s">
        <v>203</v>
      </c>
    </row>
    <row r="46" spans="3:47" x14ac:dyDescent="0.25">
      <c r="C46" s="2" t="s">
        <v>41</v>
      </c>
      <c r="D46" s="3">
        <v>2.1581081696243594</v>
      </c>
      <c r="E46">
        <f t="shared" si="0"/>
        <v>1.1097671780185274</v>
      </c>
      <c r="I46" s="3">
        <v>1.6760992851441909</v>
      </c>
      <c r="J46">
        <f t="shared" si="1"/>
        <v>0.74510761081689314</v>
      </c>
      <c r="R46" s="7" t="s">
        <v>502</v>
      </c>
      <c r="U46" t="s">
        <v>484</v>
      </c>
      <c r="X46" s="2" t="s">
        <v>41</v>
      </c>
      <c r="Y46" s="3">
        <v>1.2201133401493154</v>
      </c>
      <c r="Z46">
        <f t="shared" si="2"/>
        <v>0.28701517047372954</v>
      </c>
      <c r="AD46" s="3">
        <v>2.2278409934682832</v>
      </c>
      <c r="AE46">
        <f t="shared" si="3"/>
        <v>1.1556462676326433</v>
      </c>
      <c r="AI46" s="3">
        <v>2.1197279840978207</v>
      </c>
      <c r="AJ46">
        <f t="shared" si="4"/>
        <v>1.0838791415941906</v>
      </c>
      <c r="AN46" s="9" t="s">
        <v>251</v>
      </c>
      <c r="AO46" t="s">
        <v>567</v>
      </c>
      <c r="AQ46" s="11" t="s">
        <v>223</v>
      </c>
      <c r="AT46" t="s">
        <v>204</v>
      </c>
    </row>
    <row r="47" spans="3:47" x14ac:dyDescent="0.25">
      <c r="C47" s="2" t="s">
        <v>42</v>
      </c>
      <c r="D47" s="4">
        <v>3.3798916302124633</v>
      </c>
      <c r="E47">
        <f t="shared" si="0"/>
        <v>1.7569769899803946</v>
      </c>
      <c r="I47" s="4">
        <v>1</v>
      </c>
      <c r="J47">
        <f t="shared" si="1"/>
        <v>0</v>
      </c>
      <c r="R47" s="7" t="s">
        <v>522</v>
      </c>
      <c r="U47" s="7" t="s">
        <v>486</v>
      </c>
      <c r="X47" s="2" t="s">
        <v>42</v>
      </c>
      <c r="Y47" s="4">
        <v>1</v>
      </c>
      <c r="Z47">
        <f t="shared" si="2"/>
        <v>0</v>
      </c>
      <c r="AD47" s="4">
        <v>1</v>
      </c>
      <c r="AE47">
        <f t="shared" si="3"/>
        <v>0</v>
      </c>
      <c r="AI47" s="4">
        <v>1</v>
      </c>
      <c r="AJ47">
        <f t="shared" si="4"/>
        <v>0</v>
      </c>
      <c r="AN47" s="9" t="s">
        <v>252</v>
      </c>
      <c r="AQ47" s="9" t="s">
        <v>232</v>
      </c>
      <c r="AT47" s="11" t="s">
        <v>214</v>
      </c>
    </row>
    <row r="48" spans="3:47" x14ac:dyDescent="0.25">
      <c r="C48" s="2" t="s">
        <v>43</v>
      </c>
      <c r="D48" s="3">
        <v>-1.7169033554697468</v>
      </c>
      <c r="E48">
        <f t="shared" si="0"/>
        <v>-0.77980883228782183</v>
      </c>
      <c r="I48" s="3">
        <v>-1.5683641300097002</v>
      </c>
      <c r="J48">
        <f t="shared" si="1"/>
        <v>-0.64926055152662898</v>
      </c>
      <c r="R48" s="7" t="s">
        <v>529</v>
      </c>
      <c r="U48" s="7" t="s">
        <v>499</v>
      </c>
      <c r="X48" s="2" t="s">
        <v>43</v>
      </c>
      <c r="Y48" s="3">
        <v>-1.552918716447595</v>
      </c>
      <c r="Z48">
        <f t="shared" si="2"/>
        <v>-0.63498231752499712</v>
      </c>
      <c r="AD48" s="3">
        <v>-2.0789540011821126</v>
      </c>
      <c r="AE48">
        <f t="shared" si="3"/>
        <v>-1.0558578375610683</v>
      </c>
      <c r="AI48" s="3">
        <v>-2.1207230695994115</v>
      </c>
      <c r="AJ48">
        <f t="shared" si="4"/>
        <v>-1.0845562417076353</v>
      </c>
      <c r="AN48" t="s">
        <v>255</v>
      </c>
      <c r="AQ48" s="11" t="s">
        <v>244</v>
      </c>
      <c r="AT48" s="11" t="s">
        <v>223</v>
      </c>
    </row>
    <row r="49" spans="3:46" x14ac:dyDescent="0.25">
      <c r="C49" s="2" t="s">
        <v>44</v>
      </c>
      <c r="D49" s="4">
        <v>-2.6377033095617692</v>
      </c>
      <c r="E49">
        <f t="shared" si="0"/>
        <v>-1.399282298518282</v>
      </c>
      <c r="I49" s="4">
        <v>-2.6377033095617692</v>
      </c>
      <c r="J49">
        <f t="shared" si="1"/>
        <v>-1.399282298518282</v>
      </c>
      <c r="R49" s="7" t="s">
        <v>533</v>
      </c>
      <c r="U49" s="7" t="s">
        <v>502</v>
      </c>
      <c r="X49" s="2" t="s">
        <v>44</v>
      </c>
      <c r="Y49" s="4">
        <v>-2.6377033095617692</v>
      </c>
      <c r="Z49">
        <f t="shared" si="2"/>
        <v>-1.399282298518282</v>
      </c>
      <c r="AD49" s="4">
        <v>-2.6377033095617692</v>
      </c>
      <c r="AE49">
        <f t="shared" si="3"/>
        <v>-1.399282298518282</v>
      </c>
      <c r="AI49" s="4">
        <v>-2.6377033095617692</v>
      </c>
      <c r="AJ49">
        <f t="shared" si="4"/>
        <v>-1.399282298518282</v>
      </c>
      <c r="AN49" t="s">
        <v>256</v>
      </c>
      <c r="AQ49" s="9" t="s">
        <v>245</v>
      </c>
      <c r="AT49" s="9" t="s">
        <v>232</v>
      </c>
    </row>
    <row r="50" spans="3:46" x14ac:dyDescent="0.25">
      <c r="C50" s="2" t="s">
        <v>45</v>
      </c>
      <c r="D50" s="4">
        <v>1</v>
      </c>
      <c r="E50">
        <f t="shared" si="0"/>
        <v>0</v>
      </c>
      <c r="I50" s="4">
        <v>1</v>
      </c>
      <c r="J50">
        <f t="shared" si="1"/>
        <v>0</v>
      </c>
      <c r="R50" s="7" t="s">
        <v>542</v>
      </c>
      <c r="U50" t="s">
        <v>510</v>
      </c>
      <c r="X50" s="2" t="s">
        <v>45</v>
      </c>
      <c r="Y50" s="4">
        <v>1</v>
      </c>
      <c r="Z50">
        <f t="shared" si="2"/>
        <v>0</v>
      </c>
      <c r="AD50" s="4">
        <v>1</v>
      </c>
      <c r="AE50">
        <f t="shared" si="3"/>
        <v>0</v>
      </c>
      <c r="AI50" s="4">
        <v>1</v>
      </c>
      <c r="AJ50">
        <f t="shared" si="4"/>
        <v>0</v>
      </c>
      <c r="AN50" t="s">
        <v>258</v>
      </c>
      <c r="AQ50" s="9" t="s">
        <v>248</v>
      </c>
      <c r="AT50" s="11" t="s">
        <v>244</v>
      </c>
    </row>
    <row r="51" spans="3:46" x14ac:dyDescent="0.25">
      <c r="C51" s="2" t="s">
        <v>46</v>
      </c>
      <c r="D51" s="4">
        <v>1</v>
      </c>
      <c r="E51">
        <f t="shared" si="0"/>
        <v>0</v>
      </c>
      <c r="I51" s="4">
        <v>1</v>
      </c>
      <c r="J51">
        <f t="shared" si="1"/>
        <v>0</v>
      </c>
      <c r="R51" s="7" t="s">
        <v>544</v>
      </c>
      <c r="U51" t="s">
        <v>516</v>
      </c>
      <c r="X51" s="2" t="s">
        <v>46</v>
      </c>
      <c r="Y51" s="4">
        <v>1</v>
      </c>
      <c r="Z51">
        <f t="shared" si="2"/>
        <v>0</v>
      </c>
      <c r="AD51" s="4">
        <v>1</v>
      </c>
      <c r="AE51">
        <f t="shared" si="3"/>
        <v>0</v>
      </c>
      <c r="AI51" s="4">
        <v>1</v>
      </c>
      <c r="AJ51">
        <f t="shared" si="4"/>
        <v>0</v>
      </c>
      <c r="AN51" s="9" t="s">
        <v>261</v>
      </c>
      <c r="AQ51" s="9" t="s">
        <v>249</v>
      </c>
      <c r="AT51" s="9" t="s">
        <v>245</v>
      </c>
    </row>
    <row r="52" spans="3:46" x14ac:dyDescent="0.25">
      <c r="C52" s="2" t="s">
        <v>47</v>
      </c>
      <c r="D52" s="4">
        <v>1</v>
      </c>
      <c r="E52">
        <f t="shared" si="0"/>
        <v>0</v>
      </c>
      <c r="I52" s="4">
        <v>1</v>
      </c>
      <c r="J52">
        <f t="shared" si="1"/>
        <v>0</v>
      </c>
      <c r="R52" s="7" t="s">
        <v>567</v>
      </c>
      <c r="U52" s="7" t="s">
        <v>522</v>
      </c>
      <c r="X52" s="2" t="s">
        <v>47</v>
      </c>
      <c r="Y52" s="4">
        <v>1</v>
      </c>
      <c r="Z52">
        <f t="shared" si="2"/>
        <v>0</v>
      </c>
      <c r="AD52" s="4">
        <v>1</v>
      </c>
      <c r="AE52">
        <f t="shared" si="3"/>
        <v>0</v>
      </c>
      <c r="AI52" s="4">
        <v>1</v>
      </c>
      <c r="AJ52">
        <f t="shared" si="4"/>
        <v>0</v>
      </c>
      <c r="AN52" s="9" t="s">
        <v>264</v>
      </c>
      <c r="AQ52" s="9" t="s">
        <v>251</v>
      </c>
      <c r="AT52" s="9" t="s">
        <v>248</v>
      </c>
    </row>
    <row r="53" spans="3:46" x14ac:dyDescent="0.25">
      <c r="C53" s="2" t="s">
        <v>48</v>
      </c>
      <c r="D53" s="4">
        <v>1</v>
      </c>
      <c r="E53">
        <f t="shared" si="0"/>
        <v>0</v>
      </c>
      <c r="I53" s="4">
        <v>1</v>
      </c>
      <c r="J53">
        <f t="shared" si="1"/>
        <v>0</v>
      </c>
      <c r="U53" s="7" t="s">
        <v>529</v>
      </c>
      <c r="X53" s="2" t="s">
        <v>48</v>
      </c>
      <c r="Y53" s="4">
        <v>1</v>
      </c>
      <c r="Z53">
        <f t="shared" si="2"/>
        <v>0</v>
      </c>
      <c r="AD53" s="4">
        <v>1</v>
      </c>
      <c r="AE53">
        <f t="shared" si="3"/>
        <v>0</v>
      </c>
      <c r="AI53" s="4">
        <v>1</v>
      </c>
      <c r="AJ53">
        <f t="shared" si="4"/>
        <v>0</v>
      </c>
      <c r="AN53" s="9" t="s">
        <v>268</v>
      </c>
      <c r="AQ53" s="9" t="s">
        <v>252</v>
      </c>
      <c r="AT53" s="9" t="s">
        <v>249</v>
      </c>
    </row>
    <row r="54" spans="3:46" x14ac:dyDescent="0.25">
      <c r="C54" s="2" t="s">
        <v>49</v>
      </c>
      <c r="D54" s="4">
        <v>1</v>
      </c>
      <c r="E54">
        <f t="shared" si="0"/>
        <v>0</v>
      </c>
      <c r="I54" s="4">
        <v>1</v>
      </c>
      <c r="J54">
        <f t="shared" si="1"/>
        <v>0</v>
      </c>
      <c r="U54" s="7" t="s">
        <v>533</v>
      </c>
      <c r="X54" s="2" t="s">
        <v>49</v>
      </c>
      <c r="Y54" s="4">
        <v>1</v>
      </c>
      <c r="Z54">
        <f t="shared" si="2"/>
        <v>0</v>
      </c>
      <c r="AD54" s="4">
        <v>1</v>
      </c>
      <c r="AE54">
        <f t="shared" si="3"/>
        <v>0</v>
      </c>
      <c r="AI54" s="4">
        <v>1</v>
      </c>
      <c r="AJ54">
        <f t="shared" si="4"/>
        <v>0</v>
      </c>
      <c r="AN54" s="9" t="s">
        <v>274</v>
      </c>
      <c r="AQ54" t="s">
        <v>258</v>
      </c>
      <c r="AT54" s="9" t="s">
        <v>251</v>
      </c>
    </row>
    <row r="55" spans="3:46" x14ac:dyDescent="0.25">
      <c r="C55" s="2" t="s">
        <v>50</v>
      </c>
      <c r="D55" s="4">
        <v>1</v>
      </c>
      <c r="E55">
        <f t="shared" si="0"/>
        <v>0</v>
      </c>
      <c r="I55" s="4">
        <v>1</v>
      </c>
      <c r="J55">
        <f t="shared" si="1"/>
        <v>0</v>
      </c>
      <c r="U55" s="7" t="s">
        <v>542</v>
      </c>
      <c r="X55" s="2" t="s">
        <v>50</v>
      </c>
      <c r="Y55" s="4">
        <v>1</v>
      </c>
      <c r="Z55">
        <f t="shared" si="2"/>
        <v>0</v>
      </c>
      <c r="AD55" s="4">
        <v>1</v>
      </c>
      <c r="AE55">
        <f t="shared" si="3"/>
        <v>0</v>
      </c>
      <c r="AI55" s="4">
        <v>1</v>
      </c>
      <c r="AJ55">
        <f t="shared" si="4"/>
        <v>0</v>
      </c>
      <c r="AN55" t="s">
        <v>277</v>
      </c>
      <c r="AQ55" s="9" t="s">
        <v>261</v>
      </c>
      <c r="AT55" s="9" t="s">
        <v>252</v>
      </c>
    </row>
    <row r="56" spans="3:46" x14ac:dyDescent="0.25">
      <c r="C56" s="2" t="s">
        <v>51</v>
      </c>
      <c r="D56" s="4">
        <v>1</v>
      </c>
      <c r="E56">
        <f t="shared" si="0"/>
        <v>0</v>
      </c>
      <c r="I56" s="4">
        <v>1</v>
      </c>
      <c r="J56">
        <f t="shared" si="1"/>
        <v>0</v>
      </c>
      <c r="U56" s="7" t="s">
        <v>544</v>
      </c>
      <c r="X56" s="2" t="s">
        <v>51</v>
      </c>
      <c r="Y56" s="4">
        <v>1.6985456364359433</v>
      </c>
      <c r="Z56">
        <f t="shared" si="2"/>
        <v>0.76429998099328444</v>
      </c>
      <c r="AD56" s="4">
        <v>1.6419307010488928</v>
      </c>
      <c r="AE56">
        <f t="shared" si="3"/>
        <v>0.7153932383441709</v>
      </c>
      <c r="AI56" s="4">
        <v>3.2191835412571166</v>
      </c>
      <c r="AJ56">
        <f t="shared" si="4"/>
        <v>1.6866948341976042</v>
      </c>
      <c r="AN56" s="9" t="s">
        <v>287</v>
      </c>
      <c r="AQ56" s="9" t="s">
        <v>264</v>
      </c>
      <c r="AT56" s="9" t="s">
        <v>261</v>
      </c>
    </row>
    <row r="57" spans="3:46" x14ac:dyDescent="0.25">
      <c r="C57" s="2" t="s">
        <v>52</v>
      </c>
      <c r="D57" s="3">
        <v>-1.0033850778719302</v>
      </c>
      <c r="E57">
        <f t="shared" si="0"/>
        <v>-4.8753879225955149E-3</v>
      </c>
      <c r="I57" s="3">
        <v>1.0952288979645903</v>
      </c>
      <c r="J57">
        <f t="shared" si="1"/>
        <v>0.13123241818049811</v>
      </c>
      <c r="U57" t="s">
        <v>550</v>
      </c>
      <c r="X57" s="2" t="s">
        <v>52</v>
      </c>
      <c r="Y57" s="3">
        <v>-1.3976268448028359</v>
      </c>
      <c r="Z57">
        <f t="shared" si="2"/>
        <v>-0.48297922407994753</v>
      </c>
      <c r="AD57" s="3">
        <v>-1.4458180099130156</v>
      </c>
      <c r="AE57">
        <f t="shared" si="3"/>
        <v>-0.5318859667290613</v>
      </c>
      <c r="AI57" s="3">
        <v>1.4916604332540215</v>
      </c>
      <c r="AJ57">
        <f t="shared" si="4"/>
        <v>0.57691915287430706</v>
      </c>
      <c r="AN57" s="9" t="s">
        <v>290</v>
      </c>
      <c r="AQ57" s="9" t="s">
        <v>268</v>
      </c>
      <c r="AT57" s="9" t="s">
        <v>264</v>
      </c>
    </row>
    <row r="58" spans="3:46" x14ac:dyDescent="0.25">
      <c r="C58" s="2" t="s">
        <v>53</v>
      </c>
      <c r="D58" s="4">
        <v>1</v>
      </c>
      <c r="E58">
        <f t="shared" si="0"/>
        <v>0</v>
      </c>
      <c r="I58" s="4">
        <v>1</v>
      </c>
      <c r="J58">
        <f t="shared" si="1"/>
        <v>0</v>
      </c>
      <c r="U58" t="s">
        <v>565</v>
      </c>
      <c r="X58" s="2" t="s">
        <v>53</v>
      </c>
      <c r="Y58" s="4">
        <v>1</v>
      </c>
      <c r="Z58">
        <f t="shared" si="2"/>
        <v>0</v>
      </c>
      <c r="AD58" s="4">
        <v>4.9257921031466783</v>
      </c>
      <c r="AE58">
        <f t="shared" si="3"/>
        <v>2.3003557390653273</v>
      </c>
      <c r="AI58" s="4">
        <v>1</v>
      </c>
      <c r="AJ58">
        <f t="shared" si="4"/>
        <v>0</v>
      </c>
      <c r="AN58" s="9" t="s">
        <v>291</v>
      </c>
      <c r="AQ58" s="11" t="s">
        <v>272</v>
      </c>
      <c r="AT58" s="9" t="s">
        <v>268</v>
      </c>
    </row>
    <row r="59" spans="3:46" x14ac:dyDescent="0.25">
      <c r="C59" s="2" t="s">
        <v>54</v>
      </c>
      <c r="D59" s="3">
        <v>-1.02260701422963</v>
      </c>
      <c r="E59">
        <f t="shared" si="0"/>
        <v>-3.2251826853900552E-2</v>
      </c>
      <c r="I59" s="3">
        <v>-1.2223503141871612</v>
      </c>
      <c r="J59">
        <f t="shared" si="1"/>
        <v>-0.28965780734378349</v>
      </c>
      <c r="U59" s="7" t="s">
        <v>567</v>
      </c>
      <c r="X59" s="2" t="s">
        <v>54</v>
      </c>
      <c r="Y59" s="3">
        <v>-1.0927946523149743</v>
      </c>
      <c r="Z59">
        <f t="shared" si="2"/>
        <v>-0.12802232880511402</v>
      </c>
      <c r="AD59" s="3">
        <v>1.0156333940811291</v>
      </c>
      <c r="AE59">
        <f t="shared" si="3"/>
        <v>2.2379736769179061E-2</v>
      </c>
      <c r="AI59" s="3">
        <v>-1.1531877971054039</v>
      </c>
      <c r="AJ59">
        <f t="shared" si="4"/>
        <v>-0.20562747560079428</v>
      </c>
      <c r="AN59" s="9" t="s">
        <v>299</v>
      </c>
      <c r="AQ59" t="s">
        <v>273</v>
      </c>
      <c r="AT59" s="11" t="s">
        <v>272</v>
      </c>
    </row>
    <row r="60" spans="3:46" x14ac:dyDescent="0.25">
      <c r="C60" s="2" t="s">
        <v>55</v>
      </c>
      <c r="D60" s="3">
        <v>-1.1209534304306614</v>
      </c>
      <c r="E60">
        <f t="shared" si="0"/>
        <v>-0.16472634319033058</v>
      </c>
      <c r="I60" s="3">
        <v>1.1805437098800404</v>
      </c>
      <c r="J60">
        <f t="shared" si="1"/>
        <v>0.23945145864385531</v>
      </c>
      <c r="X60" s="2" t="s">
        <v>55</v>
      </c>
      <c r="Y60" s="3">
        <v>-1.1152779872669096</v>
      </c>
      <c r="Z60">
        <f t="shared" si="2"/>
        <v>-0.15740335217744095</v>
      </c>
      <c r="AD60" s="3">
        <v>1.0873788318826949</v>
      </c>
      <c r="AE60">
        <f t="shared" si="3"/>
        <v>0.12085464842695516</v>
      </c>
      <c r="AI60" s="3">
        <v>-1.027464315466093</v>
      </c>
      <c r="AJ60">
        <f t="shared" si="4"/>
        <v>-3.9088288997863839E-2</v>
      </c>
      <c r="AN60" s="9" t="s">
        <v>304</v>
      </c>
      <c r="AQ60" s="9" t="s">
        <v>274</v>
      </c>
      <c r="AT60" s="9" t="s">
        <v>274</v>
      </c>
    </row>
    <row r="61" spans="3:46" x14ac:dyDescent="0.25">
      <c r="C61" s="2" t="s">
        <v>56</v>
      </c>
      <c r="D61" s="3">
        <v>-1.2301387677864908</v>
      </c>
      <c r="E61">
        <f t="shared" si="0"/>
        <v>-0.29882107028407751</v>
      </c>
      <c r="I61" s="3">
        <v>-1.2143881573724977</v>
      </c>
      <c r="J61">
        <f t="shared" si="1"/>
        <v>-0.28022962687451852</v>
      </c>
      <c r="X61" s="2" t="s">
        <v>56</v>
      </c>
      <c r="Y61" s="3">
        <v>-1.504390006558608</v>
      </c>
      <c r="Z61">
        <f t="shared" si="2"/>
        <v>-0.58917862791187259</v>
      </c>
      <c r="AD61" s="3">
        <v>-1.3105367926112128</v>
      </c>
      <c r="AE61">
        <f t="shared" si="3"/>
        <v>-0.39015785711740081</v>
      </c>
      <c r="AI61" s="3">
        <v>-1.1373348619527375</v>
      </c>
      <c r="AJ61">
        <f t="shared" si="4"/>
        <v>-0.18565708497093653</v>
      </c>
      <c r="AN61" t="s">
        <v>308</v>
      </c>
      <c r="AQ61" t="s">
        <v>278</v>
      </c>
      <c r="AT61" t="s">
        <v>275</v>
      </c>
    </row>
    <row r="62" spans="3:46" x14ac:dyDescent="0.25">
      <c r="C62" s="2" t="s">
        <v>57</v>
      </c>
      <c r="D62" s="4">
        <v>1</v>
      </c>
      <c r="E62">
        <f t="shared" si="0"/>
        <v>0</v>
      </c>
      <c r="I62" s="4">
        <v>1</v>
      </c>
      <c r="J62">
        <f t="shared" si="1"/>
        <v>0</v>
      </c>
      <c r="X62" s="2" t="s">
        <v>57</v>
      </c>
      <c r="Y62" s="4">
        <v>1</v>
      </c>
      <c r="Z62">
        <f t="shared" si="2"/>
        <v>0</v>
      </c>
      <c r="AD62" s="4">
        <v>1</v>
      </c>
      <c r="AE62">
        <f t="shared" si="3"/>
        <v>0</v>
      </c>
      <c r="AI62" s="4">
        <v>1</v>
      </c>
      <c r="AJ62">
        <f t="shared" si="4"/>
        <v>0</v>
      </c>
      <c r="AN62" s="9" t="s">
        <v>313</v>
      </c>
      <c r="AQ62" s="11" t="s">
        <v>281</v>
      </c>
      <c r="AT62" t="s">
        <v>276</v>
      </c>
    </row>
    <row r="63" spans="3:46" x14ac:dyDescent="0.25">
      <c r="C63" s="2" t="s">
        <v>58</v>
      </c>
      <c r="D63" s="4">
        <v>1</v>
      </c>
      <c r="E63">
        <f t="shared" si="0"/>
        <v>0</v>
      </c>
      <c r="I63" s="4">
        <v>1</v>
      </c>
      <c r="J63">
        <f t="shared" si="1"/>
        <v>0</v>
      </c>
      <c r="X63" s="2" t="s">
        <v>58</v>
      </c>
      <c r="Y63" s="4">
        <v>1</v>
      </c>
      <c r="Z63">
        <f t="shared" si="2"/>
        <v>0</v>
      </c>
      <c r="AD63" s="4">
        <v>1</v>
      </c>
      <c r="AE63">
        <f t="shared" si="3"/>
        <v>0</v>
      </c>
      <c r="AI63" s="4">
        <v>1</v>
      </c>
      <c r="AJ63">
        <f t="shared" si="4"/>
        <v>0</v>
      </c>
      <c r="AN63" s="9" t="s">
        <v>317</v>
      </c>
      <c r="AQ63" s="9" t="s">
        <v>287</v>
      </c>
      <c r="AT63" s="11" t="s">
        <v>281</v>
      </c>
    </row>
    <row r="64" spans="3:46" x14ac:dyDescent="0.25">
      <c r="C64" s="2" t="s">
        <v>59</v>
      </c>
      <c r="D64" s="4">
        <v>1</v>
      </c>
      <c r="E64">
        <f t="shared" si="0"/>
        <v>0</v>
      </c>
      <c r="I64" s="4">
        <v>1</v>
      </c>
      <c r="J64">
        <f t="shared" si="1"/>
        <v>0</v>
      </c>
      <c r="X64" s="2" t="s">
        <v>59</v>
      </c>
      <c r="Y64" s="4">
        <v>1</v>
      </c>
      <c r="Z64">
        <f t="shared" si="2"/>
        <v>0</v>
      </c>
      <c r="AD64" s="4">
        <v>1</v>
      </c>
      <c r="AE64">
        <f t="shared" si="3"/>
        <v>0</v>
      </c>
      <c r="AI64" s="4">
        <v>3.2191835412571166</v>
      </c>
      <c r="AJ64">
        <f t="shared" si="4"/>
        <v>1.6866948341976042</v>
      </c>
      <c r="AN64" s="9" t="s">
        <v>319</v>
      </c>
      <c r="AQ64" s="9" t="s">
        <v>290</v>
      </c>
      <c r="AT64" s="9" t="s">
        <v>287</v>
      </c>
    </row>
    <row r="65" spans="3:46" x14ac:dyDescent="0.25">
      <c r="C65" s="2" t="s">
        <v>60</v>
      </c>
      <c r="D65" s="4">
        <v>1</v>
      </c>
      <c r="E65">
        <f t="shared" si="0"/>
        <v>0</v>
      </c>
      <c r="I65" s="4">
        <v>1</v>
      </c>
      <c r="J65">
        <f t="shared" si="1"/>
        <v>0</v>
      </c>
      <c r="X65" s="2" t="s">
        <v>60</v>
      </c>
      <c r="Y65" s="4">
        <v>1</v>
      </c>
      <c r="Z65">
        <f t="shared" si="2"/>
        <v>0</v>
      </c>
      <c r="AD65" s="4">
        <v>1</v>
      </c>
      <c r="AE65">
        <f t="shared" si="3"/>
        <v>0</v>
      </c>
      <c r="AI65" s="4">
        <v>1</v>
      </c>
      <c r="AJ65">
        <f t="shared" si="4"/>
        <v>0</v>
      </c>
      <c r="AN65" s="9" t="s">
        <v>324</v>
      </c>
      <c r="AQ65" s="9" t="s">
        <v>291</v>
      </c>
      <c r="AT65" s="9" t="s">
        <v>290</v>
      </c>
    </row>
    <row r="66" spans="3:46" x14ac:dyDescent="0.25">
      <c r="C66" s="2" t="s">
        <v>61</v>
      </c>
      <c r="D66" s="4">
        <v>1</v>
      </c>
      <c r="E66">
        <f t="shared" si="0"/>
        <v>0</v>
      </c>
      <c r="I66" s="4">
        <v>1</v>
      </c>
      <c r="J66">
        <f t="shared" si="1"/>
        <v>0</v>
      </c>
      <c r="X66" s="2" t="s">
        <v>61</v>
      </c>
      <c r="Y66" s="4">
        <v>1</v>
      </c>
      <c r="Z66">
        <f t="shared" si="2"/>
        <v>0</v>
      </c>
      <c r="AD66" s="4">
        <v>1</v>
      </c>
      <c r="AE66">
        <f t="shared" si="3"/>
        <v>0</v>
      </c>
      <c r="AI66" s="4">
        <v>1</v>
      </c>
      <c r="AJ66">
        <f t="shared" si="4"/>
        <v>0</v>
      </c>
      <c r="AN66" s="9" t="s">
        <v>328</v>
      </c>
      <c r="AQ66" s="9" t="s">
        <v>299</v>
      </c>
      <c r="AT66" s="9" t="s">
        <v>291</v>
      </c>
    </row>
    <row r="67" spans="3:46" x14ac:dyDescent="0.25">
      <c r="C67" s="2" t="s">
        <v>62</v>
      </c>
      <c r="D67" s="4">
        <v>1</v>
      </c>
      <c r="E67">
        <f t="shared" si="0"/>
        <v>0</v>
      </c>
      <c r="I67" s="4">
        <v>1</v>
      </c>
      <c r="J67">
        <f t="shared" si="1"/>
        <v>0</v>
      </c>
      <c r="X67" s="2" t="s">
        <v>62</v>
      </c>
      <c r="Y67" s="4">
        <v>1</v>
      </c>
      <c r="Z67">
        <f t="shared" si="2"/>
        <v>0</v>
      </c>
      <c r="AD67" s="4">
        <v>1</v>
      </c>
      <c r="AE67">
        <f t="shared" si="3"/>
        <v>0</v>
      </c>
      <c r="AI67" s="4">
        <v>1</v>
      </c>
      <c r="AJ67">
        <f t="shared" si="4"/>
        <v>0</v>
      </c>
      <c r="AN67" s="9" t="s">
        <v>329</v>
      </c>
      <c r="AQ67" s="9" t="s">
        <v>304</v>
      </c>
      <c r="AT67" s="9" t="s">
        <v>299</v>
      </c>
    </row>
    <row r="68" spans="3:46" x14ac:dyDescent="0.25">
      <c r="C68" s="2" t="s">
        <v>63</v>
      </c>
      <c r="D68" s="4">
        <v>1</v>
      </c>
      <c r="E68">
        <f t="shared" si="0"/>
        <v>0</v>
      </c>
      <c r="I68" s="4">
        <v>1</v>
      </c>
      <c r="J68">
        <f t="shared" si="1"/>
        <v>0</v>
      </c>
      <c r="X68" s="2" t="s">
        <v>63</v>
      </c>
      <c r="Y68" s="4">
        <v>1</v>
      </c>
      <c r="Z68">
        <f t="shared" si="2"/>
        <v>0</v>
      </c>
      <c r="AD68" s="4">
        <v>1</v>
      </c>
      <c r="AE68">
        <f t="shared" si="3"/>
        <v>0</v>
      </c>
      <c r="AI68" s="4">
        <v>1</v>
      </c>
      <c r="AJ68">
        <f t="shared" si="4"/>
        <v>0</v>
      </c>
      <c r="AN68" s="9" t="s">
        <v>331</v>
      </c>
      <c r="AQ68" s="9" t="s">
        <v>313</v>
      </c>
      <c r="AT68" s="9" t="s">
        <v>304</v>
      </c>
    </row>
    <row r="69" spans="3:46" x14ac:dyDescent="0.25">
      <c r="C69" s="2" t="s">
        <v>64</v>
      </c>
      <c r="D69" s="3">
        <v>11.532390531430169</v>
      </c>
      <c r="E69">
        <f t="shared" si="0"/>
        <v>3.527619692904425</v>
      </c>
      <c r="I69" s="3">
        <v>3.03294156359425</v>
      </c>
      <c r="J69">
        <f t="shared" si="1"/>
        <v>1.6007177014817182</v>
      </c>
      <c r="X69" s="2" t="s">
        <v>64</v>
      </c>
      <c r="Y69" s="3">
        <v>549.93219603507748</v>
      </c>
      <c r="Z69">
        <f t="shared" si="2"/>
        <v>9.1031099420954931</v>
      </c>
      <c r="AD69" s="3">
        <v>174.29579537134211</v>
      </c>
      <c r="AE69">
        <f t="shared" si="3"/>
        <v>7.4453939567708556</v>
      </c>
      <c r="AI69" s="3">
        <v>302.67146245663423</v>
      </c>
      <c r="AJ69">
        <f t="shared" si="4"/>
        <v>8.2416088460661978</v>
      </c>
      <c r="AN69" s="9" t="s">
        <v>335</v>
      </c>
      <c r="AQ69" s="9" t="s">
        <v>317</v>
      </c>
      <c r="AT69" t="s">
        <v>308</v>
      </c>
    </row>
    <row r="70" spans="3:46" x14ac:dyDescent="0.25">
      <c r="C70" s="2" t="s">
        <v>65</v>
      </c>
      <c r="D70" s="3">
        <v>2.3461827372236654</v>
      </c>
      <c r="E70">
        <f t="shared" ref="E70:E133" si="5">IF(D70&gt;0,LOG(D70,2),-LOG(-D70,2))</f>
        <v>1.2303153849858852</v>
      </c>
      <c r="I70" s="3">
        <v>2.4028586331292474</v>
      </c>
      <c r="J70">
        <f t="shared" ref="J70:J133" si="6">IF(I70&gt;0,LOG(I70,2),-LOG(-I70,2))</f>
        <v>1.2647517731940732</v>
      </c>
      <c r="X70" s="2" t="s">
        <v>65</v>
      </c>
      <c r="Y70" s="3">
        <v>358.70663906698081</v>
      </c>
      <c r="Z70">
        <f t="shared" ref="Z70:Z133" si="7">IF(Y70&gt;0,LOG(Y70,2),-LOG(-Y70,2))</f>
        <v>8.4866606372178381</v>
      </c>
      <c r="AD70" s="3">
        <v>133.31699519198332</v>
      </c>
      <c r="AE70">
        <f t="shared" ref="AE70:AE133" si="8">IF(AD70&gt;0,LOG(AD70,2),-LOG(-AD70,2))</f>
        <v>7.0587168960553157</v>
      </c>
      <c r="AI70" s="3">
        <v>197.98784101405687</v>
      </c>
      <c r="AJ70">
        <f t="shared" ref="AJ70:AJ133" si="9">IF(AI70&gt;0,LOG(AI70,2),-LOG(-AI70,2))</f>
        <v>7.6292680228707503</v>
      </c>
      <c r="AN70" s="9" t="s">
        <v>350</v>
      </c>
      <c r="AQ70" s="9" t="s">
        <v>319</v>
      </c>
      <c r="AT70" t="s">
        <v>309</v>
      </c>
    </row>
    <row r="71" spans="3:46" x14ac:dyDescent="0.25">
      <c r="C71" s="2" t="s">
        <v>66</v>
      </c>
      <c r="D71" s="4">
        <v>3.3798916302124633</v>
      </c>
      <c r="E71">
        <f t="shared" si="5"/>
        <v>1.7569769899803946</v>
      </c>
      <c r="I71" s="4">
        <v>2</v>
      </c>
      <c r="J71">
        <f t="shared" si="6"/>
        <v>1</v>
      </c>
      <c r="X71" s="2" t="s">
        <v>66</v>
      </c>
      <c r="Y71" s="4">
        <v>45.860732183770473</v>
      </c>
      <c r="Z71">
        <f t="shared" si="7"/>
        <v>5.5191874831567533</v>
      </c>
      <c r="AD71" s="4">
        <v>26.270891216782285</v>
      </c>
      <c r="AE71">
        <f t="shared" si="8"/>
        <v>4.7153932383441708</v>
      </c>
      <c r="AI71" s="4">
        <v>30.582243641942604</v>
      </c>
      <c r="AJ71">
        <f t="shared" si="9"/>
        <v>4.9346223476411897</v>
      </c>
      <c r="AN71" s="9" t="s">
        <v>351</v>
      </c>
      <c r="AQ71" s="9" t="s">
        <v>324</v>
      </c>
      <c r="AT71" s="9" t="s">
        <v>313</v>
      </c>
    </row>
    <row r="72" spans="3:46" x14ac:dyDescent="0.25">
      <c r="C72" s="2" t="s">
        <v>67</v>
      </c>
      <c r="D72" s="4">
        <v>1</v>
      </c>
      <c r="E72">
        <f t="shared" si="5"/>
        <v>0</v>
      </c>
      <c r="I72" s="4">
        <v>1</v>
      </c>
      <c r="J72">
        <f t="shared" si="6"/>
        <v>0</v>
      </c>
      <c r="X72" s="2" t="s">
        <v>67</v>
      </c>
      <c r="Y72" s="4">
        <v>1</v>
      </c>
      <c r="Z72">
        <f t="shared" si="7"/>
        <v>0</v>
      </c>
      <c r="AD72" s="4">
        <v>1.6419307010488928</v>
      </c>
      <c r="AE72">
        <f t="shared" si="8"/>
        <v>0.7153932383441709</v>
      </c>
      <c r="AI72" s="4">
        <v>1</v>
      </c>
      <c r="AJ72">
        <f t="shared" si="9"/>
        <v>0</v>
      </c>
      <c r="AN72" s="9" t="s">
        <v>353</v>
      </c>
      <c r="AQ72" s="9" t="s">
        <v>328</v>
      </c>
      <c r="AT72" s="9" t="s">
        <v>317</v>
      </c>
    </row>
    <row r="73" spans="3:46" x14ac:dyDescent="0.25">
      <c r="C73" s="2" t="s">
        <v>68</v>
      </c>
      <c r="D73" s="4">
        <v>1</v>
      </c>
      <c r="E73">
        <f t="shared" si="5"/>
        <v>0</v>
      </c>
      <c r="I73" s="4">
        <v>1</v>
      </c>
      <c r="J73">
        <f t="shared" si="6"/>
        <v>0</v>
      </c>
      <c r="X73" s="2" t="s">
        <v>68</v>
      </c>
      <c r="Y73" s="4">
        <v>1</v>
      </c>
      <c r="Z73">
        <f t="shared" si="7"/>
        <v>0</v>
      </c>
      <c r="AD73" s="4">
        <v>1</v>
      </c>
      <c r="AE73">
        <f t="shared" si="8"/>
        <v>0</v>
      </c>
      <c r="AI73" s="4">
        <v>1</v>
      </c>
      <c r="AJ73">
        <f t="shared" si="9"/>
        <v>0</v>
      </c>
      <c r="AN73" s="9" t="s">
        <v>376</v>
      </c>
      <c r="AQ73" s="9" t="s">
        <v>329</v>
      </c>
      <c r="AT73" s="9" t="s">
        <v>319</v>
      </c>
    </row>
    <row r="74" spans="3:46" x14ac:dyDescent="0.25">
      <c r="C74" s="2" t="s">
        <v>69</v>
      </c>
      <c r="D74" s="4">
        <v>1</v>
      </c>
      <c r="E74">
        <f t="shared" si="5"/>
        <v>0</v>
      </c>
      <c r="I74" s="4">
        <v>1</v>
      </c>
      <c r="J74">
        <f t="shared" si="6"/>
        <v>0</v>
      </c>
      <c r="X74" s="2" t="s">
        <v>69</v>
      </c>
      <c r="Y74" s="4">
        <v>1</v>
      </c>
      <c r="Z74">
        <f t="shared" si="7"/>
        <v>0</v>
      </c>
      <c r="AD74" s="4">
        <v>1.6419307010488928</v>
      </c>
      <c r="AE74">
        <f t="shared" si="8"/>
        <v>0.7153932383441709</v>
      </c>
      <c r="AI74" s="4">
        <v>1</v>
      </c>
      <c r="AJ74">
        <f t="shared" si="9"/>
        <v>0</v>
      </c>
      <c r="AN74" s="9" t="s">
        <v>381</v>
      </c>
      <c r="AQ74" s="9" t="s">
        <v>331</v>
      </c>
      <c r="AT74" s="9" t="s">
        <v>324</v>
      </c>
    </row>
    <row r="75" spans="3:46" x14ac:dyDescent="0.25">
      <c r="C75" s="2" t="s">
        <v>70</v>
      </c>
      <c r="D75" s="4">
        <v>1</v>
      </c>
      <c r="E75">
        <f t="shared" si="5"/>
        <v>0</v>
      </c>
      <c r="I75" s="4">
        <v>1</v>
      </c>
      <c r="J75">
        <f t="shared" si="6"/>
        <v>0</v>
      </c>
      <c r="X75" s="2" t="s">
        <v>70</v>
      </c>
      <c r="Y75" s="4">
        <v>1</v>
      </c>
      <c r="Z75">
        <f t="shared" si="7"/>
        <v>0</v>
      </c>
      <c r="AD75" s="4">
        <v>1</v>
      </c>
      <c r="AE75">
        <f t="shared" si="8"/>
        <v>0</v>
      </c>
      <c r="AI75" s="4">
        <v>1</v>
      </c>
      <c r="AJ75">
        <f t="shared" si="9"/>
        <v>0</v>
      </c>
      <c r="AN75" s="9" t="s">
        <v>404</v>
      </c>
      <c r="AQ75" s="9" t="s">
        <v>335</v>
      </c>
      <c r="AT75" s="9" t="s">
        <v>328</v>
      </c>
    </row>
    <row r="76" spans="3:46" x14ac:dyDescent="0.25">
      <c r="C76" s="2" t="s">
        <v>71</v>
      </c>
      <c r="D76" s="4">
        <v>1</v>
      </c>
      <c r="E76">
        <f t="shared" si="5"/>
        <v>0</v>
      </c>
      <c r="I76" s="4">
        <v>1</v>
      </c>
      <c r="J76">
        <f t="shared" si="6"/>
        <v>0</v>
      </c>
      <c r="X76" s="2" t="s">
        <v>71</v>
      </c>
      <c r="Y76" s="4">
        <v>35.66945836515481</v>
      </c>
      <c r="Z76">
        <f t="shared" si="7"/>
        <v>5.1566174037720449</v>
      </c>
      <c r="AD76" s="4">
        <v>3.2838614020977857</v>
      </c>
      <c r="AE76">
        <f t="shared" si="8"/>
        <v>1.715393238344171</v>
      </c>
      <c r="AI76" s="4">
        <v>3.2191835412571166</v>
      </c>
      <c r="AJ76">
        <f t="shared" si="9"/>
        <v>1.6866948341976042</v>
      </c>
      <c r="AN76" t="s">
        <v>422</v>
      </c>
      <c r="AQ76" s="11" t="s">
        <v>340</v>
      </c>
      <c r="AT76" s="9" t="s">
        <v>329</v>
      </c>
    </row>
    <row r="77" spans="3:46" x14ac:dyDescent="0.25">
      <c r="C77" s="2" t="s">
        <v>72</v>
      </c>
      <c r="D77" s="4">
        <v>1</v>
      </c>
      <c r="E77">
        <f t="shared" si="5"/>
        <v>0</v>
      </c>
      <c r="I77" s="4">
        <v>1</v>
      </c>
      <c r="J77">
        <f t="shared" si="6"/>
        <v>0</v>
      </c>
      <c r="X77" s="2" t="s">
        <v>72</v>
      </c>
      <c r="Y77" s="4">
        <v>84.927281821797166</v>
      </c>
      <c r="Z77">
        <f t="shared" si="7"/>
        <v>6.4081561707680095</v>
      </c>
      <c r="AD77" s="4">
        <v>36.122475423075642</v>
      </c>
      <c r="AE77">
        <f t="shared" si="8"/>
        <v>5.1748248569814681</v>
      </c>
      <c r="AI77" s="4">
        <v>37.020610724456837</v>
      </c>
      <c r="AJ77">
        <f t="shared" si="9"/>
        <v>5.2102567902546166</v>
      </c>
      <c r="AN77" s="9" t="s">
        <v>431</v>
      </c>
      <c r="AQ77" t="s">
        <v>344</v>
      </c>
      <c r="AT77" s="9" t="s">
        <v>331</v>
      </c>
    </row>
    <row r="78" spans="3:46" x14ac:dyDescent="0.25">
      <c r="C78" s="2" t="s">
        <v>73</v>
      </c>
      <c r="D78" s="4">
        <v>1</v>
      </c>
      <c r="E78">
        <f t="shared" si="5"/>
        <v>0</v>
      </c>
      <c r="I78" s="4">
        <v>1</v>
      </c>
      <c r="J78">
        <f t="shared" si="6"/>
        <v>0</v>
      </c>
      <c r="X78" s="2" t="s">
        <v>73</v>
      </c>
      <c r="Y78" s="4">
        <v>1</v>
      </c>
      <c r="Z78">
        <f t="shared" si="7"/>
        <v>0</v>
      </c>
      <c r="AD78" s="4">
        <v>1</v>
      </c>
      <c r="AE78">
        <f t="shared" si="8"/>
        <v>0</v>
      </c>
      <c r="AI78" s="4">
        <v>1</v>
      </c>
      <c r="AJ78">
        <f t="shared" si="9"/>
        <v>0</v>
      </c>
      <c r="AN78" s="9" t="s">
        <v>432</v>
      </c>
      <c r="AQ78" s="11" t="s">
        <v>345</v>
      </c>
      <c r="AT78" s="9" t="s">
        <v>335</v>
      </c>
    </row>
    <row r="79" spans="3:46" x14ac:dyDescent="0.25">
      <c r="C79" s="2" t="s">
        <v>74</v>
      </c>
      <c r="D79" s="4">
        <v>1</v>
      </c>
      <c r="E79">
        <f t="shared" si="5"/>
        <v>0</v>
      </c>
      <c r="I79" s="4">
        <v>1</v>
      </c>
      <c r="J79">
        <f t="shared" si="6"/>
        <v>0</v>
      </c>
      <c r="X79" s="2" t="s">
        <v>74</v>
      </c>
      <c r="Y79" s="4">
        <v>20.382547637231319</v>
      </c>
      <c r="Z79">
        <f t="shared" si="7"/>
        <v>4.3492624817144412</v>
      </c>
      <c r="AD79" s="4">
        <v>3.2838614020977857</v>
      </c>
      <c r="AE79">
        <f t="shared" si="8"/>
        <v>1.715393238344171</v>
      </c>
      <c r="AI79" s="4">
        <v>1</v>
      </c>
      <c r="AJ79">
        <f t="shared" si="9"/>
        <v>0</v>
      </c>
      <c r="AN79" s="9" t="s">
        <v>433</v>
      </c>
      <c r="AQ79" t="s">
        <v>347</v>
      </c>
      <c r="AT79" s="11" t="s">
        <v>340</v>
      </c>
    </row>
    <row r="80" spans="3:46" x14ac:dyDescent="0.25">
      <c r="C80" s="2" t="s">
        <v>75</v>
      </c>
      <c r="D80" s="3">
        <v>-1.3771952049222573</v>
      </c>
      <c r="E80">
        <f t="shared" si="5"/>
        <v>-0.46173306289606658</v>
      </c>
      <c r="I80" s="3">
        <v>-1.4653907275343163</v>
      </c>
      <c r="J80">
        <f t="shared" si="6"/>
        <v>-0.55128539196333193</v>
      </c>
      <c r="X80" s="2" t="s">
        <v>75</v>
      </c>
      <c r="Y80" s="3">
        <v>-2.9117225933392414</v>
      </c>
      <c r="Z80">
        <f t="shared" si="7"/>
        <v>-1.541872913133516</v>
      </c>
      <c r="AD80" s="3">
        <v>-4.0161611386472647</v>
      </c>
      <c r="AE80">
        <f t="shared" si="8"/>
        <v>-2.0058171550614734</v>
      </c>
      <c r="AI80" s="3">
        <v>-1.5363192691700285</v>
      </c>
      <c r="AJ80">
        <f t="shared" si="9"/>
        <v>-0.61947805992919613</v>
      </c>
      <c r="AN80" s="9" t="s">
        <v>434</v>
      </c>
      <c r="AQ80" s="9" t="s">
        <v>350</v>
      </c>
      <c r="AT80" s="11" t="s">
        <v>345</v>
      </c>
    </row>
    <row r="81" spans="3:46" x14ac:dyDescent="0.25">
      <c r="C81" s="2" t="s">
        <v>76</v>
      </c>
      <c r="D81" s="4">
        <v>1.6899458151062317</v>
      </c>
      <c r="E81">
        <f t="shared" si="5"/>
        <v>0.75697698998039464</v>
      </c>
      <c r="I81" s="4">
        <v>4</v>
      </c>
      <c r="J81">
        <f t="shared" si="6"/>
        <v>2</v>
      </c>
      <c r="X81" s="2" t="s">
        <v>76</v>
      </c>
      <c r="Y81" s="4">
        <v>1</v>
      </c>
      <c r="Z81">
        <f t="shared" si="7"/>
        <v>0</v>
      </c>
      <c r="AD81" s="4">
        <v>6.5677228041955713</v>
      </c>
      <c r="AE81">
        <f t="shared" si="8"/>
        <v>2.7153932383441712</v>
      </c>
      <c r="AI81" s="4">
        <v>3.2191835412571166</v>
      </c>
      <c r="AJ81">
        <f t="shared" si="9"/>
        <v>1.6866948341976042</v>
      </c>
      <c r="AN81" s="9" t="s">
        <v>437</v>
      </c>
      <c r="AQ81" s="9" t="s">
        <v>351</v>
      </c>
      <c r="AT81" s="9" t="s">
        <v>350</v>
      </c>
    </row>
    <row r="82" spans="3:46" x14ac:dyDescent="0.25">
      <c r="C82" s="2" t="s">
        <v>77</v>
      </c>
      <c r="D82" s="4">
        <v>1</v>
      </c>
      <c r="E82">
        <f t="shared" si="5"/>
        <v>0</v>
      </c>
      <c r="I82" s="4">
        <v>1</v>
      </c>
      <c r="J82">
        <f t="shared" si="6"/>
        <v>0</v>
      </c>
      <c r="X82" s="2" t="s">
        <v>77</v>
      </c>
      <c r="Y82" s="4">
        <v>1</v>
      </c>
      <c r="Z82">
        <f t="shared" si="7"/>
        <v>0</v>
      </c>
      <c r="AD82" s="4">
        <v>1</v>
      </c>
      <c r="AE82">
        <f t="shared" si="8"/>
        <v>0</v>
      </c>
      <c r="AI82" s="4">
        <v>1.6095917706285583</v>
      </c>
      <c r="AJ82">
        <f t="shared" si="9"/>
        <v>0.68669483419760424</v>
      </c>
      <c r="AN82" s="9" t="s">
        <v>452</v>
      </c>
      <c r="AQ82" s="9" t="s">
        <v>353</v>
      </c>
      <c r="AT82" s="9" t="s">
        <v>351</v>
      </c>
    </row>
    <row r="83" spans="3:46" x14ac:dyDescent="0.25">
      <c r="C83" s="2" t="s">
        <v>78</v>
      </c>
      <c r="D83" s="4">
        <v>1</v>
      </c>
      <c r="E83">
        <f t="shared" si="5"/>
        <v>0</v>
      </c>
      <c r="I83" s="4">
        <v>1</v>
      </c>
      <c r="J83">
        <f t="shared" si="6"/>
        <v>0</v>
      </c>
      <c r="X83" s="2" t="s">
        <v>78</v>
      </c>
      <c r="Y83" s="4">
        <v>1</v>
      </c>
      <c r="Z83">
        <f t="shared" si="7"/>
        <v>0</v>
      </c>
      <c r="AD83" s="4">
        <v>1</v>
      </c>
      <c r="AE83">
        <f t="shared" si="8"/>
        <v>0</v>
      </c>
      <c r="AI83" s="4">
        <v>1</v>
      </c>
      <c r="AJ83">
        <f t="shared" si="9"/>
        <v>0</v>
      </c>
      <c r="AN83" s="9" t="s">
        <v>453</v>
      </c>
      <c r="AQ83" s="11" t="s">
        <v>375</v>
      </c>
      <c r="AT83" s="9" t="s">
        <v>353</v>
      </c>
    </row>
    <row r="84" spans="3:46" x14ac:dyDescent="0.25">
      <c r="C84" s="2" t="s">
        <v>79</v>
      </c>
      <c r="D84" s="4">
        <v>1</v>
      </c>
      <c r="E84">
        <f t="shared" si="5"/>
        <v>0</v>
      </c>
      <c r="I84" s="4">
        <v>1</v>
      </c>
      <c r="J84">
        <f t="shared" si="6"/>
        <v>0</v>
      </c>
      <c r="X84" s="2" t="s">
        <v>79</v>
      </c>
      <c r="Y84" s="4">
        <v>1</v>
      </c>
      <c r="Z84">
        <f t="shared" si="7"/>
        <v>0</v>
      </c>
      <c r="AD84" s="4">
        <v>1</v>
      </c>
      <c r="AE84">
        <f t="shared" si="8"/>
        <v>0</v>
      </c>
      <c r="AI84" s="4">
        <v>1</v>
      </c>
      <c r="AJ84">
        <f t="shared" si="9"/>
        <v>0</v>
      </c>
      <c r="AN84" s="9" t="s">
        <v>454</v>
      </c>
      <c r="AQ84" s="9" t="s">
        <v>376</v>
      </c>
      <c r="AT84" t="s">
        <v>366</v>
      </c>
    </row>
    <row r="85" spans="3:46" x14ac:dyDescent="0.25">
      <c r="C85" s="2" t="s">
        <v>80</v>
      </c>
      <c r="D85" s="4">
        <v>1.6899458151062317</v>
      </c>
      <c r="E85">
        <f t="shared" si="5"/>
        <v>0.75697698998039464</v>
      </c>
      <c r="I85" s="4">
        <v>1</v>
      </c>
      <c r="J85">
        <f t="shared" si="6"/>
        <v>0</v>
      </c>
      <c r="X85" s="2" t="s">
        <v>80</v>
      </c>
      <c r="Y85" s="4">
        <v>1</v>
      </c>
      <c r="Z85">
        <f t="shared" si="7"/>
        <v>0</v>
      </c>
      <c r="AD85" s="4">
        <v>1</v>
      </c>
      <c r="AE85">
        <f t="shared" si="8"/>
        <v>0</v>
      </c>
      <c r="AI85" s="4">
        <v>1</v>
      </c>
      <c r="AJ85">
        <f t="shared" si="9"/>
        <v>0</v>
      </c>
      <c r="AN85" s="9" t="s">
        <v>455</v>
      </c>
      <c r="AQ85" s="9" t="s">
        <v>381</v>
      </c>
      <c r="AT85" s="11" t="s">
        <v>375</v>
      </c>
    </row>
    <row r="86" spans="3:46" x14ac:dyDescent="0.25">
      <c r="C86" s="2" t="s">
        <v>81</v>
      </c>
      <c r="D86" s="4">
        <v>1</v>
      </c>
      <c r="E86">
        <f t="shared" si="5"/>
        <v>0</v>
      </c>
      <c r="I86" s="4">
        <v>1</v>
      </c>
      <c r="J86">
        <f t="shared" si="6"/>
        <v>0</v>
      </c>
      <c r="X86" s="2" t="s">
        <v>81</v>
      </c>
      <c r="Y86" s="4">
        <v>1</v>
      </c>
      <c r="Z86">
        <f t="shared" si="7"/>
        <v>0</v>
      </c>
      <c r="AD86" s="4">
        <v>1</v>
      </c>
      <c r="AE86">
        <f t="shared" si="8"/>
        <v>0</v>
      </c>
      <c r="AI86" s="4">
        <v>1</v>
      </c>
      <c r="AJ86">
        <f t="shared" si="9"/>
        <v>0</v>
      </c>
      <c r="AN86" s="9" t="s">
        <v>458</v>
      </c>
      <c r="AQ86" s="11" t="s">
        <v>395</v>
      </c>
      <c r="AT86" s="9" t="s">
        <v>376</v>
      </c>
    </row>
    <row r="87" spans="3:46" x14ac:dyDescent="0.25">
      <c r="C87" s="2" t="s">
        <v>82</v>
      </c>
      <c r="D87" s="4">
        <v>1</v>
      </c>
      <c r="E87">
        <f t="shared" si="5"/>
        <v>0</v>
      </c>
      <c r="I87" s="4">
        <v>1</v>
      </c>
      <c r="J87">
        <f t="shared" si="6"/>
        <v>0</v>
      </c>
      <c r="X87" s="2" t="s">
        <v>82</v>
      </c>
      <c r="Y87" s="4">
        <v>1</v>
      </c>
      <c r="Z87">
        <f t="shared" si="7"/>
        <v>0</v>
      </c>
      <c r="AD87" s="4">
        <v>1</v>
      </c>
      <c r="AE87">
        <f t="shared" si="8"/>
        <v>0</v>
      </c>
      <c r="AI87" s="4">
        <v>1</v>
      </c>
      <c r="AJ87">
        <f t="shared" si="9"/>
        <v>0</v>
      </c>
      <c r="AN87" t="s">
        <v>465</v>
      </c>
      <c r="AQ87" s="11" t="s">
        <v>396</v>
      </c>
      <c r="AT87" t="s">
        <v>378</v>
      </c>
    </row>
    <row r="88" spans="3:46" x14ac:dyDescent="0.25">
      <c r="C88" s="2" t="s">
        <v>83</v>
      </c>
      <c r="D88" s="4">
        <v>-15.826219857370614</v>
      </c>
      <c r="E88">
        <f t="shared" si="5"/>
        <v>-3.9842447992394376</v>
      </c>
      <c r="I88" s="4">
        <v>-15.826219857370614</v>
      </c>
      <c r="J88">
        <f t="shared" si="6"/>
        <v>-3.9842447992394376</v>
      </c>
      <c r="X88" s="2" t="s">
        <v>83</v>
      </c>
      <c r="Y88" s="3">
        <v>-2.3293780746713928</v>
      </c>
      <c r="Z88">
        <f t="shared" si="7"/>
        <v>-1.2199448182461534</v>
      </c>
      <c r="AD88" s="4">
        <v>-15.826219857370614</v>
      </c>
      <c r="AE88">
        <f t="shared" si="8"/>
        <v>-3.9842447992394376</v>
      </c>
      <c r="AI88" s="3">
        <v>-9.8324433226881798</v>
      </c>
      <c r="AJ88">
        <f t="shared" si="9"/>
        <v>-3.2975499650418336</v>
      </c>
      <c r="AN88" s="9" t="s">
        <v>468</v>
      </c>
      <c r="AQ88" t="s">
        <v>401</v>
      </c>
      <c r="AT88" s="9" t="s">
        <v>381</v>
      </c>
    </row>
    <row r="89" spans="3:46" x14ac:dyDescent="0.25">
      <c r="C89" s="2" t="s">
        <v>84</v>
      </c>
      <c r="D89" s="4">
        <v>-2.6377033095617692</v>
      </c>
      <c r="E89">
        <f t="shared" si="5"/>
        <v>-1.399282298518282</v>
      </c>
      <c r="I89" s="4">
        <v>-2.6377033095617692</v>
      </c>
      <c r="J89">
        <f t="shared" si="6"/>
        <v>-1.399282298518282</v>
      </c>
      <c r="X89" s="2" t="s">
        <v>84</v>
      </c>
      <c r="Y89" s="3">
        <v>4.5076409511071924</v>
      </c>
      <c r="Z89">
        <f t="shared" si="7"/>
        <v>2.1723726045326068</v>
      </c>
      <c r="AD89" s="3">
        <v>1.244969966938158</v>
      </c>
      <c r="AE89">
        <f t="shared" si="8"/>
        <v>0.31611093982588911</v>
      </c>
      <c r="AI89" s="3">
        <v>1.8306741680844814</v>
      </c>
      <c r="AJ89">
        <f t="shared" si="9"/>
        <v>0.87237503640047886</v>
      </c>
      <c r="AN89" t="s">
        <v>469</v>
      </c>
      <c r="AQ89" s="9" t="s">
        <v>404</v>
      </c>
      <c r="AT89" s="11" t="s">
        <v>395</v>
      </c>
    </row>
    <row r="90" spans="3:46" x14ac:dyDescent="0.25">
      <c r="C90" s="2" t="s">
        <v>85</v>
      </c>
      <c r="D90" s="4">
        <v>-1.3188516547808846</v>
      </c>
      <c r="E90">
        <f t="shared" si="5"/>
        <v>-0.39928229851828184</v>
      </c>
      <c r="I90" s="3">
        <v>2.2747061726956872</v>
      </c>
      <c r="J90">
        <f t="shared" si="6"/>
        <v>1.1856802022028743</v>
      </c>
      <c r="X90" s="2" t="s">
        <v>85</v>
      </c>
      <c r="Y90" s="4">
        <v>-1.3188516547808846</v>
      </c>
      <c r="Z90">
        <f t="shared" si="7"/>
        <v>-0.39928229851828184</v>
      </c>
      <c r="AD90" s="4">
        <v>-1.3188516547808846</v>
      </c>
      <c r="AE90">
        <f t="shared" si="8"/>
        <v>-0.39928229851828184</v>
      </c>
      <c r="AI90" s="4">
        <v>-1.3188516547808846</v>
      </c>
      <c r="AJ90">
        <f t="shared" si="9"/>
        <v>-0.39928229851828184</v>
      </c>
      <c r="AN90" s="9" t="s">
        <v>470</v>
      </c>
      <c r="AQ90" t="s">
        <v>406</v>
      </c>
      <c r="AT90" s="11" t="s">
        <v>396</v>
      </c>
    </row>
    <row r="91" spans="3:46" x14ac:dyDescent="0.25">
      <c r="C91" s="2" t="s">
        <v>86</v>
      </c>
      <c r="D91" s="4">
        <v>1</v>
      </c>
      <c r="E91">
        <f t="shared" si="5"/>
        <v>0</v>
      </c>
      <c r="I91" s="4">
        <v>1</v>
      </c>
      <c r="J91">
        <f t="shared" si="6"/>
        <v>0</v>
      </c>
      <c r="X91" s="2" t="s">
        <v>86</v>
      </c>
      <c r="Y91" s="4">
        <v>1</v>
      </c>
      <c r="Z91">
        <f t="shared" si="7"/>
        <v>0</v>
      </c>
      <c r="AD91" s="4">
        <v>1</v>
      </c>
      <c r="AE91">
        <f t="shared" si="8"/>
        <v>0</v>
      </c>
      <c r="AI91" s="4">
        <v>1</v>
      </c>
      <c r="AJ91">
        <f t="shared" si="9"/>
        <v>0</v>
      </c>
      <c r="AN91" s="9" t="s">
        <v>481</v>
      </c>
      <c r="AQ91" t="s">
        <v>428</v>
      </c>
      <c r="AT91" s="9" t="s">
        <v>404</v>
      </c>
    </row>
    <row r="92" spans="3:46" x14ac:dyDescent="0.25">
      <c r="C92" s="2" t="s">
        <v>87</v>
      </c>
      <c r="D92" s="4">
        <v>1</v>
      </c>
      <c r="E92">
        <f t="shared" si="5"/>
        <v>0</v>
      </c>
      <c r="I92" s="4">
        <v>1</v>
      </c>
      <c r="J92">
        <f t="shared" si="6"/>
        <v>0</v>
      </c>
      <c r="X92" s="2" t="s">
        <v>87</v>
      </c>
      <c r="Y92" s="4">
        <v>1</v>
      </c>
      <c r="Z92">
        <f t="shared" si="7"/>
        <v>0</v>
      </c>
      <c r="AD92" s="4">
        <v>1</v>
      </c>
      <c r="AE92">
        <f t="shared" si="8"/>
        <v>0</v>
      </c>
      <c r="AI92" s="4">
        <v>1</v>
      </c>
      <c r="AJ92">
        <f t="shared" si="9"/>
        <v>0</v>
      </c>
      <c r="AN92" s="9" t="s">
        <v>482</v>
      </c>
      <c r="AQ92" t="s">
        <v>430</v>
      </c>
      <c r="AT92" t="s">
        <v>422</v>
      </c>
    </row>
    <row r="93" spans="3:46" x14ac:dyDescent="0.25">
      <c r="C93" s="2" t="s">
        <v>88</v>
      </c>
      <c r="D93" s="3">
        <v>-1.0617691803562912</v>
      </c>
      <c r="E93">
        <f t="shared" si="5"/>
        <v>-8.6470170521874237E-2</v>
      </c>
      <c r="I93" s="3">
        <v>-1.1335765677834038</v>
      </c>
      <c r="J93">
        <f t="shared" si="6"/>
        <v>-0.18088184165714005</v>
      </c>
      <c r="X93" s="2" t="s">
        <v>88</v>
      </c>
      <c r="Y93" s="3">
        <v>-1.4209893387670918</v>
      </c>
      <c r="Z93">
        <f t="shared" si="7"/>
        <v>-0.50689573053738202</v>
      </c>
      <c r="AD93" s="3">
        <v>-1.2470602454538353</v>
      </c>
      <c r="AE93">
        <f t="shared" si="8"/>
        <v>-0.31853116341778343</v>
      </c>
      <c r="AI93" s="3">
        <v>-1.3731424089221476</v>
      </c>
      <c r="AJ93">
        <f t="shared" si="9"/>
        <v>-0.45748125548619439</v>
      </c>
      <c r="AN93" s="9" t="s">
        <v>486</v>
      </c>
      <c r="AQ93" s="9" t="s">
        <v>431</v>
      </c>
      <c r="AT93" t="s">
        <v>427</v>
      </c>
    </row>
    <row r="94" spans="3:46" x14ac:dyDescent="0.25">
      <c r="C94" s="2" t="s">
        <v>89</v>
      </c>
      <c r="D94" s="3">
        <v>2.8475038349210298</v>
      </c>
      <c r="E94">
        <f t="shared" si="5"/>
        <v>1.5096977849071629</v>
      </c>
      <c r="I94" s="3">
        <v>-1.3188516547808846</v>
      </c>
      <c r="J94">
        <f t="shared" si="6"/>
        <v>-0.39928229851828184</v>
      </c>
      <c r="X94" s="2" t="s">
        <v>89</v>
      </c>
      <c r="Y94" s="3">
        <v>1.4309971273356168</v>
      </c>
      <c r="Z94">
        <f t="shared" si="7"/>
        <v>0.51702077592005269</v>
      </c>
      <c r="AD94" s="3">
        <v>1.7982899522440061</v>
      </c>
      <c r="AE94">
        <f t="shared" si="8"/>
        <v>0.84662565652466903</v>
      </c>
      <c r="AI94" s="3">
        <v>2.8477153725758595</v>
      </c>
      <c r="AJ94">
        <f t="shared" si="9"/>
        <v>1.5098049570157703</v>
      </c>
      <c r="AN94" s="9" t="s">
        <v>489</v>
      </c>
      <c r="AQ94" s="9" t="s">
        <v>432</v>
      </c>
      <c r="AT94" s="9" t="s">
        <v>431</v>
      </c>
    </row>
    <row r="95" spans="3:46" x14ac:dyDescent="0.25">
      <c r="C95" s="2" t="s">
        <v>90</v>
      </c>
      <c r="D95" s="4">
        <v>1</v>
      </c>
      <c r="E95">
        <f t="shared" si="5"/>
        <v>0</v>
      </c>
      <c r="I95" s="4">
        <v>1</v>
      </c>
      <c r="J95">
        <f t="shared" si="6"/>
        <v>0</v>
      </c>
      <c r="X95" s="2" t="s">
        <v>90</v>
      </c>
      <c r="Y95" s="4">
        <v>1</v>
      </c>
      <c r="Z95">
        <f t="shared" si="7"/>
        <v>0</v>
      </c>
      <c r="AD95" s="4">
        <v>1</v>
      </c>
      <c r="AE95">
        <f t="shared" si="8"/>
        <v>0</v>
      </c>
      <c r="AI95" s="4">
        <v>1</v>
      </c>
      <c r="AJ95">
        <f t="shared" si="9"/>
        <v>0</v>
      </c>
      <c r="AN95" s="9" t="s">
        <v>499</v>
      </c>
      <c r="AQ95" s="9" t="s">
        <v>433</v>
      </c>
      <c r="AT95" s="9" t="s">
        <v>432</v>
      </c>
    </row>
    <row r="96" spans="3:46" x14ac:dyDescent="0.25">
      <c r="C96" s="2" t="s">
        <v>91</v>
      </c>
      <c r="D96" s="4">
        <v>-3.9565549643426534</v>
      </c>
      <c r="E96">
        <f t="shared" si="5"/>
        <v>-1.9842447992394379</v>
      </c>
      <c r="I96" s="4">
        <v>-3.9565549643426534</v>
      </c>
      <c r="J96">
        <f t="shared" si="6"/>
        <v>-1.9842447992394379</v>
      </c>
      <c r="X96" s="2" t="s">
        <v>91</v>
      </c>
      <c r="Y96" s="3">
        <v>-2.3293780746713928</v>
      </c>
      <c r="Z96">
        <f t="shared" si="7"/>
        <v>-1.2199448182461534</v>
      </c>
      <c r="AD96" s="3">
        <v>-2.4096966831883586</v>
      </c>
      <c r="AE96">
        <f t="shared" si="8"/>
        <v>-1.2688515608952671</v>
      </c>
      <c r="AI96" s="3">
        <v>1.6272659271862058</v>
      </c>
      <c r="AJ96">
        <f t="shared" si="9"/>
        <v>0.70245003495816649</v>
      </c>
      <c r="AN96" s="9" t="s">
        <v>500</v>
      </c>
      <c r="AQ96" s="9" t="s">
        <v>434</v>
      </c>
      <c r="AT96" s="9" t="s">
        <v>433</v>
      </c>
    </row>
    <row r="97" spans="3:46" x14ac:dyDescent="0.25">
      <c r="C97" s="2" t="s">
        <v>92</v>
      </c>
      <c r="D97" s="4">
        <v>1</v>
      </c>
      <c r="E97">
        <f t="shared" si="5"/>
        <v>0</v>
      </c>
      <c r="I97" s="4">
        <v>1</v>
      </c>
      <c r="J97">
        <f t="shared" si="6"/>
        <v>0</v>
      </c>
      <c r="X97" s="2" t="s">
        <v>92</v>
      </c>
      <c r="Y97" s="4">
        <v>1.6985456364359433</v>
      </c>
      <c r="Z97">
        <f t="shared" si="7"/>
        <v>0.76429998099328444</v>
      </c>
      <c r="AD97" s="4">
        <v>1</v>
      </c>
      <c r="AE97">
        <f t="shared" si="8"/>
        <v>0</v>
      </c>
      <c r="AI97" s="4">
        <v>1</v>
      </c>
      <c r="AJ97">
        <f t="shared" si="9"/>
        <v>0</v>
      </c>
      <c r="AN97" s="9" t="s">
        <v>502</v>
      </c>
      <c r="AQ97" s="9" t="s">
        <v>437</v>
      </c>
      <c r="AT97" s="9" t="s">
        <v>434</v>
      </c>
    </row>
    <row r="98" spans="3:46" x14ac:dyDescent="0.25">
      <c r="C98" s="2" t="s">
        <v>93</v>
      </c>
      <c r="D98" s="4">
        <v>1</v>
      </c>
      <c r="E98">
        <f t="shared" si="5"/>
        <v>0</v>
      </c>
      <c r="I98" s="4">
        <v>1</v>
      </c>
      <c r="J98">
        <f t="shared" si="6"/>
        <v>0</v>
      </c>
      <c r="X98" s="2" t="s">
        <v>93</v>
      </c>
      <c r="Y98" s="4">
        <v>1</v>
      </c>
      <c r="Z98">
        <f t="shared" si="7"/>
        <v>0</v>
      </c>
      <c r="AD98" s="4">
        <v>1</v>
      </c>
      <c r="AE98">
        <f t="shared" si="8"/>
        <v>0</v>
      </c>
      <c r="AI98" s="4">
        <v>1</v>
      </c>
      <c r="AJ98">
        <f t="shared" si="9"/>
        <v>0</v>
      </c>
      <c r="AN98" t="s">
        <v>503</v>
      </c>
      <c r="AQ98" s="11" t="s">
        <v>439</v>
      </c>
      <c r="AT98" s="9" t="s">
        <v>437</v>
      </c>
    </row>
    <row r="99" spans="3:46" x14ac:dyDescent="0.25">
      <c r="C99" s="2" t="s">
        <v>94</v>
      </c>
      <c r="D99" s="4">
        <v>1</v>
      </c>
      <c r="E99">
        <f t="shared" si="5"/>
        <v>0</v>
      </c>
      <c r="I99" s="4">
        <v>1</v>
      </c>
      <c r="J99">
        <f t="shared" si="6"/>
        <v>0</v>
      </c>
      <c r="X99" s="2" t="s">
        <v>94</v>
      </c>
      <c r="Y99" s="4">
        <v>1</v>
      </c>
      <c r="Z99">
        <f t="shared" si="7"/>
        <v>0</v>
      </c>
      <c r="AD99" s="4">
        <v>1</v>
      </c>
      <c r="AE99">
        <f t="shared" si="8"/>
        <v>0</v>
      </c>
      <c r="AI99" s="4">
        <v>1</v>
      </c>
      <c r="AJ99">
        <f t="shared" si="9"/>
        <v>0</v>
      </c>
      <c r="AN99" s="9" t="s">
        <v>510</v>
      </c>
      <c r="AQ99" s="11" t="s">
        <v>445</v>
      </c>
      <c r="AT99" s="11" t="s">
        <v>439</v>
      </c>
    </row>
    <row r="100" spans="3:46" x14ac:dyDescent="0.25">
      <c r="C100" s="2" t="s">
        <v>95</v>
      </c>
      <c r="D100" s="3">
        <v>-1.0020063560546151</v>
      </c>
      <c r="E100">
        <f t="shared" si="5"/>
        <v>-2.8916600494777026E-3</v>
      </c>
      <c r="I100" s="3">
        <v>-1.0399582296447927</v>
      </c>
      <c r="J100">
        <f t="shared" si="6"/>
        <v>-5.6525583083175727E-2</v>
      </c>
      <c r="X100" s="2" t="s">
        <v>95</v>
      </c>
      <c r="Y100" s="3">
        <v>-1.6491585646991613</v>
      </c>
      <c r="Z100">
        <f t="shared" si="7"/>
        <v>-0.72173011891319561</v>
      </c>
      <c r="AD100" s="3">
        <v>-1.4349239695774134</v>
      </c>
      <c r="AE100">
        <f t="shared" si="8"/>
        <v>-0.52097429674797602</v>
      </c>
      <c r="AI100" s="3">
        <v>-1.5874736978178412</v>
      </c>
      <c r="AJ100">
        <f t="shared" si="9"/>
        <v>-0.66673268867716939</v>
      </c>
      <c r="AN100" t="s">
        <v>512</v>
      </c>
      <c r="AQ100" t="s">
        <v>448</v>
      </c>
      <c r="AT100" s="11" t="s">
        <v>445</v>
      </c>
    </row>
    <row r="101" spans="3:46" x14ac:dyDescent="0.25">
      <c r="C101" s="2" t="s">
        <v>96</v>
      </c>
      <c r="D101" s="4">
        <v>1</v>
      </c>
      <c r="E101">
        <f t="shared" si="5"/>
        <v>0</v>
      </c>
      <c r="I101" s="4">
        <v>1</v>
      </c>
      <c r="J101">
        <f t="shared" si="6"/>
        <v>0</v>
      </c>
      <c r="X101" s="2" t="s">
        <v>96</v>
      </c>
      <c r="Y101" s="4">
        <v>1</v>
      </c>
      <c r="Z101">
        <f t="shared" si="7"/>
        <v>0</v>
      </c>
      <c r="AD101" s="4">
        <v>1</v>
      </c>
      <c r="AE101">
        <f t="shared" si="8"/>
        <v>0</v>
      </c>
      <c r="AI101" s="4">
        <v>1</v>
      </c>
      <c r="AJ101">
        <f t="shared" si="9"/>
        <v>0</v>
      </c>
      <c r="AN101" s="9" t="s">
        <v>516</v>
      </c>
      <c r="AQ101" s="9" t="s">
        <v>452</v>
      </c>
      <c r="AT101" t="s">
        <v>446</v>
      </c>
    </row>
    <row r="102" spans="3:46" x14ac:dyDescent="0.25">
      <c r="C102" s="2" t="s">
        <v>97</v>
      </c>
      <c r="D102" s="4">
        <v>1</v>
      </c>
      <c r="E102">
        <f t="shared" si="5"/>
        <v>0</v>
      </c>
      <c r="I102" s="4">
        <v>1</v>
      </c>
      <c r="J102">
        <f t="shared" si="6"/>
        <v>0</v>
      </c>
      <c r="X102" s="2" t="s">
        <v>97</v>
      </c>
      <c r="Y102" s="4">
        <v>1</v>
      </c>
      <c r="Z102">
        <f t="shared" si="7"/>
        <v>0</v>
      </c>
      <c r="AD102" s="4">
        <v>1</v>
      </c>
      <c r="AE102">
        <f t="shared" si="8"/>
        <v>0</v>
      </c>
      <c r="AI102" s="4">
        <v>1</v>
      </c>
      <c r="AJ102">
        <f t="shared" si="9"/>
        <v>0</v>
      </c>
      <c r="AN102" t="s">
        <v>519</v>
      </c>
      <c r="AQ102" s="9" t="s">
        <v>453</v>
      </c>
      <c r="AT102" s="9" t="s">
        <v>452</v>
      </c>
    </row>
    <row r="103" spans="3:46" x14ac:dyDescent="0.25">
      <c r="C103" s="2" t="s">
        <v>98</v>
      </c>
      <c r="D103" s="4">
        <v>-1.3188516547808846</v>
      </c>
      <c r="E103">
        <f t="shared" si="5"/>
        <v>-0.39928229851828184</v>
      </c>
      <c r="I103" s="3">
        <v>1.516470781797125</v>
      </c>
      <c r="J103">
        <f t="shared" si="6"/>
        <v>0.60071770148171832</v>
      </c>
      <c r="X103" s="2" t="s">
        <v>98</v>
      </c>
      <c r="Y103" s="4">
        <v>-1.3188516547808846</v>
      </c>
      <c r="Z103">
        <f t="shared" si="7"/>
        <v>-0.39928229851828184</v>
      </c>
      <c r="AD103" s="4">
        <v>-1.3188516547808846</v>
      </c>
      <c r="AE103">
        <f t="shared" si="8"/>
        <v>-0.39928229851828184</v>
      </c>
      <c r="AI103" s="4">
        <v>-1.3188516547808846</v>
      </c>
      <c r="AJ103">
        <f t="shared" si="9"/>
        <v>-0.39928229851828184</v>
      </c>
      <c r="AN103" s="9" t="s">
        <v>529</v>
      </c>
      <c r="AQ103" s="9" t="s">
        <v>454</v>
      </c>
      <c r="AT103" s="9" t="s">
        <v>453</v>
      </c>
    </row>
    <row r="104" spans="3:46" x14ac:dyDescent="0.25">
      <c r="C104" s="2" t="s">
        <v>99</v>
      </c>
      <c r="D104" s="4">
        <v>-1.3188516547808846</v>
      </c>
      <c r="E104">
        <f t="shared" si="5"/>
        <v>-0.39928229851828184</v>
      </c>
      <c r="I104" s="3">
        <v>-1.3188516547808846</v>
      </c>
      <c r="J104">
        <f t="shared" si="6"/>
        <v>-0.39928229851828184</v>
      </c>
      <c r="X104" s="2" t="s">
        <v>99</v>
      </c>
      <c r="Y104" s="3">
        <v>5.1515896584082199</v>
      </c>
      <c r="Z104">
        <f t="shared" si="7"/>
        <v>2.3650176824750027</v>
      </c>
      <c r="AD104" s="3">
        <v>13.694669636319738</v>
      </c>
      <c r="AE104">
        <f t="shared" si="8"/>
        <v>3.7755425584631865</v>
      </c>
      <c r="AI104" s="3">
        <v>7.3226966723379254</v>
      </c>
      <c r="AJ104">
        <f t="shared" si="9"/>
        <v>2.872375036400479</v>
      </c>
      <c r="AN104" s="9" t="s">
        <v>533</v>
      </c>
      <c r="AQ104" s="9" t="s">
        <v>455</v>
      </c>
      <c r="AT104" s="9" t="s">
        <v>454</v>
      </c>
    </row>
    <row r="105" spans="3:46" x14ac:dyDescent="0.25">
      <c r="C105" s="2" t="s">
        <v>100</v>
      </c>
      <c r="D105" s="3">
        <v>1.0740951965547705</v>
      </c>
      <c r="E105">
        <f t="shared" si="5"/>
        <v>0.1031218643765147</v>
      </c>
      <c r="I105" s="3">
        <v>1.1317778261206484</v>
      </c>
      <c r="J105">
        <f t="shared" si="6"/>
        <v>0.17859077741655496</v>
      </c>
      <c r="X105" s="2" t="s">
        <v>100</v>
      </c>
      <c r="Y105" s="3">
        <v>-1.2722707556438133</v>
      </c>
      <c r="Z105">
        <f t="shared" si="7"/>
        <v>-0.3474057274284123</v>
      </c>
      <c r="AD105" s="3">
        <v>1.1168112938709946</v>
      </c>
      <c r="AE105">
        <f t="shared" si="8"/>
        <v>0.15938543613843592</v>
      </c>
      <c r="AI105" s="3">
        <v>1.2653189102936855</v>
      </c>
      <c r="AJ105">
        <f t="shared" si="9"/>
        <v>0.33950104682777654</v>
      </c>
      <c r="AN105" s="9" t="s">
        <v>541</v>
      </c>
      <c r="AQ105" s="9" t="s">
        <v>458</v>
      </c>
      <c r="AT105" s="9" t="s">
        <v>455</v>
      </c>
    </row>
    <row r="106" spans="3:46" x14ac:dyDescent="0.25">
      <c r="C106" s="2" t="s">
        <v>101</v>
      </c>
      <c r="D106" s="4">
        <v>1</v>
      </c>
      <c r="E106">
        <f t="shared" si="5"/>
        <v>0</v>
      </c>
      <c r="I106" s="4">
        <v>1</v>
      </c>
      <c r="J106">
        <f t="shared" si="6"/>
        <v>0</v>
      </c>
      <c r="X106" s="2" t="s">
        <v>101</v>
      </c>
      <c r="Y106" s="4">
        <v>1</v>
      </c>
      <c r="Z106">
        <f t="shared" si="7"/>
        <v>0</v>
      </c>
      <c r="AD106" s="4">
        <v>1</v>
      </c>
      <c r="AE106">
        <f t="shared" si="8"/>
        <v>0</v>
      </c>
      <c r="AI106" s="4">
        <v>1</v>
      </c>
      <c r="AJ106">
        <f t="shared" si="9"/>
        <v>0</v>
      </c>
      <c r="AN106" s="9" t="s">
        <v>542</v>
      </c>
      <c r="AQ106" s="9" t="s">
        <v>468</v>
      </c>
      <c r="AT106" s="9" t="s">
        <v>458</v>
      </c>
    </row>
    <row r="107" spans="3:46" x14ac:dyDescent="0.25">
      <c r="C107" s="2" t="s">
        <v>102</v>
      </c>
      <c r="D107" s="4">
        <v>1</v>
      </c>
      <c r="E107">
        <f t="shared" si="5"/>
        <v>0</v>
      </c>
      <c r="I107" s="4">
        <v>1</v>
      </c>
      <c r="J107">
        <f t="shared" si="6"/>
        <v>0</v>
      </c>
      <c r="X107" s="2" t="s">
        <v>102</v>
      </c>
      <c r="Y107" s="4">
        <v>1</v>
      </c>
      <c r="Z107">
        <f t="shared" si="7"/>
        <v>0</v>
      </c>
      <c r="AD107" s="4">
        <v>1</v>
      </c>
      <c r="AE107">
        <f t="shared" si="8"/>
        <v>0</v>
      </c>
      <c r="AI107" s="4">
        <v>1</v>
      </c>
      <c r="AJ107">
        <f t="shared" si="9"/>
        <v>0</v>
      </c>
      <c r="AN107" s="9" t="s">
        <v>543</v>
      </c>
      <c r="AQ107" s="9" t="s">
        <v>470</v>
      </c>
      <c r="AT107" s="9" t="s">
        <v>468</v>
      </c>
    </row>
    <row r="108" spans="3:46" x14ac:dyDescent="0.25">
      <c r="C108" s="2" t="s">
        <v>103</v>
      </c>
      <c r="D108" s="4">
        <v>1</v>
      </c>
      <c r="E108">
        <f t="shared" si="5"/>
        <v>0</v>
      </c>
      <c r="I108" s="4">
        <v>1</v>
      </c>
      <c r="J108">
        <f t="shared" si="6"/>
        <v>0</v>
      </c>
      <c r="X108" s="2" t="s">
        <v>103</v>
      </c>
      <c r="Y108" s="4">
        <v>1</v>
      </c>
      <c r="Z108">
        <f t="shared" si="7"/>
        <v>0</v>
      </c>
      <c r="AD108" s="4">
        <v>1</v>
      </c>
      <c r="AE108">
        <f t="shared" si="8"/>
        <v>0</v>
      </c>
      <c r="AI108" s="4">
        <v>1</v>
      </c>
      <c r="AJ108">
        <f t="shared" si="9"/>
        <v>0</v>
      </c>
      <c r="AN108" s="9" t="s">
        <v>550</v>
      </c>
      <c r="AQ108" t="s">
        <v>473</v>
      </c>
      <c r="AT108" s="9" t="s">
        <v>470</v>
      </c>
    </row>
    <row r="109" spans="3:46" x14ac:dyDescent="0.25">
      <c r="C109" s="2" t="s">
        <v>104</v>
      </c>
      <c r="D109" s="4">
        <v>1</v>
      </c>
      <c r="E109">
        <f t="shared" si="5"/>
        <v>0</v>
      </c>
      <c r="I109" s="4">
        <v>1</v>
      </c>
      <c r="J109">
        <f t="shared" si="6"/>
        <v>0</v>
      </c>
      <c r="X109" s="2" t="s">
        <v>104</v>
      </c>
      <c r="Y109" s="4">
        <v>1</v>
      </c>
      <c r="Z109">
        <f t="shared" si="7"/>
        <v>0</v>
      </c>
      <c r="AD109" s="4">
        <v>1</v>
      </c>
      <c r="AE109">
        <f t="shared" si="8"/>
        <v>0</v>
      </c>
      <c r="AI109" s="4">
        <v>1</v>
      </c>
      <c r="AJ109">
        <f t="shared" si="9"/>
        <v>0</v>
      </c>
      <c r="AN109" t="s">
        <v>553</v>
      </c>
      <c r="AQ109" s="9" t="s">
        <v>481</v>
      </c>
      <c r="AT109" s="9" t="s">
        <v>481</v>
      </c>
    </row>
    <row r="110" spans="3:46" x14ac:dyDescent="0.25">
      <c r="C110" s="2" t="s">
        <v>105</v>
      </c>
      <c r="D110" s="4">
        <v>1</v>
      </c>
      <c r="E110">
        <f t="shared" si="5"/>
        <v>0</v>
      </c>
      <c r="I110" s="4">
        <v>1</v>
      </c>
      <c r="J110">
        <f t="shared" si="6"/>
        <v>0</v>
      </c>
      <c r="X110" s="2" t="s">
        <v>105</v>
      </c>
      <c r="Y110" s="4">
        <v>1</v>
      </c>
      <c r="Z110">
        <f t="shared" si="7"/>
        <v>0</v>
      </c>
      <c r="AD110" s="4">
        <v>1</v>
      </c>
      <c r="AE110">
        <f t="shared" si="8"/>
        <v>0</v>
      </c>
      <c r="AI110" s="4">
        <v>1</v>
      </c>
      <c r="AJ110">
        <f t="shared" si="9"/>
        <v>0</v>
      </c>
      <c r="AN110" s="9" t="s">
        <v>558</v>
      </c>
      <c r="AQ110" s="9" t="s">
        <v>482</v>
      </c>
      <c r="AT110" s="9" t="s">
        <v>482</v>
      </c>
    </row>
    <row r="111" spans="3:46" x14ac:dyDescent="0.25">
      <c r="C111" s="2" t="s">
        <v>106</v>
      </c>
      <c r="D111" s="3">
        <v>-1.4632699052298981</v>
      </c>
      <c r="E111">
        <f t="shared" si="5"/>
        <v>-0.54919590414640573</v>
      </c>
      <c r="I111" s="3">
        <v>-2.8261106888161813</v>
      </c>
      <c r="J111">
        <f t="shared" si="6"/>
        <v>-1.4988179720691963</v>
      </c>
      <c r="X111" s="2" t="s">
        <v>106</v>
      </c>
      <c r="Y111" s="3">
        <v>-3.8822967911189887</v>
      </c>
      <c r="Z111">
        <f t="shared" si="7"/>
        <v>-1.95691041241236</v>
      </c>
      <c r="AD111" s="3">
        <v>-3.0121208539854485</v>
      </c>
      <c r="AE111">
        <f t="shared" si="8"/>
        <v>-1.5907796557826297</v>
      </c>
      <c r="AI111" s="3">
        <v>-6.1452770766801139</v>
      </c>
      <c r="AJ111">
        <f t="shared" si="9"/>
        <v>-2.6194780599291962</v>
      </c>
      <c r="AN111" s="9" t="s">
        <v>563</v>
      </c>
      <c r="AQ111" s="9" t="s">
        <v>486</v>
      </c>
      <c r="AT111" s="9" t="s">
        <v>486</v>
      </c>
    </row>
    <row r="112" spans="3:46" x14ac:dyDescent="0.25">
      <c r="C112" s="2" t="s">
        <v>107</v>
      </c>
      <c r="D112" s="4">
        <v>1</v>
      </c>
      <c r="E112">
        <f t="shared" si="5"/>
        <v>0</v>
      </c>
      <c r="I112" s="4">
        <v>1</v>
      </c>
      <c r="J112">
        <f t="shared" si="6"/>
        <v>0</v>
      </c>
      <c r="X112" s="2" t="s">
        <v>107</v>
      </c>
      <c r="Y112" s="4">
        <v>1</v>
      </c>
      <c r="Z112">
        <f t="shared" si="7"/>
        <v>0</v>
      </c>
      <c r="AD112" s="4">
        <v>1</v>
      </c>
      <c r="AE112">
        <f t="shared" si="8"/>
        <v>0</v>
      </c>
      <c r="AI112" s="4">
        <v>1</v>
      </c>
      <c r="AJ112">
        <f t="shared" si="9"/>
        <v>0</v>
      </c>
      <c r="AN112" s="9" t="s">
        <v>565</v>
      </c>
      <c r="AQ112" s="9" t="s">
        <v>489</v>
      </c>
      <c r="AT112" s="9" t="s">
        <v>489</v>
      </c>
    </row>
    <row r="113" spans="3:46" x14ac:dyDescent="0.25">
      <c r="C113" s="2" t="s">
        <v>108</v>
      </c>
      <c r="D113" s="3">
        <v>1.0763564496001492</v>
      </c>
      <c r="E113">
        <f t="shared" si="5"/>
        <v>0.10615592446614837</v>
      </c>
      <c r="I113" s="3">
        <v>1.2435060410736425</v>
      </c>
      <c r="J113">
        <f t="shared" si="6"/>
        <v>0.31441351632507719</v>
      </c>
      <c r="X113" s="2" t="s">
        <v>108</v>
      </c>
      <c r="Y113" s="3">
        <v>6.4910029695943576</v>
      </c>
      <c r="Z113">
        <f t="shared" si="7"/>
        <v>2.6984414162001946</v>
      </c>
      <c r="AD113" s="3">
        <v>4.4818918809773685</v>
      </c>
      <c r="AE113">
        <f t="shared" si="8"/>
        <v>2.1641078463808388</v>
      </c>
      <c r="AI113" s="3">
        <v>4.344800025587169</v>
      </c>
      <c r="AJ113">
        <f t="shared" si="9"/>
        <v>2.1192897768709957</v>
      </c>
      <c r="AN113" s="9" t="s">
        <v>571</v>
      </c>
      <c r="AQ113" s="9" t="s">
        <v>499</v>
      </c>
      <c r="AT113" s="9" t="s">
        <v>499</v>
      </c>
    </row>
    <row r="114" spans="3:46" x14ac:dyDescent="0.25">
      <c r="C114" s="2" t="s">
        <v>109</v>
      </c>
      <c r="D114" s="4">
        <v>1</v>
      </c>
      <c r="E114">
        <f t="shared" si="5"/>
        <v>0</v>
      </c>
      <c r="I114" s="4">
        <v>1</v>
      </c>
      <c r="J114">
        <f t="shared" si="6"/>
        <v>0</v>
      </c>
      <c r="X114" s="2" t="s">
        <v>109</v>
      </c>
      <c r="Y114" s="4">
        <v>1</v>
      </c>
      <c r="Z114">
        <f t="shared" si="7"/>
        <v>0</v>
      </c>
      <c r="AD114" s="4">
        <v>1</v>
      </c>
      <c r="AE114">
        <f t="shared" si="8"/>
        <v>0</v>
      </c>
      <c r="AI114" s="4">
        <v>1</v>
      </c>
      <c r="AJ114">
        <f t="shared" si="9"/>
        <v>0</v>
      </c>
      <c r="AN114" s="9" t="s">
        <v>578</v>
      </c>
      <c r="AQ114" s="9" t="s">
        <v>500</v>
      </c>
      <c r="AT114" s="9" t="s">
        <v>500</v>
      </c>
    </row>
    <row r="115" spans="3:46" x14ac:dyDescent="0.25">
      <c r="C115" s="2" t="s">
        <v>110</v>
      </c>
      <c r="D115" s="3">
        <v>1.5940277231510376</v>
      </c>
      <c r="E115">
        <f t="shared" si="5"/>
        <v>0.672676720736612</v>
      </c>
      <c r="I115" s="3">
        <v>1.4647563603237361</v>
      </c>
      <c r="J115">
        <f t="shared" si="6"/>
        <v>0.55066071448765319</v>
      </c>
      <c r="X115" s="2" t="s">
        <v>110</v>
      </c>
      <c r="Y115" s="3">
        <v>1.6442033275755346</v>
      </c>
      <c r="Z115">
        <f t="shared" si="7"/>
        <v>0.71738871845176022</v>
      </c>
      <c r="AD115" s="3">
        <v>2.2447729375052092</v>
      </c>
      <c r="AE115">
        <f t="shared" si="8"/>
        <v>1.1665695213573466</v>
      </c>
      <c r="AI115" s="3">
        <v>2.2791102034942248</v>
      </c>
      <c r="AJ115">
        <f t="shared" si="9"/>
        <v>1.1884706859856864</v>
      </c>
      <c r="AQ115" s="9" t="s">
        <v>502</v>
      </c>
      <c r="AT115" s="9" t="s">
        <v>502</v>
      </c>
    </row>
    <row r="116" spans="3:46" x14ac:dyDescent="0.25">
      <c r="C116" s="2" t="s">
        <v>111</v>
      </c>
      <c r="D116" s="4">
        <v>1</v>
      </c>
      <c r="E116">
        <f t="shared" si="5"/>
        <v>0</v>
      </c>
      <c r="I116" s="4">
        <v>1</v>
      </c>
      <c r="J116">
        <f t="shared" si="6"/>
        <v>0</v>
      </c>
      <c r="X116" s="2" t="s">
        <v>111</v>
      </c>
      <c r="Y116" s="4">
        <v>1</v>
      </c>
      <c r="Z116">
        <f t="shared" si="7"/>
        <v>0</v>
      </c>
      <c r="AD116" s="4">
        <v>1</v>
      </c>
      <c r="AE116">
        <f t="shared" si="8"/>
        <v>0</v>
      </c>
      <c r="AI116" s="4">
        <v>1</v>
      </c>
      <c r="AJ116">
        <f t="shared" si="9"/>
        <v>0</v>
      </c>
      <c r="AQ116" s="9" t="s">
        <v>510</v>
      </c>
      <c r="AT116" s="9" t="s">
        <v>510</v>
      </c>
    </row>
    <row r="117" spans="3:46" x14ac:dyDescent="0.25">
      <c r="C117" s="2" t="s">
        <v>112</v>
      </c>
      <c r="D117" s="4">
        <v>1</v>
      </c>
      <c r="E117">
        <f t="shared" si="5"/>
        <v>0</v>
      </c>
      <c r="I117" s="4">
        <v>1</v>
      </c>
      <c r="J117">
        <f t="shared" si="6"/>
        <v>0</v>
      </c>
      <c r="X117" s="2" t="s">
        <v>112</v>
      </c>
      <c r="Y117" s="4">
        <v>1</v>
      </c>
      <c r="Z117">
        <f t="shared" si="7"/>
        <v>0</v>
      </c>
      <c r="AD117" s="4">
        <v>1</v>
      </c>
      <c r="AE117">
        <f t="shared" si="8"/>
        <v>0</v>
      </c>
      <c r="AI117" s="4">
        <v>1</v>
      </c>
      <c r="AJ117">
        <f t="shared" si="9"/>
        <v>0</v>
      </c>
      <c r="AQ117" s="9" t="s">
        <v>516</v>
      </c>
      <c r="AT117" s="9" t="s">
        <v>516</v>
      </c>
    </row>
    <row r="118" spans="3:46" x14ac:dyDescent="0.25">
      <c r="C118" s="2" t="s">
        <v>113</v>
      </c>
      <c r="D118" s="4">
        <v>1</v>
      </c>
      <c r="E118">
        <f t="shared" si="5"/>
        <v>0</v>
      </c>
      <c r="I118" s="4">
        <v>1</v>
      </c>
      <c r="J118">
        <f t="shared" si="6"/>
        <v>0</v>
      </c>
      <c r="X118" s="2" t="s">
        <v>113</v>
      </c>
      <c r="Y118" s="4">
        <v>1</v>
      </c>
      <c r="Z118">
        <f t="shared" si="7"/>
        <v>0</v>
      </c>
      <c r="AD118" s="4">
        <v>1</v>
      </c>
      <c r="AE118">
        <f t="shared" si="8"/>
        <v>0</v>
      </c>
      <c r="AI118" s="4">
        <v>1</v>
      </c>
      <c r="AJ118">
        <f t="shared" si="9"/>
        <v>0</v>
      </c>
      <c r="AQ118" s="11" t="s">
        <v>522</v>
      </c>
      <c r="AT118" s="11" t="s">
        <v>522</v>
      </c>
    </row>
    <row r="119" spans="3:46" x14ac:dyDescent="0.25">
      <c r="C119" s="2" t="s">
        <v>114</v>
      </c>
      <c r="D119" s="3">
        <v>-1.1417463190528911</v>
      </c>
      <c r="E119">
        <f t="shared" si="5"/>
        <v>-0.19124213852931715</v>
      </c>
      <c r="I119" s="3">
        <v>-1.0472228813221274</v>
      </c>
      <c r="J119">
        <f t="shared" si="6"/>
        <v>-6.6568524940983045E-2</v>
      </c>
      <c r="X119" s="2" t="s">
        <v>114</v>
      </c>
      <c r="Y119" s="3">
        <v>-1.0695945766094113</v>
      </c>
      <c r="Z119">
        <f t="shared" si="7"/>
        <v>-9.7064055362018842E-2</v>
      </c>
      <c r="AD119" s="3">
        <v>-1.3753669150786445</v>
      </c>
      <c r="AE119">
        <f t="shared" si="8"/>
        <v>-0.45981654660063626</v>
      </c>
      <c r="AI119" s="3">
        <v>-1.1874089355413426</v>
      </c>
      <c r="AJ119">
        <f t="shared" si="9"/>
        <v>-0.24781687489150928</v>
      </c>
      <c r="AQ119" s="11" t="s">
        <v>526</v>
      </c>
      <c r="AT119" s="11" t="s">
        <v>526</v>
      </c>
    </row>
    <row r="120" spans="3:46" x14ac:dyDescent="0.25">
      <c r="C120" s="2" t="s">
        <v>115</v>
      </c>
      <c r="D120" s="4">
        <v>1</v>
      </c>
      <c r="E120">
        <f t="shared" si="5"/>
        <v>0</v>
      </c>
      <c r="I120" s="4">
        <v>1</v>
      </c>
      <c r="J120">
        <f t="shared" si="6"/>
        <v>0</v>
      </c>
      <c r="X120" s="2" t="s">
        <v>115</v>
      </c>
      <c r="Y120" s="4">
        <v>1</v>
      </c>
      <c r="Z120">
        <f t="shared" si="7"/>
        <v>0</v>
      </c>
      <c r="AD120" s="4">
        <v>1</v>
      </c>
      <c r="AE120">
        <f t="shared" si="8"/>
        <v>0</v>
      </c>
      <c r="AI120" s="4">
        <v>1</v>
      </c>
      <c r="AJ120">
        <f t="shared" si="9"/>
        <v>0</v>
      </c>
      <c r="AQ120" s="9" t="s">
        <v>529</v>
      </c>
      <c r="AT120" s="9" t="s">
        <v>529</v>
      </c>
    </row>
    <row r="121" spans="3:46" x14ac:dyDescent="0.25">
      <c r="C121" s="2" t="s">
        <v>116</v>
      </c>
      <c r="D121" s="4">
        <v>1</v>
      </c>
      <c r="E121">
        <f t="shared" si="5"/>
        <v>0</v>
      </c>
      <c r="I121" s="4">
        <v>1</v>
      </c>
      <c r="J121">
        <f t="shared" si="6"/>
        <v>0</v>
      </c>
      <c r="X121" s="2" t="s">
        <v>116</v>
      </c>
      <c r="Y121" s="4">
        <v>1</v>
      </c>
      <c r="Z121">
        <f t="shared" si="7"/>
        <v>0</v>
      </c>
      <c r="AD121" s="4">
        <v>1</v>
      </c>
      <c r="AE121">
        <f t="shared" si="8"/>
        <v>0</v>
      </c>
      <c r="AI121" s="4">
        <v>1</v>
      </c>
      <c r="AJ121">
        <f t="shared" si="9"/>
        <v>0</v>
      </c>
      <c r="AQ121" s="9" t="s">
        <v>533</v>
      </c>
      <c r="AT121" s="9" t="s">
        <v>533</v>
      </c>
    </row>
    <row r="122" spans="3:46" x14ac:dyDescent="0.25">
      <c r="C122" s="2" t="s">
        <v>117</v>
      </c>
      <c r="D122" s="4">
        <v>1</v>
      </c>
      <c r="E122">
        <f t="shared" si="5"/>
        <v>0</v>
      </c>
      <c r="I122" s="4">
        <v>1</v>
      </c>
      <c r="J122">
        <f t="shared" si="6"/>
        <v>0</v>
      </c>
      <c r="X122" s="2" t="s">
        <v>117</v>
      </c>
      <c r="Y122" s="4">
        <v>1</v>
      </c>
      <c r="Z122">
        <f t="shared" si="7"/>
        <v>0</v>
      </c>
      <c r="AD122" s="4">
        <v>1</v>
      </c>
      <c r="AE122">
        <f t="shared" si="8"/>
        <v>0</v>
      </c>
      <c r="AI122" s="4">
        <v>1</v>
      </c>
      <c r="AJ122">
        <f t="shared" si="9"/>
        <v>0</v>
      </c>
      <c r="AQ122" s="9" t="s">
        <v>541</v>
      </c>
      <c r="AT122" s="9" t="s">
        <v>541</v>
      </c>
    </row>
    <row r="123" spans="3:46" x14ac:dyDescent="0.25">
      <c r="C123" s="2" t="s">
        <v>118</v>
      </c>
      <c r="D123" s="3">
        <v>-3.1216424644904497</v>
      </c>
      <c r="E123">
        <f t="shared" si="5"/>
        <v>-1.6423053085378874</v>
      </c>
      <c r="I123" s="3">
        <v>2.6538238681449684</v>
      </c>
      <c r="J123">
        <f t="shared" si="6"/>
        <v>1.4080726235393222</v>
      </c>
      <c r="X123" s="2" t="s">
        <v>118</v>
      </c>
      <c r="Y123" s="3">
        <v>-1.5529187164475955</v>
      </c>
      <c r="Z123">
        <f t="shared" si="7"/>
        <v>-0.63498231752499745</v>
      </c>
      <c r="AD123" s="3">
        <v>-1.6064644554589058</v>
      </c>
      <c r="AE123">
        <f t="shared" si="8"/>
        <v>-0.68388906017411089</v>
      </c>
      <c r="AI123" s="3">
        <v>1.8306741680844814</v>
      </c>
      <c r="AJ123">
        <f t="shared" si="9"/>
        <v>0.87237503640047886</v>
      </c>
      <c r="AQ123" s="9" t="s">
        <v>542</v>
      </c>
      <c r="AT123" s="9" t="s">
        <v>542</v>
      </c>
    </row>
    <row r="124" spans="3:46" x14ac:dyDescent="0.25">
      <c r="C124" s="2" t="s">
        <v>119</v>
      </c>
      <c r="D124" s="3">
        <v>-1.2533867471060138</v>
      </c>
      <c r="E124">
        <f t="shared" si="5"/>
        <v>-0.32583164374263301</v>
      </c>
      <c r="I124" s="3">
        <v>-1.1847311475150322</v>
      </c>
      <c r="J124">
        <f t="shared" si="6"/>
        <v>-0.24455970371964003</v>
      </c>
      <c r="X124" s="2" t="s">
        <v>119</v>
      </c>
      <c r="Y124" s="3">
        <v>-2.0074315115054286</v>
      </c>
      <c r="Z124">
        <f t="shared" si="7"/>
        <v>-1.0053507674701132</v>
      </c>
      <c r="AD124" s="3">
        <v>-1.4937301077074039</v>
      </c>
      <c r="AE124">
        <f t="shared" si="8"/>
        <v>-0.57891950057256858</v>
      </c>
      <c r="AI124" s="3">
        <v>-2.118371935375909</v>
      </c>
      <c r="AJ124">
        <f t="shared" si="9"/>
        <v>-1.082955914265793</v>
      </c>
      <c r="AQ124" s="9" t="s">
        <v>543</v>
      </c>
      <c r="AT124" s="9" t="s">
        <v>543</v>
      </c>
    </row>
    <row r="125" spans="3:46" x14ac:dyDescent="0.25">
      <c r="C125" s="2" t="s">
        <v>120</v>
      </c>
      <c r="D125" s="3">
        <v>1.4817917210841132</v>
      </c>
      <c r="E125">
        <f t="shared" si="5"/>
        <v>0.56734267836179719</v>
      </c>
      <c r="I125" s="3">
        <v>1.3183959791830246</v>
      </c>
      <c r="J125">
        <f t="shared" si="6"/>
        <v>0.39878374773877789</v>
      </c>
      <c r="X125" s="2" t="s">
        <v>120</v>
      </c>
      <c r="Y125" s="3">
        <v>-1.129361264018641</v>
      </c>
      <c r="Z125">
        <f t="shared" si="7"/>
        <v>-0.17550705425848578</v>
      </c>
      <c r="AD125" s="3">
        <v>1.2752138296957238</v>
      </c>
      <c r="AE125">
        <f t="shared" si="8"/>
        <v>0.35073918055555148</v>
      </c>
      <c r="AI125" s="3">
        <v>1.3544755076121451</v>
      </c>
      <c r="AJ125">
        <f t="shared" si="9"/>
        <v>0.4377343061527218</v>
      </c>
      <c r="AQ125" s="11" t="s">
        <v>544</v>
      </c>
      <c r="AT125" s="11" t="s">
        <v>544</v>
      </c>
    </row>
    <row r="126" spans="3:46" x14ac:dyDescent="0.25">
      <c r="C126" s="2" t="s">
        <v>121</v>
      </c>
      <c r="D126" s="4">
        <v>1</v>
      </c>
      <c r="E126">
        <f t="shared" si="5"/>
        <v>0</v>
      </c>
      <c r="I126" s="4">
        <v>1</v>
      </c>
      <c r="J126">
        <f t="shared" si="6"/>
        <v>0</v>
      </c>
      <c r="X126" s="2" t="s">
        <v>121</v>
      </c>
      <c r="Y126" s="4">
        <v>1</v>
      </c>
      <c r="Z126">
        <f t="shared" si="7"/>
        <v>0</v>
      </c>
      <c r="AD126" s="4">
        <v>1</v>
      </c>
      <c r="AE126">
        <f t="shared" si="8"/>
        <v>0</v>
      </c>
      <c r="AI126" s="4">
        <v>1</v>
      </c>
      <c r="AJ126">
        <f t="shared" si="9"/>
        <v>0</v>
      </c>
      <c r="AQ126" s="9" t="s">
        <v>550</v>
      </c>
      <c r="AT126" s="9" t="s">
        <v>550</v>
      </c>
    </row>
    <row r="127" spans="3:46" x14ac:dyDescent="0.25">
      <c r="C127" s="2" t="s">
        <v>122</v>
      </c>
      <c r="D127" s="4">
        <v>1</v>
      </c>
      <c r="E127">
        <f t="shared" si="5"/>
        <v>0</v>
      </c>
      <c r="I127" s="4">
        <v>1</v>
      </c>
      <c r="J127">
        <f t="shared" si="6"/>
        <v>0</v>
      </c>
      <c r="X127" s="2" t="s">
        <v>122</v>
      </c>
      <c r="Y127" s="4">
        <v>1</v>
      </c>
      <c r="Z127">
        <f t="shared" si="7"/>
        <v>0</v>
      </c>
      <c r="AD127" s="4">
        <v>1</v>
      </c>
      <c r="AE127">
        <f t="shared" si="8"/>
        <v>0</v>
      </c>
      <c r="AI127" s="4">
        <v>1</v>
      </c>
      <c r="AJ127">
        <f t="shared" si="9"/>
        <v>0</v>
      </c>
      <c r="AQ127" t="s">
        <v>557</v>
      </c>
      <c r="AT127" t="s">
        <v>553</v>
      </c>
    </row>
    <row r="128" spans="3:46" x14ac:dyDescent="0.25">
      <c r="C128" s="2" t="s">
        <v>123</v>
      </c>
      <c r="D128" s="4">
        <v>1</v>
      </c>
      <c r="E128">
        <f t="shared" si="5"/>
        <v>0</v>
      </c>
      <c r="I128" s="4">
        <v>1</v>
      </c>
      <c r="J128">
        <f t="shared" si="6"/>
        <v>0</v>
      </c>
      <c r="X128" s="2" t="s">
        <v>123</v>
      </c>
      <c r="Y128" s="4">
        <v>1</v>
      </c>
      <c r="Z128">
        <f t="shared" si="7"/>
        <v>0</v>
      </c>
      <c r="AD128" s="4">
        <v>1</v>
      </c>
      <c r="AE128">
        <f t="shared" si="8"/>
        <v>0</v>
      </c>
      <c r="AI128" s="4">
        <v>1</v>
      </c>
      <c r="AJ128">
        <f t="shared" si="9"/>
        <v>0</v>
      </c>
      <c r="AQ128" s="9" t="s">
        <v>558</v>
      </c>
      <c r="AT128" s="9" t="s">
        <v>558</v>
      </c>
    </row>
    <row r="129" spans="3:46" x14ac:dyDescent="0.25">
      <c r="C129" s="2" t="s">
        <v>124</v>
      </c>
      <c r="D129" s="3">
        <v>-1.0822488187959893</v>
      </c>
      <c r="E129">
        <f t="shared" si="5"/>
        <v>-0.11403222594356971</v>
      </c>
      <c r="I129" s="3">
        <v>-1.2244874818664091</v>
      </c>
      <c r="J129">
        <f t="shared" si="6"/>
        <v>-0.29217802507251839</v>
      </c>
      <c r="X129" s="2" t="s">
        <v>124</v>
      </c>
      <c r="Y129" s="3">
        <v>1.0610384204703169</v>
      </c>
      <c r="Z129">
        <f t="shared" si="7"/>
        <v>8.5476897551860859E-2</v>
      </c>
      <c r="AD129" s="3">
        <v>-1.0808927508951898</v>
      </c>
      <c r="AE129">
        <f t="shared" si="8"/>
        <v>-0.11222338206641259</v>
      </c>
      <c r="AI129" s="3">
        <v>-1.0708796184782292</v>
      </c>
      <c r="AJ129">
        <f t="shared" si="9"/>
        <v>-9.879631054030262E-2</v>
      </c>
      <c r="AQ129" s="9" t="s">
        <v>563</v>
      </c>
      <c r="AT129" s="9" t="s">
        <v>563</v>
      </c>
    </row>
    <row r="130" spans="3:46" x14ac:dyDescent="0.25">
      <c r="C130" s="2" t="s">
        <v>125</v>
      </c>
      <c r="D130" s="4">
        <v>-1.3188516547808846</v>
      </c>
      <c r="E130">
        <f t="shared" si="5"/>
        <v>-0.39928229851828184</v>
      </c>
      <c r="I130" s="3">
        <v>1.516470781797125</v>
      </c>
      <c r="J130">
        <f t="shared" si="6"/>
        <v>0.60071770148171832</v>
      </c>
      <c r="X130" s="2" t="s">
        <v>125</v>
      </c>
      <c r="Y130" s="4">
        <v>-1.3188516547808846</v>
      </c>
      <c r="Z130">
        <f t="shared" si="7"/>
        <v>-0.39928229851828184</v>
      </c>
      <c r="AD130" s="4">
        <v>-1.3188516547808846</v>
      </c>
      <c r="AE130">
        <f t="shared" si="8"/>
        <v>-0.39928229851828184</v>
      </c>
      <c r="AI130" s="4">
        <v>-1.3188516547808846</v>
      </c>
      <c r="AJ130">
        <f t="shared" si="9"/>
        <v>-0.39928229851828184</v>
      </c>
      <c r="AQ130" s="11" t="s">
        <v>564</v>
      </c>
      <c r="AT130" s="11" t="s">
        <v>564</v>
      </c>
    </row>
    <row r="131" spans="3:46" x14ac:dyDescent="0.25">
      <c r="C131" s="2" t="s">
        <v>126</v>
      </c>
      <c r="D131" s="4">
        <v>1</v>
      </c>
      <c r="E131">
        <f t="shared" si="5"/>
        <v>0</v>
      </c>
      <c r="I131" s="4">
        <v>1</v>
      </c>
      <c r="J131">
        <f t="shared" si="6"/>
        <v>0</v>
      </c>
      <c r="X131" s="2" t="s">
        <v>126</v>
      </c>
      <c r="Y131" s="4">
        <v>1</v>
      </c>
      <c r="Z131">
        <f t="shared" si="7"/>
        <v>0</v>
      </c>
      <c r="AD131" s="4">
        <v>1</v>
      </c>
      <c r="AE131">
        <f t="shared" si="8"/>
        <v>0</v>
      </c>
      <c r="AI131" s="4">
        <v>1</v>
      </c>
      <c r="AJ131">
        <f t="shared" si="9"/>
        <v>0</v>
      </c>
      <c r="AQ131" s="9" t="s">
        <v>565</v>
      </c>
      <c r="AT131" s="9" t="s">
        <v>565</v>
      </c>
    </row>
    <row r="132" spans="3:46" x14ac:dyDescent="0.25">
      <c r="C132" s="2" t="s">
        <v>127</v>
      </c>
      <c r="D132" s="4">
        <v>1</v>
      </c>
      <c r="E132">
        <f t="shared" si="5"/>
        <v>0</v>
      </c>
      <c r="I132" s="4">
        <v>1</v>
      </c>
      <c r="J132">
        <f t="shared" si="6"/>
        <v>0</v>
      </c>
      <c r="X132" s="2" t="s">
        <v>127</v>
      </c>
      <c r="Y132" s="4">
        <v>1</v>
      </c>
      <c r="Z132">
        <f t="shared" si="7"/>
        <v>0</v>
      </c>
      <c r="AD132" s="4">
        <v>1</v>
      </c>
      <c r="AE132">
        <f t="shared" si="8"/>
        <v>0</v>
      </c>
      <c r="AI132" s="4">
        <v>1</v>
      </c>
      <c r="AJ132">
        <f t="shared" si="9"/>
        <v>0</v>
      </c>
      <c r="AQ132" s="9" t="s">
        <v>571</v>
      </c>
      <c r="AT132" t="s">
        <v>567</v>
      </c>
    </row>
    <row r="133" spans="3:46" x14ac:dyDescent="0.25">
      <c r="C133" s="2" t="s">
        <v>128</v>
      </c>
      <c r="D133" s="3">
        <v>1.1224918963491799</v>
      </c>
      <c r="E133">
        <f t="shared" si="5"/>
        <v>0.16670502969777889</v>
      </c>
      <c r="I133" s="3">
        <v>1.1186365985128046</v>
      </c>
      <c r="J133">
        <f t="shared" si="6"/>
        <v>0.1617414369640941</v>
      </c>
      <c r="X133" s="2" t="s">
        <v>128</v>
      </c>
      <c r="Y133" s="3">
        <v>-1.3055909285963858</v>
      </c>
      <c r="Z133">
        <f t="shared" si="7"/>
        <v>-0.38470293843730818</v>
      </c>
      <c r="AD133" s="3">
        <v>-1.0228293426203996</v>
      </c>
      <c r="AE133">
        <f t="shared" si="8"/>
        <v>-3.2565453887077288E-2</v>
      </c>
      <c r="AI133" s="3">
        <v>-1.0268654837004083</v>
      </c>
      <c r="AJ133">
        <f t="shared" si="9"/>
        <v>-3.8247205308672177E-2</v>
      </c>
      <c r="AQ133" s="9" t="s">
        <v>578</v>
      </c>
      <c r="AT133" s="9" t="s">
        <v>571</v>
      </c>
    </row>
    <row r="134" spans="3:46" x14ac:dyDescent="0.25">
      <c r="C134" s="2" t="s">
        <v>129</v>
      </c>
      <c r="D134" s="3">
        <v>-1.7169033554697468</v>
      </c>
      <c r="E134">
        <f t="shared" ref="E134:E197" si="10">IF(D134&gt;0,LOG(D134,2),-LOG(-D134,2))</f>
        <v>-0.77980883228782183</v>
      </c>
      <c r="I134" s="3">
        <v>-1.2089473502158106</v>
      </c>
      <c r="J134">
        <f t="shared" ref="J134:J197" si="11">IF(I134&gt;0,LOG(I134,2),-LOG(-I134,2))</f>
        <v>-0.27375141643442252</v>
      </c>
      <c r="X134" s="2" t="s">
        <v>129</v>
      </c>
      <c r="Y134" s="3">
        <v>1.9903869134759038</v>
      </c>
      <c r="Z134">
        <f t="shared" ref="Z134:Z197" si="12">IF(Y134&gt;0,LOG(Y134,2),-LOG(-Y134,2))</f>
        <v>0.99304890508804511</v>
      </c>
      <c r="AD134" s="3">
        <v>1.3581490548416271</v>
      </c>
      <c r="AE134">
        <f t="shared" ref="AE134:AE197" si="13">IF(AD134&gt;0,LOG(AD134,2),-LOG(-AD134,2))</f>
        <v>0.44164182190974821</v>
      </c>
      <c r="AI134" s="3">
        <v>1.3313993949705321</v>
      </c>
      <c r="AJ134">
        <f t="shared" ref="AJ134:AJ197" si="14">IF(AI134&gt;0,LOG(AI134,2),-LOG(-AI134,2))</f>
        <v>0.41294341776318166</v>
      </c>
      <c r="AT134" s="9" t="s">
        <v>578</v>
      </c>
    </row>
    <row r="135" spans="3:46" x14ac:dyDescent="0.25">
      <c r="C135" s="2" t="s">
        <v>130</v>
      </c>
      <c r="D135" s="3">
        <v>2.5627534514289265</v>
      </c>
      <c r="E135">
        <f t="shared" si="10"/>
        <v>1.3576946914621126</v>
      </c>
      <c r="I135" s="3">
        <v>5.3076477362899368</v>
      </c>
      <c r="J135">
        <f t="shared" si="11"/>
        <v>2.4080726235393222</v>
      </c>
      <c r="X135" s="2" t="s">
        <v>130</v>
      </c>
      <c r="Y135" s="3">
        <v>70.834357803113022</v>
      </c>
      <c r="Z135">
        <f t="shared" si="12"/>
        <v>6.1463773959996617</v>
      </c>
      <c r="AD135" s="3">
        <v>37.349099008144741</v>
      </c>
      <c r="AE135">
        <f t="shared" si="13"/>
        <v>5.2230015354344079</v>
      </c>
      <c r="AI135" s="3">
        <v>43.936180034027544</v>
      </c>
      <c r="AJ135">
        <f t="shared" si="14"/>
        <v>5.4573375371216351</v>
      </c>
    </row>
    <row r="136" spans="3:46" x14ac:dyDescent="0.25">
      <c r="C136" s="2" t="s">
        <v>131</v>
      </c>
      <c r="D136" s="4">
        <v>1</v>
      </c>
      <c r="E136">
        <f t="shared" si="10"/>
        <v>0</v>
      </c>
      <c r="I136" s="4">
        <v>1</v>
      </c>
      <c r="J136">
        <f t="shared" si="11"/>
        <v>0</v>
      </c>
      <c r="X136" s="2" t="s">
        <v>131</v>
      </c>
      <c r="Y136" s="4">
        <v>8.4927281821797163</v>
      </c>
      <c r="Z136">
        <f t="shared" si="12"/>
        <v>3.0862280758806468</v>
      </c>
      <c r="AD136" s="4">
        <v>1</v>
      </c>
      <c r="AE136">
        <f t="shared" si="13"/>
        <v>0</v>
      </c>
      <c r="AI136" s="4">
        <v>1</v>
      </c>
      <c r="AJ136">
        <f t="shared" si="14"/>
        <v>0</v>
      </c>
    </row>
    <row r="137" spans="3:46" x14ac:dyDescent="0.25">
      <c r="C137" s="2" t="s">
        <v>132</v>
      </c>
      <c r="D137" s="4">
        <v>1</v>
      </c>
      <c r="E137">
        <f t="shared" si="10"/>
        <v>0</v>
      </c>
      <c r="I137" s="4">
        <v>1</v>
      </c>
      <c r="J137">
        <f t="shared" si="11"/>
        <v>0</v>
      </c>
      <c r="X137" s="2" t="s">
        <v>132</v>
      </c>
      <c r="Y137" s="4">
        <v>1</v>
      </c>
      <c r="Z137">
        <f t="shared" si="12"/>
        <v>0</v>
      </c>
      <c r="AD137" s="4">
        <v>1</v>
      </c>
      <c r="AE137">
        <f t="shared" si="13"/>
        <v>0</v>
      </c>
      <c r="AI137" s="4">
        <v>1</v>
      </c>
      <c r="AJ137">
        <f t="shared" si="14"/>
        <v>0</v>
      </c>
    </row>
    <row r="138" spans="3:46" x14ac:dyDescent="0.25">
      <c r="C138" s="2" t="s">
        <v>133</v>
      </c>
      <c r="D138" s="4">
        <v>1</v>
      </c>
      <c r="E138">
        <f t="shared" si="10"/>
        <v>0</v>
      </c>
      <c r="I138" s="4">
        <v>1</v>
      </c>
      <c r="J138">
        <f t="shared" si="11"/>
        <v>0</v>
      </c>
      <c r="X138" s="2" t="s">
        <v>133</v>
      </c>
      <c r="Y138" s="4">
        <v>1</v>
      </c>
      <c r="Z138">
        <f t="shared" si="12"/>
        <v>0</v>
      </c>
      <c r="AD138" s="4">
        <v>1</v>
      </c>
      <c r="AE138">
        <f t="shared" si="13"/>
        <v>0</v>
      </c>
      <c r="AI138" s="4">
        <v>1</v>
      </c>
      <c r="AJ138">
        <f t="shared" si="14"/>
        <v>0</v>
      </c>
    </row>
    <row r="139" spans="3:46" x14ac:dyDescent="0.25">
      <c r="C139" s="2" t="s">
        <v>134</v>
      </c>
      <c r="D139" s="3">
        <v>1.3788727809318679</v>
      </c>
      <c r="E139">
        <f t="shared" si="10"/>
        <v>0.46348935548470932</v>
      </c>
      <c r="I139" s="3">
        <v>1.4628998030923352</v>
      </c>
      <c r="J139">
        <f t="shared" si="11"/>
        <v>0.54883095981674979</v>
      </c>
      <c r="X139" s="2" t="s">
        <v>134</v>
      </c>
      <c r="Y139" s="3">
        <v>1.7358617327245092</v>
      </c>
      <c r="Z139">
        <f t="shared" si="12"/>
        <v>0.79565203680486507</v>
      </c>
      <c r="AD139" s="3">
        <v>1.928350220529212</v>
      </c>
      <c r="AE139">
        <f t="shared" si="13"/>
        <v>0.94736709282098019</v>
      </c>
      <c r="AI139" s="3">
        <v>1.8107755358226933</v>
      </c>
      <c r="AJ139">
        <f t="shared" si="14"/>
        <v>0.85660772054216205</v>
      </c>
    </row>
    <row r="140" spans="3:46" x14ac:dyDescent="0.25">
      <c r="C140" s="2" t="s">
        <v>135</v>
      </c>
      <c r="D140" s="4">
        <v>1</v>
      </c>
      <c r="E140">
        <f t="shared" si="10"/>
        <v>0</v>
      </c>
      <c r="I140" s="4">
        <v>1</v>
      </c>
      <c r="J140">
        <f t="shared" si="11"/>
        <v>0</v>
      </c>
      <c r="X140" s="2" t="s">
        <v>135</v>
      </c>
      <c r="Y140" s="4">
        <v>1</v>
      </c>
      <c r="Z140">
        <f t="shared" si="12"/>
        <v>0</v>
      </c>
      <c r="AD140" s="4">
        <v>1</v>
      </c>
      <c r="AE140">
        <f t="shared" si="13"/>
        <v>0</v>
      </c>
      <c r="AI140" s="4">
        <v>1</v>
      </c>
      <c r="AJ140">
        <f t="shared" si="14"/>
        <v>0</v>
      </c>
    </row>
    <row r="141" spans="3:46" x14ac:dyDescent="0.25">
      <c r="C141" s="2" t="s">
        <v>136</v>
      </c>
      <c r="D141" s="3">
        <v>-1.0179268905947119</v>
      </c>
      <c r="E141">
        <f t="shared" si="10"/>
        <v>-2.5633948089393E-2</v>
      </c>
      <c r="I141" s="3">
        <v>-1.1636926365713687</v>
      </c>
      <c r="J141">
        <f t="shared" si="11"/>
        <v>-0.21871005287646084</v>
      </c>
      <c r="X141" s="2" t="s">
        <v>136</v>
      </c>
      <c r="Y141" s="3">
        <v>-1.0127730759440838</v>
      </c>
      <c r="Z141">
        <f t="shared" si="12"/>
        <v>-1.8310957076502848E-2</v>
      </c>
      <c r="AD141" s="3">
        <v>-1.6618597815092127</v>
      </c>
      <c r="AE141">
        <f t="shared" si="13"/>
        <v>-0.73279866065505705</v>
      </c>
      <c r="AI141" s="3">
        <v>-1.4046347603840261</v>
      </c>
      <c r="AJ141">
        <f t="shared" si="14"/>
        <v>-0.49019504298422983</v>
      </c>
    </row>
    <row r="142" spans="3:46" x14ac:dyDescent="0.25">
      <c r="C142" s="2" t="s">
        <v>137</v>
      </c>
      <c r="D142" s="3">
        <v>-1.4322830131191473</v>
      </c>
      <c r="E142">
        <f t="shared" si="10"/>
        <v>-0.51831659126243368</v>
      </c>
      <c r="I142" s="3">
        <v>-1.1430047674767665</v>
      </c>
      <c r="J142">
        <f t="shared" si="11"/>
        <v>-0.19283142105085524</v>
      </c>
      <c r="X142" s="2" t="s">
        <v>137</v>
      </c>
      <c r="Y142" s="3">
        <v>-1.2750279987674995</v>
      </c>
      <c r="Z142">
        <f t="shared" si="12"/>
        <v>-0.35052892805629798</v>
      </c>
      <c r="AD142" s="3">
        <v>-1.6707230336772618</v>
      </c>
      <c r="AE142">
        <f t="shared" si="13"/>
        <v>-0.74047258854047826</v>
      </c>
      <c r="AI142" s="3">
        <v>-2.0289168761102596</v>
      </c>
      <c r="AJ142">
        <f t="shared" si="14"/>
        <v>-1.0207097596830095</v>
      </c>
    </row>
    <row r="143" spans="3:46" x14ac:dyDescent="0.25">
      <c r="C143" s="2" t="s">
        <v>138</v>
      </c>
      <c r="D143" s="4">
        <v>1</v>
      </c>
      <c r="E143">
        <f t="shared" si="10"/>
        <v>0</v>
      </c>
      <c r="I143" s="4">
        <v>1</v>
      </c>
      <c r="J143">
        <f t="shared" si="11"/>
        <v>0</v>
      </c>
      <c r="X143" s="2" t="s">
        <v>138</v>
      </c>
      <c r="Y143" s="4">
        <v>1</v>
      </c>
      <c r="Z143">
        <f t="shared" si="12"/>
        <v>0</v>
      </c>
      <c r="AD143" s="4">
        <v>1</v>
      </c>
      <c r="AE143">
        <f t="shared" si="13"/>
        <v>0</v>
      </c>
      <c r="AI143" s="4">
        <v>1</v>
      </c>
      <c r="AJ143">
        <f t="shared" si="14"/>
        <v>0</v>
      </c>
    </row>
    <row r="144" spans="3:46" x14ac:dyDescent="0.25">
      <c r="C144" s="2" t="s">
        <v>139</v>
      </c>
      <c r="D144" s="3">
        <v>1.9932526844447211</v>
      </c>
      <c r="E144">
        <f t="shared" si="10"/>
        <v>0.99512461207740488</v>
      </c>
      <c r="I144" s="3">
        <v>2.2466233804401856</v>
      </c>
      <c r="J144">
        <f t="shared" si="11"/>
        <v>1.1677582942056124</v>
      </c>
      <c r="X144" s="2" t="s">
        <v>139</v>
      </c>
      <c r="Y144" s="3">
        <v>11.78187634839658</v>
      </c>
      <c r="Z144">
        <f t="shared" si="12"/>
        <v>3.5584974118962118</v>
      </c>
      <c r="AD144" s="3">
        <v>9.3603297514239294</v>
      </c>
      <c r="AE144">
        <f t="shared" si="13"/>
        <v>3.226559354847597</v>
      </c>
      <c r="AI144" s="3">
        <v>9.4019809126314122</v>
      </c>
      <c r="AJ144">
        <f t="shared" si="14"/>
        <v>3.2329647516569469</v>
      </c>
    </row>
    <row r="145" spans="3:36" x14ac:dyDescent="0.25">
      <c r="C145" s="2" t="s">
        <v>140</v>
      </c>
      <c r="D145" s="3">
        <v>1.5342800268423182</v>
      </c>
      <c r="E145">
        <f t="shared" si="10"/>
        <v>0.61756181821722389</v>
      </c>
      <c r="I145" s="3">
        <v>1.2071905565621852</v>
      </c>
      <c r="J145">
        <f t="shared" si="11"/>
        <v>0.27165342531272746</v>
      </c>
      <c r="X145" s="2" t="s">
        <v>140</v>
      </c>
      <c r="Y145" s="3">
        <v>1.5251416751866442</v>
      </c>
      <c r="Z145">
        <f t="shared" si="12"/>
        <v>0.60894326536109189</v>
      </c>
      <c r="AD145" s="3">
        <v>1.7364054802032203</v>
      </c>
      <c r="AE145">
        <f t="shared" si="13"/>
        <v>0.79610388094550277</v>
      </c>
      <c r="AI145" s="3">
        <v>2.296371982772639</v>
      </c>
      <c r="AJ145">
        <f t="shared" si="14"/>
        <v>1.1993563590141265</v>
      </c>
    </row>
    <row r="146" spans="3:36" x14ac:dyDescent="0.25">
      <c r="C146" s="2" t="s">
        <v>141</v>
      </c>
      <c r="D146" s="3">
        <v>-5.52239715646086</v>
      </c>
      <c r="E146">
        <f t="shared" si="10"/>
        <v>-2.465294646537461</v>
      </c>
      <c r="I146" s="3">
        <v>-2.6991204209363695</v>
      </c>
      <c r="J146">
        <f t="shared" si="11"/>
        <v>-1.4324893439082009</v>
      </c>
      <c r="X146" s="2" t="s">
        <v>141</v>
      </c>
      <c r="Y146" s="3">
        <v>-1.6008483064614105</v>
      </c>
      <c r="Z146">
        <f t="shared" si="12"/>
        <v>-0.67883660711442528</v>
      </c>
      <c r="AD146" s="3">
        <v>-7.7091828753344043</v>
      </c>
      <c r="AE146">
        <f t="shared" si="13"/>
        <v>-2.9465779516867974</v>
      </c>
      <c r="AI146" s="3">
        <v>-6.7075900118011713</v>
      </c>
      <c r="AJ146">
        <f t="shared" si="14"/>
        <v>-2.7457945097105969</v>
      </c>
    </row>
    <row r="147" spans="3:36" x14ac:dyDescent="0.25">
      <c r="C147" s="2" t="s">
        <v>142</v>
      </c>
      <c r="D147" s="4">
        <v>1</v>
      </c>
      <c r="E147">
        <f t="shared" si="10"/>
        <v>0</v>
      </c>
      <c r="I147" s="4">
        <v>1</v>
      </c>
      <c r="J147">
        <f t="shared" si="11"/>
        <v>0</v>
      </c>
      <c r="X147" s="2" t="s">
        <v>142</v>
      </c>
      <c r="Y147" s="4">
        <v>1</v>
      </c>
      <c r="Z147">
        <f t="shared" si="12"/>
        <v>0</v>
      </c>
      <c r="AD147" s="4">
        <v>1</v>
      </c>
      <c r="AE147">
        <f t="shared" si="13"/>
        <v>0</v>
      </c>
      <c r="AI147" s="4">
        <v>1</v>
      </c>
      <c r="AJ147">
        <f t="shared" si="14"/>
        <v>0</v>
      </c>
    </row>
    <row r="148" spans="3:36" x14ac:dyDescent="0.25">
      <c r="C148" s="2" t="s">
        <v>143</v>
      </c>
      <c r="D148" s="3">
        <v>1.3532691492694002</v>
      </c>
      <c r="E148">
        <f t="shared" si="10"/>
        <v>0.43644880287652427</v>
      </c>
      <c r="I148" s="3">
        <v>1.3813397220330248</v>
      </c>
      <c r="J148">
        <f t="shared" si="11"/>
        <v>0.46606817478693641</v>
      </c>
      <c r="X148" s="2" t="s">
        <v>143</v>
      </c>
      <c r="Y148" s="3">
        <v>2.4142763415642485</v>
      </c>
      <c r="Z148">
        <f t="shared" si="12"/>
        <v>1.2715908185067337</v>
      </c>
      <c r="AD148" s="3">
        <v>3.2377436763936256</v>
      </c>
      <c r="AE148">
        <f t="shared" si="13"/>
        <v>1.6949887758093145</v>
      </c>
      <c r="AI148" s="3">
        <v>3.5525954152926569</v>
      </c>
      <c r="AJ148">
        <f t="shared" si="14"/>
        <v>1.8288733977638925</v>
      </c>
    </row>
    <row r="149" spans="3:36" x14ac:dyDescent="0.25">
      <c r="C149" s="2" t="s">
        <v>144</v>
      </c>
      <c r="D149" s="3">
        <v>-1.2151485331645782</v>
      </c>
      <c r="E149">
        <f t="shared" si="10"/>
        <v>-0.2811326718250528</v>
      </c>
      <c r="I149" s="3">
        <v>-1.4471763658478658</v>
      </c>
      <c r="J149">
        <f t="shared" si="11"/>
        <v>-0.53324075229753798</v>
      </c>
      <c r="X149" s="2" t="s">
        <v>144</v>
      </c>
      <c r="Y149" s="3">
        <v>2.9533844351253693</v>
      </c>
      <c r="Z149">
        <f t="shared" si="12"/>
        <v>1.5623691609250954</v>
      </c>
      <c r="AD149" s="3">
        <v>1.5340378270216974</v>
      </c>
      <c r="AE149">
        <f t="shared" si="13"/>
        <v>0.61733405792804807</v>
      </c>
      <c r="AI149" s="3">
        <v>1.6032864831028621</v>
      </c>
      <c r="AJ149">
        <f t="shared" si="14"/>
        <v>0.68103223636187382</v>
      </c>
    </row>
    <row r="150" spans="3:36" x14ac:dyDescent="0.25">
      <c r="C150" s="2" t="s">
        <v>145</v>
      </c>
      <c r="D150" s="4">
        <v>1.6899458151062317</v>
      </c>
      <c r="E150">
        <f t="shared" si="10"/>
        <v>0.75697698998039464</v>
      </c>
      <c r="I150" s="4">
        <v>1</v>
      </c>
      <c r="J150">
        <f t="shared" si="11"/>
        <v>0</v>
      </c>
      <c r="X150" s="2" t="s">
        <v>145</v>
      </c>
      <c r="Y150" s="4">
        <v>1</v>
      </c>
      <c r="Z150">
        <f t="shared" si="12"/>
        <v>0</v>
      </c>
      <c r="AD150" s="4">
        <v>1</v>
      </c>
      <c r="AE150">
        <f t="shared" si="13"/>
        <v>0</v>
      </c>
      <c r="AI150" s="4">
        <v>1</v>
      </c>
      <c r="AJ150">
        <f t="shared" si="14"/>
        <v>0</v>
      </c>
    </row>
    <row r="151" spans="3:36" x14ac:dyDescent="0.25">
      <c r="C151" s="2" t="s">
        <v>146</v>
      </c>
      <c r="D151" s="3">
        <v>-1.3767243689547624</v>
      </c>
      <c r="E151">
        <f t="shared" si="10"/>
        <v>-0.46123974949037455</v>
      </c>
      <c r="I151" s="3">
        <v>-1.8825102458283165</v>
      </c>
      <c r="J151">
        <f t="shared" si="11"/>
        <v>-0.91265771699041809</v>
      </c>
      <c r="X151" s="2" t="s">
        <v>146</v>
      </c>
      <c r="Y151" s="3">
        <v>-1.3288657673083899</v>
      </c>
      <c r="Z151">
        <f t="shared" si="12"/>
        <v>-0.41019538104816644</v>
      </c>
      <c r="AD151" s="3">
        <v>-1.6253640372878342</v>
      </c>
      <c r="AE151">
        <f t="shared" si="13"/>
        <v>-0.70076287873850718</v>
      </c>
      <c r="AI151" s="3">
        <v>-2.1516288187053014</v>
      </c>
      <c r="AJ151">
        <f t="shared" si="14"/>
        <v>-1.1054292174853251</v>
      </c>
    </row>
    <row r="152" spans="3:36" x14ac:dyDescent="0.25">
      <c r="C152" s="2" t="s">
        <v>147</v>
      </c>
      <c r="D152" s="3">
        <v>-2.5185978974866128</v>
      </c>
      <c r="E152">
        <f t="shared" si="10"/>
        <v>-1.3326208094052723</v>
      </c>
      <c r="I152" s="3">
        <v>-2.5081732363243612</v>
      </c>
      <c r="J152">
        <f t="shared" si="11"/>
        <v>-1.3266369966865161</v>
      </c>
      <c r="X152" s="2" t="s">
        <v>147</v>
      </c>
      <c r="Y152" s="3">
        <v>-1.5456620869314852</v>
      </c>
      <c r="Z152">
        <f t="shared" si="12"/>
        <v>-0.62822495134968881</v>
      </c>
      <c r="AD152" s="3">
        <v>-3.491601316456602</v>
      </c>
      <c r="AE152">
        <f t="shared" si="13"/>
        <v>-1.8038888362847412</v>
      </c>
      <c r="AI152" s="3">
        <v>-3.4220758623081418</v>
      </c>
      <c r="AJ152">
        <f t="shared" si="14"/>
        <v>-1.7748717425750205</v>
      </c>
    </row>
    <row r="153" spans="3:36" x14ac:dyDescent="0.25">
      <c r="C153" s="2" t="s">
        <v>148</v>
      </c>
      <c r="D153" s="4">
        <v>1</v>
      </c>
      <c r="E153">
        <f t="shared" si="10"/>
        <v>0</v>
      </c>
      <c r="I153" s="4">
        <v>1</v>
      </c>
      <c r="J153">
        <f t="shared" si="11"/>
        <v>0</v>
      </c>
      <c r="X153" s="2" t="s">
        <v>148</v>
      </c>
      <c r="Y153" s="4">
        <v>1</v>
      </c>
      <c r="Z153">
        <f t="shared" si="12"/>
        <v>0</v>
      </c>
      <c r="AD153" s="4">
        <v>1</v>
      </c>
      <c r="AE153">
        <f t="shared" si="13"/>
        <v>0</v>
      </c>
      <c r="AI153" s="4">
        <v>1</v>
      </c>
      <c r="AJ153">
        <f t="shared" si="14"/>
        <v>0</v>
      </c>
    </row>
    <row r="154" spans="3:36" x14ac:dyDescent="0.25">
      <c r="C154" s="2" t="s">
        <v>149</v>
      </c>
      <c r="D154" s="3">
        <v>-2.0126379047372636</v>
      </c>
      <c r="E154">
        <f t="shared" si="10"/>
        <v>-1.0090876392095101</v>
      </c>
      <c r="I154" s="3">
        <v>-1.5386602639110318</v>
      </c>
      <c r="J154">
        <f t="shared" si="11"/>
        <v>-0.62167471985472955</v>
      </c>
      <c r="X154" s="2" t="s">
        <v>149</v>
      </c>
      <c r="Y154" s="3">
        <v>-1.2273067275150351</v>
      </c>
      <c r="Z154">
        <f t="shared" si="12"/>
        <v>-0.29549585125333044</v>
      </c>
      <c r="AD154" s="3">
        <v>-1.7890172344883268</v>
      </c>
      <c r="AE154">
        <f t="shared" si="13"/>
        <v>-0.83916728565202181</v>
      </c>
      <c r="AI154" s="3">
        <v>-1.4870053173201263</v>
      </c>
      <c r="AJ154">
        <f t="shared" si="14"/>
        <v>-0.57240980627241733</v>
      </c>
    </row>
    <row r="155" spans="3:36" x14ac:dyDescent="0.25">
      <c r="C155" s="2" t="s">
        <v>150</v>
      </c>
      <c r="D155" s="4">
        <v>1</v>
      </c>
      <c r="E155">
        <f t="shared" si="10"/>
        <v>0</v>
      </c>
      <c r="I155" s="4">
        <v>1</v>
      </c>
      <c r="J155">
        <f t="shared" si="11"/>
        <v>0</v>
      </c>
      <c r="X155" s="2" t="s">
        <v>150</v>
      </c>
      <c r="Y155" s="4">
        <v>1</v>
      </c>
      <c r="Z155">
        <f t="shared" si="12"/>
        <v>0</v>
      </c>
      <c r="AD155" s="4">
        <v>1</v>
      </c>
      <c r="AE155">
        <f t="shared" si="13"/>
        <v>0</v>
      </c>
      <c r="AI155" s="4">
        <v>1</v>
      </c>
      <c r="AJ155">
        <f t="shared" si="14"/>
        <v>0</v>
      </c>
    </row>
    <row r="156" spans="3:36" x14ac:dyDescent="0.25">
      <c r="C156" s="2" t="s">
        <v>151</v>
      </c>
      <c r="D156" s="4">
        <v>1</v>
      </c>
      <c r="E156">
        <f t="shared" si="10"/>
        <v>0</v>
      </c>
      <c r="I156" s="4">
        <v>1</v>
      </c>
      <c r="J156">
        <f t="shared" si="11"/>
        <v>0</v>
      </c>
      <c r="X156" s="2" t="s">
        <v>151</v>
      </c>
      <c r="Y156" s="4">
        <v>1</v>
      </c>
      <c r="Z156">
        <f t="shared" si="12"/>
        <v>0</v>
      </c>
      <c r="AD156" s="4">
        <v>1</v>
      </c>
      <c r="AE156">
        <f t="shared" si="13"/>
        <v>0</v>
      </c>
      <c r="AI156" s="4">
        <v>1</v>
      </c>
      <c r="AJ156">
        <f t="shared" si="14"/>
        <v>0</v>
      </c>
    </row>
    <row r="157" spans="3:36" x14ac:dyDescent="0.25">
      <c r="C157" s="2" t="s">
        <v>152</v>
      </c>
      <c r="D157" s="4">
        <v>-1.3188516547808846</v>
      </c>
      <c r="E157">
        <f t="shared" si="10"/>
        <v>-0.39928229851828184</v>
      </c>
      <c r="I157" s="3">
        <v>3.03294156359425</v>
      </c>
      <c r="J157">
        <f t="shared" si="11"/>
        <v>1.6007177014817182</v>
      </c>
      <c r="X157" s="2" t="s">
        <v>152</v>
      </c>
      <c r="Y157" s="4">
        <v>-1.3188516547808846</v>
      </c>
      <c r="Z157">
        <f t="shared" si="12"/>
        <v>-0.39928229851828184</v>
      </c>
      <c r="AD157" s="3">
        <v>4.9798798677526319</v>
      </c>
      <c r="AE157">
        <f t="shared" si="13"/>
        <v>2.3161109398258892</v>
      </c>
      <c r="AI157" s="4">
        <v>-1.3188516547808846</v>
      </c>
      <c r="AJ157">
        <f t="shared" si="14"/>
        <v>-0.39928229851828184</v>
      </c>
    </row>
    <row r="158" spans="3:36" x14ac:dyDescent="0.25">
      <c r="C158" s="2" t="s">
        <v>153</v>
      </c>
      <c r="D158" s="4">
        <v>1</v>
      </c>
      <c r="E158">
        <f t="shared" si="10"/>
        <v>0</v>
      </c>
      <c r="I158" s="4">
        <v>1</v>
      </c>
      <c r="J158">
        <f t="shared" si="11"/>
        <v>0</v>
      </c>
      <c r="X158" s="2" t="s">
        <v>153</v>
      </c>
      <c r="Y158" s="4">
        <v>217.41384146380074</v>
      </c>
      <c r="Z158">
        <f t="shared" si="12"/>
        <v>7.7642999809932851</v>
      </c>
      <c r="AD158" s="4">
        <v>129.71252538286254</v>
      </c>
      <c r="AE158">
        <f t="shared" si="13"/>
        <v>7.0191739865212739</v>
      </c>
      <c r="AI158" s="4">
        <v>160.95917706285582</v>
      </c>
      <c r="AJ158">
        <f t="shared" si="14"/>
        <v>7.3305510239723288</v>
      </c>
    </row>
    <row r="159" spans="3:36" x14ac:dyDescent="0.25">
      <c r="C159" s="2" t="s">
        <v>154</v>
      </c>
      <c r="D159" s="4">
        <v>1</v>
      </c>
      <c r="E159">
        <f t="shared" si="10"/>
        <v>0</v>
      </c>
      <c r="I159" s="4">
        <v>1</v>
      </c>
      <c r="J159">
        <f t="shared" si="11"/>
        <v>0</v>
      </c>
      <c r="X159" s="2" t="s">
        <v>154</v>
      </c>
      <c r="Y159" s="4">
        <v>1</v>
      </c>
      <c r="Z159">
        <f t="shared" si="12"/>
        <v>0</v>
      </c>
      <c r="AD159" s="4">
        <v>1</v>
      </c>
      <c r="AE159">
        <f t="shared" si="13"/>
        <v>0</v>
      </c>
      <c r="AI159" s="4">
        <v>1</v>
      </c>
      <c r="AJ159">
        <f t="shared" si="14"/>
        <v>0</v>
      </c>
    </row>
    <row r="160" spans="3:36" x14ac:dyDescent="0.25">
      <c r="C160" s="2" t="s">
        <v>155</v>
      </c>
      <c r="D160" s="4">
        <v>1</v>
      </c>
      <c r="E160">
        <f t="shared" si="10"/>
        <v>0</v>
      </c>
      <c r="I160" s="4">
        <v>1</v>
      </c>
      <c r="J160">
        <f t="shared" si="11"/>
        <v>0</v>
      </c>
      <c r="X160" s="2" t="s">
        <v>155</v>
      </c>
      <c r="Y160" s="4">
        <v>1</v>
      </c>
      <c r="Z160">
        <f t="shared" si="12"/>
        <v>0</v>
      </c>
      <c r="AD160" s="4">
        <v>1</v>
      </c>
      <c r="AE160">
        <f t="shared" si="13"/>
        <v>0</v>
      </c>
      <c r="AI160" s="4">
        <v>1</v>
      </c>
      <c r="AJ160">
        <f t="shared" si="14"/>
        <v>0</v>
      </c>
    </row>
    <row r="161" spans="3:36" x14ac:dyDescent="0.25">
      <c r="C161" s="2" t="s">
        <v>156</v>
      </c>
      <c r="D161" s="4">
        <v>1</v>
      </c>
      <c r="E161">
        <f t="shared" si="10"/>
        <v>0</v>
      </c>
      <c r="I161" s="4">
        <v>1</v>
      </c>
      <c r="J161">
        <f t="shared" si="11"/>
        <v>0</v>
      </c>
      <c r="X161" s="2" t="s">
        <v>156</v>
      </c>
      <c r="Y161" s="4">
        <v>1</v>
      </c>
      <c r="Z161">
        <f t="shared" si="12"/>
        <v>0</v>
      </c>
      <c r="AD161" s="4">
        <v>1</v>
      </c>
      <c r="AE161">
        <f t="shared" si="13"/>
        <v>0</v>
      </c>
      <c r="AI161" s="4">
        <v>1.6095917706285583</v>
      </c>
      <c r="AJ161">
        <f t="shared" si="14"/>
        <v>0.68669483419760424</v>
      </c>
    </row>
    <row r="162" spans="3:36" x14ac:dyDescent="0.25">
      <c r="C162" s="2" t="s">
        <v>157</v>
      </c>
      <c r="D162" s="4">
        <v>1</v>
      </c>
      <c r="E162">
        <f t="shared" si="10"/>
        <v>0</v>
      </c>
      <c r="I162" s="4">
        <v>1</v>
      </c>
      <c r="J162">
        <f t="shared" si="11"/>
        <v>0</v>
      </c>
      <c r="X162" s="2" t="s">
        <v>157</v>
      </c>
      <c r="Y162" s="4">
        <v>1</v>
      </c>
      <c r="Z162">
        <f t="shared" si="12"/>
        <v>0</v>
      </c>
      <c r="AD162" s="4">
        <v>1</v>
      </c>
      <c r="AE162">
        <f t="shared" si="13"/>
        <v>0</v>
      </c>
      <c r="AI162" s="4">
        <v>1</v>
      </c>
      <c r="AJ162">
        <f t="shared" si="14"/>
        <v>0</v>
      </c>
    </row>
    <row r="163" spans="3:36" x14ac:dyDescent="0.25">
      <c r="C163" s="2" t="s">
        <v>158</v>
      </c>
      <c r="D163" s="4">
        <v>1</v>
      </c>
      <c r="E163">
        <f t="shared" si="10"/>
        <v>0</v>
      </c>
      <c r="I163" s="4">
        <v>1</v>
      </c>
      <c r="J163">
        <f t="shared" si="11"/>
        <v>0</v>
      </c>
      <c r="X163" s="2" t="s">
        <v>158</v>
      </c>
      <c r="Y163" s="4">
        <v>1</v>
      </c>
      <c r="Z163">
        <f t="shared" si="12"/>
        <v>0</v>
      </c>
      <c r="AD163" s="4">
        <v>1</v>
      </c>
      <c r="AE163">
        <f t="shared" si="13"/>
        <v>0</v>
      </c>
      <c r="AI163" s="4">
        <v>1</v>
      </c>
      <c r="AJ163">
        <f t="shared" si="14"/>
        <v>0</v>
      </c>
    </row>
    <row r="164" spans="3:36" x14ac:dyDescent="0.25">
      <c r="C164" s="2" t="s">
        <v>159</v>
      </c>
      <c r="D164" s="4">
        <v>1</v>
      </c>
      <c r="E164">
        <f t="shared" si="10"/>
        <v>0</v>
      </c>
      <c r="I164" s="4">
        <v>1</v>
      </c>
      <c r="J164">
        <f t="shared" si="11"/>
        <v>0</v>
      </c>
      <c r="X164" s="2" t="s">
        <v>159</v>
      </c>
      <c r="Y164" s="4">
        <v>1</v>
      </c>
      <c r="Z164">
        <f t="shared" si="12"/>
        <v>0</v>
      </c>
      <c r="AD164" s="4">
        <v>1</v>
      </c>
      <c r="AE164">
        <f t="shared" si="13"/>
        <v>0</v>
      </c>
      <c r="AI164" s="4">
        <v>1</v>
      </c>
      <c r="AJ164">
        <f t="shared" si="14"/>
        <v>0</v>
      </c>
    </row>
    <row r="165" spans="3:36" x14ac:dyDescent="0.25">
      <c r="C165" s="2" t="s">
        <v>160</v>
      </c>
      <c r="D165" s="4">
        <v>1</v>
      </c>
      <c r="E165">
        <f t="shared" si="10"/>
        <v>0</v>
      </c>
      <c r="I165" s="4">
        <v>1</v>
      </c>
      <c r="J165">
        <f t="shared" si="11"/>
        <v>0</v>
      </c>
      <c r="X165" s="2" t="s">
        <v>160</v>
      </c>
      <c r="Y165" s="4">
        <v>1</v>
      </c>
      <c r="Z165">
        <f t="shared" si="12"/>
        <v>0</v>
      </c>
      <c r="AD165" s="4">
        <v>1</v>
      </c>
      <c r="AE165">
        <f t="shared" si="13"/>
        <v>0</v>
      </c>
      <c r="AI165" s="4">
        <v>1</v>
      </c>
      <c r="AJ165">
        <f t="shared" si="14"/>
        <v>0</v>
      </c>
    </row>
    <row r="166" spans="3:36" x14ac:dyDescent="0.25">
      <c r="C166" s="2" t="s">
        <v>161</v>
      </c>
      <c r="D166" s="3">
        <v>2.9898790266670812</v>
      </c>
      <c r="E166">
        <f t="shared" si="10"/>
        <v>1.5800871127985607</v>
      </c>
      <c r="I166" s="3">
        <v>2.0219610423961667</v>
      </c>
      <c r="J166">
        <f t="shared" si="11"/>
        <v>1.0157552007605621</v>
      </c>
      <c r="X166" s="2" t="s">
        <v>161</v>
      </c>
      <c r="Y166" s="3">
        <v>2.1464956910034254</v>
      </c>
      <c r="Z166">
        <f t="shared" si="12"/>
        <v>1.101983276641209</v>
      </c>
      <c r="AD166" s="3">
        <v>-2.4096966831883586</v>
      </c>
      <c r="AE166">
        <f t="shared" si="13"/>
        <v>-1.2688515608952671</v>
      </c>
      <c r="AI166" s="4">
        <v>-3.9565549643426534</v>
      </c>
      <c r="AJ166">
        <f t="shared" si="14"/>
        <v>-1.9842447992394379</v>
      </c>
    </row>
    <row r="167" spans="3:36" x14ac:dyDescent="0.25">
      <c r="C167" s="2" t="s">
        <v>162</v>
      </c>
      <c r="D167" s="3">
        <v>1.0983229077552541</v>
      </c>
      <c r="E167">
        <f t="shared" si="10"/>
        <v>0.13530227012566462</v>
      </c>
      <c r="I167" s="3">
        <v>1.4081514402401873</v>
      </c>
      <c r="J167">
        <f t="shared" si="11"/>
        <v>0.49380249756520617</v>
      </c>
      <c r="X167" s="2" t="s">
        <v>162</v>
      </c>
      <c r="Y167" s="3">
        <v>16.006725010054112</v>
      </c>
      <c r="Z167">
        <f t="shared" si="12"/>
        <v>4.0006062562661269</v>
      </c>
      <c r="AD167" s="3">
        <v>9.070495473406579</v>
      </c>
      <c r="AE167">
        <f t="shared" si="13"/>
        <v>3.1811813597397802</v>
      </c>
      <c r="AI167" s="3">
        <v>15.517142948525603</v>
      </c>
      <c r="AJ167">
        <f t="shared" si="14"/>
        <v>3.9557910445881164</v>
      </c>
    </row>
    <row r="168" spans="3:36" x14ac:dyDescent="0.25">
      <c r="C168" s="2" t="s">
        <v>163</v>
      </c>
      <c r="D168" s="4">
        <v>1</v>
      </c>
      <c r="E168">
        <f t="shared" si="10"/>
        <v>0</v>
      </c>
      <c r="I168" s="4">
        <v>1</v>
      </c>
      <c r="J168">
        <f t="shared" si="11"/>
        <v>0</v>
      </c>
      <c r="X168" s="2" t="s">
        <v>163</v>
      </c>
      <c r="Y168" s="4">
        <v>1</v>
      </c>
      <c r="Z168">
        <f t="shared" si="12"/>
        <v>0</v>
      </c>
      <c r="AD168" s="4">
        <v>1</v>
      </c>
      <c r="AE168">
        <f t="shared" si="13"/>
        <v>0</v>
      </c>
      <c r="AI168" s="4">
        <v>1</v>
      </c>
      <c r="AJ168">
        <f t="shared" si="14"/>
        <v>0</v>
      </c>
    </row>
    <row r="169" spans="3:36" x14ac:dyDescent="0.25">
      <c r="C169" s="2" t="s">
        <v>164</v>
      </c>
      <c r="D169" s="4">
        <v>1</v>
      </c>
      <c r="E169">
        <f t="shared" si="10"/>
        <v>0</v>
      </c>
      <c r="I169" s="4">
        <v>1</v>
      </c>
      <c r="J169">
        <f t="shared" si="11"/>
        <v>0</v>
      </c>
      <c r="X169" s="2" t="s">
        <v>164</v>
      </c>
      <c r="Y169" s="4">
        <v>485.78405202067972</v>
      </c>
      <c r="Z169">
        <f t="shared" si="12"/>
        <v>8.924171317771675</v>
      </c>
      <c r="AD169" s="4">
        <v>132.99638678496032</v>
      </c>
      <c r="AE169">
        <f t="shared" si="13"/>
        <v>7.055243241228796</v>
      </c>
      <c r="AI169" s="4">
        <v>294.55529402502617</v>
      </c>
      <c r="AJ169">
        <f t="shared" si="14"/>
        <v>8.2023946724816472</v>
      </c>
    </row>
    <row r="170" spans="3:36" x14ac:dyDescent="0.25">
      <c r="C170" s="2" t="s">
        <v>165</v>
      </c>
      <c r="D170" s="4">
        <v>1</v>
      </c>
      <c r="E170">
        <f t="shared" si="10"/>
        <v>0</v>
      </c>
      <c r="I170" s="4">
        <v>1</v>
      </c>
      <c r="J170">
        <f t="shared" si="11"/>
        <v>0</v>
      </c>
      <c r="X170" s="2" t="s">
        <v>165</v>
      </c>
      <c r="Y170" s="4">
        <v>1</v>
      </c>
      <c r="Z170">
        <f t="shared" si="12"/>
        <v>0</v>
      </c>
      <c r="AD170" s="4">
        <v>1</v>
      </c>
      <c r="AE170">
        <f t="shared" si="13"/>
        <v>0</v>
      </c>
      <c r="AI170" s="4">
        <v>1</v>
      </c>
      <c r="AJ170">
        <f t="shared" si="14"/>
        <v>0</v>
      </c>
    </row>
    <row r="171" spans="3:36" x14ac:dyDescent="0.25">
      <c r="C171" s="2" t="s">
        <v>166</v>
      </c>
      <c r="D171" s="4">
        <v>1</v>
      </c>
      <c r="E171">
        <f t="shared" si="10"/>
        <v>0</v>
      </c>
      <c r="I171" s="4">
        <v>1</v>
      </c>
      <c r="J171">
        <f t="shared" si="11"/>
        <v>0</v>
      </c>
      <c r="X171" s="2" t="s">
        <v>166</v>
      </c>
      <c r="Y171" s="4">
        <v>1</v>
      </c>
      <c r="Z171">
        <f t="shared" si="12"/>
        <v>0</v>
      </c>
      <c r="AD171" s="4">
        <v>1</v>
      </c>
      <c r="AE171">
        <f t="shared" si="13"/>
        <v>0</v>
      </c>
      <c r="AI171" s="4">
        <v>1</v>
      </c>
      <c r="AJ171">
        <f t="shared" si="14"/>
        <v>0</v>
      </c>
    </row>
    <row r="172" spans="3:36" x14ac:dyDescent="0.25">
      <c r="C172" s="2" t="s">
        <v>167</v>
      </c>
      <c r="D172" s="4">
        <v>1</v>
      </c>
      <c r="E172">
        <f t="shared" si="10"/>
        <v>0</v>
      </c>
      <c r="I172" s="4">
        <v>1</v>
      </c>
      <c r="J172">
        <f t="shared" si="11"/>
        <v>0</v>
      </c>
      <c r="X172" s="2" t="s">
        <v>167</v>
      </c>
      <c r="Y172" s="4">
        <v>1</v>
      </c>
      <c r="Z172">
        <f t="shared" si="12"/>
        <v>0</v>
      </c>
      <c r="AD172" s="4">
        <v>1</v>
      </c>
      <c r="AE172">
        <f t="shared" si="13"/>
        <v>0</v>
      </c>
      <c r="AI172" s="4">
        <v>1</v>
      </c>
      <c r="AJ172">
        <f t="shared" si="14"/>
        <v>0</v>
      </c>
    </row>
    <row r="173" spans="3:36" x14ac:dyDescent="0.25">
      <c r="C173" s="2" t="s">
        <v>168</v>
      </c>
      <c r="D173" s="4">
        <v>1</v>
      </c>
      <c r="E173">
        <f t="shared" si="10"/>
        <v>0</v>
      </c>
      <c r="I173" s="4">
        <v>1</v>
      </c>
      <c r="J173">
        <f t="shared" si="11"/>
        <v>0</v>
      </c>
      <c r="X173" s="2" t="s">
        <v>168</v>
      </c>
      <c r="Y173" s="4">
        <v>1</v>
      </c>
      <c r="Z173">
        <f t="shared" si="12"/>
        <v>0</v>
      </c>
      <c r="AD173" s="4">
        <v>1</v>
      </c>
      <c r="AE173">
        <f t="shared" si="13"/>
        <v>0</v>
      </c>
      <c r="AI173" s="4">
        <v>1</v>
      </c>
      <c r="AJ173">
        <f t="shared" si="14"/>
        <v>0</v>
      </c>
    </row>
    <row r="174" spans="3:36" x14ac:dyDescent="0.25">
      <c r="C174" s="2" t="s">
        <v>169</v>
      </c>
      <c r="D174" s="3">
        <v>-1.3264013133338697</v>
      </c>
      <c r="E174">
        <f t="shared" si="10"/>
        <v>-0.40751734042890264</v>
      </c>
      <c r="I174" s="3">
        <v>-1.1696958128711419</v>
      </c>
      <c r="J174">
        <f t="shared" si="11"/>
        <v>-0.22613339620168335</v>
      </c>
      <c r="X174" s="2" t="s">
        <v>169</v>
      </c>
      <c r="Y174" s="3">
        <v>-1.1305450590424675</v>
      </c>
      <c r="Z174">
        <f t="shared" si="12"/>
        <v>-0.17701849333813552</v>
      </c>
      <c r="AD174" s="3">
        <v>-1.0782126300152117</v>
      </c>
      <c r="AE174">
        <f t="shared" si="13"/>
        <v>-0.10864171428616672</v>
      </c>
      <c r="AI174" s="3">
        <v>-1.1553896333442737</v>
      </c>
      <c r="AJ174">
        <f t="shared" si="14"/>
        <v>-0.20837945536458799</v>
      </c>
    </row>
    <row r="175" spans="3:36" x14ac:dyDescent="0.25">
      <c r="C175" s="2" t="s">
        <v>170</v>
      </c>
      <c r="D175" s="3">
        <v>1.0800668666110744</v>
      </c>
      <c r="E175">
        <f t="shared" si="10"/>
        <v>0.11112063196465151</v>
      </c>
      <c r="I175" s="3">
        <v>-1.0797786089110837</v>
      </c>
      <c r="J175">
        <f t="shared" si="11"/>
        <v>-0.11073554149271085</v>
      </c>
      <c r="X175" s="2" t="s">
        <v>170</v>
      </c>
      <c r="Y175" s="3">
        <v>1.3325299780653532</v>
      </c>
      <c r="Z175">
        <f t="shared" si="12"/>
        <v>0.41416798980976144</v>
      </c>
      <c r="AD175" s="3">
        <v>1.1884022133383496</v>
      </c>
      <c r="AE175">
        <f t="shared" si="13"/>
        <v>0.24902319723420402</v>
      </c>
      <c r="AI175" s="3">
        <v>1.2575751697584576</v>
      </c>
      <c r="AJ175">
        <f t="shared" si="14"/>
        <v>0.33064463764237595</v>
      </c>
    </row>
    <row r="176" spans="3:36" x14ac:dyDescent="0.25">
      <c r="C176" s="2" t="s">
        <v>171</v>
      </c>
      <c r="D176" s="4">
        <v>1</v>
      </c>
      <c r="E176">
        <f t="shared" si="10"/>
        <v>0</v>
      </c>
      <c r="I176" s="4">
        <v>1</v>
      </c>
      <c r="J176">
        <f t="shared" si="11"/>
        <v>0</v>
      </c>
      <c r="X176" s="2" t="s">
        <v>171</v>
      </c>
      <c r="Y176" s="4">
        <v>1</v>
      </c>
      <c r="Z176">
        <f t="shared" si="12"/>
        <v>0</v>
      </c>
      <c r="AD176" s="4">
        <v>1</v>
      </c>
      <c r="AE176">
        <f t="shared" si="13"/>
        <v>0</v>
      </c>
      <c r="AI176" s="4">
        <v>1</v>
      </c>
      <c r="AJ176">
        <f t="shared" si="14"/>
        <v>0</v>
      </c>
    </row>
    <row r="177" spans="3:36" x14ac:dyDescent="0.25">
      <c r="C177" s="2" t="s">
        <v>172</v>
      </c>
      <c r="D177" s="3">
        <v>-1.0323153086685191</v>
      </c>
      <c r="E177">
        <f t="shared" si="10"/>
        <v>-4.5883692441667297E-2</v>
      </c>
      <c r="I177" s="3">
        <v>-1.1296721141360855</v>
      </c>
      <c r="J177">
        <f t="shared" si="11"/>
        <v>-0.17590409303627819</v>
      </c>
      <c r="X177" s="2" t="s">
        <v>172</v>
      </c>
      <c r="Y177" s="3">
        <v>2.3416316629128278</v>
      </c>
      <c r="Z177">
        <f t="shared" si="12"/>
        <v>1.227514158725068</v>
      </c>
      <c r="AD177" s="3">
        <v>1.8704333474573285</v>
      </c>
      <c r="AE177">
        <f t="shared" si="13"/>
        <v>0.90337255663663352</v>
      </c>
      <c r="AI177" s="3">
        <v>1.8647377490961545</v>
      </c>
      <c r="AJ177">
        <f t="shared" si="14"/>
        <v>0.8989727486134641</v>
      </c>
    </row>
    <row r="178" spans="3:36" x14ac:dyDescent="0.25">
      <c r="C178" s="2" t="s">
        <v>173</v>
      </c>
      <c r="D178" s="3">
        <v>-1.3332014692094629</v>
      </c>
      <c r="E178">
        <f t="shared" si="10"/>
        <v>-0.41489481243481491</v>
      </c>
      <c r="I178" s="3">
        <v>1.1465998594075824</v>
      </c>
      <c r="J178">
        <f t="shared" si="11"/>
        <v>0.19736200725050981</v>
      </c>
      <c r="X178" s="2" t="s">
        <v>173</v>
      </c>
      <c r="Y178" s="3">
        <v>-1.7686018715097613</v>
      </c>
      <c r="Z178">
        <f t="shared" si="12"/>
        <v>-0.82260932070076864</v>
      </c>
      <c r="AD178" s="3">
        <v>1.0931443612139924</v>
      </c>
      <c r="AE178">
        <f t="shared" si="13"/>
        <v>0.12848393665011779</v>
      </c>
      <c r="AI178" s="3">
        <v>-1.0180054955308471</v>
      </c>
      <c r="AJ178">
        <f t="shared" si="14"/>
        <v>-2.5745349580307747E-2</v>
      </c>
    </row>
    <row r="179" spans="3:36" x14ac:dyDescent="0.25">
      <c r="C179" s="2" t="s">
        <v>174</v>
      </c>
      <c r="D179" s="3">
        <v>1.8508774926986691</v>
      </c>
      <c r="E179">
        <f t="shared" si="10"/>
        <v>0.88820940816089244</v>
      </c>
      <c r="I179" s="3">
        <v>1.0952288979645903</v>
      </c>
      <c r="J179">
        <f t="shared" si="11"/>
        <v>0.13123241818049811</v>
      </c>
      <c r="X179" s="2" t="s">
        <v>174</v>
      </c>
      <c r="Y179" s="3">
        <v>48.51080261667741</v>
      </c>
      <c r="Z179">
        <f t="shared" si="12"/>
        <v>5.6002341441690344</v>
      </c>
      <c r="AD179" s="3">
        <v>9.8214297391788019</v>
      </c>
      <c r="AE179">
        <f t="shared" si="13"/>
        <v>3.2959330578882584</v>
      </c>
      <c r="AI179" s="3">
        <v>22.374906498810322</v>
      </c>
      <c r="AJ179">
        <f t="shared" si="14"/>
        <v>4.4838097484828259</v>
      </c>
    </row>
    <row r="180" spans="3:36" x14ac:dyDescent="0.25">
      <c r="C180" s="2" t="s">
        <v>175</v>
      </c>
      <c r="D180" s="4">
        <v>1</v>
      </c>
      <c r="E180">
        <f t="shared" si="10"/>
        <v>0</v>
      </c>
      <c r="I180" s="4">
        <v>1</v>
      </c>
      <c r="J180">
        <f t="shared" si="11"/>
        <v>0</v>
      </c>
      <c r="X180" s="2" t="s">
        <v>175</v>
      </c>
      <c r="Y180" s="4">
        <v>1</v>
      </c>
      <c r="Z180">
        <f t="shared" si="12"/>
        <v>0</v>
      </c>
      <c r="AD180" s="4">
        <v>4.9257921031466783</v>
      </c>
      <c r="AE180">
        <f t="shared" si="13"/>
        <v>2.3003557390653273</v>
      </c>
      <c r="AI180" s="4">
        <v>4.8287753118856749</v>
      </c>
      <c r="AJ180">
        <f t="shared" si="14"/>
        <v>2.2716573349187605</v>
      </c>
    </row>
    <row r="181" spans="3:36" x14ac:dyDescent="0.25">
      <c r="C181" s="2" t="s">
        <v>176</v>
      </c>
      <c r="D181" s="3">
        <v>1.8152836947621562</v>
      </c>
      <c r="E181">
        <f t="shared" si="10"/>
        <v>0.86019503199129588</v>
      </c>
      <c r="I181" s="3">
        <v>1.5796570643720051</v>
      </c>
      <c r="J181">
        <f t="shared" si="11"/>
        <v>0.65961139053528672</v>
      </c>
      <c r="X181" s="2" t="s">
        <v>176</v>
      </c>
      <c r="Y181" s="3">
        <v>121.21487114011184</v>
      </c>
      <c r="Z181">
        <f t="shared" si="12"/>
        <v>6.9214228952190329</v>
      </c>
      <c r="AD181" s="3">
        <v>50.241090639464872</v>
      </c>
      <c r="AE181">
        <f t="shared" si="13"/>
        <v>5.6507958776493235</v>
      </c>
      <c r="AI181" s="3">
        <v>75.207520647915089</v>
      </c>
      <c r="AJ181">
        <f t="shared" si="14"/>
        <v>6.2328050315102317</v>
      </c>
    </row>
    <row r="182" spans="3:36" x14ac:dyDescent="0.25">
      <c r="C182" s="2" t="s">
        <v>177</v>
      </c>
      <c r="D182" s="3">
        <v>1.537652070857356</v>
      </c>
      <c r="E182">
        <f t="shared" si="10"/>
        <v>0.62072909729590664</v>
      </c>
      <c r="I182" s="3">
        <v>2.4263532508754002</v>
      </c>
      <c r="J182">
        <f t="shared" si="11"/>
        <v>1.278789606594356</v>
      </c>
      <c r="X182" s="2" t="s">
        <v>177</v>
      </c>
      <c r="Y182" s="3">
        <v>152.74463337180373</v>
      </c>
      <c r="Z182">
        <f t="shared" si="12"/>
        <v>7.2549778821336437</v>
      </c>
      <c r="AD182" s="3">
        <v>52.288738611402636</v>
      </c>
      <c r="AE182">
        <f t="shared" si="13"/>
        <v>5.7084283626046499</v>
      </c>
      <c r="AI182" s="3">
        <v>50.526607039131683</v>
      </c>
      <c r="AJ182">
        <f t="shared" si="14"/>
        <v>5.6589713982912855</v>
      </c>
    </row>
    <row r="183" spans="3:36" x14ac:dyDescent="0.25">
      <c r="C183" s="2" t="s">
        <v>178</v>
      </c>
      <c r="D183" s="3">
        <v>-2.1461291943371834</v>
      </c>
      <c r="E183">
        <f t="shared" si="10"/>
        <v>-1.1017369271751842</v>
      </c>
      <c r="I183" s="3">
        <v>-4.8357894008632423</v>
      </c>
      <c r="J183">
        <f t="shared" si="11"/>
        <v>-2.2737514164344228</v>
      </c>
      <c r="X183" s="2" t="s">
        <v>178</v>
      </c>
      <c r="Y183" s="3">
        <v>10.771505649399009</v>
      </c>
      <c r="Z183">
        <f t="shared" si="12"/>
        <v>3.4291480198947188</v>
      </c>
      <c r="AD183" s="3">
        <v>3.7349099008144746</v>
      </c>
      <c r="AE183">
        <f t="shared" si="13"/>
        <v>1.9010734405470457</v>
      </c>
      <c r="AI183" s="3">
        <v>5.4365475294630059</v>
      </c>
      <c r="AJ183">
        <f t="shared" si="14"/>
        <v>2.4426907611572339</v>
      </c>
    </row>
    <row r="184" spans="3:36" x14ac:dyDescent="0.25">
      <c r="C184" s="2" t="s">
        <v>179</v>
      </c>
      <c r="D184" s="4">
        <v>1</v>
      </c>
      <c r="E184">
        <f t="shared" si="10"/>
        <v>0</v>
      </c>
      <c r="I184" s="4">
        <v>1</v>
      </c>
      <c r="J184">
        <f t="shared" si="11"/>
        <v>0</v>
      </c>
      <c r="X184" s="2" t="s">
        <v>179</v>
      </c>
      <c r="Y184" s="4">
        <v>1</v>
      </c>
      <c r="Z184">
        <f t="shared" si="12"/>
        <v>0</v>
      </c>
      <c r="AD184" s="4">
        <v>1</v>
      </c>
      <c r="AE184">
        <f t="shared" si="13"/>
        <v>0</v>
      </c>
      <c r="AI184" s="4">
        <v>1</v>
      </c>
      <c r="AJ184">
        <f t="shared" si="14"/>
        <v>0</v>
      </c>
    </row>
    <row r="185" spans="3:36" x14ac:dyDescent="0.25">
      <c r="C185" s="2" t="s">
        <v>180</v>
      </c>
      <c r="D185" s="4">
        <v>1</v>
      </c>
      <c r="E185">
        <f t="shared" si="10"/>
        <v>0</v>
      </c>
      <c r="I185" s="4">
        <v>1</v>
      </c>
      <c r="J185">
        <f t="shared" si="11"/>
        <v>0</v>
      </c>
      <c r="X185" s="2" t="s">
        <v>180</v>
      </c>
      <c r="Y185" s="4">
        <v>1</v>
      </c>
      <c r="Z185">
        <f t="shared" si="12"/>
        <v>0</v>
      </c>
      <c r="AD185" s="4">
        <v>1</v>
      </c>
      <c r="AE185">
        <f t="shared" si="13"/>
        <v>0</v>
      </c>
      <c r="AI185" s="4">
        <v>1</v>
      </c>
      <c r="AJ185">
        <f t="shared" si="14"/>
        <v>0</v>
      </c>
    </row>
    <row r="186" spans="3:36" x14ac:dyDescent="0.25">
      <c r="C186" s="2" t="s">
        <v>181</v>
      </c>
      <c r="D186" s="3">
        <v>1.4461251618777515</v>
      </c>
      <c r="E186">
        <f t="shared" si="10"/>
        <v>0.53219242269424938</v>
      </c>
      <c r="I186" s="3">
        <v>1.7818531686116219</v>
      </c>
      <c r="J186">
        <f t="shared" si="11"/>
        <v>0.83337845827199331</v>
      </c>
      <c r="X186" s="2" t="s">
        <v>181</v>
      </c>
      <c r="Y186" s="3">
        <v>83.363759793741593</v>
      </c>
      <c r="Z186">
        <f t="shared" si="12"/>
        <v>6.3813484410434249</v>
      </c>
      <c r="AD186" s="3">
        <v>39.376621525729739</v>
      </c>
      <c r="AE186">
        <f t="shared" si="13"/>
        <v>5.2992674296624749</v>
      </c>
      <c r="AI186" s="3">
        <v>58.590290874741896</v>
      </c>
      <c r="AJ186">
        <f t="shared" si="14"/>
        <v>5.8725897071903832</v>
      </c>
    </row>
    <row r="187" spans="3:36" x14ac:dyDescent="0.25">
      <c r="C187" s="2" t="s">
        <v>182</v>
      </c>
      <c r="D187" s="4">
        <v>1</v>
      </c>
      <c r="E187">
        <f t="shared" si="10"/>
        <v>0</v>
      </c>
      <c r="I187" s="4">
        <v>1</v>
      </c>
      <c r="J187">
        <f t="shared" si="11"/>
        <v>0</v>
      </c>
      <c r="X187" s="2" t="s">
        <v>182</v>
      </c>
      <c r="Y187" s="4">
        <v>1</v>
      </c>
      <c r="Z187">
        <f t="shared" si="12"/>
        <v>0</v>
      </c>
      <c r="AD187" s="4">
        <v>1</v>
      </c>
      <c r="AE187">
        <f t="shared" si="13"/>
        <v>0</v>
      </c>
      <c r="AI187" s="4">
        <v>1</v>
      </c>
      <c r="AJ187">
        <f t="shared" si="14"/>
        <v>0</v>
      </c>
    </row>
    <row r="188" spans="3:36" x14ac:dyDescent="0.25">
      <c r="C188" s="2" t="s">
        <v>183</v>
      </c>
      <c r="D188" s="4">
        <v>1</v>
      </c>
      <c r="E188">
        <f t="shared" si="10"/>
        <v>0</v>
      </c>
      <c r="I188" s="4">
        <v>1</v>
      </c>
      <c r="J188">
        <f t="shared" si="11"/>
        <v>0</v>
      </c>
      <c r="X188" s="2" t="s">
        <v>183</v>
      </c>
      <c r="Y188" s="4">
        <v>1</v>
      </c>
      <c r="Z188">
        <f t="shared" si="12"/>
        <v>0</v>
      </c>
      <c r="AD188" s="4">
        <v>1</v>
      </c>
      <c r="AE188">
        <f t="shared" si="13"/>
        <v>0</v>
      </c>
      <c r="AI188" s="4">
        <v>1</v>
      </c>
      <c r="AJ188">
        <f t="shared" si="14"/>
        <v>0</v>
      </c>
    </row>
    <row r="189" spans="3:36" x14ac:dyDescent="0.25">
      <c r="C189" s="2" t="s">
        <v>184</v>
      </c>
      <c r="D189" s="4">
        <v>1</v>
      </c>
      <c r="E189">
        <f t="shared" si="10"/>
        <v>0</v>
      </c>
      <c r="I189" s="4">
        <v>1</v>
      </c>
      <c r="J189">
        <f t="shared" si="11"/>
        <v>0</v>
      </c>
      <c r="X189" s="2" t="s">
        <v>184</v>
      </c>
      <c r="Y189" s="4">
        <v>1</v>
      </c>
      <c r="Z189">
        <f t="shared" si="12"/>
        <v>0</v>
      </c>
      <c r="AD189" s="4">
        <v>1</v>
      </c>
      <c r="AE189">
        <f t="shared" si="13"/>
        <v>0</v>
      </c>
      <c r="AI189" s="4">
        <v>1</v>
      </c>
      <c r="AJ189">
        <f t="shared" si="14"/>
        <v>0</v>
      </c>
    </row>
    <row r="190" spans="3:36" x14ac:dyDescent="0.25">
      <c r="C190" s="2" t="s">
        <v>185</v>
      </c>
      <c r="D190" s="4">
        <v>1</v>
      </c>
      <c r="E190">
        <f t="shared" si="10"/>
        <v>0</v>
      </c>
      <c r="I190" s="4">
        <v>1</v>
      </c>
      <c r="J190">
        <f t="shared" si="11"/>
        <v>0</v>
      </c>
      <c r="X190" s="2" t="s">
        <v>185</v>
      </c>
      <c r="Y190" s="4">
        <v>1</v>
      </c>
      <c r="Z190">
        <f t="shared" si="12"/>
        <v>0</v>
      </c>
      <c r="AD190" s="4">
        <v>1</v>
      </c>
      <c r="AE190">
        <f t="shared" si="13"/>
        <v>0</v>
      </c>
      <c r="AI190" s="4">
        <v>1</v>
      </c>
      <c r="AJ190">
        <f t="shared" si="14"/>
        <v>0</v>
      </c>
    </row>
    <row r="191" spans="3:36" x14ac:dyDescent="0.25">
      <c r="C191" s="2" t="s">
        <v>186</v>
      </c>
      <c r="D191" s="3">
        <v>1.2096913144856822</v>
      </c>
      <c r="E191">
        <f t="shared" si="10"/>
        <v>0.27463895173455433</v>
      </c>
      <c r="I191" s="3">
        <v>1.2831675845975674</v>
      </c>
      <c r="J191">
        <f t="shared" si="11"/>
        <v>0.35970960197792345</v>
      </c>
      <c r="X191" s="2" t="s">
        <v>186</v>
      </c>
      <c r="Y191" s="3">
        <v>2.3866630410457668</v>
      </c>
      <c r="Z191">
        <f t="shared" si="12"/>
        <v>1.254994895147175</v>
      </c>
      <c r="AD191" s="3">
        <v>2.5508825196704916</v>
      </c>
      <c r="AE191">
        <f t="shared" si="13"/>
        <v>1.3509964574697477</v>
      </c>
      <c r="AI191" s="3">
        <v>2.1763259340864463</v>
      </c>
      <c r="AJ191">
        <f t="shared" si="14"/>
        <v>1.121894635759791</v>
      </c>
    </row>
    <row r="192" spans="3:36" x14ac:dyDescent="0.25">
      <c r="C192" s="2" t="s">
        <v>187</v>
      </c>
      <c r="D192" s="4">
        <v>1</v>
      </c>
      <c r="E192">
        <f t="shared" si="10"/>
        <v>0</v>
      </c>
      <c r="I192" s="4">
        <v>1</v>
      </c>
      <c r="J192">
        <f t="shared" si="11"/>
        <v>0</v>
      </c>
      <c r="X192" s="2" t="s">
        <v>187</v>
      </c>
      <c r="Y192" s="4">
        <v>1</v>
      </c>
      <c r="Z192">
        <f t="shared" si="12"/>
        <v>0</v>
      </c>
      <c r="AD192" s="4">
        <v>1</v>
      </c>
      <c r="AE192">
        <f t="shared" si="13"/>
        <v>0</v>
      </c>
      <c r="AI192" s="4">
        <v>1</v>
      </c>
      <c r="AJ192">
        <f t="shared" si="14"/>
        <v>0</v>
      </c>
    </row>
    <row r="193" spans="3:36" x14ac:dyDescent="0.25">
      <c r="C193" s="2" t="s">
        <v>188</v>
      </c>
      <c r="D193" s="4">
        <v>-1.3188516547808846</v>
      </c>
      <c r="E193">
        <f t="shared" si="10"/>
        <v>-0.39928229851828184</v>
      </c>
      <c r="I193" s="4">
        <v>-1.3188516547808846</v>
      </c>
      <c r="J193">
        <f t="shared" si="11"/>
        <v>-0.39928229851828184</v>
      </c>
      <c r="X193" s="2" t="s">
        <v>188</v>
      </c>
      <c r="Y193" s="4">
        <v>-1.3188516547808846</v>
      </c>
      <c r="Z193">
        <f t="shared" si="12"/>
        <v>-0.39928229851828184</v>
      </c>
      <c r="AD193" s="4">
        <v>-1.3188516547808846</v>
      </c>
      <c r="AE193">
        <f t="shared" si="13"/>
        <v>-0.39928229851828184</v>
      </c>
      <c r="AI193" s="4">
        <v>-1.3188516547808846</v>
      </c>
      <c r="AJ193">
        <f t="shared" si="14"/>
        <v>-0.39928229851828184</v>
      </c>
    </row>
    <row r="194" spans="3:36" x14ac:dyDescent="0.25">
      <c r="C194" s="2" t="s">
        <v>189</v>
      </c>
      <c r="D194" s="3">
        <v>1.2813767257144633</v>
      </c>
      <c r="E194">
        <f t="shared" si="10"/>
        <v>0.35769469146211269</v>
      </c>
      <c r="I194" s="3">
        <v>1.2131766254377001</v>
      </c>
      <c r="J194">
        <f t="shared" si="11"/>
        <v>0.27878960659435603</v>
      </c>
      <c r="X194" s="2" t="s">
        <v>189</v>
      </c>
      <c r="Y194" s="4">
        <v>-6.5942582739044218</v>
      </c>
      <c r="Z194">
        <f t="shared" si="12"/>
        <v>-2.7212103934056442</v>
      </c>
      <c r="AD194" s="3">
        <v>2.2409459404886842</v>
      </c>
      <c r="AE194">
        <f t="shared" si="13"/>
        <v>1.164107846380839</v>
      </c>
      <c r="AI194" s="3">
        <v>1.2204494453896542</v>
      </c>
      <c r="AJ194">
        <f t="shared" si="14"/>
        <v>0.28741253567932246</v>
      </c>
    </row>
    <row r="195" spans="3:36" x14ac:dyDescent="0.25">
      <c r="C195" s="2" t="s">
        <v>190</v>
      </c>
      <c r="D195" s="4">
        <v>1</v>
      </c>
      <c r="E195">
        <f t="shared" si="10"/>
        <v>0</v>
      </c>
      <c r="I195" s="4">
        <v>1</v>
      </c>
      <c r="J195">
        <f t="shared" si="11"/>
        <v>0</v>
      </c>
      <c r="X195" s="2" t="s">
        <v>190</v>
      </c>
      <c r="Y195" s="4">
        <v>1</v>
      </c>
      <c r="Z195">
        <f t="shared" si="12"/>
        <v>0</v>
      </c>
      <c r="AD195" s="4">
        <v>1</v>
      </c>
      <c r="AE195">
        <f t="shared" si="13"/>
        <v>0</v>
      </c>
      <c r="AI195" s="4">
        <v>1</v>
      </c>
      <c r="AJ195">
        <f t="shared" si="14"/>
        <v>0</v>
      </c>
    </row>
    <row r="196" spans="3:36" x14ac:dyDescent="0.25">
      <c r="C196" s="2" t="s">
        <v>191</v>
      </c>
      <c r="D196" s="4">
        <v>1</v>
      </c>
      <c r="E196">
        <f t="shared" si="10"/>
        <v>0</v>
      </c>
      <c r="I196" s="4">
        <v>1</v>
      </c>
      <c r="J196">
        <f t="shared" si="11"/>
        <v>0</v>
      </c>
      <c r="X196" s="2" t="s">
        <v>191</v>
      </c>
      <c r="Y196" s="4">
        <v>1</v>
      </c>
      <c r="Z196">
        <f t="shared" si="12"/>
        <v>0</v>
      </c>
      <c r="AD196" s="4">
        <v>1</v>
      </c>
      <c r="AE196">
        <f t="shared" si="13"/>
        <v>0</v>
      </c>
      <c r="AI196" s="4">
        <v>1</v>
      </c>
      <c r="AJ196">
        <f t="shared" si="14"/>
        <v>0</v>
      </c>
    </row>
    <row r="197" spans="3:36" x14ac:dyDescent="0.25">
      <c r="C197" s="2" t="s">
        <v>192</v>
      </c>
      <c r="D197" s="4">
        <v>-3.9565549643426534</v>
      </c>
      <c r="E197">
        <f t="shared" si="10"/>
        <v>-1.9842447992394379</v>
      </c>
      <c r="I197" s="4">
        <v>-3.9565549643426534</v>
      </c>
      <c r="J197">
        <f t="shared" si="11"/>
        <v>-1.9842447992394379</v>
      </c>
      <c r="X197" s="2" t="s">
        <v>192</v>
      </c>
      <c r="Y197" s="3">
        <v>79.420340567126729</v>
      </c>
      <c r="Z197">
        <f t="shared" si="12"/>
        <v>6.3114366422701593</v>
      </c>
      <c r="AD197" s="3">
        <v>21.994469415907457</v>
      </c>
      <c r="AE197">
        <f t="shared" si="13"/>
        <v>4.4590688936679319</v>
      </c>
      <c r="AI197" s="3">
        <v>24.002172425996534</v>
      </c>
      <c r="AJ197">
        <f t="shared" si="14"/>
        <v>4.5850930843200075</v>
      </c>
    </row>
    <row r="198" spans="3:36" x14ac:dyDescent="0.25">
      <c r="C198" s="2" t="s">
        <v>193</v>
      </c>
      <c r="D198" s="3">
        <v>-1.0962911036008125</v>
      </c>
      <c r="E198">
        <f t="shared" ref="E198:E261" si="15">IF(D198&gt;0,LOG(D198,2),-LOG(-D198,2))</f>
        <v>-0.13263093512096807</v>
      </c>
      <c r="I198" s="3">
        <v>-1.1116035376010314</v>
      </c>
      <c r="J198">
        <f t="shared" ref="J198:J261" si="16">IF(I198&gt;0,LOG(I198,2),-LOG(-I198,2))</f>
        <v>-0.15264233093515669</v>
      </c>
      <c r="X198" s="2" t="s">
        <v>193</v>
      </c>
      <c r="Y198" s="3">
        <v>-2.1814810540573362</v>
      </c>
      <c r="Z198">
        <f t="shared" ref="Z198:Z261" si="17">IF(Y198&gt;0,LOG(Y198,2),-LOG(-Y198,2))</f>
        <v>-1.1253079441080782</v>
      </c>
      <c r="AD198" s="3">
        <v>-2.060465279827727</v>
      </c>
      <c r="AE198">
        <f t="shared" ref="AE198:AE261" si="18">IF(AD198&gt;0,LOG(AD198,2),-LOG(-AD198,2))</f>
        <v>-1.0429701534789393</v>
      </c>
      <c r="AI198" s="3">
        <v>-1.4218484216632419</v>
      </c>
      <c r="AJ198">
        <f t="shared" ref="AJ198:AJ261" si="19">IF(AI198&gt;0,LOG(AI198,2),-LOG(-AI198,2))</f>
        <v>-0.50776767243217935</v>
      </c>
    </row>
    <row r="199" spans="3:36" x14ac:dyDescent="0.25">
      <c r="C199" s="2" t="s">
        <v>194</v>
      </c>
      <c r="D199" s="3">
        <v>-2.0517246843223522</v>
      </c>
      <c r="E199">
        <f t="shared" si="15"/>
        <v>-1.0368371523820898</v>
      </c>
      <c r="I199" s="3">
        <v>-1.2145357046852214</v>
      </c>
      <c r="J199">
        <f t="shared" si="16"/>
        <v>-0.28040490266636198</v>
      </c>
      <c r="X199" s="2" t="s">
        <v>194</v>
      </c>
      <c r="Y199" s="3">
        <v>-2.220401322639983</v>
      </c>
      <c r="Z199">
        <f t="shared" si="17"/>
        <v>-1.1508204575913334</v>
      </c>
      <c r="AD199" s="3">
        <v>-1.2963054764346615</v>
      </c>
      <c r="AE199">
        <f t="shared" si="18"/>
        <v>-0.37440573165339364</v>
      </c>
      <c r="AI199" s="3">
        <v>-1.1318419926540775</v>
      </c>
      <c r="AJ199">
        <f t="shared" si="19"/>
        <v>-0.17867256918991389</v>
      </c>
    </row>
    <row r="200" spans="3:36" x14ac:dyDescent="0.25">
      <c r="C200" s="2" t="s">
        <v>195</v>
      </c>
      <c r="D200" s="4">
        <v>1</v>
      </c>
      <c r="E200">
        <f t="shared" si="15"/>
        <v>0</v>
      </c>
      <c r="I200" s="4">
        <v>1</v>
      </c>
      <c r="J200">
        <f t="shared" si="16"/>
        <v>0</v>
      </c>
      <c r="X200" s="2" t="s">
        <v>195</v>
      </c>
      <c r="Y200" s="4">
        <v>3.3970912728718865</v>
      </c>
      <c r="Z200">
        <f t="shared" si="17"/>
        <v>1.7642999809932842</v>
      </c>
      <c r="AD200" s="4">
        <v>1</v>
      </c>
      <c r="AE200">
        <f t="shared" si="18"/>
        <v>0</v>
      </c>
      <c r="AI200" s="4">
        <v>1</v>
      </c>
      <c r="AJ200">
        <f t="shared" si="19"/>
        <v>0</v>
      </c>
    </row>
    <row r="201" spans="3:36" x14ac:dyDescent="0.25">
      <c r="C201" s="2" t="s">
        <v>196</v>
      </c>
      <c r="D201" s="4">
        <v>1</v>
      </c>
      <c r="E201">
        <f t="shared" si="15"/>
        <v>0</v>
      </c>
      <c r="I201" s="4">
        <v>1</v>
      </c>
      <c r="J201">
        <f t="shared" si="16"/>
        <v>0</v>
      </c>
      <c r="X201" s="2" t="s">
        <v>196</v>
      </c>
      <c r="Y201" s="4">
        <v>1</v>
      </c>
      <c r="Z201">
        <f t="shared" si="17"/>
        <v>0</v>
      </c>
      <c r="AD201" s="4">
        <v>1</v>
      </c>
      <c r="AE201">
        <f t="shared" si="18"/>
        <v>0</v>
      </c>
      <c r="AI201" s="4">
        <v>1</v>
      </c>
      <c r="AJ201">
        <f t="shared" si="19"/>
        <v>0</v>
      </c>
    </row>
    <row r="202" spans="3:36" x14ac:dyDescent="0.25">
      <c r="C202" s="2" t="s">
        <v>197</v>
      </c>
      <c r="D202" s="3">
        <v>1.2472066796954111</v>
      </c>
      <c r="E202">
        <f t="shared" si="15"/>
        <v>0.31870055984624929</v>
      </c>
      <c r="I202" s="3">
        <v>1.1828472098017575</v>
      </c>
      <c r="J202">
        <f t="shared" si="16"/>
        <v>0.24226373056924191</v>
      </c>
      <c r="X202" s="2" t="s">
        <v>197</v>
      </c>
      <c r="Y202" s="3">
        <v>-1.8785307053801557</v>
      </c>
      <c r="Z202">
        <f t="shared" si="17"/>
        <v>-0.90960469763400298</v>
      </c>
      <c r="AD202" s="3">
        <v>1.1121731704647544</v>
      </c>
      <c r="AE202">
        <f t="shared" si="18"/>
        <v>0.15338143978778054</v>
      </c>
      <c r="AI202" s="3">
        <v>1.3994486973801368</v>
      </c>
      <c r="AJ202">
        <f t="shared" si="19"/>
        <v>0.48485859988553948</v>
      </c>
    </row>
    <row r="203" spans="3:36" x14ac:dyDescent="0.25">
      <c r="C203" s="2" t="s">
        <v>198</v>
      </c>
      <c r="D203" s="4">
        <v>3.3798916302124633</v>
      </c>
      <c r="E203">
        <f t="shared" si="15"/>
        <v>1.7569769899803946</v>
      </c>
      <c r="I203" s="4">
        <v>3</v>
      </c>
      <c r="J203">
        <f t="shared" si="16"/>
        <v>1.5849625007211563</v>
      </c>
      <c r="X203" s="2" t="s">
        <v>198</v>
      </c>
      <c r="Y203" s="4">
        <v>1</v>
      </c>
      <c r="Z203">
        <f t="shared" si="17"/>
        <v>0</v>
      </c>
      <c r="AD203" s="4">
        <v>8.2096535052444626</v>
      </c>
      <c r="AE203">
        <f t="shared" si="18"/>
        <v>3.037321333231533</v>
      </c>
      <c r="AI203" s="4">
        <v>17.705509476914138</v>
      </c>
      <c r="AJ203">
        <f t="shared" si="19"/>
        <v>4.1461264528349018</v>
      </c>
    </row>
    <row r="204" spans="3:36" x14ac:dyDescent="0.25">
      <c r="C204" s="2" t="s">
        <v>199</v>
      </c>
      <c r="D204" s="4">
        <v>1</v>
      </c>
      <c r="E204">
        <f t="shared" si="15"/>
        <v>0</v>
      </c>
      <c r="I204" s="4">
        <v>1</v>
      </c>
      <c r="J204">
        <f t="shared" si="16"/>
        <v>0</v>
      </c>
      <c r="X204" s="2" t="s">
        <v>199</v>
      </c>
      <c r="Y204" s="4">
        <v>1</v>
      </c>
      <c r="Z204">
        <f t="shared" si="17"/>
        <v>0</v>
      </c>
      <c r="AD204" s="4">
        <v>1</v>
      </c>
      <c r="AE204">
        <f t="shared" si="18"/>
        <v>0</v>
      </c>
      <c r="AI204" s="4">
        <v>1</v>
      </c>
      <c r="AJ204">
        <f t="shared" si="19"/>
        <v>0</v>
      </c>
    </row>
    <row r="205" spans="3:36" x14ac:dyDescent="0.25">
      <c r="C205" s="2" t="s">
        <v>200</v>
      </c>
      <c r="D205" s="4">
        <v>1</v>
      </c>
      <c r="E205">
        <f t="shared" si="15"/>
        <v>0</v>
      </c>
      <c r="I205" s="4">
        <v>1</v>
      </c>
      <c r="J205">
        <f t="shared" si="16"/>
        <v>0</v>
      </c>
      <c r="X205" s="2" t="s">
        <v>200</v>
      </c>
      <c r="Y205" s="4">
        <v>1</v>
      </c>
      <c r="Z205">
        <f t="shared" si="17"/>
        <v>0</v>
      </c>
      <c r="AD205" s="4">
        <v>1</v>
      </c>
      <c r="AE205">
        <f t="shared" si="18"/>
        <v>0</v>
      </c>
      <c r="AI205" s="4">
        <v>1</v>
      </c>
      <c r="AJ205">
        <f t="shared" si="19"/>
        <v>0</v>
      </c>
    </row>
    <row r="206" spans="3:36" x14ac:dyDescent="0.25">
      <c r="C206" s="2" t="s">
        <v>201</v>
      </c>
      <c r="D206" s="3">
        <v>2.0502027611431415</v>
      </c>
      <c r="E206">
        <f t="shared" si="15"/>
        <v>1.0357665965747507</v>
      </c>
      <c r="I206" s="3">
        <v>1.8766325924739422</v>
      </c>
      <c r="J206">
        <f t="shared" si="16"/>
        <v>0.90814622667396561</v>
      </c>
      <c r="X206" s="2" t="s">
        <v>201</v>
      </c>
      <c r="Y206" s="3">
        <v>4.8940101754878089</v>
      </c>
      <c r="Z206">
        <f t="shared" si="17"/>
        <v>2.2910171010312257</v>
      </c>
      <c r="AD206" s="3">
        <v>3.6726614024675661</v>
      </c>
      <c r="AE206">
        <f t="shared" si="18"/>
        <v>1.8768258943003682</v>
      </c>
      <c r="AI206" s="3">
        <v>6.0107135185440468</v>
      </c>
      <c r="AJ206">
        <f t="shared" si="19"/>
        <v>2.5875362602483363</v>
      </c>
    </row>
    <row r="207" spans="3:36" x14ac:dyDescent="0.25">
      <c r="C207" s="2" t="s">
        <v>202</v>
      </c>
      <c r="D207" s="3">
        <v>1.0983229077552541</v>
      </c>
      <c r="E207">
        <f t="shared" si="15"/>
        <v>0.13530227012566462</v>
      </c>
      <c r="I207" s="4">
        <v>-9.2319615834661928</v>
      </c>
      <c r="J207">
        <f t="shared" si="16"/>
        <v>-3.2066372205758857</v>
      </c>
      <c r="X207" s="2" t="s">
        <v>202</v>
      </c>
      <c r="Y207" s="4">
        <v>-9.2319615834661928</v>
      </c>
      <c r="Z207">
        <f t="shared" si="17"/>
        <v>-3.2066372205758857</v>
      </c>
      <c r="AD207" s="3">
        <v>-1.8742085313687236</v>
      </c>
      <c r="AE207">
        <f t="shared" si="18"/>
        <v>-0.90628148151055887</v>
      </c>
      <c r="AI207" s="3">
        <v>-1.1471183876469546</v>
      </c>
      <c r="AJ207">
        <f t="shared" si="19"/>
        <v>-0.1980142914909194</v>
      </c>
    </row>
    <row r="208" spans="3:36" x14ac:dyDescent="0.25">
      <c r="C208" s="2" t="s">
        <v>203</v>
      </c>
      <c r="D208" s="4">
        <v>1</v>
      </c>
      <c r="E208">
        <f t="shared" si="15"/>
        <v>0</v>
      </c>
      <c r="I208" s="4">
        <v>1</v>
      </c>
      <c r="J208">
        <f t="shared" si="16"/>
        <v>0</v>
      </c>
      <c r="X208" s="2" t="s">
        <v>203</v>
      </c>
      <c r="Y208" s="4">
        <v>3.3970912728718865</v>
      </c>
      <c r="Z208">
        <f t="shared" si="17"/>
        <v>1.7642999809932842</v>
      </c>
      <c r="AD208" s="4">
        <v>1</v>
      </c>
      <c r="AE208">
        <f t="shared" si="18"/>
        <v>0</v>
      </c>
      <c r="AI208" s="4">
        <v>6.4383670825142332</v>
      </c>
      <c r="AJ208">
        <f t="shared" si="19"/>
        <v>2.6866948341976045</v>
      </c>
    </row>
    <row r="209" spans="3:36" x14ac:dyDescent="0.25">
      <c r="C209" s="2" t="s">
        <v>204</v>
      </c>
      <c r="D209" s="4">
        <v>1</v>
      </c>
      <c r="E209">
        <f t="shared" si="15"/>
        <v>0</v>
      </c>
      <c r="I209" s="4">
        <v>1</v>
      </c>
      <c r="J209">
        <f t="shared" si="16"/>
        <v>0</v>
      </c>
      <c r="X209" s="2" t="s">
        <v>204</v>
      </c>
      <c r="Y209" s="4">
        <v>5.0956369093078298</v>
      </c>
      <c r="Z209">
        <f t="shared" si="17"/>
        <v>2.3492624817144403</v>
      </c>
      <c r="AD209" s="4">
        <v>1</v>
      </c>
      <c r="AE209">
        <f t="shared" si="18"/>
        <v>0</v>
      </c>
      <c r="AI209" s="4">
        <v>11.267142394399906</v>
      </c>
      <c r="AJ209">
        <f t="shared" si="19"/>
        <v>3.4940497562552086</v>
      </c>
    </row>
    <row r="210" spans="3:36" x14ac:dyDescent="0.25">
      <c r="C210" s="2" t="s">
        <v>205</v>
      </c>
      <c r="D210" s="4">
        <v>1</v>
      </c>
      <c r="E210">
        <f t="shared" si="15"/>
        <v>0</v>
      </c>
      <c r="I210" s="4">
        <v>1</v>
      </c>
      <c r="J210">
        <f t="shared" si="16"/>
        <v>0</v>
      </c>
      <c r="X210" s="2" t="s">
        <v>205</v>
      </c>
      <c r="Y210" s="4">
        <v>1</v>
      </c>
      <c r="Z210">
        <f t="shared" si="17"/>
        <v>0</v>
      </c>
      <c r="AD210" s="4">
        <v>1</v>
      </c>
      <c r="AE210">
        <f t="shared" si="18"/>
        <v>0</v>
      </c>
      <c r="AI210" s="4">
        <v>1</v>
      </c>
      <c r="AJ210">
        <f t="shared" si="19"/>
        <v>0</v>
      </c>
    </row>
    <row r="211" spans="3:36" x14ac:dyDescent="0.25">
      <c r="C211" s="2" t="s">
        <v>206</v>
      </c>
      <c r="D211" s="4">
        <v>1</v>
      </c>
      <c r="E211">
        <f t="shared" si="15"/>
        <v>0</v>
      </c>
      <c r="I211" s="4">
        <v>1</v>
      </c>
      <c r="J211">
        <f t="shared" si="16"/>
        <v>0</v>
      </c>
      <c r="X211" s="2" t="s">
        <v>206</v>
      </c>
      <c r="Y211" s="4">
        <v>1</v>
      </c>
      <c r="Z211">
        <f t="shared" si="17"/>
        <v>0</v>
      </c>
      <c r="AD211" s="4">
        <v>1</v>
      </c>
      <c r="AE211">
        <f t="shared" si="18"/>
        <v>0</v>
      </c>
      <c r="AI211" s="4">
        <v>1</v>
      </c>
      <c r="AJ211">
        <f t="shared" si="19"/>
        <v>0</v>
      </c>
    </row>
    <row r="212" spans="3:36" x14ac:dyDescent="0.25">
      <c r="C212" s="2" t="s">
        <v>207</v>
      </c>
      <c r="D212" s="4">
        <v>1</v>
      </c>
      <c r="E212">
        <f t="shared" si="15"/>
        <v>0</v>
      </c>
      <c r="I212" s="4">
        <v>1</v>
      </c>
      <c r="J212">
        <f t="shared" si="16"/>
        <v>0</v>
      </c>
      <c r="X212" s="2" t="s">
        <v>207</v>
      </c>
      <c r="Y212" s="4">
        <v>1</v>
      </c>
      <c r="Z212">
        <f t="shared" si="17"/>
        <v>0</v>
      </c>
      <c r="AD212" s="4">
        <v>1</v>
      </c>
      <c r="AE212">
        <f t="shared" si="18"/>
        <v>0</v>
      </c>
      <c r="AI212" s="4">
        <v>1</v>
      </c>
      <c r="AJ212">
        <f t="shared" si="19"/>
        <v>0</v>
      </c>
    </row>
    <row r="213" spans="3:36" x14ac:dyDescent="0.25">
      <c r="C213" s="2" t="s">
        <v>208</v>
      </c>
      <c r="D213" s="4">
        <v>1</v>
      </c>
      <c r="E213">
        <f t="shared" si="15"/>
        <v>0</v>
      </c>
      <c r="I213" s="4">
        <v>1</v>
      </c>
      <c r="J213">
        <f t="shared" si="16"/>
        <v>0</v>
      </c>
      <c r="X213" s="2" t="s">
        <v>208</v>
      </c>
      <c r="Y213" s="4">
        <v>1</v>
      </c>
      <c r="Z213">
        <f t="shared" si="17"/>
        <v>0</v>
      </c>
      <c r="AD213" s="4">
        <v>1</v>
      </c>
      <c r="AE213">
        <f t="shared" si="18"/>
        <v>0</v>
      </c>
      <c r="AI213" s="4">
        <v>1</v>
      </c>
      <c r="AJ213">
        <f t="shared" si="19"/>
        <v>0</v>
      </c>
    </row>
    <row r="214" spans="3:36" x14ac:dyDescent="0.25">
      <c r="C214" s="2" t="s">
        <v>209</v>
      </c>
      <c r="D214" s="4">
        <v>-1.3188516547808846</v>
      </c>
      <c r="E214">
        <f t="shared" si="15"/>
        <v>-0.39928229851828184</v>
      </c>
      <c r="I214" s="4">
        <v>-1.3188516547808846</v>
      </c>
      <c r="J214">
        <f t="shared" si="16"/>
        <v>-0.39928229851828184</v>
      </c>
      <c r="X214" s="2" t="s">
        <v>209</v>
      </c>
      <c r="Y214" s="4">
        <v>-1.3188516547808846</v>
      </c>
      <c r="Z214">
        <f t="shared" si="17"/>
        <v>-0.39928229851828184</v>
      </c>
      <c r="AD214" s="4">
        <v>-1.3188516547808846</v>
      </c>
      <c r="AE214">
        <f t="shared" si="18"/>
        <v>-0.39928229851828184</v>
      </c>
      <c r="AI214" s="4">
        <v>-1.3188516547808846</v>
      </c>
      <c r="AJ214">
        <f t="shared" si="19"/>
        <v>-0.39928229851828184</v>
      </c>
    </row>
    <row r="215" spans="3:36" x14ac:dyDescent="0.25">
      <c r="C215" s="2" t="s">
        <v>210</v>
      </c>
      <c r="D215" s="4">
        <v>1</v>
      </c>
      <c r="E215">
        <f t="shared" si="15"/>
        <v>0</v>
      </c>
      <c r="I215" s="4">
        <v>1</v>
      </c>
      <c r="J215">
        <f t="shared" si="16"/>
        <v>0</v>
      </c>
      <c r="X215" s="2" t="s">
        <v>210</v>
      </c>
      <c r="Y215" s="4">
        <v>1</v>
      </c>
      <c r="Z215">
        <f t="shared" si="17"/>
        <v>0</v>
      </c>
      <c r="AD215" s="4">
        <v>1</v>
      </c>
      <c r="AE215">
        <f t="shared" si="18"/>
        <v>0</v>
      </c>
      <c r="AI215" s="4">
        <v>1</v>
      </c>
      <c r="AJ215">
        <f t="shared" si="19"/>
        <v>0</v>
      </c>
    </row>
    <row r="216" spans="3:36" x14ac:dyDescent="0.25">
      <c r="C216" s="2" t="s">
        <v>211</v>
      </c>
      <c r="D216" s="4">
        <v>1</v>
      </c>
      <c r="E216">
        <f t="shared" si="15"/>
        <v>0</v>
      </c>
      <c r="I216" s="4">
        <v>1</v>
      </c>
      <c r="J216">
        <f t="shared" si="16"/>
        <v>0</v>
      </c>
      <c r="X216" s="2" t="s">
        <v>211</v>
      </c>
      <c r="Y216" s="4">
        <v>1</v>
      </c>
      <c r="Z216">
        <f t="shared" si="17"/>
        <v>0</v>
      </c>
      <c r="AD216" s="4">
        <v>1.6419307010488928</v>
      </c>
      <c r="AE216">
        <f t="shared" si="18"/>
        <v>0.7153932383441709</v>
      </c>
      <c r="AI216" s="4">
        <v>1</v>
      </c>
      <c r="AJ216">
        <f t="shared" si="19"/>
        <v>0</v>
      </c>
    </row>
    <row r="217" spans="3:36" x14ac:dyDescent="0.25">
      <c r="C217" s="2" t="s">
        <v>212</v>
      </c>
      <c r="D217" s="3">
        <v>1.0116132045114183</v>
      </c>
      <c r="E217">
        <f t="shared" si="15"/>
        <v>1.6657773627045701E-2</v>
      </c>
      <c r="I217" s="3">
        <v>1.0256131340048977</v>
      </c>
      <c r="J217">
        <f t="shared" si="16"/>
        <v>3.6486642344648545E-2</v>
      </c>
      <c r="X217" s="2" t="s">
        <v>212</v>
      </c>
      <c r="Y217" s="3">
        <v>-1.3534612666286381</v>
      </c>
      <c r="Z217">
        <f t="shared" si="17"/>
        <v>-0.43665360107901874</v>
      </c>
      <c r="AD217" s="3">
        <v>-1.4130937339684819</v>
      </c>
      <c r="AE217">
        <f t="shared" si="18"/>
        <v>-0.49885716634159016</v>
      </c>
      <c r="AI217" s="3">
        <v>-1.353742196601996</v>
      </c>
      <c r="AJ217">
        <f t="shared" si="19"/>
        <v>-0.43695302170725014</v>
      </c>
    </row>
    <row r="218" spans="3:36" x14ac:dyDescent="0.25">
      <c r="C218" s="2" t="s">
        <v>213</v>
      </c>
      <c r="D218" s="3">
        <v>-1.1148723087465893</v>
      </c>
      <c r="E218">
        <f t="shared" si="15"/>
        <v>-0.15687848136764571</v>
      </c>
      <c r="I218" s="3">
        <v>-1.1989560498008041</v>
      </c>
      <c r="J218">
        <f t="shared" si="16"/>
        <v>-0.26177877476834677</v>
      </c>
      <c r="X218" s="2" t="s">
        <v>213</v>
      </c>
      <c r="Y218" s="3">
        <v>-7.7645935822379775</v>
      </c>
      <c r="Z218">
        <f t="shared" si="17"/>
        <v>-2.95691041241236</v>
      </c>
      <c r="AD218" s="3">
        <v>-2.6774407590981766</v>
      </c>
      <c r="AE218">
        <f t="shared" si="18"/>
        <v>-1.4208546543403173</v>
      </c>
      <c r="AI218" s="3">
        <v>-1.1705289669866885</v>
      </c>
      <c r="AJ218">
        <f t="shared" si="19"/>
        <v>-0.22716063715043602</v>
      </c>
    </row>
    <row r="219" spans="3:36" x14ac:dyDescent="0.25">
      <c r="C219" s="2" t="s">
        <v>214</v>
      </c>
      <c r="D219" s="3">
        <v>1.9803094851950798</v>
      </c>
      <c r="E219">
        <f t="shared" si="15"/>
        <v>0.98572591407515497</v>
      </c>
      <c r="I219" s="3">
        <v>3.0329415635942505</v>
      </c>
      <c r="J219">
        <f t="shared" si="16"/>
        <v>1.6007177014817187</v>
      </c>
      <c r="X219" s="2" t="s">
        <v>214</v>
      </c>
      <c r="Y219" s="3">
        <v>1.9903869134759038</v>
      </c>
      <c r="Z219">
        <f t="shared" si="17"/>
        <v>0.99304890508804511</v>
      </c>
      <c r="AD219" s="3">
        <v>2.6031190217797855</v>
      </c>
      <c r="AE219">
        <f t="shared" si="18"/>
        <v>1.3802412772456052</v>
      </c>
      <c r="AI219" s="3">
        <v>3.5503983865880855</v>
      </c>
      <c r="AJ219">
        <f t="shared" si="19"/>
        <v>1.8279809170420256</v>
      </c>
    </row>
    <row r="220" spans="3:36" x14ac:dyDescent="0.25">
      <c r="C220" s="2" t="s">
        <v>215</v>
      </c>
      <c r="D220" s="4">
        <v>1</v>
      </c>
      <c r="E220">
        <f t="shared" si="15"/>
        <v>0</v>
      </c>
      <c r="I220" s="4">
        <v>1</v>
      </c>
      <c r="J220">
        <f t="shared" si="16"/>
        <v>0</v>
      </c>
      <c r="X220" s="2" t="s">
        <v>215</v>
      </c>
      <c r="Y220" s="4">
        <v>1</v>
      </c>
      <c r="Z220">
        <f t="shared" si="17"/>
        <v>0</v>
      </c>
      <c r="AD220" s="4">
        <v>1</v>
      </c>
      <c r="AE220">
        <f t="shared" si="18"/>
        <v>0</v>
      </c>
      <c r="AI220" s="4">
        <v>1</v>
      </c>
      <c r="AJ220">
        <f t="shared" si="19"/>
        <v>0</v>
      </c>
    </row>
    <row r="221" spans="3:36" x14ac:dyDescent="0.25">
      <c r="C221" s="2" t="s">
        <v>216</v>
      </c>
      <c r="D221" s="3">
        <v>1.855786982069223</v>
      </c>
      <c r="E221">
        <f t="shared" si="15"/>
        <v>0.89203111911330124</v>
      </c>
      <c r="I221" s="3">
        <v>1.5426168297591443</v>
      </c>
      <c r="J221">
        <f t="shared" si="16"/>
        <v>0.62537975571598725</v>
      </c>
      <c r="X221" s="2" t="s">
        <v>216</v>
      </c>
      <c r="Y221" s="3">
        <v>-2.0470292171354663</v>
      </c>
      <c r="Z221">
        <f t="shared" si="17"/>
        <v>-1.0335316940152721</v>
      </c>
      <c r="AD221" s="3">
        <v>1.6742699555375229</v>
      </c>
      <c r="AE221">
        <f t="shared" si="18"/>
        <v>0.7435321635605654</v>
      </c>
      <c r="AI221" s="3">
        <v>1.4729562271944101</v>
      </c>
      <c r="AJ221">
        <f t="shared" si="19"/>
        <v>0.55871455749671672</v>
      </c>
    </row>
    <row r="222" spans="3:36" x14ac:dyDescent="0.25">
      <c r="C222" s="2" t="s">
        <v>217</v>
      </c>
      <c r="D222" s="4">
        <v>1</v>
      </c>
      <c r="E222">
        <f t="shared" si="15"/>
        <v>0</v>
      </c>
      <c r="I222" s="4">
        <v>1</v>
      </c>
      <c r="J222">
        <f t="shared" si="16"/>
        <v>0</v>
      </c>
      <c r="X222" s="2" t="s">
        <v>217</v>
      </c>
      <c r="Y222" s="4">
        <v>1</v>
      </c>
      <c r="Z222">
        <f t="shared" si="17"/>
        <v>0</v>
      </c>
      <c r="AD222" s="4">
        <v>1</v>
      </c>
      <c r="AE222">
        <f t="shared" si="18"/>
        <v>0</v>
      </c>
      <c r="AI222" s="4">
        <v>1</v>
      </c>
      <c r="AJ222">
        <f t="shared" si="19"/>
        <v>0</v>
      </c>
    </row>
    <row r="223" spans="3:36" x14ac:dyDescent="0.25">
      <c r="C223" s="2" t="s">
        <v>218</v>
      </c>
      <c r="D223" s="3">
        <v>-1.8446069108352656</v>
      </c>
      <c r="E223">
        <f t="shared" si="15"/>
        <v>-0.88331340804168212</v>
      </c>
      <c r="I223" s="3">
        <v>-2.4492959303073571</v>
      </c>
      <c r="J223">
        <f t="shared" si="16"/>
        <v>-1.29236709460177</v>
      </c>
      <c r="X223" s="2" t="s">
        <v>218</v>
      </c>
      <c r="Y223" s="3">
        <v>3.6903214379943501</v>
      </c>
      <c r="Z223">
        <f t="shared" si="17"/>
        <v>1.8837464847960719</v>
      </c>
      <c r="AD223" s="3">
        <v>1.4125620778721408</v>
      </c>
      <c r="AE223">
        <f t="shared" si="18"/>
        <v>0.49831427104663822</v>
      </c>
      <c r="AI223" s="3">
        <v>1.9010847130108075</v>
      </c>
      <c r="AJ223">
        <f t="shared" si="19"/>
        <v>0.92682282042285513</v>
      </c>
    </row>
    <row r="224" spans="3:36" x14ac:dyDescent="0.25">
      <c r="C224" s="2" t="s">
        <v>219</v>
      </c>
      <c r="D224" s="4">
        <v>1</v>
      </c>
      <c r="E224">
        <f t="shared" si="15"/>
        <v>0</v>
      </c>
      <c r="I224" s="4">
        <v>1</v>
      </c>
      <c r="J224">
        <f t="shared" si="16"/>
        <v>0</v>
      </c>
      <c r="X224" s="2" t="s">
        <v>219</v>
      </c>
      <c r="Y224" s="4">
        <v>1</v>
      </c>
      <c r="Z224">
        <f t="shared" si="17"/>
        <v>0</v>
      </c>
      <c r="AD224" s="4">
        <v>1</v>
      </c>
      <c r="AE224">
        <f t="shared" si="18"/>
        <v>0</v>
      </c>
      <c r="AI224" s="4">
        <v>1</v>
      </c>
      <c r="AJ224">
        <f t="shared" si="19"/>
        <v>0</v>
      </c>
    </row>
    <row r="225" spans="3:36" x14ac:dyDescent="0.25">
      <c r="C225" s="2" t="s">
        <v>220</v>
      </c>
      <c r="D225" s="4">
        <v>1</v>
      </c>
      <c r="E225">
        <f t="shared" si="15"/>
        <v>0</v>
      </c>
      <c r="I225" s="4">
        <v>1</v>
      </c>
      <c r="J225">
        <f t="shared" si="16"/>
        <v>0</v>
      </c>
      <c r="X225" s="2" t="s">
        <v>220</v>
      </c>
      <c r="Y225" s="4">
        <v>1</v>
      </c>
      <c r="Z225">
        <f t="shared" si="17"/>
        <v>0</v>
      </c>
      <c r="AD225" s="4">
        <v>1</v>
      </c>
      <c r="AE225">
        <f t="shared" si="18"/>
        <v>0</v>
      </c>
      <c r="AI225" s="4">
        <v>1</v>
      </c>
      <c r="AJ225">
        <f t="shared" si="19"/>
        <v>0</v>
      </c>
    </row>
    <row r="226" spans="3:36" x14ac:dyDescent="0.25">
      <c r="C226" s="2" t="s">
        <v>221</v>
      </c>
      <c r="D226" s="4">
        <v>1</v>
      </c>
      <c r="E226">
        <f t="shared" si="15"/>
        <v>0</v>
      </c>
      <c r="I226" s="4">
        <v>1</v>
      </c>
      <c r="J226">
        <f t="shared" si="16"/>
        <v>0</v>
      </c>
      <c r="X226" s="2" t="s">
        <v>221</v>
      </c>
      <c r="Y226" s="4">
        <v>1</v>
      </c>
      <c r="Z226">
        <f t="shared" si="17"/>
        <v>0</v>
      </c>
      <c r="AD226" s="4">
        <v>1</v>
      </c>
      <c r="AE226">
        <f t="shared" si="18"/>
        <v>0</v>
      </c>
      <c r="AI226" s="4">
        <v>1</v>
      </c>
      <c r="AJ226">
        <f t="shared" si="19"/>
        <v>0</v>
      </c>
    </row>
    <row r="227" spans="3:36" x14ac:dyDescent="0.25">
      <c r="C227" s="2" t="s">
        <v>222</v>
      </c>
      <c r="D227" s="4">
        <v>1</v>
      </c>
      <c r="E227">
        <f t="shared" si="15"/>
        <v>0</v>
      </c>
      <c r="I227" s="4">
        <v>1</v>
      </c>
      <c r="J227">
        <f t="shared" si="16"/>
        <v>0</v>
      </c>
      <c r="X227" s="2" t="s">
        <v>222</v>
      </c>
      <c r="Y227" s="4">
        <v>1</v>
      </c>
      <c r="Z227">
        <f t="shared" si="17"/>
        <v>0</v>
      </c>
      <c r="AD227" s="4">
        <v>1</v>
      </c>
      <c r="AE227">
        <f t="shared" si="18"/>
        <v>0</v>
      </c>
      <c r="AI227" s="4">
        <v>1</v>
      </c>
      <c r="AJ227">
        <f t="shared" si="19"/>
        <v>0</v>
      </c>
    </row>
    <row r="228" spans="3:36" x14ac:dyDescent="0.25">
      <c r="C228" s="2" t="s">
        <v>223</v>
      </c>
      <c r="D228" s="3">
        <v>1.530096041025133</v>
      </c>
      <c r="E228">
        <f t="shared" si="15"/>
        <v>0.61362221080164658</v>
      </c>
      <c r="I228" s="3">
        <v>1.3301721599547265</v>
      </c>
      <c r="J228">
        <f t="shared" si="16"/>
        <v>0.41161298124457107</v>
      </c>
      <c r="X228" s="2" t="s">
        <v>223</v>
      </c>
      <c r="Y228" s="3">
        <v>1.6644571009353342</v>
      </c>
      <c r="Z228">
        <f t="shared" si="17"/>
        <v>0.73505168750105798</v>
      </c>
      <c r="AD228" s="3">
        <v>2.1962860841808292</v>
      </c>
      <c r="AE228">
        <f t="shared" si="18"/>
        <v>1.1350659893826935</v>
      </c>
      <c r="AI228" s="3">
        <v>2.2279949334754625</v>
      </c>
      <c r="AJ228">
        <f t="shared" si="19"/>
        <v>1.155745951951672</v>
      </c>
    </row>
    <row r="229" spans="3:36" x14ac:dyDescent="0.25">
      <c r="C229" s="2" t="s">
        <v>224</v>
      </c>
      <c r="D229" s="4">
        <v>1</v>
      </c>
      <c r="E229">
        <f t="shared" si="15"/>
        <v>0</v>
      </c>
      <c r="I229" s="4">
        <v>1</v>
      </c>
      <c r="J229">
        <f t="shared" si="16"/>
        <v>0</v>
      </c>
      <c r="X229" s="2" t="s">
        <v>224</v>
      </c>
      <c r="Y229" s="4">
        <v>1</v>
      </c>
      <c r="Z229">
        <f t="shared" si="17"/>
        <v>0</v>
      </c>
      <c r="AD229" s="4">
        <v>1</v>
      </c>
      <c r="AE229">
        <f t="shared" si="18"/>
        <v>0</v>
      </c>
      <c r="AI229" s="4">
        <v>1</v>
      </c>
      <c r="AJ229">
        <f t="shared" si="19"/>
        <v>0</v>
      </c>
    </row>
    <row r="230" spans="3:36" x14ac:dyDescent="0.25">
      <c r="C230" s="2" t="s">
        <v>225</v>
      </c>
      <c r="D230" s="4">
        <v>1</v>
      </c>
      <c r="E230">
        <f t="shared" si="15"/>
        <v>0</v>
      </c>
      <c r="I230" s="4">
        <v>1</v>
      </c>
      <c r="J230">
        <f t="shared" si="16"/>
        <v>0</v>
      </c>
      <c r="X230" s="2" t="s">
        <v>225</v>
      </c>
      <c r="Y230" s="4">
        <v>1</v>
      </c>
      <c r="Z230">
        <f t="shared" si="17"/>
        <v>0</v>
      </c>
      <c r="AD230" s="4">
        <v>1</v>
      </c>
      <c r="AE230">
        <f t="shared" si="18"/>
        <v>0</v>
      </c>
      <c r="AI230" s="4">
        <v>1</v>
      </c>
      <c r="AJ230">
        <f t="shared" si="19"/>
        <v>0</v>
      </c>
    </row>
    <row r="231" spans="3:36" x14ac:dyDescent="0.25">
      <c r="C231" s="2" t="s">
        <v>226</v>
      </c>
      <c r="D231" s="4">
        <v>1</v>
      </c>
      <c r="E231">
        <f t="shared" si="15"/>
        <v>0</v>
      </c>
      <c r="I231" s="4">
        <v>1</v>
      </c>
      <c r="J231">
        <f t="shared" si="16"/>
        <v>0</v>
      </c>
      <c r="X231" s="2" t="s">
        <v>226</v>
      </c>
      <c r="Y231" s="4">
        <v>1</v>
      </c>
      <c r="Z231">
        <f t="shared" si="17"/>
        <v>0</v>
      </c>
      <c r="AD231" s="4">
        <v>1</v>
      </c>
      <c r="AE231">
        <f t="shared" si="18"/>
        <v>0</v>
      </c>
      <c r="AI231" s="4">
        <v>1</v>
      </c>
      <c r="AJ231">
        <f t="shared" si="19"/>
        <v>0</v>
      </c>
    </row>
    <row r="232" spans="3:36" x14ac:dyDescent="0.25">
      <c r="C232" s="2" t="s">
        <v>227</v>
      </c>
      <c r="D232" s="4">
        <v>1</v>
      </c>
      <c r="E232">
        <f t="shared" si="15"/>
        <v>0</v>
      </c>
      <c r="I232" s="4">
        <v>1</v>
      </c>
      <c r="J232">
        <f t="shared" si="16"/>
        <v>0</v>
      </c>
      <c r="X232" s="2" t="s">
        <v>227</v>
      </c>
      <c r="Y232" s="4">
        <v>1</v>
      </c>
      <c r="Z232">
        <f t="shared" si="17"/>
        <v>0</v>
      </c>
      <c r="AD232" s="4">
        <v>1</v>
      </c>
      <c r="AE232">
        <f t="shared" si="18"/>
        <v>0</v>
      </c>
      <c r="AI232" s="4">
        <v>1</v>
      </c>
      <c r="AJ232">
        <f t="shared" si="19"/>
        <v>0</v>
      </c>
    </row>
    <row r="233" spans="3:36" x14ac:dyDescent="0.25">
      <c r="C233" s="2" t="s">
        <v>228</v>
      </c>
      <c r="D233" s="4">
        <v>1</v>
      </c>
      <c r="E233">
        <f t="shared" si="15"/>
        <v>0</v>
      </c>
      <c r="I233" s="4">
        <v>1</v>
      </c>
      <c r="J233">
        <f t="shared" si="16"/>
        <v>0</v>
      </c>
      <c r="X233" s="2" t="s">
        <v>228</v>
      </c>
      <c r="Y233" s="4">
        <v>1</v>
      </c>
      <c r="Z233">
        <f t="shared" si="17"/>
        <v>0</v>
      </c>
      <c r="AD233" s="4">
        <v>1</v>
      </c>
      <c r="AE233">
        <f t="shared" si="18"/>
        <v>0</v>
      </c>
      <c r="AI233" s="4">
        <v>1</v>
      </c>
      <c r="AJ233">
        <f t="shared" si="19"/>
        <v>0</v>
      </c>
    </row>
    <row r="234" spans="3:36" x14ac:dyDescent="0.25">
      <c r="C234" s="2" t="s">
        <v>229</v>
      </c>
      <c r="D234" s="4">
        <v>1</v>
      </c>
      <c r="E234">
        <f t="shared" si="15"/>
        <v>0</v>
      </c>
      <c r="I234" s="4">
        <v>1</v>
      </c>
      <c r="J234">
        <f t="shared" si="16"/>
        <v>0</v>
      </c>
      <c r="X234" s="2" t="s">
        <v>229</v>
      </c>
      <c r="Y234" s="4">
        <v>1</v>
      </c>
      <c r="Z234">
        <f t="shared" si="17"/>
        <v>0</v>
      </c>
      <c r="AD234" s="4">
        <v>1</v>
      </c>
      <c r="AE234">
        <f t="shared" si="18"/>
        <v>0</v>
      </c>
      <c r="AI234" s="4">
        <v>1.6095917706285583</v>
      </c>
      <c r="AJ234">
        <f t="shared" si="19"/>
        <v>0.68669483419760424</v>
      </c>
    </row>
    <row r="235" spans="3:36" x14ac:dyDescent="0.25">
      <c r="C235" s="2" t="s">
        <v>230</v>
      </c>
      <c r="D235" s="3">
        <v>-2.53633450239849</v>
      </c>
      <c r="E235">
        <f t="shared" si="15"/>
        <v>-1.3427450266789793</v>
      </c>
      <c r="I235" s="3">
        <v>-1.2246479651536786</v>
      </c>
      <c r="J235">
        <f t="shared" si="16"/>
        <v>-0.29236709460176991</v>
      </c>
      <c r="X235" s="2" t="s">
        <v>230</v>
      </c>
      <c r="Y235" s="3">
        <v>-4.0375886627637483</v>
      </c>
      <c r="Z235">
        <f t="shared" si="17"/>
        <v>-2.0134939407787273</v>
      </c>
      <c r="AD235" s="3">
        <v>-2.0884037920965781</v>
      </c>
      <c r="AE235">
        <f t="shared" si="18"/>
        <v>-1.0624006834278412</v>
      </c>
      <c r="AI235" s="3">
        <v>-3.0433753141653903</v>
      </c>
      <c r="AJ235">
        <f t="shared" si="19"/>
        <v>-1.605672260404166</v>
      </c>
    </row>
    <row r="236" spans="3:36" x14ac:dyDescent="0.25">
      <c r="C236" s="2" t="s">
        <v>231</v>
      </c>
      <c r="D236" s="3">
        <v>1.385272135907528</v>
      </c>
      <c r="E236">
        <f t="shared" si="15"/>
        <v>0.47016942072052537</v>
      </c>
      <c r="I236" s="3">
        <v>1.4534158636350822</v>
      </c>
      <c r="J236">
        <f t="shared" si="16"/>
        <v>0.53944755814101419</v>
      </c>
      <c r="X236" s="2" t="s">
        <v>231</v>
      </c>
      <c r="Y236" s="3">
        <v>1.3468033254570346</v>
      </c>
      <c r="Z236">
        <f t="shared" si="17"/>
        <v>0.42953918851048772</v>
      </c>
      <c r="AD236" s="3">
        <v>1.8609842125333378</v>
      </c>
      <c r="AE236">
        <f t="shared" si="18"/>
        <v>0.89606581649514483</v>
      </c>
      <c r="AI236" s="3">
        <v>1.7634352693260076</v>
      </c>
      <c r="AJ236">
        <f t="shared" si="19"/>
        <v>0.8183886195201503</v>
      </c>
    </row>
    <row r="237" spans="3:36" x14ac:dyDescent="0.25">
      <c r="C237" s="2" t="s">
        <v>232</v>
      </c>
      <c r="D237" s="3">
        <v>2.2706749330675415</v>
      </c>
      <c r="E237">
        <f t="shared" si="15"/>
        <v>1.183121186441735</v>
      </c>
      <c r="I237" s="3">
        <v>2.0879349550846444</v>
      </c>
      <c r="J237">
        <f t="shared" si="16"/>
        <v>1.06207676869013</v>
      </c>
      <c r="X237" s="2" t="s">
        <v>232</v>
      </c>
      <c r="Y237" s="3">
        <v>2.2490855585881473</v>
      </c>
      <c r="Z237">
        <f t="shared" si="17"/>
        <v>1.1693385444429734</v>
      </c>
      <c r="AD237" s="3">
        <v>3.0895394400119729</v>
      </c>
      <c r="AE237">
        <f t="shared" si="18"/>
        <v>1.6273917905137429</v>
      </c>
      <c r="AI237" s="3">
        <v>3.0645844529453443</v>
      </c>
      <c r="AJ237">
        <f t="shared" si="19"/>
        <v>1.615691462719073</v>
      </c>
    </row>
    <row r="238" spans="3:36" x14ac:dyDescent="0.25">
      <c r="C238" s="2" t="s">
        <v>233</v>
      </c>
      <c r="D238" s="3">
        <v>1.2484364499891558</v>
      </c>
      <c r="E238">
        <f t="shared" si="15"/>
        <v>0.32012238464701259</v>
      </c>
      <c r="I238" s="3">
        <v>1.2669743035580094</v>
      </c>
      <c r="J238">
        <f t="shared" si="16"/>
        <v>0.34138726441134332</v>
      </c>
      <c r="X238" s="2" t="s">
        <v>233</v>
      </c>
      <c r="Y238" s="3">
        <v>1.2680326729886557</v>
      </c>
      <c r="Z238">
        <f t="shared" si="17"/>
        <v>0.34259191941376776</v>
      </c>
      <c r="AD238" s="3">
        <v>1.369787007325274</v>
      </c>
      <c r="AE238">
        <f t="shared" si="18"/>
        <v>0.45395158124084406</v>
      </c>
      <c r="AI238" s="3">
        <v>1.4275179888233747</v>
      </c>
      <c r="AJ238">
        <f t="shared" si="19"/>
        <v>0.51350892577918938</v>
      </c>
    </row>
    <row r="239" spans="3:36" x14ac:dyDescent="0.25">
      <c r="C239" s="2" t="s">
        <v>234</v>
      </c>
      <c r="D239" s="3">
        <v>-1.7325115677921994</v>
      </c>
      <c r="E239">
        <f t="shared" si="15"/>
        <v>-0.79286498511326853</v>
      </c>
      <c r="I239" s="3">
        <v>-1.4352209184380214</v>
      </c>
      <c r="J239">
        <f t="shared" si="16"/>
        <v>-0.52127282289689203</v>
      </c>
      <c r="X239" s="2" t="s">
        <v>234</v>
      </c>
      <c r="Y239" s="3">
        <v>-2.3293780746713928</v>
      </c>
      <c r="Z239">
        <f t="shared" si="17"/>
        <v>-1.2199448182461534</v>
      </c>
      <c r="AD239" s="3">
        <v>-2.6223169787638017</v>
      </c>
      <c r="AE239">
        <f t="shared" si="18"/>
        <v>-1.3908420852738772</v>
      </c>
      <c r="AI239" s="3">
        <v>-2.5985743067104483</v>
      </c>
      <c r="AJ239">
        <f t="shared" si="19"/>
        <v>-1.3777203137258172</v>
      </c>
    </row>
    <row r="240" spans="3:36" x14ac:dyDescent="0.25">
      <c r="C240" s="2" t="s">
        <v>235</v>
      </c>
      <c r="D240" s="3">
        <v>-1.0655606489366438</v>
      </c>
      <c r="E240">
        <f t="shared" si="15"/>
        <v>-9.161270990147713E-2</v>
      </c>
      <c r="I240" s="3">
        <v>-1.2004931729415744</v>
      </c>
      <c r="J240">
        <f t="shared" si="16"/>
        <v>-0.26362719916071553</v>
      </c>
      <c r="X240" s="2" t="s">
        <v>235</v>
      </c>
      <c r="Y240" s="3">
        <v>-1.7783424010932141</v>
      </c>
      <c r="Z240">
        <f t="shared" si="17"/>
        <v>-0.83053312664280421</v>
      </c>
      <c r="AD240" s="3">
        <v>-4.073534869199368</v>
      </c>
      <c r="AE240">
        <f t="shared" si="18"/>
        <v>-2.0262812576211888</v>
      </c>
      <c r="AI240" s="3">
        <v>-2.4239704024682669</v>
      </c>
      <c r="AJ240">
        <f t="shared" si="19"/>
        <v>-1.2773720831042032</v>
      </c>
    </row>
    <row r="241" spans="3:36" x14ac:dyDescent="0.25">
      <c r="C241" s="2" t="s">
        <v>236</v>
      </c>
      <c r="D241" s="3">
        <v>1.0678139380953862</v>
      </c>
      <c r="E241">
        <f t="shared" si="15"/>
        <v>9.4660285628319019E-2</v>
      </c>
      <c r="I241" s="3">
        <v>-3.9565549643426534</v>
      </c>
      <c r="J241">
        <f t="shared" si="16"/>
        <v>-1.9842447992394379</v>
      </c>
      <c r="X241" s="2" t="s">
        <v>236</v>
      </c>
      <c r="Y241" s="3">
        <v>-1.5529187164475953</v>
      </c>
      <c r="Z241">
        <f t="shared" si="17"/>
        <v>-0.63498231752499723</v>
      </c>
      <c r="AD241" s="3">
        <v>-2.4096966831883586</v>
      </c>
      <c r="AE241">
        <f t="shared" si="18"/>
        <v>-1.2688515608952671</v>
      </c>
      <c r="AI241" s="3">
        <v>-4.9162216613440899</v>
      </c>
      <c r="AJ241">
        <f t="shared" si="19"/>
        <v>-2.2975499650418336</v>
      </c>
    </row>
    <row r="242" spans="3:36" x14ac:dyDescent="0.25">
      <c r="C242" s="2" t="s">
        <v>237</v>
      </c>
      <c r="D242" s="3">
        <v>-2.7543904098445147</v>
      </c>
      <c r="E242">
        <f t="shared" si="15"/>
        <v>-1.4617330628960665</v>
      </c>
      <c r="I242" s="3">
        <v>-2.0290025458167453</v>
      </c>
      <c r="J242">
        <f t="shared" si="16"/>
        <v>-1.020770675264552</v>
      </c>
      <c r="X242" s="2" t="s">
        <v>237</v>
      </c>
      <c r="Y242" s="3">
        <v>-1.7254652404973281</v>
      </c>
      <c r="Z242">
        <f t="shared" si="17"/>
        <v>-0.78698541097004715</v>
      </c>
      <c r="AD242" s="3">
        <v>-2.1906333483530536</v>
      </c>
      <c r="AE242">
        <f t="shared" si="18"/>
        <v>-1.1313480371453322</v>
      </c>
      <c r="AI242" s="3">
        <v>-2.7312342563022729</v>
      </c>
      <c r="AJ242">
        <f t="shared" si="19"/>
        <v>-1.4495530584868839</v>
      </c>
    </row>
    <row r="243" spans="3:36" x14ac:dyDescent="0.25">
      <c r="C243" s="2" t="s">
        <v>238</v>
      </c>
      <c r="D243" s="3">
        <v>-1.5608212322452248</v>
      </c>
      <c r="E243">
        <f t="shared" si="15"/>
        <v>-0.64230530853788737</v>
      </c>
      <c r="I243" s="3">
        <v>-1.9183296796812865</v>
      </c>
      <c r="J243">
        <f t="shared" si="16"/>
        <v>-0.93985067988098459</v>
      </c>
      <c r="X243" s="2" t="s">
        <v>238</v>
      </c>
      <c r="Y243" s="3">
        <v>-1.4334634305670111</v>
      </c>
      <c r="Z243">
        <f t="shared" si="17"/>
        <v>-0.51950510010506135</v>
      </c>
      <c r="AD243" s="3">
        <v>-2.7539390665009811</v>
      </c>
      <c r="AE243">
        <f t="shared" si="18"/>
        <v>-1.4614966388376627</v>
      </c>
      <c r="AI243" s="3">
        <v>-2.4581108306720449</v>
      </c>
      <c r="AJ243">
        <f t="shared" si="19"/>
        <v>-1.2975499650418334</v>
      </c>
    </row>
    <row r="244" spans="3:36" x14ac:dyDescent="0.25">
      <c r="C244" s="2" t="s">
        <v>239</v>
      </c>
      <c r="D244" s="3">
        <v>-1.9510265403065308</v>
      </c>
      <c r="E244">
        <f t="shared" si="15"/>
        <v>-0.96423340342524955</v>
      </c>
      <c r="I244" s="3">
        <v>-1.3188516547808844</v>
      </c>
      <c r="J244">
        <f t="shared" si="16"/>
        <v>-0.39928229851828162</v>
      </c>
      <c r="X244" s="2" t="s">
        <v>239</v>
      </c>
      <c r="Y244" s="3">
        <v>-5.8234451866784829</v>
      </c>
      <c r="Z244">
        <f t="shared" si="17"/>
        <v>-2.541872913133516</v>
      </c>
      <c r="AD244" s="3">
        <v>-2.4096966831883591</v>
      </c>
      <c r="AE244">
        <f t="shared" si="18"/>
        <v>-1.2688515608952673</v>
      </c>
      <c r="AI244" s="3">
        <v>-1.3656171281511365</v>
      </c>
      <c r="AJ244">
        <f t="shared" si="19"/>
        <v>-0.44955305848688382</v>
      </c>
    </row>
    <row r="245" spans="3:36" x14ac:dyDescent="0.25">
      <c r="C245" s="2" t="s">
        <v>240</v>
      </c>
      <c r="D245" s="3">
        <v>1.1025799732891894</v>
      </c>
      <c r="E245">
        <f t="shared" si="15"/>
        <v>0.14088330238896471</v>
      </c>
      <c r="I245" s="3">
        <v>1.0403694898375624</v>
      </c>
      <c r="J245">
        <f t="shared" si="16"/>
        <v>5.7095996141461401E-2</v>
      </c>
      <c r="X245" s="2" t="s">
        <v>240</v>
      </c>
      <c r="Y245" s="3">
        <v>1.4376529279278756</v>
      </c>
      <c r="Z245">
        <f t="shared" si="17"/>
        <v>0.52371542849406094</v>
      </c>
      <c r="AD245" s="3">
        <v>1.1870643870805693</v>
      </c>
      <c r="AE245">
        <f t="shared" si="18"/>
        <v>0.24739818974187486</v>
      </c>
      <c r="AI245" s="3">
        <v>-1.0066549116085519</v>
      </c>
      <c r="AJ245">
        <f t="shared" si="19"/>
        <v>-9.5692020778089821E-3</v>
      </c>
    </row>
    <row r="246" spans="3:36" x14ac:dyDescent="0.25">
      <c r="C246" s="2" t="s">
        <v>241</v>
      </c>
      <c r="D246" s="3">
        <v>-1.3209284747600638</v>
      </c>
      <c r="E246">
        <f t="shared" si="15"/>
        <v>-0.40155235008009993</v>
      </c>
      <c r="I246" s="3">
        <v>-1.497912453863407</v>
      </c>
      <c r="J246">
        <f t="shared" si="16"/>
        <v>-0.58295330732941553</v>
      </c>
      <c r="X246" s="2" t="s">
        <v>241</v>
      </c>
      <c r="Y246" s="3">
        <v>-1.1527638936087101</v>
      </c>
      <c r="Z246">
        <f t="shared" si="17"/>
        <v>-0.20509705383884044</v>
      </c>
      <c r="AD246" s="3">
        <v>-1.3235076479633032</v>
      </c>
      <c r="AE246">
        <f t="shared" si="18"/>
        <v>-0.40436653155174823</v>
      </c>
      <c r="AI246" s="3">
        <v>-1.355232207024512</v>
      </c>
      <c r="AJ246">
        <f t="shared" si="19"/>
        <v>-0.43854006576446608</v>
      </c>
    </row>
    <row r="247" spans="3:36" x14ac:dyDescent="0.25">
      <c r="C247" s="2" t="s">
        <v>242</v>
      </c>
      <c r="D247" s="3">
        <v>-1.014533800959396</v>
      </c>
      <c r="E247">
        <f t="shared" si="15"/>
        <v>-2.0816931791616998E-2</v>
      </c>
      <c r="I247" s="3">
        <v>-1.2246479651536786</v>
      </c>
      <c r="J247">
        <f t="shared" si="16"/>
        <v>-0.29236709460176991</v>
      </c>
      <c r="X247" s="2" t="s">
        <v>242</v>
      </c>
      <c r="Y247" s="3">
        <v>-1.4419959509870528</v>
      </c>
      <c r="Z247">
        <f t="shared" si="17"/>
        <v>-0.52806711360848535</v>
      </c>
      <c r="AD247" s="3">
        <v>-1.4917169943546982</v>
      </c>
      <c r="AE247">
        <f t="shared" si="18"/>
        <v>-0.57697385625759889</v>
      </c>
      <c r="AI247" s="3">
        <v>1.408210898526524</v>
      </c>
      <c r="AJ247">
        <f t="shared" si="19"/>
        <v>0.49386341314674881</v>
      </c>
    </row>
    <row r="248" spans="3:36" x14ac:dyDescent="0.25">
      <c r="C248" s="2" t="s">
        <v>243</v>
      </c>
      <c r="D248" s="3">
        <v>-1.5094784285529479</v>
      </c>
      <c r="E248">
        <f t="shared" si="15"/>
        <v>-0.59405013993066635</v>
      </c>
      <c r="I248" s="3">
        <v>-1.4151181989254749</v>
      </c>
      <c r="J248">
        <f t="shared" si="16"/>
        <v>-0.50092256039411964</v>
      </c>
      <c r="X248" s="2" t="s">
        <v>243</v>
      </c>
      <c r="Y248" s="3">
        <v>-1.1081507345524106</v>
      </c>
      <c r="Z248">
        <f t="shared" si="17"/>
        <v>-0.14815413517814383</v>
      </c>
      <c r="AD248" s="3">
        <v>-1.2172694585178307</v>
      </c>
      <c r="AE248">
        <f t="shared" si="18"/>
        <v>-0.28364856282334766</v>
      </c>
      <c r="AI248" s="3">
        <v>-1.1693925310964102</v>
      </c>
      <c r="AJ248">
        <f t="shared" si="19"/>
        <v>-0.22575928197382381</v>
      </c>
    </row>
    <row r="249" spans="3:36" x14ac:dyDescent="0.25">
      <c r="C249" s="2" t="s">
        <v>244</v>
      </c>
      <c r="D249" s="3">
        <v>3.3315794868576045</v>
      </c>
      <c r="E249">
        <f t="shared" si="15"/>
        <v>1.7362063147158426</v>
      </c>
      <c r="I249" s="3">
        <v>2.2747061726956876</v>
      </c>
      <c r="J249">
        <f t="shared" si="16"/>
        <v>1.1856802022028745</v>
      </c>
      <c r="X249" s="2" t="s">
        <v>244</v>
      </c>
      <c r="Y249" s="3">
        <v>-1.9411483955594944</v>
      </c>
      <c r="Z249">
        <f t="shared" si="17"/>
        <v>-0.95691041241235975</v>
      </c>
      <c r="AD249" s="3">
        <v>3.2369219140392111</v>
      </c>
      <c r="AE249">
        <f t="shared" si="18"/>
        <v>1.694622563079619</v>
      </c>
      <c r="AI249" s="3">
        <v>5.3699775597144779</v>
      </c>
      <c r="AJ249">
        <f t="shared" si="19"/>
        <v>2.4249160594292576</v>
      </c>
    </row>
    <row r="250" spans="3:36" x14ac:dyDescent="0.25">
      <c r="C250" s="2" t="s">
        <v>245</v>
      </c>
      <c r="D250" s="3">
        <v>2.8694077105742681</v>
      </c>
      <c r="E250">
        <f t="shared" si="15"/>
        <v>1.5207529734161584</v>
      </c>
      <c r="I250" s="3">
        <v>2.4237609931287381</v>
      </c>
      <c r="J250">
        <f t="shared" si="16"/>
        <v>1.2772474417859503</v>
      </c>
      <c r="X250" s="2" t="s">
        <v>245</v>
      </c>
      <c r="Y250" s="3">
        <v>76.018970472152063</v>
      </c>
      <c r="Z250">
        <f t="shared" si="17"/>
        <v>6.248287581744985</v>
      </c>
      <c r="AD250" s="3">
        <v>29.67710459650019</v>
      </c>
      <c r="AE250">
        <f t="shared" si="18"/>
        <v>4.8912784392707964</v>
      </c>
      <c r="AI250" s="3">
        <v>40.32698765706327</v>
      </c>
      <c r="AJ250">
        <f t="shared" si="19"/>
        <v>5.3336737383071542</v>
      </c>
    </row>
    <row r="251" spans="3:36" x14ac:dyDescent="0.25">
      <c r="C251" s="2" t="s">
        <v>246</v>
      </c>
      <c r="D251" s="4">
        <v>1</v>
      </c>
      <c r="E251">
        <f t="shared" si="15"/>
        <v>0</v>
      </c>
      <c r="I251" s="4">
        <v>1</v>
      </c>
      <c r="J251">
        <f t="shared" si="16"/>
        <v>0</v>
      </c>
      <c r="X251" s="2" t="s">
        <v>246</v>
      </c>
      <c r="Y251" s="4">
        <v>1</v>
      </c>
      <c r="Z251">
        <f t="shared" si="17"/>
        <v>0</v>
      </c>
      <c r="AD251" s="4">
        <v>1</v>
      </c>
      <c r="AE251">
        <f t="shared" si="18"/>
        <v>0</v>
      </c>
      <c r="AI251" s="4">
        <v>1</v>
      </c>
      <c r="AJ251">
        <f t="shared" si="19"/>
        <v>0</v>
      </c>
    </row>
    <row r="252" spans="3:36" x14ac:dyDescent="0.25">
      <c r="C252" s="2" t="s">
        <v>247</v>
      </c>
      <c r="D252" s="3">
        <v>-1.1090045597531859</v>
      </c>
      <c r="E252">
        <f t="shared" si="15"/>
        <v>-0.14926529725777016</v>
      </c>
      <c r="I252" s="3">
        <v>-1.2278963682442716</v>
      </c>
      <c r="J252">
        <f t="shared" si="16"/>
        <v>-0.29618880555417798</v>
      </c>
      <c r="X252" s="2" t="s">
        <v>247</v>
      </c>
      <c r="Y252" s="3">
        <v>-1.7470335560035446</v>
      </c>
      <c r="Z252">
        <f t="shared" si="17"/>
        <v>-0.8049073189673096</v>
      </c>
      <c r="AD252" s="3">
        <v>-1.5490907249068018</v>
      </c>
      <c r="AE252">
        <f t="shared" si="18"/>
        <v>-0.63142164027997516</v>
      </c>
      <c r="AI252" s="3">
        <v>-1.4748664984032271</v>
      </c>
      <c r="AJ252">
        <f t="shared" si="19"/>
        <v>-0.5605843708756274</v>
      </c>
    </row>
    <row r="253" spans="3:36" x14ac:dyDescent="0.25">
      <c r="C253" s="2" t="s">
        <v>248</v>
      </c>
      <c r="D253" s="4">
        <v>1</v>
      </c>
      <c r="E253">
        <f t="shared" si="15"/>
        <v>0</v>
      </c>
      <c r="I253" s="4">
        <v>1</v>
      </c>
      <c r="J253">
        <f t="shared" si="16"/>
        <v>0</v>
      </c>
      <c r="X253" s="2" t="s">
        <v>248</v>
      </c>
      <c r="Y253" s="4">
        <v>67.94182545743773</v>
      </c>
      <c r="Z253">
        <f t="shared" si="17"/>
        <v>6.0862280758806468</v>
      </c>
      <c r="AD253" s="4">
        <v>11.49351490734225</v>
      </c>
      <c r="AE253">
        <f t="shared" si="18"/>
        <v>3.522748160401775</v>
      </c>
      <c r="AI253" s="4">
        <v>32.191835412571166</v>
      </c>
      <c r="AJ253">
        <f t="shared" si="19"/>
        <v>5.0086229290849671</v>
      </c>
    </row>
    <row r="254" spans="3:36" x14ac:dyDescent="0.25">
      <c r="C254" s="2" t="s">
        <v>249</v>
      </c>
      <c r="D254" s="4">
        <v>1</v>
      </c>
      <c r="E254">
        <f t="shared" si="15"/>
        <v>0</v>
      </c>
      <c r="I254" s="4">
        <v>1</v>
      </c>
      <c r="J254">
        <f t="shared" si="16"/>
        <v>0</v>
      </c>
      <c r="X254" s="2" t="s">
        <v>249</v>
      </c>
      <c r="Y254" s="4">
        <v>11.889819455051603</v>
      </c>
      <c r="Z254">
        <f t="shared" si="17"/>
        <v>3.5716549030508888</v>
      </c>
      <c r="AD254" s="4">
        <v>6.5677228041955713</v>
      </c>
      <c r="AE254">
        <f t="shared" si="18"/>
        <v>2.7153932383441712</v>
      </c>
      <c r="AI254" s="4">
        <v>4.8287753118856749</v>
      </c>
      <c r="AJ254">
        <f t="shared" si="19"/>
        <v>2.2716573349187605</v>
      </c>
    </row>
    <row r="255" spans="3:36" x14ac:dyDescent="0.25">
      <c r="C255" s="2" t="s">
        <v>250</v>
      </c>
      <c r="D255" s="4">
        <v>1</v>
      </c>
      <c r="E255">
        <f t="shared" si="15"/>
        <v>0</v>
      </c>
      <c r="I255" s="4">
        <v>1</v>
      </c>
      <c r="J255">
        <f t="shared" si="16"/>
        <v>0</v>
      </c>
      <c r="X255" s="2" t="s">
        <v>250</v>
      </c>
      <c r="Y255" s="4">
        <v>1</v>
      </c>
      <c r="Z255">
        <f t="shared" si="17"/>
        <v>0</v>
      </c>
      <c r="AD255" s="4">
        <v>1</v>
      </c>
      <c r="AE255">
        <f t="shared" si="18"/>
        <v>0</v>
      </c>
      <c r="AI255" s="4">
        <v>1</v>
      </c>
      <c r="AJ255">
        <f t="shared" si="19"/>
        <v>0</v>
      </c>
    </row>
    <row r="256" spans="3:36" x14ac:dyDescent="0.25">
      <c r="C256" s="2" t="s">
        <v>251</v>
      </c>
      <c r="D256" s="3">
        <v>2.5627534514289265</v>
      </c>
      <c r="E256">
        <f t="shared" si="15"/>
        <v>1.3576946914621126</v>
      </c>
      <c r="I256" s="3">
        <v>1.7060296295217656</v>
      </c>
      <c r="J256">
        <f t="shared" si="16"/>
        <v>0.7706427029240307</v>
      </c>
      <c r="X256" s="2" t="s">
        <v>251</v>
      </c>
      <c r="Y256" s="3">
        <v>34.451255840604972</v>
      </c>
      <c r="Z256">
        <f t="shared" si="17"/>
        <v>5.10648466887615</v>
      </c>
      <c r="AD256" s="3">
        <v>30.190521698250329</v>
      </c>
      <c r="AE256">
        <f t="shared" si="18"/>
        <v>4.9160237820130162</v>
      </c>
      <c r="AI256" s="3">
        <v>34.477696832257728</v>
      </c>
      <c r="AJ256">
        <f t="shared" si="19"/>
        <v>5.1075914980945099</v>
      </c>
    </row>
    <row r="257" spans="3:36" x14ac:dyDescent="0.25">
      <c r="C257" s="2" t="s">
        <v>252</v>
      </c>
      <c r="D257" s="3">
        <v>-5.4628743128582871</v>
      </c>
      <c r="E257">
        <f t="shared" si="15"/>
        <v>-2.4496602305954918</v>
      </c>
      <c r="I257" s="3">
        <v>-4.6159807917330964</v>
      </c>
      <c r="J257">
        <f t="shared" si="16"/>
        <v>-2.2066372205758862</v>
      </c>
      <c r="X257" s="2" t="s">
        <v>252</v>
      </c>
      <c r="Y257" s="3">
        <v>92.912599196291097</v>
      </c>
      <c r="Z257">
        <f t="shared" si="17"/>
        <v>6.5378023380565553</v>
      </c>
      <c r="AD257" s="3">
        <v>20.275225175849997</v>
      </c>
      <c r="AE257">
        <f t="shared" si="18"/>
        <v>4.3416460319330259</v>
      </c>
      <c r="AI257" s="3">
        <v>21.793740096243823</v>
      </c>
      <c r="AJ257">
        <f t="shared" si="19"/>
        <v>4.4458418982838053</v>
      </c>
    </row>
    <row r="258" spans="3:36" x14ac:dyDescent="0.25">
      <c r="C258" s="2" t="s">
        <v>253</v>
      </c>
      <c r="D258" s="3">
        <v>1.315097165864844</v>
      </c>
      <c r="E258">
        <f t="shared" si="15"/>
        <v>0.39516939688077574</v>
      </c>
      <c r="I258" s="3">
        <v>1.2770280267765264</v>
      </c>
      <c r="J258">
        <f t="shared" si="16"/>
        <v>0.35279018803813283</v>
      </c>
      <c r="X258" s="2" t="s">
        <v>253</v>
      </c>
      <c r="Y258" s="3">
        <v>-1.1802182245001724</v>
      </c>
      <c r="Z258">
        <f t="shared" si="17"/>
        <v>-0.23905364119385808</v>
      </c>
      <c r="AD258" s="3">
        <v>-1.1739547943738156</v>
      </c>
      <c r="AE258">
        <f t="shared" si="18"/>
        <v>-0.23137685547660394</v>
      </c>
      <c r="AI258" s="3">
        <v>-1.0736576042015831</v>
      </c>
      <c r="AJ258">
        <f t="shared" si="19"/>
        <v>-0.10253398263669092</v>
      </c>
    </row>
    <row r="259" spans="3:36" x14ac:dyDescent="0.25">
      <c r="C259" s="2" t="s">
        <v>254</v>
      </c>
      <c r="D259" s="3">
        <v>-1.4601230882294038</v>
      </c>
      <c r="E259">
        <f t="shared" si="15"/>
        <v>-0.54608999327858421</v>
      </c>
      <c r="I259" s="3">
        <v>-1.2748899329548549</v>
      </c>
      <c r="J259">
        <f t="shared" si="16"/>
        <v>-0.35037269803733517</v>
      </c>
      <c r="X259" s="2" t="s">
        <v>254</v>
      </c>
      <c r="Y259" s="3">
        <v>1.2878974146020552</v>
      </c>
      <c r="Z259">
        <f t="shared" si="17"/>
        <v>0.36501768247500277</v>
      </c>
      <c r="AD259" s="3">
        <v>1.3522949640879993</v>
      </c>
      <c r="AE259">
        <f t="shared" si="18"/>
        <v>0.43540986819823357</v>
      </c>
      <c r="AI259" s="3">
        <v>1.2414916772067173</v>
      </c>
      <c r="AJ259">
        <f t="shared" si="19"/>
        <v>0.31207458991359172</v>
      </c>
    </row>
    <row r="260" spans="3:36" x14ac:dyDescent="0.25">
      <c r="C260" s="2" t="s">
        <v>255</v>
      </c>
      <c r="D260" s="3">
        <v>-1.7169033554697468</v>
      </c>
      <c r="E260">
        <f t="shared" si="15"/>
        <v>-0.77980883228782183</v>
      </c>
      <c r="I260" s="3">
        <v>-1.813421025323716</v>
      </c>
      <c r="J260">
        <f t="shared" si="16"/>
        <v>-0.85871391715557888</v>
      </c>
      <c r="X260" s="2" t="s">
        <v>255</v>
      </c>
      <c r="Y260" s="3">
        <v>3.1612027449323179</v>
      </c>
      <c r="Z260">
        <f t="shared" si="17"/>
        <v>1.6604735660011742</v>
      </c>
      <c r="AD260" s="3">
        <v>1.4147385987933616</v>
      </c>
      <c r="AE260">
        <f t="shared" si="18"/>
        <v>0.50053551096331683</v>
      </c>
      <c r="AI260" s="3">
        <v>1.0540245210183379</v>
      </c>
      <c r="AJ260">
        <f t="shared" si="19"/>
        <v>7.5908430485610953E-2</v>
      </c>
    </row>
    <row r="261" spans="3:36" x14ac:dyDescent="0.25">
      <c r="C261" s="2" t="s">
        <v>256</v>
      </c>
      <c r="D261" s="3">
        <v>-1.5608212322452248</v>
      </c>
      <c r="E261">
        <f t="shared" si="15"/>
        <v>-0.64230530853788737</v>
      </c>
      <c r="I261" s="3">
        <v>-1.9782774821713267</v>
      </c>
      <c r="J261">
        <f t="shared" si="16"/>
        <v>-0.98424479923943797</v>
      </c>
      <c r="X261" s="2" t="s">
        <v>256</v>
      </c>
      <c r="Y261" s="3">
        <v>4.0783418129065074</v>
      </c>
      <c r="Z261">
        <f t="shared" si="17"/>
        <v>2.0279826951974318</v>
      </c>
      <c r="AD261" s="3">
        <v>1.0374749724484649</v>
      </c>
      <c r="AE261">
        <f t="shared" si="18"/>
        <v>5.3076533992095089E-2</v>
      </c>
      <c r="AI261" s="3">
        <v>1.6272659271862058</v>
      </c>
      <c r="AJ261">
        <f t="shared" si="19"/>
        <v>0.70245003495816649</v>
      </c>
    </row>
    <row r="262" spans="3:36" x14ac:dyDescent="0.25">
      <c r="C262" s="2" t="s">
        <v>257</v>
      </c>
      <c r="D262" s="3">
        <v>2.1024530742305267</v>
      </c>
      <c r="E262">
        <f t="shared" ref="E262:E325" si="20">IF(D262&gt;0,LOG(D262,2),-LOG(-D262,2))</f>
        <v>1.0720736005610785</v>
      </c>
      <c r="I262" s="3">
        <v>1.5164707817971248</v>
      </c>
      <c r="J262">
        <f t="shared" ref="J262:J325" si="21">IF(I262&gt;0,LOG(I262,2),-LOG(-I262,2))</f>
        <v>0.6007177014817181</v>
      </c>
      <c r="X262" s="2" t="s">
        <v>257</v>
      </c>
      <c r="Y262" s="3">
        <v>1.7130286000046748</v>
      </c>
      <c r="Z262">
        <f t="shared" ref="Z262:Z325" si="22">IF(Y262&gt;0,LOG(Y262,2),-LOG(-Y262,2))</f>
        <v>0.7765492382523107</v>
      </c>
      <c r="AD262" s="3">
        <v>1.4504504469182422</v>
      </c>
      <c r="AE262">
        <f t="shared" ref="AE262:AE325" si="23">IF(AD262&gt;0,LOG(AD262,2),-LOG(-AD262,2))</f>
        <v>0.53650100825118918</v>
      </c>
      <c r="AI262" s="3">
        <v>1.6588633238305974</v>
      </c>
      <c r="AJ262">
        <f t="shared" ref="AJ262:AJ325" si="24">IF(AI262&gt;0,LOG(AI262,2),-LOG(-AI262,2))</f>
        <v>0.73019502544107007</v>
      </c>
    </row>
    <row r="263" spans="3:36" x14ac:dyDescent="0.25">
      <c r="C263" s="2" t="s">
        <v>258</v>
      </c>
      <c r="D263" s="4">
        <v>1</v>
      </c>
      <c r="E263">
        <f t="shared" si="20"/>
        <v>0</v>
      </c>
      <c r="I263" s="4">
        <v>1</v>
      </c>
      <c r="J263">
        <f t="shared" si="21"/>
        <v>0</v>
      </c>
      <c r="X263" s="2" t="s">
        <v>258</v>
      </c>
      <c r="Y263" s="4">
        <v>5.0956369093078298</v>
      </c>
      <c r="Z263">
        <f t="shared" si="22"/>
        <v>2.3492624817144403</v>
      </c>
      <c r="AD263" s="4">
        <v>6.5677228041955713</v>
      </c>
      <c r="AE263">
        <f t="shared" si="23"/>
        <v>2.7153932383441712</v>
      </c>
      <c r="AI263" s="4">
        <v>1.6095917706285583</v>
      </c>
      <c r="AJ263">
        <f t="shared" si="24"/>
        <v>0.68669483419760424</v>
      </c>
    </row>
    <row r="264" spans="3:36" x14ac:dyDescent="0.25">
      <c r="C264" s="2" t="s">
        <v>259</v>
      </c>
      <c r="D264" s="4">
        <v>1</v>
      </c>
      <c r="E264">
        <f t="shared" si="20"/>
        <v>0</v>
      </c>
      <c r="I264" s="4">
        <v>1</v>
      </c>
      <c r="J264">
        <f t="shared" si="21"/>
        <v>0</v>
      </c>
      <c r="X264" s="2" t="s">
        <v>259</v>
      </c>
      <c r="Y264" s="4">
        <v>1</v>
      </c>
      <c r="Z264">
        <f t="shared" si="22"/>
        <v>0</v>
      </c>
      <c r="AD264" s="4">
        <v>1</v>
      </c>
      <c r="AE264">
        <f t="shared" si="23"/>
        <v>0</v>
      </c>
      <c r="AI264" s="4">
        <v>1</v>
      </c>
      <c r="AJ264">
        <f t="shared" si="24"/>
        <v>0</v>
      </c>
    </row>
    <row r="265" spans="3:36" x14ac:dyDescent="0.25">
      <c r="C265" s="2" t="s">
        <v>260</v>
      </c>
      <c r="D265" s="3">
        <v>1.084241844835315</v>
      </c>
      <c r="E265">
        <f t="shared" si="20"/>
        <v>0.11668659195831778</v>
      </c>
      <c r="I265" s="3">
        <v>-1.008533618361853</v>
      </c>
      <c r="J265">
        <f t="shared" si="21"/>
        <v>-1.2259175409034612E-2</v>
      </c>
      <c r="X265" s="2" t="s">
        <v>260</v>
      </c>
      <c r="Y265" s="3">
        <v>1.3869664464945208</v>
      </c>
      <c r="Z265">
        <f t="shared" si="22"/>
        <v>0.47193288639151459</v>
      </c>
      <c r="AD265" s="3">
        <v>1.8195714901403848</v>
      </c>
      <c r="AE265">
        <f t="shared" si="23"/>
        <v>0.86359873512838237</v>
      </c>
      <c r="AI265" s="3">
        <v>1.9714952579371334</v>
      </c>
      <c r="AJ265">
        <f t="shared" si="24"/>
        <v>0.97929024031699041</v>
      </c>
    </row>
    <row r="266" spans="3:36" x14ac:dyDescent="0.25">
      <c r="C266" s="2" t="s">
        <v>261</v>
      </c>
      <c r="D266" s="3">
        <v>1.2425471279655402</v>
      </c>
      <c r="E266">
        <f t="shared" si="20"/>
        <v>0.31330057210365936</v>
      </c>
      <c r="I266" s="3">
        <v>1.2943614248672433</v>
      </c>
      <c r="J266">
        <f t="shared" si="21"/>
        <v>0.37224051768429317</v>
      </c>
      <c r="X266" s="2" t="s">
        <v>261</v>
      </c>
      <c r="Y266" s="3">
        <v>5.6589431853726673</v>
      </c>
      <c r="Z266">
        <f t="shared" si="22"/>
        <v>2.5005326531314842</v>
      </c>
      <c r="AD266" s="3">
        <v>4.1750507982168541</v>
      </c>
      <c r="AE266">
        <f t="shared" si="23"/>
        <v>2.0617937510932047</v>
      </c>
      <c r="AI266" s="3">
        <v>5.2023198581255983</v>
      </c>
      <c r="AJ266">
        <f t="shared" si="24"/>
        <v>2.3791551043068986</v>
      </c>
    </row>
    <row r="267" spans="3:36" x14ac:dyDescent="0.25">
      <c r="C267" s="2" t="s">
        <v>262</v>
      </c>
      <c r="D267" s="4">
        <v>1</v>
      </c>
      <c r="E267">
        <f t="shared" si="20"/>
        <v>0</v>
      </c>
      <c r="I267" s="4">
        <v>1</v>
      </c>
      <c r="J267">
        <f t="shared" si="21"/>
        <v>0</v>
      </c>
      <c r="X267" s="2" t="s">
        <v>262</v>
      </c>
      <c r="Y267" s="4">
        <v>1</v>
      </c>
      <c r="Z267">
        <f t="shared" si="22"/>
        <v>0</v>
      </c>
      <c r="AD267" s="4">
        <v>1</v>
      </c>
      <c r="AE267">
        <f t="shared" si="23"/>
        <v>0</v>
      </c>
      <c r="AI267" s="4">
        <v>1</v>
      </c>
      <c r="AJ267">
        <f t="shared" si="24"/>
        <v>0</v>
      </c>
    </row>
    <row r="268" spans="3:36" x14ac:dyDescent="0.25">
      <c r="C268" s="2" t="s">
        <v>263</v>
      </c>
      <c r="D268" s="4">
        <v>1</v>
      </c>
      <c r="E268">
        <f t="shared" si="20"/>
        <v>0</v>
      </c>
      <c r="I268" s="4">
        <v>1</v>
      </c>
      <c r="J268">
        <f t="shared" si="21"/>
        <v>0</v>
      </c>
      <c r="X268" s="2" t="s">
        <v>263</v>
      </c>
      <c r="Y268" s="4">
        <v>1</v>
      </c>
      <c r="Z268">
        <f t="shared" si="22"/>
        <v>0</v>
      </c>
      <c r="AD268" s="4">
        <v>1</v>
      </c>
      <c r="AE268">
        <f t="shared" si="23"/>
        <v>0</v>
      </c>
      <c r="AI268" s="4">
        <v>1</v>
      </c>
      <c r="AJ268">
        <f t="shared" si="24"/>
        <v>0</v>
      </c>
    </row>
    <row r="269" spans="3:36" x14ac:dyDescent="0.25">
      <c r="C269" s="2" t="s">
        <v>264</v>
      </c>
      <c r="D269" s="3">
        <v>-1.1033391469319691</v>
      </c>
      <c r="E269">
        <f t="shared" si="20"/>
        <v>-0.14187631802839867</v>
      </c>
      <c r="I269" s="3">
        <v>1.2020804977660138</v>
      </c>
      <c r="J269">
        <f t="shared" si="21"/>
        <v>0.26553350989208913</v>
      </c>
      <c r="X269" s="2" t="s">
        <v>264</v>
      </c>
      <c r="Y269" s="3">
        <v>4.9474107999956995</v>
      </c>
      <c r="Z269">
        <f t="shared" si="22"/>
        <v>2.3066736962441978</v>
      </c>
      <c r="AD269" s="3">
        <v>3.0061469933384788</v>
      </c>
      <c r="AE269">
        <f t="shared" si="23"/>
        <v>1.5879155552874149</v>
      </c>
      <c r="AI269" s="3">
        <v>3.6166977467034873</v>
      </c>
      <c r="AJ269">
        <f t="shared" si="24"/>
        <v>1.8546730346670195</v>
      </c>
    </row>
    <row r="270" spans="3:36" x14ac:dyDescent="0.25">
      <c r="C270" s="2" t="s">
        <v>265</v>
      </c>
      <c r="D270" s="3">
        <v>1.3288351229631472</v>
      </c>
      <c r="E270">
        <f t="shared" si="20"/>
        <v>0.41016211135624836</v>
      </c>
      <c r="I270" s="3">
        <v>1.2918084437531066</v>
      </c>
      <c r="J270">
        <f t="shared" si="21"/>
        <v>0.3693921553752626</v>
      </c>
      <c r="X270" s="2" t="s">
        <v>265</v>
      </c>
      <c r="Y270" s="3">
        <v>1.1924976061130141</v>
      </c>
      <c r="Z270">
        <f t="shared" si="22"/>
        <v>0.25398637008625902</v>
      </c>
      <c r="AD270" s="3">
        <v>1.3832999632646203</v>
      </c>
      <c r="AE270">
        <f t="shared" si="23"/>
        <v>0.46811403327093948</v>
      </c>
      <c r="AI270" s="3">
        <v>1.401256770632566</v>
      </c>
      <c r="AJ270">
        <f t="shared" si="24"/>
        <v>0.48672134390272925</v>
      </c>
    </row>
    <row r="271" spans="3:36" x14ac:dyDescent="0.25">
      <c r="C271" s="2" t="s">
        <v>266</v>
      </c>
      <c r="D271" s="3">
        <v>-2.0485778673218573</v>
      </c>
      <c r="E271">
        <f t="shared" si="20"/>
        <v>-1.0346227313166474</v>
      </c>
      <c r="I271" s="3">
        <v>-1.4576781447578198</v>
      </c>
      <c r="J271">
        <f t="shared" si="21"/>
        <v>-0.5436722078534566</v>
      </c>
      <c r="X271" s="2" t="s">
        <v>266</v>
      </c>
      <c r="Y271" s="3">
        <v>-4.0764116306749374</v>
      </c>
      <c r="Z271">
        <f t="shared" si="22"/>
        <v>-2.0272997403037576</v>
      </c>
      <c r="AD271" s="3">
        <v>1.0078328303785091</v>
      </c>
      <c r="AE271">
        <f t="shared" si="23"/>
        <v>1.1256358297468601E-2</v>
      </c>
      <c r="AI271" s="3">
        <v>-1.2290554153360227</v>
      </c>
      <c r="AJ271">
        <f t="shared" si="24"/>
        <v>-0.29754996504183368</v>
      </c>
    </row>
    <row r="272" spans="3:36" x14ac:dyDescent="0.25">
      <c r="C272" s="2" t="s">
        <v>267</v>
      </c>
      <c r="D272" s="3">
        <v>-1.3873966508846443</v>
      </c>
      <c r="E272">
        <f t="shared" si="20"/>
        <v>-0.47238030709557494</v>
      </c>
      <c r="I272" s="3">
        <v>-1.1944316873487255</v>
      </c>
      <c r="J272">
        <f t="shared" si="21"/>
        <v>-0.25632434467623866</v>
      </c>
      <c r="X272" s="2" t="s">
        <v>267</v>
      </c>
      <c r="Y272" s="3">
        <v>1.3415598068771408</v>
      </c>
      <c r="Z272">
        <f t="shared" si="22"/>
        <v>0.42391137152857128</v>
      </c>
      <c r="AD272" s="3">
        <v>1.2709068412493696</v>
      </c>
      <c r="AE272">
        <f t="shared" si="23"/>
        <v>0.34585828321994111</v>
      </c>
      <c r="AI272" s="3">
        <v>1.3221535658387922</v>
      </c>
      <c r="AJ272">
        <f t="shared" si="24"/>
        <v>0.40288975309925862</v>
      </c>
    </row>
    <row r="273" spans="3:36" x14ac:dyDescent="0.25">
      <c r="C273" s="2" t="s">
        <v>268</v>
      </c>
      <c r="D273" s="3">
        <v>2.0502027611431415</v>
      </c>
      <c r="E273">
        <f t="shared" si="20"/>
        <v>1.0357665965747507</v>
      </c>
      <c r="I273" s="3">
        <v>1.0615295472579875</v>
      </c>
      <c r="J273">
        <f t="shared" si="21"/>
        <v>8.614452865196004E-2</v>
      </c>
      <c r="X273" s="2" t="s">
        <v>268</v>
      </c>
      <c r="Y273" s="3">
        <v>16.055787768705621</v>
      </c>
      <c r="Z273">
        <f t="shared" si="22"/>
        <v>4.0050215467541213</v>
      </c>
      <c r="AD273" s="3">
        <v>13.27967964734035</v>
      </c>
      <c r="AE273">
        <f t="shared" si="23"/>
        <v>3.7311484391047331</v>
      </c>
      <c r="AI273" s="3">
        <v>15.377663011909643</v>
      </c>
      <c r="AJ273">
        <f t="shared" si="24"/>
        <v>3.9427643642918766</v>
      </c>
    </row>
    <row r="274" spans="3:36" x14ac:dyDescent="0.25">
      <c r="C274" s="2" t="s">
        <v>269</v>
      </c>
      <c r="D274" s="3">
        <v>-1.3295884570977838</v>
      </c>
      <c r="E274">
        <f t="shared" si="20"/>
        <v>-0.41097976243143131</v>
      </c>
      <c r="I274" s="3">
        <v>-1.4108645609283881</v>
      </c>
      <c r="J274">
        <f t="shared" si="21"/>
        <v>-0.49657949987319672</v>
      </c>
      <c r="X274" s="2" t="s">
        <v>269</v>
      </c>
      <c r="Y274" s="3">
        <v>1.0079197157755213</v>
      </c>
      <c r="Z274">
        <f t="shared" si="22"/>
        <v>1.1380727860302028E-2</v>
      </c>
      <c r="AD274" s="3">
        <v>-1.0556766421587096</v>
      </c>
      <c r="AE274">
        <f t="shared" si="23"/>
        <v>-7.8167999286157377E-2</v>
      </c>
      <c r="AI274" s="3">
        <v>1.6449536003077947</v>
      </c>
      <c r="AJ274">
        <f t="shared" si="24"/>
        <v>0.71804689000918476</v>
      </c>
    </row>
    <row r="275" spans="3:36" x14ac:dyDescent="0.25">
      <c r="C275" s="2" t="s">
        <v>270</v>
      </c>
      <c r="D275" s="4">
        <v>1</v>
      </c>
      <c r="E275">
        <f t="shared" si="20"/>
        <v>0</v>
      </c>
      <c r="I275" s="4">
        <v>1</v>
      </c>
      <c r="J275">
        <f t="shared" si="21"/>
        <v>0</v>
      </c>
      <c r="X275" s="2" t="s">
        <v>270</v>
      </c>
      <c r="Y275" s="4">
        <v>1</v>
      </c>
      <c r="Z275">
        <f t="shared" si="22"/>
        <v>0</v>
      </c>
      <c r="AD275" s="4">
        <v>1</v>
      </c>
      <c r="AE275">
        <f t="shared" si="23"/>
        <v>0</v>
      </c>
      <c r="AI275" s="4">
        <v>1</v>
      </c>
      <c r="AJ275">
        <f t="shared" si="24"/>
        <v>0</v>
      </c>
    </row>
    <row r="276" spans="3:36" x14ac:dyDescent="0.25">
      <c r="C276" s="2" t="s">
        <v>271</v>
      </c>
      <c r="D276" s="3">
        <v>-2.2436805213525104</v>
      </c>
      <c r="E276">
        <f t="shared" si="20"/>
        <v>-1.1658672645949002</v>
      </c>
      <c r="I276" s="3">
        <v>-1.444456574283826</v>
      </c>
      <c r="J276">
        <f t="shared" si="21"/>
        <v>-0.53052683179653448</v>
      </c>
      <c r="X276" s="2" t="s">
        <v>271</v>
      </c>
      <c r="Y276" s="3">
        <v>-2.976427539857891</v>
      </c>
      <c r="Z276">
        <f t="shared" si="22"/>
        <v>-1.5735817728608541</v>
      </c>
      <c r="AD276" s="3">
        <v>-3.0790568729629029</v>
      </c>
      <c r="AE276">
        <f t="shared" si="23"/>
        <v>-1.6224885155099678</v>
      </c>
      <c r="AI276" s="3">
        <v>-1.2563677578990453</v>
      </c>
      <c r="AJ276">
        <f t="shared" si="24"/>
        <v>-0.32925882476917173</v>
      </c>
    </row>
    <row r="277" spans="3:36" x14ac:dyDescent="0.25">
      <c r="C277" s="2" t="s">
        <v>272</v>
      </c>
      <c r="D277" s="4">
        <v>5.0698374453186945</v>
      </c>
      <c r="E277">
        <f t="shared" si="20"/>
        <v>2.3419394907015509</v>
      </c>
      <c r="I277" s="4">
        <v>2</v>
      </c>
      <c r="J277">
        <f t="shared" si="21"/>
        <v>1</v>
      </c>
      <c r="X277" s="2" t="s">
        <v>272</v>
      </c>
      <c r="Y277" s="4">
        <v>1</v>
      </c>
      <c r="Z277">
        <f t="shared" si="22"/>
        <v>0</v>
      </c>
      <c r="AD277" s="4">
        <v>4.9257921031466783</v>
      </c>
      <c r="AE277">
        <f t="shared" si="23"/>
        <v>2.3003557390653273</v>
      </c>
      <c r="AI277" s="4">
        <v>14.486325935657023</v>
      </c>
      <c r="AJ277">
        <f t="shared" si="24"/>
        <v>3.8566198356399166</v>
      </c>
    </row>
    <row r="278" spans="3:36" x14ac:dyDescent="0.25">
      <c r="C278" s="2" t="s">
        <v>273</v>
      </c>
      <c r="D278" s="4">
        <v>1</v>
      </c>
      <c r="E278">
        <f t="shared" si="20"/>
        <v>0</v>
      </c>
      <c r="I278" s="4">
        <v>1</v>
      </c>
      <c r="J278">
        <f t="shared" si="21"/>
        <v>0</v>
      </c>
      <c r="X278" s="2" t="s">
        <v>273</v>
      </c>
      <c r="Y278" s="4">
        <v>1</v>
      </c>
      <c r="Z278">
        <f t="shared" si="22"/>
        <v>0</v>
      </c>
      <c r="AD278" s="4">
        <v>4.9257921031466783</v>
      </c>
      <c r="AE278">
        <f t="shared" si="23"/>
        <v>2.3003557390653273</v>
      </c>
      <c r="AI278" s="4">
        <v>1</v>
      </c>
      <c r="AJ278">
        <f t="shared" si="24"/>
        <v>0</v>
      </c>
    </row>
    <row r="279" spans="3:36" x14ac:dyDescent="0.25">
      <c r="C279" s="2" t="s">
        <v>274</v>
      </c>
      <c r="D279" s="4">
        <v>3.3798916302124633</v>
      </c>
      <c r="E279">
        <f t="shared" si="20"/>
        <v>1.7569769899803946</v>
      </c>
      <c r="I279" s="4">
        <v>1</v>
      </c>
      <c r="J279">
        <f t="shared" si="21"/>
        <v>0</v>
      </c>
      <c r="X279" s="2" t="s">
        <v>274</v>
      </c>
      <c r="Y279" s="4">
        <v>13.588365091487546</v>
      </c>
      <c r="Z279">
        <f t="shared" si="22"/>
        <v>3.7642999809932842</v>
      </c>
      <c r="AD279" s="4">
        <v>11.49351490734225</v>
      </c>
      <c r="AE279">
        <f t="shared" si="23"/>
        <v>3.522748160401775</v>
      </c>
      <c r="AI279" s="4">
        <v>22.534284788799813</v>
      </c>
      <c r="AJ279">
        <f t="shared" si="24"/>
        <v>4.4940497562552082</v>
      </c>
    </row>
    <row r="280" spans="3:36" x14ac:dyDescent="0.25">
      <c r="C280" s="2" t="s">
        <v>275</v>
      </c>
      <c r="D280" s="4">
        <v>1</v>
      </c>
      <c r="E280">
        <f t="shared" si="20"/>
        <v>0</v>
      </c>
      <c r="I280" s="4">
        <v>1</v>
      </c>
      <c r="J280">
        <f t="shared" si="21"/>
        <v>0</v>
      </c>
      <c r="X280" s="2" t="s">
        <v>275</v>
      </c>
      <c r="Y280" s="4">
        <v>1</v>
      </c>
      <c r="Z280">
        <f t="shared" si="22"/>
        <v>0</v>
      </c>
      <c r="AD280" s="4">
        <v>1</v>
      </c>
      <c r="AE280">
        <f t="shared" si="23"/>
        <v>0</v>
      </c>
      <c r="AI280" s="4">
        <v>4.8287753118856749</v>
      </c>
      <c r="AJ280">
        <f t="shared" si="24"/>
        <v>2.2716573349187605</v>
      </c>
    </row>
    <row r="281" spans="3:36" x14ac:dyDescent="0.25">
      <c r="C281" s="2" t="s">
        <v>276</v>
      </c>
      <c r="D281" s="4">
        <v>1</v>
      </c>
      <c r="E281">
        <f t="shared" si="20"/>
        <v>0</v>
      </c>
      <c r="I281" s="4">
        <v>1</v>
      </c>
      <c r="J281">
        <f t="shared" si="21"/>
        <v>0</v>
      </c>
      <c r="X281" s="2" t="s">
        <v>276</v>
      </c>
      <c r="Y281" s="4">
        <v>1</v>
      </c>
      <c r="Z281">
        <f t="shared" si="22"/>
        <v>0</v>
      </c>
      <c r="AD281" s="4">
        <v>1.6419307010488928</v>
      </c>
      <c r="AE281">
        <f t="shared" si="23"/>
        <v>0.7153932383441709</v>
      </c>
      <c r="AI281" s="4">
        <v>14.486325935657023</v>
      </c>
      <c r="AJ281">
        <f t="shared" si="24"/>
        <v>3.8566198356399166</v>
      </c>
    </row>
    <row r="282" spans="3:36" x14ac:dyDescent="0.25">
      <c r="C282" s="2" t="s">
        <v>277</v>
      </c>
      <c r="D282" s="4">
        <v>1</v>
      </c>
      <c r="E282">
        <f t="shared" si="20"/>
        <v>0</v>
      </c>
      <c r="I282" s="4">
        <v>1</v>
      </c>
      <c r="J282">
        <f t="shared" si="21"/>
        <v>0</v>
      </c>
      <c r="X282" s="2" t="s">
        <v>277</v>
      </c>
      <c r="Y282" s="4">
        <v>6.794182545743773</v>
      </c>
      <c r="Z282">
        <f t="shared" si="22"/>
        <v>2.7642999809932847</v>
      </c>
      <c r="AD282" s="4">
        <v>1</v>
      </c>
      <c r="AE282">
        <f t="shared" si="23"/>
        <v>0</v>
      </c>
      <c r="AI282" s="4">
        <v>1</v>
      </c>
      <c r="AJ282">
        <f t="shared" si="24"/>
        <v>0</v>
      </c>
    </row>
    <row r="283" spans="3:36" x14ac:dyDescent="0.25">
      <c r="C283" s="2" t="s">
        <v>278</v>
      </c>
      <c r="D283" s="4">
        <v>1</v>
      </c>
      <c r="E283">
        <f t="shared" si="20"/>
        <v>0</v>
      </c>
      <c r="I283" s="4">
        <v>1</v>
      </c>
      <c r="J283">
        <f t="shared" si="21"/>
        <v>0</v>
      </c>
      <c r="X283" s="2" t="s">
        <v>278</v>
      </c>
      <c r="Y283" s="4">
        <v>1</v>
      </c>
      <c r="Z283">
        <f t="shared" si="22"/>
        <v>0</v>
      </c>
      <c r="AD283" s="4">
        <v>4.9257921031466783</v>
      </c>
      <c r="AE283">
        <f t="shared" si="23"/>
        <v>2.3003557390653273</v>
      </c>
      <c r="AI283" s="4">
        <v>1</v>
      </c>
      <c r="AJ283">
        <f t="shared" si="24"/>
        <v>0</v>
      </c>
    </row>
    <row r="284" spans="3:36" x14ac:dyDescent="0.25">
      <c r="C284" s="2" t="s">
        <v>279</v>
      </c>
      <c r="D284" s="4">
        <v>1</v>
      </c>
      <c r="E284">
        <f t="shared" si="20"/>
        <v>0</v>
      </c>
      <c r="I284" s="4">
        <v>1</v>
      </c>
      <c r="J284">
        <f t="shared" si="21"/>
        <v>0</v>
      </c>
      <c r="X284" s="2" t="s">
        <v>279</v>
      </c>
      <c r="Y284" s="4">
        <v>1</v>
      </c>
      <c r="Z284">
        <f t="shared" si="22"/>
        <v>0</v>
      </c>
      <c r="AD284" s="4">
        <v>1</v>
      </c>
      <c r="AE284">
        <f t="shared" si="23"/>
        <v>0</v>
      </c>
      <c r="AI284" s="4">
        <v>1</v>
      </c>
      <c r="AJ284">
        <f t="shared" si="24"/>
        <v>0</v>
      </c>
    </row>
    <row r="285" spans="3:36" x14ac:dyDescent="0.25">
      <c r="C285" s="2" t="s">
        <v>280</v>
      </c>
      <c r="D285" s="3">
        <v>1.5227122525306402</v>
      </c>
      <c r="E285">
        <f t="shared" si="20"/>
        <v>0.6066433409923695</v>
      </c>
      <c r="I285" s="3">
        <v>1.4824691947613151</v>
      </c>
      <c r="J285">
        <f t="shared" si="21"/>
        <v>0.56800212633834002</v>
      </c>
      <c r="X285" s="2" t="s">
        <v>280</v>
      </c>
      <c r="Y285" s="3">
        <v>-1.7668411926929275</v>
      </c>
      <c r="Z285">
        <f t="shared" si="22"/>
        <v>-0.82117237333009396</v>
      </c>
      <c r="AD285" s="3">
        <v>1.0607367431311663</v>
      </c>
      <c r="AE285">
        <f t="shared" si="23"/>
        <v>8.506664823653258E-2</v>
      </c>
      <c r="AI285" s="3">
        <v>-1.1788359467524003</v>
      </c>
      <c r="AJ285">
        <f t="shared" si="24"/>
        <v>-0.23736295896674478</v>
      </c>
    </row>
    <row r="286" spans="3:36" x14ac:dyDescent="0.25">
      <c r="C286" s="2" t="s">
        <v>281</v>
      </c>
      <c r="D286" s="3">
        <v>1.1745953319049247</v>
      </c>
      <c r="E286">
        <f t="shared" si="20"/>
        <v>0.23216380937825384</v>
      </c>
      <c r="I286" s="3">
        <v>1.3900982166473648</v>
      </c>
      <c r="J286">
        <f t="shared" si="21"/>
        <v>0.47518681939785951</v>
      </c>
      <c r="X286" s="2" t="s">
        <v>281</v>
      </c>
      <c r="Y286" s="3">
        <v>1.9318461219030827</v>
      </c>
      <c r="Z286">
        <f t="shared" si="22"/>
        <v>0.94998018319615884</v>
      </c>
      <c r="AD286" s="3">
        <v>3.5274149063247817</v>
      </c>
      <c r="AE286">
        <f t="shared" si="23"/>
        <v>1.8186112803550727</v>
      </c>
      <c r="AI286" s="3">
        <v>3.8647565770672383</v>
      </c>
      <c r="AJ286">
        <f t="shared" si="24"/>
        <v>1.9503775484017518</v>
      </c>
    </row>
    <row r="287" spans="3:36" x14ac:dyDescent="0.25">
      <c r="C287" s="2" t="s">
        <v>282</v>
      </c>
      <c r="D287" s="4">
        <v>1</v>
      </c>
      <c r="E287">
        <f t="shared" si="20"/>
        <v>0</v>
      </c>
      <c r="I287" s="4">
        <v>1</v>
      </c>
      <c r="J287">
        <f t="shared" si="21"/>
        <v>0</v>
      </c>
      <c r="X287" s="2" t="s">
        <v>282</v>
      </c>
      <c r="Y287" s="4">
        <v>1</v>
      </c>
      <c r="Z287">
        <f t="shared" si="22"/>
        <v>0</v>
      </c>
      <c r="AD287" s="4">
        <v>1</v>
      </c>
      <c r="AE287">
        <f t="shared" si="23"/>
        <v>0</v>
      </c>
      <c r="AI287" s="4">
        <v>1</v>
      </c>
      <c r="AJ287">
        <f t="shared" si="24"/>
        <v>0</v>
      </c>
    </row>
    <row r="288" spans="3:36" x14ac:dyDescent="0.25">
      <c r="C288" s="2" t="s">
        <v>283</v>
      </c>
      <c r="D288" s="4">
        <v>1</v>
      </c>
      <c r="E288">
        <f t="shared" si="20"/>
        <v>0</v>
      </c>
      <c r="I288" s="4">
        <v>1</v>
      </c>
      <c r="J288">
        <f t="shared" si="21"/>
        <v>0</v>
      </c>
      <c r="X288" s="2" t="s">
        <v>283</v>
      </c>
      <c r="Y288" s="4">
        <v>1</v>
      </c>
      <c r="Z288">
        <f t="shared" si="22"/>
        <v>0</v>
      </c>
      <c r="AD288" s="4">
        <v>1</v>
      </c>
      <c r="AE288">
        <f t="shared" si="23"/>
        <v>0</v>
      </c>
      <c r="AI288" s="4">
        <v>1</v>
      </c>
      <c r="AJ288">
        <f t="shared" si="24"/>
        <v>0</v>
      </c>
    </row>
    <row r="289" spans="3:36" x14ac:dyDescent="0.25">
      <c r="C289" s="2" t="s">
        <v>284</v>
      </c>
      <c r="D289" s="4">
        <v>1</v>
      </c>
      <c r="E289">
        <f t="shared" si="20"/>
        <v>0</v>
      </c>
      <c r="I289" s="4">
        <v>1</v>
      </c>
      <c r="J289">
        <f t="shared" si="21"/>
        <v>0</v>
      </c>
      <c r="X289" s="2" t="s">
        <v>284</v>
      </c>
      <c r="Y289" s="4">
        <v>1</v>
      </c>
      <c r="Z289">
        <f t="shared" si="22"/>
        <v>0</v>
      </c>
      <c r="AD289" s="4">
        <v>1</v>
      </c>
      <c r="AE289">
        <f t="shared" si="23"/>
        <v>0</v>
      </c>
      <c r="AI289" s="4">
        <v>1</v>
      </c>
      <c r="AJ289">
        <f t="shared" si="24"/>
        <v>0</v>
      </c>
    </row>
    <row r="290" spans="3:36" x14ac:dyDescent="0.25">
      <c r="C290" s="2" t="s">
        <v>285</v>
      </c>
      <c r="D290" s="4">
        <v>1</v>
      </c>
      <c r="E290">
        <f t="shared" si="20"/>
        <v>0</v>
      </c>
      <c r="I290" s="4">
        <v>1</v>
      </c>
      <c r="J290">
        <f t="shared" si="21"/>
        <v>0</v>
      </c>
      <c r="X290" s="2" t="s">
        <v>285</v>
      </c>
      <c r="Y290" s="4">
        <v>1</v>
      </c>
      <c r="Z290">
        <f t="shared" si="22"/>
        <v>0</v>
      </c>
      <c r="AD290" s="4">
        <v>1</v>
      </c>
      <c r="AE290">
        <f t="shared" si="23"/>
        <v>0</v>
      </c>
      <c r="AI290" s="4">
        <v>1.6095917706285583</v>
      </c>
      <c r="AJ290">
        <f t="shared" si="24"/>
        <v>0.68669483419760424</v>
      </c>
    </row>
    <row r="291" spans="3:36" x14ac:dyDescent="0.25">
      <c r="C291" s="2" t="s">
        <v>286</v>
      </c>
      <c r="D291" s="3">
        <v>-1.1550077118614663</v>
      </c>
      <c r="E291">
        <f t="shared" si="20"/>
        <v>-0.20790248439211237</v>
      </c>
      <c r="I291" s="3">
        <v>-1.0795909563471842</v>
      </c>
      <c r="J291">
        <f t="shared" si="21"/>
        <v>-0.11048479661940606</v>
      </c>
      <c r="X291" s="2" t="s">
        <v>286</v>
      </c>
      <c r="Y291" s="3">
        <v>-1.1222264161828326</v>
      </c>
      <c r="Z291">
        <f t="shared" si="22"/>
        <v>-0.16636377804130947</v>
      </c>
      <c r="AD291" s="3">
        <v>-1.7482113191758681</v>
      </c>
      <c r="AE291">
        <f t="shared" si="23"/>
        <v>-0.80587958455272135</v>
      </c>
      <c r="AI291" s="3">
        <v>-1.647646752443219</v>
      </c>
      <c r="AJ291">
        <f t="shared" si="24"/>
        <v>-0.72040696877997701</v>
      </c>
    </row>
    <row r="292" spans="3:36" x14ac:dyDescent="0.25">
      <c r="C292" s="2" t="s">
        <v>287</v>
      </c>
      <c r="D292" s="4">
        <v>1</v>
      </c>
      <c r="E292">
        <f t="shared" si="20"/>
        <v>0</v>
      </c>
      <c r="I292" s="4">
        <v>1</v>
      </c>
      <c r="J292">
        <f t="shared" si="21"/>
        <v>0</v>
      </c>
      <c r="X292" s="2" t="s">
        <v>287</v>
      </c>
      <c r="Y292" s="4">
        <v>11.889819455051603</v>
      </c>
      <c r="Z292">
        <f t="shared" si="22"/>
        <v>3.5716549030508888</v>
      </c>
      <c r="AD292" s="4">
        <v>6.5677228041955713</v>
      </c>
      <c r="AE292">
        <f t="shared" si="23"/>
        <v>2.7153932383441712</v>
      </c>
      <c r="AI292" s="4">
        <v>11.267142394399906</v>
      </c>
      <c r="AJ292">
        <f t="shared" si="24"/>
        <v>3.4940497562552086</v>
      </c>
    </row>
    <row r="293" spans="3:36" x14ac:dyDescent="0.25">
      <c r="C293" s="2" t="s">
        <v>288</v>
      </c>
      <c r="D293" s="4">
        <v>1</v>
      </c>
      <c r="E293">
        <f t="shared" si="20"/>
        <v>0</v>
      </c>
      <c r="I293" s="4">
        <v>1</v>
      </c>
      <c r="J293">
        <f t="shared" si="21"/>
        <v>0</v>
      </c>
      <c r="X293" s="2" t="s">
        <v>288</v>
      </c>
      <c r="Y293" s="4">
        <v>1</v>
      </c>
      <c r="Z293">
        <f t="shared" si="22"/>
        <v>0</v>
      </c>
      <c r="AD293" s="4">
        <v>1</v>
      </c>
      <c r="AE293">
        <f t="shared" si="23"/>
        <v>0</v>
      </c>
      <c r="AI293" s="4">
        <v>1</v>
      </c>
      <c r="AJ293">
        <f t="shared" si="24"/>
        <v>0</v>
      </c>
    </row>
    <row r="294" spans="3:36" x14ac:dyDescent="0.25">
      <c r="C294" s="2" t="s">
        <v>289</v>
      </c>
      <c r="D294" s="4">
        <v>1</v>
      </c>
      <c r="E294">
        <f t="shared" si="20"/>
        <v>0</v>
      </c>
      <c r="I294" s="4">
        <v>1</v>
      </c>
      <c r="J294">
        <f t="shared" si="21"/>
        <v>0</v>
      </c>
      <c r="X294" s="2" t="s">
        <v>289</v>
      </c>
      <c r="Y294" s="4">
        <v>1</v>
      </c>
      <c r="Z294">
        <f t="shared" si="22"/>
        <v>0</v>
      </c>
      <c r="AD294" s="4">
        <v>1</v>
      </c>
      <c r="AE294">
        <f t="shared" si="23"/>
        <v>0</v>
      </c>
      <c r="AI294" s="4">
        <v>1</v>
      </c>
      <c r="AJ294">
        <f t="shared" si="24"/>
        <v>0</v>
      </c>
    </row>
    <row r="295" spans="3:36" x14ac:dyDescent="0.25">
      <c r="C295" s="2" t="s">
        <v>290</v>
      </c>
      <c r="D295" s="4">
        <v>1</v>
      </c>
      <c r="E295">
        <f t="shared" si="20"/>
        <v>0</v>
      </c>
      <c r="I295" s="4">
        <v>4</v>
      </c>
      <c r="J295">
        <f t="shared" si="21"/>
        <v>2</v>
      </c>
      <c r="X295" s="2" t="s">
        <v>290</v>
      </c>
      <c r="Y295" s="4">
        <v>2411.9348037390396</v>
      </c>
      <c r="Z295">
        <f t="shared" si="22"/>
        <v>11.235975195385329</v>
      </c>
      <c r="AD295" s="4">
        <v>811.11376631815301</v>
      </c>
      <c r="AE295">
        <f t="shared" si="23"/>
        <v>9.6637604699288495</v>
      </c>
      <c r="AI295" s="4">
        <v>1529.1121820971302</v>
      </c>
      <c r="AJ295">
        <f t="shared" si="24"/>
        <v>10.578478537415915</v>
      </c>
    </row>
    <row r="296" spans="3:36" x14ac:dyDescent="0.25">
      <c r="C296" s="2" t="s">
        <v>291</v>
      </c>
      <c r="D296" s="4">
        <v>3.3798916302124633</v>
      </c>
      <c r="E296">
        <f t="shared" si="20"/>
        <v>1.7569769899803946</v>
      </c>
      <c r="I296" s="4">
        <v>1</v>
      </c>
      <c r="J296">
        <f t="shared" si="21"/>
        <v>0</v>
      </c>
      <c r="X296" s="2" t="s">
        <v>291</v>
      </c>
      <c r="Y296" s="4">
        <v>681.11680021081327</v>
      </c>
      <c r="Z296">
        <f t="shared" si="22"/>
        <v>9.4117584074482039</v>
      </c>
      <c r="AD296" s="4">
        <v>208.52519903320939</v>
      </c>
      <c r="AE296">
        <f t="shared" si="23"/>
        <v>7.7040779251163363</v>
      </c>
      <c r="AI296" s="4">
        <v>347.67182245576856</v>
      </c>
      <c r="AJ296">
        <f t="shared" si="24"/>
        <v>8.4415823363610727</v>
      </c>
    </row>
    <row r="297" spans="3:36" x14ac:dyDescent="0.25">
      <c r="C297" s="2" t="s">
        <v>292</v>
      </c>
      <c r="D297" s="3">
        <v>-1.9510265403065308</v>
      </c>
      <c r="E297">
        <f t="shared" si="20"/>
        <v>-0.96423340342524955</v>
      </c>
      <c r="I297" s="3">
        <v>-1.1989560498008041</v>
      </c>
      <c r="J297">
        <f t="shared" si="21"/>
        <v>-0.26177877476834677</v>
      </c>
      <c r="X297" s="2" t="s">
        <v>292</v>
      </c>
      <c r="Y297" s="3">
        <v>-1.5529187164475955</v>
      </c>
      <c r="Z297">
        <f t="shared" si="22"/>
        <v>-0.63498231752499745</v>
      </c>
      <c r="AD297" s="3">
        <v>1.1204729702443421</v>
      </c>
      <c r="AE297">
        <f t="shared" si="23"/>
        <v>0.164107846380839</v>
      </c>
      <c r="AI297" s="3">
        <v>-1.3656171281511362</v>
      </c>
      <c r="AJ297">
        <f t="shared" si="24"/>
        <v>-0.44955305848688354</v>
      </c>
    </row>
    <row r="298" spans="3:36" x14ac:dyDescent="0.25">
      <c r="C298" s="2" t="s">
        <v>293</v>
      </c>
      <c r="D298" s="4">
        <v>1</v>
      </c>
      <c r="E298">
        <f t="shared" si="20"/>
        <v>0</v>
      </c>
      <c r="I298" s="4">
        <v>1</v>
      </c>
      <c r="J298">
        <f t="shared" si="21"/>
        <v>0</v>
      </c>
      <c r="X298" s="2" t="s">
        <v>293</v>
      </c>
      <c r="Y298" s="4">
        <v>1</v>
      </c>
      <c r="Z298">
        <f t="shared" si="22"/>
        <v>0</v>
      </c>
      <c r="AD298" s="4">
        <v>1</v>
      </c>
      <c r="AE298">
        <f t="shared" si="23"/>
        <v>0</v>
      </c>
      <c r="AI298" s="4">
        <v>1</v>
      </c>
      <c r="AJ298">
        <f t="shared" si="24"/>
        <v>0</v>
      </c>
    </row>
    <row r="299" spans="3:36" x14ac:dyDescent="0.25">
      <c r="C299" s="2" t="s">
        <v>294</v>
      </c>
      <c r="D299" s="3">
        <v>1.0868820441328038</v>
      </c>
      <c r="E299">
        <f t="shared" si="20"/>
        <v>0.12019537773545656</v>
      </c>
      <c r="I299" s="3">
        <v>1.0978616597385438</v>
      </c>
      <c r="J299">
        <f t="shared" si="21"/>
        <v>0.13469627348406971</v>
      </c>
      <c r="X299" s="2" t="s">
        <v>294</v>
      </c>
      <c r="Y299" s="3">
        <v>-1.5716285805011809</v>
      </c>
      <c r="Z299">
        <f t="shared" si="22"/>
        <v>-0.65226030895683296</v>
      </c>
      <c r="AD299" s="3">
        <v>-1.1583091352665071</v>
      </c>
      <c r="AE299">
        <f t="shared" si="23"/>
        <v>-0.21202033829859085</v>
      </c>
      <c r="AI299" s="3">
        <v>-1.3172651341400434</v>
      </c>
      <c r="AJ299">
        <f t="shared" si="24"/>
        <v>-0.39754575501855505</v>
      </c>
    </row>
    <row r="300" spans="3:36" x14ac:dyDescent="0.25">
      <c r="C300" s="2" t="s">
        <v>295</v>
      </c>
      <c r="D300" s="4">
        <v>1</v>
      </c>
      <c r="E300">
        <f t="shared" si="20"/>
        <v>0</v>
      </c>
      <c r="I300" s="4">
        <v>1</v>
      </c>
      <c r="J300">
        <f t="shared" si="21"/>
        <v>0</v>
      </c>
      <c r="X300" s="2" t="s">
        <v>295</v>
      </c>
      <c r="Y300" s="4">
        <v>1</v>
      </c>
      <c r="Z300">
        <f t="shared" si="22"/>
        <v>0</v>
      </c>
      <c r="AD300" s="4">
        <v>1</v>
      </c>
      <c r="AE300">
        <f t="shared" si="23"/>
        <v>0</v>
      </c>
      <c r="AI300" s="4">
        <v>1</v>
      </c>
      <c r="AJ300">
        <f t="shared" si="24"/>
        <v>0</v>
      </c>
    </row>
    <row r="301" spans="3:36" x14ac:dyDescent="0.25">
      <c r="C301" s="2" t="s">
        <v>296</v>
      </c>
      <c r="D301" s="4">
        <v>-1.3188516547808846</v>
      </c>
      <c r="E301">
        <f t="shared" si="20"/>
        <v>-0.39928229851828184</v>
      </c>
      <c r="I301" s="3">
        <v>1.516470781797125</v>
      </c>
      <c r="J301">
        <f t="shared" si="21"/>
        <v>0.60071770148171832</v>
      </c>
      <c r="X301" s="2" t="s">
        <v>296</v>
      </c>
      <c r="Y301" s="4">
        <v>-1.3188516547808846</v>
      </c>
      <c r="Z301">
        <f t="shared" si="22"/>
        <v>-0.39928229851828184</v>
      </c>
      <c r="AD301" s="4">
        <v>-1.3188516547808846</v>
      </c>
      <c r="AE301">
        <f t="shared" si="23"/>
        <v>-0.39928229851828184</v>
      </c>
      <c r="AI301" s="4">
        <v>-1.3188516547808846</v>
      </c>
      <c r="AJ301">
        <f t="shared" si="24"/>
        <v>-0.39928229851828184</v>
      </c>
    </row>
    <row r="302" spans="3:36" x14ac:dyDescent="0.25">
      <c r="C302" s="2" t="s">
        <v>297</v>
      </c>
      <c r="D302" s="3">
        <v>-1.5608212322452251</v>
      </c>
      <c r="E302">
        <f t="shared" si="20"/>
        <v>-0.64230530853788759</v>
      </c>
      <c r="I302" s="3">
        <v>-1.3188516547808846</v>
      </c>
      <c r="J302">
        <f t="shared" si="21"/>
        <v>-0.39928229851828184</v>
      </c>
      <c r="X302" s="2" t="s">
        <v>297</v>
      </c>
      <c r="Y302" s="3">
        <v>1.011919397187329</v>
      </c>
      <c r="Z302">
        <f t="shared" si="22"/>
        <v>1.7094379054695838E-2</v>
      </c>
      <c r="AD302" s="4">
        <v>-18.463923166932386</v>
      </c>
      <c r="AE302">
        <f t="shared" si="23"/>
        <v>-4.2066372205758862</v>
      </c>
      <c r="AI302" s="3">
        <v>-2.2942367752939092</v>
      </c>
      <c r="AJ302">
        <f t="shared" si="24"/>
        <v>-1.1980142914909193</v>
      </c>
    </row>
    <row r="303" spans="3:36" x14ac:dyDescent="0.25">
      <c r="C303" s="2" t="s">
        <v>298</v>
      </c>
      <c r="D303" s="4">
        <v>1</v>
      </c>
      <c r="E303">
        <f t="shared" si="20"/>
        <v>0</v>
      </c>
      <c r="I303" s="4">
        <v>1</v>
      </c>
      <c r="J303">
        <f t="shared" si="21"/>
        <v>0</v>
      </c>
      <c r="X303" s="2" t="s">
        <v>298</v>
      </c>
      <c r="Y303" s="4">
        <v>1</v>
      </c>
      <c r="Z303">
        <f t="shared" si="22"/>
        <v>0</v>
      </c>
      <c r="AD303" s="4">
        <v>1</v>
      </c>
      <c r="AE303">
        <f t="shared" si="23"/>
        <v>0</v>
      </c>
      <c r="AI303" s="4">
        <v>1</v>
      </c>
      <c r="AJ303">
        <f t="shared" si="24"/>
        <v>0</v>
      </c>
    </row>
    <row r="304" spans="3:36" x14ac:dyDescent="0.25">
      <c r="C304" s="2" t="s">
        <v>299</v>
      </c>
      <c r="D304" s="4">
        <v>1</v>
      </c>
      <c r="E304">
        <f t="shared" si="20"/>
        <v>0</v>
      </c>
      <c r="I304" s="4">
        <v>1</v>
      </c>
      <c r="J304">
        <f t="shared" si="21"/>
        <v>0</v>
      </c>
      <c r="X304" s="2" t="s">
        <v>299</v>
      </c>
      <c r="Y304" s="4">
        <v>28.875275819411037</v>
      </c>
      <c r="Z304">
        <f t="shared" si="22"/>
        <v>4.8517628222436242</v>
      </c>
      <c r="AD304" s="4">
        <v>6.5677228041955713</v>
      </c>
      <c r="AE304">
        <f t="shared" si="23"/>
        <v>2.7153932383441712</v>
      </c>
      <c r="AI304" s="4">
        <v>8.0479588531427915</v>
      </c>
      <c r="AJ304">
        <f t="shared" si="24"/>
        <v>3.0086229290849666</v>
      </c>
    </row>
    <row r="305" spans="3:36" x14ac:dyDescent="0.25">
      <c r="C305" s="2" t="s">
        <v>300</v>
      </c>
      <c r="D305" s="4">
        <v>1</v>
      </c>
      <c r="E305">
        <f t="shared" si="20"/>
        <v>0</v>
      </c>
      <c r="I305" s="4">
        <v>1</v>
      </c>
      <c r="J305">
        <f t="shared" si="21"/>
        <v>0</v>
      </c>
      <c r="X305" s="2" t="s">
        <v>300</v>
      </c>
      <c r="Y305" s="4">
        <v>1</v>
      </c>
      <c r="Z305">
        <f t="shared" si="22"/>
        <v>0</v>
      </c>
      <c r="AD305" s="4">
        <v>1</v>
      </c>
      <c r="AE305">
        <f t="shared" si="23"/>
        <v>0</v>
      </c>
      <c r="AI305" s="4">
        <v>1</v>
      </c>
      <c r="AJ305">
        <f t="shared" si="24"/>
        <v>0</v>
      </c>
    </row>
    <row r="306" spans="3:36" x14ac:dyDescent="0.25">
      <c r="C306" s="2" t="s">
        <v>301</v>
      </c>
      <c r="D306" s="4">
        <v>1</v>
      </c>
      <c r="E306">
        <f t="shared" si="20"/>
        <v>0</v>
      </c>
      <c r="I306" s="4">
        <v>1</v>
      </c>
      <c r="J306">
        <f t="shared" si="21"/>
        <v>0</v>
      </c>
      <c r="X306" s="2" t="s">
        <v>301</v>
      </c>
      <c r="Y306" s="4">
        <v>1</v>
      </c>
      <c r="Z306">
        <f t="shared" si="22"/>
        <v>0</v>
      </c>
      <c r="AD306" s="4">
        <v>1</v>
      </c>
      <c r="AE306">
        <f t="shared" si="23"/>
        <v>0</v>
      </c>
      <c r="AI306" s="4">
        <v>1</v>
      </c>
      <c r="AJ306">
        <f t="shared" si="24"/>
        <v>0</v>
      </c>
    </row>
    <row r="307" spans="3:36" x14ac:dyDescent="0.25">
      <c r="C307" s="2" t="s">
        <v>302</v>
      </c>
      <c r="D307" s="4">
        <v>1</v>
      </c>
      <c r="E307">
        <f t="shared" si="20"/>
        <v>0</v>
      </c>
      <c r="I307" s="4">
        <v>1</v>
      </c>
      <c r="J307">
        <f t="shared" si="21"/>
        <v>0</v>
      </c>
      <c r="X307" s="2" t="s">
        <v>302</v>
      </c>
      <c r="Y307" s="4">
        <v>1</v>
      </c>
      <c r="Z307">
        <f t="shared" si="22"/>
        <v>0</v>
      </c>
      <c r="AD307" s="4">
        <v>1</v>
      </c>
      <c r="AE307">
        <f t="shared" si="23"/>
        <v>0</v>
      </c>
      <c r="AI307" s="4">
        <v>1</v>
      </c>
      <c r="AJ307">
        <f t="shared" si="24"/>
        <v>0</v>
      </c>
    </row>
    <row r="308" spans="3:36" x14ac:dyDescent="0.25">
      <c r="C308" s="2" t="s">
        <v>303</v>
      </c>
      <c r="D308" s="4">
        <v>1</v>
      </c>
      <c r="E308">
        <f t="shared" si="20"/>
        <v>0</v>
      </c>
      <c r="I308" s="4">
        <v>1</v>
      </c>
      <c r="J308">
        <f t="shared" si="21"/>
        <v>0</v>
      </c>
      <c r="X308" s="2" t="s">
        <v>303</v>
      </c>
      <c r="Y308" s="4">
        <v>1</v>
      </c>
      <c r="Z308">
        <f t="shared" si="22"/>
        <v>0</v>
      </c>
      <c r="AD308" s="4">
        <v>1</v>
      </c>
      <c r="AE308">
        <f t="shared" si="23"/>
        <v>0</v>
      </c>
      <c r="AI308" s="4">
        <v>1</v>
      </c>
      <c r="AJ308">
        <f t="shared" si="24"/>
        <v>0</v>
      </c>
    </row>
    <row r="309" spans="3:36" x14ac:dyDescent="0.25">
      <c r="C309" s="2" t="s">
        <v>304</v>
      </c>
      <c r="D309" s="4">
        <v>1</v>
      </c>
      <c r="E309">
        <f t="shared" si="20"/>
        <v>0</v>
      </c>
      <c r="I309" s="4">
        <v>1</v>
      </c>
      <c r="J309">
        <f t="shared" si="21"/>
        <v>0</v>
      </c>
      <c r="X309" s="2" t="s">
        <v>304</v>
      </c>
      <c r="Y309" s="4">
        <v>90.022918731104994</v>
      </c>
      <c r="Z309">
        <f t="shared" si="22"/>
        <v>6.4922204355564839</v>
      </c>
      <c r="AD309" s="4">
        <v>19.703168412586713</v>
      </c>
      <c r="AE309">
        <f t="shared" si="23"/>
        <v>4.3003557390653269</v>
      </c>
      <c r="AI309" s="4">
        <v>45.068569577599625</v>
      </c>
      <c r="AJ309">
        <f t="shared" si="24"/>
        <v>5.4940497562552082</v>
      </c>
    </row>
    <row r="310" spans="3:36" x14ac:dyDescent="0.25">
      <c r="C310" s="2" t="s">
        <v>305</v>
      </c>
      <c r="D310" s="4">
        <v>1</v>
      </c>
      <c r="E310">
        <f t="shared" si="20"/>
        <v>0</v>
      </c>
      <c r="I310" s="4">
        <v>1</v>
      </c>
      <c r="J310">
        <f t="shared" si="21"/>
        <v>0</v>
      </c>
      <c r="X310" s="2" t="s">
        <v>305</v>
      </c>
      <c r="Y310" s="4">
        <v>1</v>
      </c>
      <c r="Z310">
        <f t="shared" si="22"/>
        <v>0</v>
      </c>
      <c r="AD310" s="4">
        <v>1</v>
      </c>
      <c r="AE310">
        <f t="shared" si="23"/>
        <v>0</v>
      </c>
      <c r="AI310" s="4">
        <v>1</v>
      </c>
      <c r="AJ310">
        <f t="shared" si="24"/>
        <v>0</v>
      </c>
    </row>
    <row r="311" spans="3:36" x14ac:dyDescent="0.25">
      <c r="C311" s="2" t="s">
        <v>306</v>
      </c>
      <c r="D311" s="4">
        <v>1</v>
      </c>
      <c r="E311">
        <f t="shared" si="20"/>
        <v>0</v>
      </c>
      <c r="I311" s="4">
        <v>1</v>
      </c>
      <c r="J311">
        <f t="shared" si="21"/>
        <v>0</v>
      </c>
      <c r="X311" s="2" t="s">
        <v>306</v>
      </c>
      <c r="Y311" s="4">
        <v>1</v>
      </c>
      <c r="Z311">
        <f t="shared" si="22"/>
        <v>0</v>
      </c>
      <c r="AD311" s="4">
        <v>1</v>
      </c>
      <c r="AE311">
        <f t="shared" si="23"/>
        <v>0</v>
      </c>
      <c r="AI311" s="4">
        <v>1</v>
      </c>
      <c r="AJ311">
        <f t="shared" si="24"/>
        <v>0</v>
      </c>
    </row>
    <row r="312" spans="3:36" x14ac:dyDescent="0.25">
      <c r="C312" s="2" t="s">
        <v>307</v>
      </c>
      <c r="D312" s="4">
        <v>1</v>
      </c>
      <c r="E312">
        <f t="shared" si="20"/>
        <v>0</v>
      </c>
      <c r="I312" s="4">
        <v>1</v>
      </c>
      <c r="J312">
        <f t="shared" si="21"/>
        <v>0</v>
      </c>
      <c r="X312" s="2" t="s">
        <v>307</v>
      </c>
      <c r="Y312" s="4">
        <v>1</v>
      </c>
      <c r="Z312">
        <f t="shared" si="22"/>
        <v>0</v>
      </c>
      <c r="AD312" s="4">
        <v>1</v>
      </c>
      <c r="AE312">
        <f t="shared" si="23"/>
        <v>0</v>
      </c>
      <c r="AI312" s="4">
        <v>1</v>
      </c>
      <c r="AJ312">
        <f t="shared" si="24"/>
        <v>0</v>
      </c>
    </row>
    <row r="313" spans="3:36" x14ac:dyDescent="0.25">
      <c r="C313" s="2" t="s">
        <v>308</v>
      </c>
      <c r="D313" s="4">
        <v>1</v>
      </c>
      <c r="E313">
        <f t="shared" si="20"/>
        <v>0</v>
      </c>
      <c r="I313" s="4">
        <v>1</v>
      </c>
      <c r="J313">
        <f t="shared" si="21"/>
        <v>0</v>
      </c>
      <c r="X313" s="2" t="s">
        <v>308</v>
      </c>
      <c r="Y313" s="4">
        <v>8.4927281821797163</v>
      </c>
      <c r="Z313">
        <f t="shared" si="22"/>
        <v>3.0862280758806468</v>
      </c>
      <c r="AD313" s="4">
        <v>1</v>
      </c>
      <c r="AE313">
        <f t="shared" si="23"/>
        <v>0</v>
      </c>
      <c r="AI313" s="4">
        <v>3.2191835412571166</v>
      </c>
      <c r="AJ313">
        <f t="shared" si="24"/>
        <v>1.6866948341976042</v>
      </c>
    </row>
    <row r="314" spans="3:36" x14ac:dyDescent="0.25">
      <c r="C314" s="2" t="s">
        <v>309</v>
      </c>
      <c r="D314" s="4">
        <v>1</v>
      </c>
      <c r="E314">
        <f t="shared" si="20"/>
        <v>0</v>
      </c>
      <c r="I314" s="4">
        <v>1</v>
      </c>
      <c r="J314">
        <f t="shared" si="21"/>
        <v>0</v>
      </c>
      <c r="X314" s="2" t="s">
        <v>309</v>
      </c>
      <c r="Y314" s="4">
        <v>1</v>
      </c>
      <c r="Z314">
        <f t="shared" si="22"/>
        <v>0</v>
      </c>
      <c r="AD314" s="4">
        <v>1</v>
      </c>
      <c r="AE314">
        <f t="shared" si="23"/>
        <v>0</v>
      </c>
      <c r="AI314" s="4">
        <v>4.8287753118856749</v>
      </c>
      <c r="AJ314">
        <f t="shared" si="24"/>
        <v>2.2716573349187605</v>
      </c>
    </row>
    <row r="315" spans="3:36" x14ac:dyDescent="0.25">
      <c r="C315" s="2" t="s">
        <v>310</v>
      </c>
      <c r="D315" s="4">
        <v>1</v>
      </c>
      <c r="E315">
        <f t="shared" si="20"/>
        <v>0</v>
      </c>
      <c r="I315" s="4">
        <v>1</v>
      </c>
      <c r="J315">
        <f t="shared" si="21"/>
        <v>0</v>
      </c>
      <c r="X315" s="2" t="s">
        <v>310</v>
      </c>
      <c r="Y315" s="4">
        <v>1</v>
      </c>
      <c r="Z315">
        <f t="shared" si="22"/>
        <v>0</v>
      </c>
      <c r="AD315" s="4">
        <v>1</v>
      </c>
      <c r="AE315">
        <f t="shared" si="23"/>
        <v>0</v>
      </c>
      <c r="AI315" s="4">
        <v>1</v>
      </c>
      <c r="AJ315">
        <f t="shared" si="24"/>
        <v>0</v>
      </c>
    </row>
    <row r="316" spans="3:36" x14ac:dyDescent="0.25">
      <c r="C316" s="2" t="s">
        <v>311</v>
      </c>
      <c r="D316" s="4">
        <v>1</v>
      </c>
      <c r="E316">
        <f t="shared" si="20"/>
        <v>0</v>
      </c>
      <c r="I316" s="4">
        <v>1</v>
      </c>
      <c r="J316">
        <f t="shared" si="21"/>
        <v>0</v>
      </c>
      <c r="X316" s="2" t="s">
        <v>311</v>
      </c>
      <c r="Y316" s="4">
        <v>1</v>
      </c>
      <c r="Z316">
        <f t="shared" si="22"/>
        <v>0</v>
      </c>
      <c r="AD316" s="4">
        <v>1</v>
      </c>
      <c r="AE316">
        <f t="shared" si="23"/>
        <v>0</v>
      </c>
      <c r="AI316" s="4">
        <v>1</v>
      </c>
      <c r="AJ316">
        <f t="shared" si="24"/>
        <v>0</v>
      </c>
    </row>
    <row r="317" spans="3:36" x14ac:dyDescent="0.25">
      <c r="C317" s="2" t="s">
        <v>312</v>
      </c>
      <c r="D317" s="4">
        <v>1</v>
      </c>
      <c r="E317">
        <f t="shared" si="20"/>
        <v>0</v>
      </c>
      <c r="I317" s="4">
        <v>1</v>
      </c>
      <c r="J317">
        <f t="shared" si="21"/>
        <v>0</v>
      </c>
      <c r="X317" s="2" t="s">
        <v>312</v>
      </c>
      <c r="Y317" s="4">
        <v>1</v>
      </c>
      <c r="Z317">
        <f t="shared" si="22"/>
        <v>0</v>
      </c>
      <c r="AD317" s="4">
        <v>1</v>
      </c>
      <c r="AE317">
        <f t="shared" si="23"/>
        <v>0</v>
      </c>
      <c r="AI317" s="4">
        <v>1</v>
      </c>
      <c r="AJ317">
        <f t="shared" si="24"/>
        <v>0</v>
      </c>
    </row>
    <row r="318" spans="3:36" x14ac:dyDescent="0.25">
      <c r="C318" s="2" t="s">
        <v>313</v>
      </c>
      <c r="D318" s="3">
        <v>6.4068836285723165</v>
      </c>
      <c r="E318">
        <f t="shared" si="20"/>
        <v>2.679622786349475</v>
      </c>
      <c r="I318" s="3">
        <v>9.0988246907827488</v>
      </c>
      <c r="J318">
        <f t="shared" si="21"/>
        <v>3.1856802022028741</v>
      </c>
      <c r="X318" s="2" t="s">
        <v>313</v>
      </c>
      <c r="Y318" s="3">
        <v>10.947128024117468</v>
      </c>
      <c r="Z318">
        <f t="shared" si="22"/>
        <v>3.4524805237253418</v>
      </c>
      <c r="AD318" s="3">
        <v>30.501764189984868</v>
      </c>
      <c r="AE318">
        <f t="shared" si="23"/>
        <v>4.9308207839410967</v>
      </c>
      <c r="AI318" s="3">
        <v>36.613483361689624</v>
      </c>
      <c r="AJ318">
        <f t="shared" si="24"/>
        <v>5.1943031312878416</v>
      </c>
    </row>
    <row r="319" spans="3:36" x14ac:dyDescent="0.25">
      <c r="C319" s="2" t="s">
        <v>314</v>
      </c>
      <c r="D319" s="4">
        <v>1</v>
      </c>
      <c r="E319">
        <f t="shared" si="20"/>
        <v>0</v>
      </c>
      <c r="I319" s="4">
        <v>1</v>
      </c>
      <c r="J319">
        <f t="shared" si="21"/>
        <v>0</v>
      </c>
      <c r="X319" s="2" t="s">
        <v>314</v>
      </c>
      <c r="Y319" s="4">
        <v>1</v>
      </c>
      <c r="Z319">
        <f t="shared" si="22"/>
        <v>0</v>
      </c>
      <c r="AD319" s="4">
        <v>1</v>
      </c>
      <c r="AE319">
        <f t="shared" si="23"/>
        <v>0</v>
      </c>
      <c r="AI319" s="4">
        <v>1</v>
      </c>
      <c r="AJ319">
        <f t="shared" si="24"/>
        <v>0</v>
      </c>
    </row>
    <row r="320" spans="3:36" x14ac:dyDescent="0.25">
      <c r="C320" s="2" t="s">
        <v>315</v>
      </c>
      <c r="D320" s="3">
        <v>1.1969981664407698</v>
      </c>
      <c r="E320">
        <f t="shared" si="20"/>
        <v>0.25942094236593077</v>
      </c>
      <c r="I320" s="3">
        <v>-1.1204919731614851</v>
      </c>
      <c r="J320">
        <f t="shared" si="21"/>
        <v>-0.16413231388927182</v>
      </c>
      <c r="X320" s="2" t="s">
        <v>315</v>
      </c>
      <c r="Y320" s="3">
        <v>1.6784084223986968</v>
      </c>
      <c r="Z320">
        <f t="shared" si="22"/>
        <v>0.74709382261453472</v>
      </c>
      <c r="AD320" s="3">
        <v>1.306169868835118</v>
      </c>
      <c r="AE320">
        <f t="shared" si="23"/>
        <v>0.38534253317040279</v>
      </c>
      <c r="AI320" s="3">
        <v>1.8136663733631249</v>
      </c>
      <c r="AJ320">
        <f t="shared" si="24"/>
        <v>0.85890909436603979</v>
      </c>
    </row>
    <row r="321" spans="3:36" x14ac:dyDescent="0.25">
      <c r="C321" s="2" t="s">
        <v>316</v>
      </c>
      <c r="D321" s="4">
        <v>1</v>
      </c>
      <c r="E321">
        <f t="shared" si="20"/>
        <v>0</v>
      </c>
      <c r="I321" s="4">
        <v>1</v>
      </c>
      <c r="J321">
        <f t="shared" si="21"/>
        <v>0</v>
      </c>
      <c r="X321" s="2" t="s">
        <v>316</v>
      </c>
      <c r="Y321" s="4">
        <v>1</v>
      </c>
      <c r="Z321">
        <f t="shared" si="22"/>
        <v>0</v>
      </c>
      <c r="AD321" s="4">
        <v>1</v>
      </c>
      <c r="AE321">
        <f t="shared" si="23"/>
        <v>0</v>
      </c>
      <c r="AI321" s="4">
        <v>1</v>
      </c>
      <c r="AJ321">
        <f t="shared" si="24"/>
        <v>0</v>
      </c>
    </row>
    <row r="322" spans="3:36" x14ac:dyDescent="0.25">
      <c r="C322" s="2" t="s">
        <v>317</v>
      </c>
      <c r="D322" s="3">
        <v>1.8090024363027715</v>
      </c>
      <c r="E322">
        <f t="shared" si="20"/>
        <v>0.85519435093292928</v>
      </c>
      <c r="I322" s="3">
        <v>1.8732874363376248</v>
      </c>
      <c r="J322">
        <f t="shared" si="21"/>
        <v>0.90557228301013903</v>
      </c>
      <c r="X322" s="2" t="s">
        <v>317</v>
      </c>
      <c r="Y322" s="3">
        <v>3.2828757627111207</v>
      </c>
      <c r="Z322">
        <f t="shared" si="22"/>
        <v>1.7149601535319616</v>
      </c>
      <c r="AD322" s="3">
        <v>3.5884428458805728</v>
      </c>
      <c r="AE322">
        <f t="shared" si="23"/>
        <v>1.8433579426907578</v>
      </c>
      <c r="AI322" s="3">
        <v>4.0681648179655134</v>
      </c>
      <c r="AJ322">
        <f t="shared" si="24"/>
        <v>2.0243781298455286</v>
      </c>
    </row>
    <row r="323" spans="3:36" x14ac:dyDescent="0.25">
      <c r="C323" s="2" t="s">
        <v>318</v>
      </c>
      <c r="D323" s="4">
        <v>1</v>
      </c>
      <c r="E323">
        <f t="shared" si="20"/>
        <v>0</v>
      </c>
      <c r="I323" s="4">
        <v>1</v>
      </c>
      <c r="J323">
        <f t="shared" si="21"/>
        <v>0</v>
      </c>
      <c r="X323" s="2" t="s">
        <v>318</v>
      </c>
      <c r="Y323" s="4">
        <v>1</v>
      </c>
      <c r="Z323">
        <f t="shared" si="22"/>
        <v>0</v>
      </c>
      <c r="AD323" s="4">
        <v>1</v>
      </c>
      <c r="AE323">
        <f t="shared" si="23"/>
        <v>0</v>
      </c>
      <c r="AI323" s="4">
        <v>1</v>
      </c>
      <c r="AJ323">
        <f t="shared" si="24"/>
        <v>0</v>
      </c>
    </row>
    <row r="324" spans="3:36" x14ac:dyDescent="0.25">
      <c r="C324" s="2" t="s">
        <v>319</v>
      </c>
      <c r="D324" s="4">
        <v>6.7597832604249266</v>
      </c>
      <c r="E324">
        <f t="shared" si="20"/>
        <v>2.7569769899803949</v>
      </c>
      <c r="I324" s="4">
        <v>6</v>
      </c>
      <c r="J324">
        <f t="shared" si="21"/>
        <v>2.5849625007211561</v>
      </c>
      <c r="X324" s="2" t="s">
        <v>319</v>
      </c>
      <c r="Y324" s="4">
        <v>2873.9392168496161</v>
      </c>
      <c r="Z324">
        <f t="shared" si="22"/>
        <v>11.488813834113234</v>
      </c>
      <c r="AD324" s="4">
        <v>717.52371635836619</v>
      </c>
      <c r="AE324">
        <f t="shared" si="23"/>
        <v>9.4868827078447708</v>
      </c>
      <c r="AI324" s="4">
        <v>1393.9064733643313</v>
      </c>
      <c r="AJ324">
        <f t="shared" si="24"/>
        <v>10.444918048924329</v>
      </c>
    </row>
    <row r="325" spans="3:36" x14ac:dyDescent="0.25">
      <c r="C325" s="2" t="s">
        <v>320</v>
      </c>
      <c r="D325" s="3">
        <v>1.0983229077552541</v>
      </c>
      <c r="E325">
        <f t="shared" si="20"/>
        <v>0.13530227012566462</v>
      </c>
      <c r="I325" s="3">
        <v>1.083193415569375</v>
      </c>
      <c r="J325">
        <f t="shared" si="21"/>
        <v>0.11529087431147647</v>
      </c>
      <c r="X325" s="2" t="s">
        <v>320</v>
      </c>
      <c r="Y325" s="3">
        <v>-1.8117385025221948</v>
      </c>
      <c r="Z325">
        <f t="shared" si="22"/>
        <v>-0.85737473886144555</v>
      </c>
      <c r="AD325" s="3">
        <v>-1.1245251188212344</v>
      </c>
      <c r="AE325">
        <f t="shared" si="23"/>
        <v>-0.16931588734435307</v>
      </c>
      <c r="AI325" s="3">
        <v>-1.1471183876469546</v>
      </c>
      <c r="AJ325">
        <f t="shared" si="24"/>
        <v>-0.1980142914909194</v>
      </c>
    </row>
    <row r="326" spans="3:36" x14ac:dyDescent="0.25">
      <c r="C326" s="2" t="s">
        <v>321</v>
      </c>
      <c r="D326" s="3">
        <v>1.1011831236608669</v>
      </c>
      <c r="E326">
        <f t="shared" ref="E326:E389" si="25">IF(D326&gt;0,LOG(D326,2),-LOG(-D326,2))</f>
        <v>0.13905440498677235</v>
      </c>
      <c r="I326" s="3">
        <v>-1.0018576368661913</v>
      </c>
      <c r="J326">
        <f t="shared" ref="J326:J389" si="26">IF(I326&gt;0,LOG(I326,2),-LOG(-I326,2))</f>
        <v>-2.6775173364234541E-3</v>
      </c>
      <c r="X326" s="2" t="s">
        <v>321</v>
      </c>
      <c r="Y326" s="3">
        <v>1.3080208117052121</v>
      </c>
      <c r="Z326">
        <f t="shared" ref="Z326:Z389" si="27">IF(Y326&gt;0,LOG(Y326,2),-LOG(-Y326,2))</f>
        <v>0.38738549550345702</v>
      </c>
      <c r="AD326" s="3">
        <v>1.2644226226715667</v>
      </c>
      <c r="AE326">
        <f t="shared" ref="AE326:AE389" si="28">IF(AD326&gt;0,LOG(AD326,2),-LOG(-AD326,2))</f>
        <v>0.33847875285434359</v>
      </c>
      <c r="AI326" s="3">
        <v>1.3682382454173077</v>
      </c>
      <c r="AJ326">
        <f t="shared" ref="AJ326:AJ389" si="29">IF(AI326&gt;0,LOG(AI326,2),-LOG(-AI326,2))</f>
        <v>0.4523194623550103</v>
      </c>
    </row>
    <row r="327" spans="3:36" x14ac:dyDescent="0.25">
      <c r="C327" s="2" t="s">
        <v>322</v>
      </c>
      <c r="D327" s="4">
        <v>1</v>
      </c>
      <c r="E327">
        <f t="shared" si="25"/>
        <v>0</v>
      </c>
      <c r="I327" s="4">
        <v>1</v>
      </c>
      <c r="J327">
        <f t="shared" si="26"/>
        <v>0</v>
      </c>
      <c r="X327" s="2" t="s">
        <v>322</v>
      </c>
      <c r="Y327" s="4">
        <v>1</v>
      </c>
      <c r="Z327">
        <f t="shared" si="27"/>
        <v>0</v>
      </c>
      <c r="AD327" s="4">
        <v>1</v>
      </c>
      <c r="AE327">
        <f t="shared" si="28"/>
        <v>0</v>
      </c>
      <c r="AI327" s="4">
        <v>1</v>
      </c>
      <c r="AJ327">
        <f t="shared" si="29"/>
        <v>0</v>
      </c>
    </row>
    <row r="328" spans="3:36" x14ac:dyDescent="0.25">
      <c r="C328" s="2" t="s">
        <v>323</v>
      </c>
      <c r="D328" s="4">
        <v>1</v>
      </c>
      <c r="E328">
        <f t="shared" si="25"/>
        <v>0</v>
      </c>
      <c r="I328" s="4">
        <v>1</v>
      </c>
      <c r="J328">
        <f t="shared" si="26"/>
        <v>0</v>
      </c>
      <c r="X328" s="2" t="s">
        <v>323</v>
      </c>
      <c r="Y328" s="4">
        <v>1</v>
      </c>
      <c r="Z328">
        <f t="shared" si="27"/>
        <v>0</v>
      </c>
      <c r="AD328" s="4">
        <v>1</v>
      </c>
      <c r="AE328">
        <f t="shared" si="28"/>
        <v>0</v>
      </c>
      <c r="AI328" s="4">
        <v>1</v>
      </c>
      <c r="AJ328">
        <f t="shared" si="29"/>
        <v>0</v>
      </c>
    </row>
    <row r="329" spans="3:36" x14ac:dyDescent="0.25">
      <c r="C329" s="2" t="s">
        <v>324</v>
      </c>
      <c r="D329" s="3">
        <v>4.2218770731632604</v>
      </c>
      <c r="E329">
        <f t="shared" si="25"/>
        <v>2.0778845728774922</v>
      </c>
      <c r="I329" s="3">
        <v>3.8174741356800457</v>
      </c>
      <c r="J329">
        <f t="shared" si="26"/>
        <v>1.9326183824438583</v>
      </c>
      <c r="X329" s="2" t="s">
        <v>324</v>
      </c>
      <c r="Y329" s="3">
        <v>267.31688071404966</v>
      </c>
      <c r="Z329">
        <f t="shared" si="27"/>
        <v>8.0624071345516644</v>
      </c>
      <c r="AD329" s="3">
        <v>112.52225666500023</v>
      </c>
      <c r="AE329">
        <f t="shared" si="28"/>
        <v>6.8140665814784551</v>
      </c>
      <c r="AI329" s="3">
        <v>157.44503307633698</v>
      </c>
      <c r="AJ329">
        <f t="shared" si="29"/>
        <v>7.2987044352177834</v>
      </c>
    </row>
    <row r="330" spans="3:36" x14ac:dyDescent="0.25">
      <c r="C330" s="2" t="s">
        <v>325</v>
      </c>
      <c r="D330" s="4">
        <v>1</v>
      </c>
      <c r="E330">
        <f t="shared" si="25"/>
        <v>0</v>
      </c>
      <c r="I330" s="4">
        <v>1</v>
      </c>
      <c r="J330">
        <f t="shared" si="26"/>
        <v>0</v>
      </c>
      <c r="X330" s="2" t="s">
        <v>325</v>
      </c>
      <c r="Y330" s="4">
        <v>1</v>
      </c>
      <c r="Z330">
        <f t="shared" si="27"/>
        <v>0</v>
      </c>
      <c r="AD330" s="4">
        <v>1</v>
      </c>
      <c r="AE330">
        <f t="shared" si="28"/>
        <v>0</v>
      </c>
      <c r="AI330" s="4">
        <v>1</v>
      </c>
      <c r="AJ330">
        <f t="shared" si="29"/>
        <v>0</v>
      </c>
    </row>
    <row r="331" spans="3:36" x14ac:dyDescent="0.25">
      <c r="C331" s="2" t="s">
        <v>326</v>
      </c>
      <c r="D331" s="3">
        <v>1.041694748242693</v>
      </c>
      <c r="E331">
        <f t="shared" si="25"/>
        <v>5.8932581153792817E-2</v>
      </c>
      <c r="I331" s="3">
        <v>1.0255270035174802</v>
      </c>
      <c r="J331">
        <f t="shared" si="26"/>
        <v>3.6365480435848106E-2</v>
      </c>
      <c r="X331" s="2" t="s">
        <v>326</v>
      </c>
      <c r="Y331" s="3">
        <v>-1.1481686254585945</v>
      </c>
      <c r="Z331">
        <f t="shared" si="27"/>
        <v>-0.1993345385708675</v>
      </c>
      <c r="AD331" s="3">
        <v>1.1374905453319861</v>
      </c>
      <c r="AE331">
        <f t="shared" si="28"/>
        <v>0.18585455387454758</v>
      </c>
      <c r="AI331" s="3">
        <v>1.1941088098776471</v>
      </c>
      <c r="AJ331">
        <f t="shared" si="29"/>
        <v>0.25593430420615426</v>
      </c>
    </row>
    <row r="332" spans="3:36" x14ac:dyDescent="0.25">
      <c r="C332" s="2" t="s">
        <v>327</v>
      </c>
      <c r="D332" s="3">
        <v>1.0067959987756498</v>
      </c>
      <c r="E332">
        <f t="shared" si="25"/>
        <v>9.7713880418060506E-3</v>
      </c>
      <c r="I332" s="3">
        <v>1.1816655442575001</v>
      </c>
      <c r="J332">
        <f t="shared" si="26"/>
        <v>0.2408217563953356</v>
      </c>
      <c r="X332" s="2" t="s">
        <v>327</v>
      </c>
      <c r="Y332" s="3">
        <v>1.1122750398835932</v>
      </c>
      <c r="Z332">
        <f t="shared" si="27"/>
        <v>0.15351357728129111</v>
      </c>
      <c r="AD332" s="3">
        <v>-1.0394770005910565</v>
      </c>
      <c r="AE332">
        <f t="shared" si="28"/>
        <v>-5.5857837561068477E-2</v>
      </c>
      <c r="AI332" s="3">
        <v>1.1253494886060449</v>
      </c>
      <c r="AJ332">
        <f t="shared" si="29"/>
        <v>0.17037311448910333</v>
      </c>
    </row>
    <row r="333" spans="3:36" x14ac:dyDescent="0.25">
      <c r="C333" s="2" t="s">
        <v>328</v>
      </c>
      <c r="D333" s="3">
        <v>2.2332565791023504</v>
      </c>
      <c r="E333">
        <f t="shared" si="25"/>
        <v>1.1591490120800327</v>
      </c>
      <c r="I333" s="3">
        <v>1.689781728288225</v>
      </c>
      <c r="J333">
        <f t="shared" si="26"/>
        <v>0.75683690339900023</v>
      </c>
      <c r="X333" s="2" t="s">
        <v>328</v>
      </c>
      <c r="Y333" s="3">
        <v>17.552201907576581</v>
      </c>
      <c r="Z333">
        <f t="shared" si="27"/>
        <v>4.1335801215355481</v>
      </c>
      <c r="AD333" s="3">
        <v>10.955735709055791</v>
      </c>
      <c r="AE333">
        <f t="shared" si="28"/>
        <v>3.4536144635758244</v>
      </c>
      <c r="AI333" s="3">
        <v>14.017733629904029</v>
      </c>
      <c r="AJ333">
        <f t="shared" si="29"/>
        <v>3.8091812099132847</v>
      </c>
    </row>
    <row r="334" spans="3:36" x14ac:dyDescent="0.25">
      <c r="C334" s="2" t="s">
        <v>329</v>
      </c>
      <c r="D334" s="4">
        <v>1</v>
      </c>
      <c r="E334">
        <f t="shared" si="25"/>
        <v>0</v>
      </c>
      <c r="I334" s="4">
        <v>1</v>
      </c>
      <c r="J334">
        <f t="shared" si="26"/>
        <v>0</v>
      </c>
      <c r="X334" s="2" t="s">
        <v>329</v>
      </c>
      <c r="Y334" s="4">
        <v>20.382547637231319</v>
      </c>
      <c r="Z334">
        <f t="shared" si="27"/>
        <v>4.3492624817144412</v>
      </c>
      <c r="AD334" s="4">
        <v>8.2096535052444626</v>
      </c>
      <c r="AE334">
        <f t="shared" si="28"/>
        <v>3.037321333231533</v>
      </c>
      <c r="AI334" s="4">
        <v>17.705509476914138</v>
      </c>
      <c r="AJ334">
        <f t="shared" si="29"/>
        <v>4.1461264528349018</v>
      </c>
    </row>
    <row r="335" spans="3:36" x14ac:dyDescent="0.25">
      <c r="C335" s="2" t="s">
        <v>330</v>
      </c>
      <c r="D335" s="3">
        <v>1.0790540848121797</v>
      </c>
      <c r="E335">
        <f t="shared" si="25"/>
        <v>0.10976717801852733</v>
      </c>
      <c r="I335" s="3">
        <v>1.0375852717559277</v>
      </c>
      <c r="J335">
        <f t="shared" si="26"/>
        <v>5.3229906179225059E-2</v>
      </c>
      <c r="X335" s="2" t="s">
        <v>330</v>
      </c>
      <c r="Y335" s="3">
        <v>-1.8440909757815194</v>
      </c>
      <c r="Z335">
        <f t="shared" si="27"/>
        <v>-0.88290983096858278</v>
      </c>
      <c r="AD335" s="3">
        <v>-1.5261412326859607</v>
      </c>
      <c r="AE335">
        <f t="shared" si="28"/>
        <v>-0.60988847873033425</v>
      </c>
      <c r="AI335" s="3">
        <v>1.3489178080622495</v>
      </c>
      <c r="AJ335">
        <f t="shared" si="29"/>
        <v>0.43180244501449738</v>
      </c>
    </row>
    <row r="336" spans="3:36" x14ac:dyDescent="0.25">
      <c r="C336" s="2" t="s">
        <v>331</v>
      </c>
      <c r="D336" s="3">
        <v>-1.2606633029672969</v>
      </c>
      <c r="E336">
        <f t="shared" si="25"/>
        <v>-0.33418301317555538</v>
      </c>
      <c r="I336" s="3">
        <v>-1.107835390015943</v>
      </c>
      <c r="J336">
        <f t="shared" si="26"/>
        <v>-0.14774353152231734</v>
      </c>
      <c r="X336" s="2" t="s">
        <v>331</v>
      </c>
      <c r="Y336" s="3">
        <v>17.049308631398635</v>
      </c>
      <c r="Z336">
        <f t="shared" si="27"/>
        <v>4.0916413324197496</v>
      </c>
      <c r="AD336" s="3">
        <v>5.9877126981311424</v>
      </c>
      <c r="AE336">
        <f t="shared" si="28"/>
        <v>2.5820049997989241</v>
      </c>
      <c r="AI336" s="3">
        <v>8.6012627579842302</v>
      </c>
      <c r="AJ336">
        <f t="shared" si="29"/>
        <v>3.1045484785295123</v>
      </c>
    </row>
    <row r="337" spans="3:36" x14ac:dyDescent="0.25">
      <c r="C337" s="2" t="s">
        <v>332</v>
      </c>
      <c r="D337" s="3">
        <v>2.1966458155105082</v>
      </c>
      <c r="E337">
        <f t="shared" si="25"/>
        <v>1.1353022701256648</v>
      </c>
      <c r="I337" s="3">
        <v>1.9497481480248748</v>
      </c>
      <c r="J337">
        <f t="shared" si="26"/>
        <v>0.96328778086642641</v>
      </c>
      <c r="X337" s="2" t="s">
        <v>332</v>
      </c>
      <c r="Y337" s="3">
        <v>1.1039120696589042</v>
      </c>
      <c r="Z337">
        <f t="shared" si="27"/>
        <v>0.1426252611385545</v>
      </c>
      <c r="AD337" s="3">
        <v>-1.1245251188212344</v>
      </c>
      <c r="AE337">
        <f t="shared" si="28"/>
        <v>-0.16931588734435307</v>
      </c>
      <c r="AI337" s="3">
        <v>1.7434992076995059</v>
      </c>
      <c r="AJ337">
        <f t="shared" si="29"/>
        <v>0.80198570850908069</v>
      </c>
    </row>
    <row r="338" spans="3:36" x14ac:dyDescent="0.25">
      <c r="C338" s="2" t="s">
        <v>333</v>
      </c>
      <c r="D338" s="4">
        <v>1</v>
      </c>
      <c r="E338">
        <f t="shared" si="25"/>
        <v>0</v>
      </c>
      <c r="I338" s="4">
        <v>1</v>
      </c>
      <c r="J338">
        <f t="shared" si="26"/>
        <v>0</v>
      </c>
      <c r="X338" s="2" t="s">
        <v>333</v>
      </c>
      <c r="Y338" s="4">
        <v>1</v>
      </c>
      <c r="Z338">
        <f t="shared" si="27"/>
        <v>0</v>
      </c>
      <c r="AD338" s="4">
        <v>1</v>
      </c>
      <c r="AE338">
        <f t="shared" si="28"/>
        <v>0</v>
      </c>
      <c r="AI338" s="4">
        <v>1</v>
      </c>
      <c r="AJ338">
        <f t="shared" si="29"/>
        <v>0</v>
      </c>
    </row>
    <row r="339" spans="3:36" x14ac:dyDescent="0.25">
      <c r="C339" s="2" t="s">
        <v>334</v>
      </c>
      <c r="D339" s="3">
        <v>-1.3006843602043539</v>
      </c>
      <c r="E339">
        <f t="shared" si="25"/>
        <v>-0.37927090270409325</v>
      </c>
      <c r="I339" s="3">
        <v>2.4263532508754002</v>
      </c>
      <c r="J339">
        <f t="shared" si="26"/>
        <v>1.278789606594356</v>
      </c>
      <c r="X339" s="2" t="s">
        <v>334</v>
      </c>
      <c r="Y339" s="3">
        <v>-1.9411483955594944</v>
      </c>
      <c r="Z339">
        <f t="shared" si="27"/>
        <v>-0.95691041241235975</v>
      </c>
      <c r="AD339" s="3">
        <v>1.9919519471010529</v>
      </c>
      <c r="AE339">
        <f t="shared" si="28"/>
        <v>0.99418284493852693</v>
      </c>
      <c r="AI339" s="3">
        <v>-1.0242128461133522</v>
      </c>
      <c r="AJ339">
        <f t="shared" si="29"/>
        <v>-3.4515559208039746E-2</v>
      </c>
    </row>
    <row r="340" spans="3:36" x14ac:dyDescent="0.25">
      <c r="C340" s="2" t="s">
        <v>335</v>
      </c>
      <c r="D340" s="3">
        <v>1.3347674226192328</v>
      </c>
      <c r="E340">
        <f t="shared" si="25"/>
        <v>0.41658838051568142</v>
      </c>
      <c r="I340" s="3">
        <v>1.3269119340724844</v>
      </c>
      <c r="J340">
        <f t="shared" si="26"/>
        <v>0.40807262353932239</v>
      </c>
      <c r="X340" s="2" t="s">
        <v>335</v>
      </c>
      <c r="Y340" s="3">
        <v>3.166081144230052</v>
      </c>
      <c r="Z340">
        <f t="shared" si="27"/>
        <v>1.6626982311156877</v>
      </c>
      <c r="AD340" s="3">
        <v>3.1124249173453955</v>
      </c>
      <c r="AE340">
        <f t="shared" si="28"/>
        <v>1.6380390347132519</v>
      </c>
      <c r="AI340" s="3">
        <v>2.6951591919021531</v>
      </c>
      <c r="AJ340">
        <f t="shared" si="29"/>
        <v>1.4303704895213656</v>
      </c>
    </row>
    <row r="341" spans="3:36" x14ac:dyDescent="0.25">
      <c r="C341" s="2" t="s">
        <v>336</v>
      </c>
      <c r="D341" s="3">
        <v>-1.0405474881634833</v>
      </c>
      <c r="E341">
        <f t="shared" si="25"/>
        <v>-5.7342807816731248E-2</v>
      </c>
      <c r="I341" s="3">
        <v>-5.2754066191235385</v>
      </c>
      <c r="J341">
        <f t="shared" si="26"/>
        <v>-2.3992822985182816</v>
      </c>
      <c r="X341" s="2" t="s">
        <v>336</v>
      </c>
      <c r="Y341" s="4">
        <v>-5.2754066191235385</v>
      </c>
      <c r="Z341">
        <f t="shared" si="27"/>
        <v>-2.3992822985182816</v>
      </c>
      <c r="AD341" s="3">
        <v>-3.2129289109178116</v>
      </c>
      <c r="AE341">
        <f t="shared" si="28"/>
        <v>-1.683889060174111</v>
      </c>
      <c r="AI341" s="4">
        <v>-5.2754066191235385</v>
      </c>
      <c r="AJ341">
        <f t="shared" si="29"/>
        <v>-2.3992822985182816</v>
      </c>
    </row>
    <row r="342" spans="3:36" x14ac:dyDescent="0.25">
      <c r="C342" s="2" t="s">
        <v>337</v>
      </c>
      <c r="D342" s="4">
        <v>1</v>
      </c>
      <c r="E342">
        <f t="shared" si="25"/>
        <v>0</v>
      </c>
      <c r="I342" s="4">
        <v>1</v>
      </c>
      <c r="J342">
        <f t="shared" si="26"/>
        <v>0</v>
      </c>
      <c r="X342" s="2" t="s">
        <v>337</v>
      </c>
      <c r="Y342" s="4">
        <v>1</v>
      </c>
      <c r="Z342">
        <f t="shared" si="27"/>
        <v>0</v>
      </c>
      <c r="AD342" s="4">
        <v>1</v>
      </c>
      <c r="AE342">
        <f t="shared" si="28"/>
        <v>0</v>
      </c>
      <c r="AI342" s="4">
        <v>1</v>
      </c>
      <c r="AJ342">
        <f t="shared" si="29"/>
        <v>0</v>
      </c>
    </row>
    <row r="343" spans="3:36" x14ac:dyDescent="0.25">
      <c r="C343" s="2" t="s">
        <v>338</v>
      </c>
      <c r="D343" s="4">
        <v>-2.6377033095617692</v>
      </c>
      <c r="E343">
        <f t="shared" si="25"/>
        <v>-1.399282298518282</v>
      </c>
      <c r="I343" s="4">
        <v>-2.6377033095617692</v>
      </c>
      <c r="J343">
        <f t="shared" si="26"/>
        <v>-1.399282298518282</v>
      </c>
      <c r="X343" s="2" t="s">
        <v>338</v>
      </c>
      <c r="Y343" s="4">
        <v>-2.6377033095617692</v>
      </c>
      <c r="Z343">
        <f t="shared" si="27"/>
        <v>-1.399282298518282</v>
      </c>
      <c r="AD343" s="4">
        <v>-2.6377033095617692</v>
      </c>
      <c r="AE343">
        <f t="shared" si="28"/>
        <v>-1.399282298518282</v>
      </c>
      <c r="AI343" s="4">
        <v>-2.6377033095617692</v>
      </c>
      <c r="AJ343">
        <f t="shared" si="29"/>
        <v>-1.399282298518282</v>
      </c>
    </row>
    <row r="344" spans="3:36" x14ac:dyDescent="0.25">
      <c r="C344" s="2" t="s">
        <v>339</v>
      </c>
      <c r="D344" s="4">
        <v>1</v>
      </c>
      <c r="E344">
        <f t="shared" si="25"/>
        <v>0</v>
      </c>
      <c r="I344" s="4">
        <v>1</v>
      </c>
      <c r="J344">
        <f t="shared" si="26"/>
        <v>0</v>
      </c>
      <c r="X344" s="2" t="s">
        <v>339</v>
      </c>
      <c r="Y344" s="4">
        <v>1</v>
      </c>
      <c r="Z344">
        <f t="shared" si="27"/>
        <v>0</v>
      </c>
      <c r="AD344" s="4">
        <v>1</v>
      </c>
      <c r="AE344">
        <f t="shared" si="28"/>
        <v>0</v>
      </c>
      <c r="AI344" s="4">
        <v>1</v>
      </c>
      <c r="AJ344">
        <f t="shared" si="29"/>
        <v>0</v>
      </c>
    </row>
    <row r="345" spans="3:36" x14ac:dyDescent="0.25">
      <c r="C345" s="2" t="s">
        <v>340</v>
      </c>
      <c r="D345" s="3">
        <v>-1.0205369595449547</v>
      </c>
      <c r="E345">
        <f t="shared" si="25"/>
        <v>-2.9328431647134588E-2</v>
      </c>
      <c r="I345" s="3">
        <v>-1.1800251648039495</v>
      </c>
      <c r="J345">
        <f t="shared" si="26"/>
        <v>-0.23881762632503589</v>
      </c>
      <c r="X345" s="2" t="s">
        <v>340</v>
      </c>
      <c r="Y345" s="3">
        <v>1.5909321003907737</v>
      </c>
      <c r="Z345">
        <f t="shared" si="27"/>
        <v>0.66987226400342337</v>
      </c>
      <c r="AD345" s="3">
        <v>2.5631734613432662</v>
      </c>
      <c r="AE345">
        <f t="shared" si="28"/>
        <v>1.357931115520516</v>
      </c>
      <c r="AI345" s="3">
        <v>2.8716457538580098</v>
      </c>
      <c r="AJ345">
        <f t="shared" si="29"/>
        <v>1.5218777893163453</v>
      </c>
    </row>
    <row r="346" spans="3:36" x14ac:dyDescent="0.25">
      <c r="C346" s="2" t="s">
        <v>341</v>
      </c>
      <c r="D346" s="3">
        <v>1.1559973983451419</v>
      </c>
      <c r="E346">
        <f t="shared" si="25"/>
        <v>0.20913815095382923</v>
      </c>
      <c r="I346" s="3">
        <v>1.0906125485527269</v>
      </c>
      <c r="J346">
        <f t="shared" si="26"/>
        <v>0.12513866026782369</v>
      </c>
      <c r="X346" s="2" t="s">
        <v>341</v>
      </c>
      <c r="Y346" s="3">
        <v>1.1795224853889663</v>
      </c>
      <c r="Z346">
        <f t="shared" si="27"/>
        <v>0.23820292112078584</v>
      </c>
      <c r="AD346" s="3">
        <v>1.4910403517928623</v>
      </c>
      <c r="AE346">
        <f t="shared" si="28"/>
        <v>0.57631930158091937</v>
      </c>
      <c r="AI346" s="3">
        <v>1.8509751862563248</v>
      </c>
      <c r="AJ346">
        <f t="shared" si="29"/>
        <v>0.88828555490330097</v>
      </c>
    </row>
    <row r="347" spans="3:36" x14ac:dyDescent="0.25">
      <c r="C347" s="2" t="s">
        <v>342</v>
      </c>
      <c r="D347" s="3">
        <v>-1.7949444170820084</v>
      </c>
      <c r="E347">
        <f t="shared" si="25"/>
        <v>-0.84393916970753768</v>
      </c>
      <c r="I347" s="3">
        <v>-1.0459857951710463</v>
      </c>
      <c r="J347">
        <f t="shared" si="26"/>
        <v>-6.4863259447722407E-2</v>
      </c>
      <c r="X347" s="2" t="s">
        <v>342</v>
      </c>
      <c r="Y347" s="4">
        <v>-30.333588059960345</v>
      </c>
      <c r="Z347">
        <f t="shared" si="27"/>
        <v>-4.9228442545752955</v>
      </c>
      <c r="AD347" s="3">
        <v>-3.6948682475554842</v>
      </c>
      <c r="AE347">
        <f t="shared" si="28"/>
        <v>-1.8855229213437616</v>
      </c>
      <c r="AI347" s="3">
        <v>-4.7113790921214207</v>
      </c>
      <c r="AJ347">
        <f t="shared" si="29"/>
        <v>-2.2361494203776906</v>
      </c>
    </row>
    <row r="348" spans="3:36" x14ac:dyDescent="0.25">
      <c r="C348" s="2" t="s">
        <v>343</v>
      </c>
      <c r="D348" s="4">
        <v>1</v>
      </c>
      <c r="E348">
        <f t="shared" si="25"/>
        <v>0</v>
      </c>
      <c r="I348" s="4">
        <v>1</v>
      </c>
      <c r="J348">
        <f t="shared" si="26"/>
        <v>0</v>
      </c>
      <c r="X348" s="2" t="s">
        <v>343</v>
      </c>
      <c r="Y348" s="4">
        <v>1</v>
      </c>
      <c r="Z348">
        <f t="shared" si="27"/>
        <v>0</v>
      </c>
      <c r="AD348" s="4">
        <v>1</v>
      </c>
      <c r="AE348">
        <f t="shared" si="28"/>
        <v>0</v>
      </c>
      <c r="AI348" s="4">
        <v>1</v>
      </c>
      <c r="AJ348">
        <f t="shared" si="29"/>
        <v>0</v>
      </c>
    </row>
    <row r="349" spans="3:36" x14ac:dyDescent="0.25">
      <c r="C349" s="2" t="s">
        <v>344</v>
      </c>
      <c r="D349" s="4">
        <v>1</v>
      </c>
      <c r="E349">
        <f t="shared" si="25"/>
        <v>0</v>
      </c>
      <c r="I349" s="4">
        <v>1</v>
      </c>
      <c r="J349">
        <f t="shared" si="26"/>
        <v>0</v>
      </c>
      <c r="X349" s="2" t="s">
        <v>344</v>
      </c>
      <c r="Y349" s="4">
        <v>1</v>
      </c>
      <c r="Z349">
        <f t="shared" si="27"/>
        <v>0</v>
      </c>
      <c r="AD349" s="4">
        <v>6.5677228041955713</v>
      </c>
      <c r="AE349">
        <f t="shared" si="28"/>
        <v>2.7153932383441712</v>
      </c>
      <c r="AI349" s="4">
        <v>1</v>
      </c>
      <c r="AJ349">
        <f t="shared" si="29"/>
        <v>0</v>
      </c>
    </row>
    <row r="350" spans="3:36" x14ac:dyDescent="0.25">
      <c r="C350" s="2" t="s">
        <v>345</v>
      </c>
      <c r="D350" s="4">
        <v>1</v>
      </c>
      <c r="E350">
        <f t="shared" si="25"/>
        <v>0</v>
      </c>
      <c r="I350" s="4">
        <v>4</v>
      </c>
      <c r="J350">
        <f t="shared" si="26"/>
        <v>2</v>
      </c>
      <c r="X350" s="2" t="s">
        <v>345</v>
      </c>
      <c r="Y350" s="4">
        <v>1</v>
      </c>
      <c r="Z350">
        <f t="shared" si="27"/>
        <v>0</v>
      </c>
      <c r="AD350" s="4">
        <v>3.2838614020977857</v>
      </c>
      <c r="AE350">
        <f t="shared" si="28"/>
        <v>1.715393238344171</v>
      </c>
      <c r="AI350" s="4">
        <v>11.267142394399906</v>
      </c>
      <c r="AJ350">
        <f t="shared" si="29"/>
        <v>3.4940497562552086</v>
      </c>
    </row>
    <row r="351" spans="3:36" x14ac:dyDescent="0.25">
      <c r="C351" s="2" t="s">
        <v>346</v>
      </c>
      <c r="D351" s="3">
        <v>-1.1643043254807386</v>
      </c>
      <c r="E351">
        <f t="shared" si="25"/>
        <v>-0.21946819869091713</v>
      </c>
      <c r="I351" s="3">
        <v>-1.0491929957871267</v>
      </c>
      <c r="J351">
        <f t="shared" si="26"/>
        <v>-6.9280081590003983E-2</v>
      </c>
      <c r="X351" s="2" t="s">
        <v>346</v>
      </c>
      <c r="Y351" s="3">
        <v>-1.0188186390752425</v>
      </c>
      <c r="Z351">
        <f t="shared" si="27"/>
        <v>-2.6897258772094677E-2</v>
      </c>
      <c r="AD351" s="3">
        <v>-1.0043605526952009</v>
      </c>
      <c r="AE351">
        <f t="shared" si="28"/>
        <v>-6.2772714872798407E-3</v>
      </c>
      <c r="AI351" s="3">
        <v>1.0780117869034891</v>
      </c>
      <c r="AJ351">
        <f t="shared" si="29"/>
        <v>0.1083729525006648</v>
      </c>
    </row>
    <row r="352" spans="3:36" x14ac:dyDescent="0.25">
      <c r="C352" s="2" t="s">
        <v>347</v>
      </c>
      <c r="D352" s="4">
        <v>1.6899458151062317</v>
      </c>
      <c r="E352">
        <f t="shared" si="25"/>
        <v>0.75697698998039464</v>
      </c>
      <c r="I352" s="4">
        <v>1</v>
      </c>
      <c r="J352">
        <f t="shared" si="26"/>
        <v>0</v>
      </c>
      <c r="X352" s="2" t="s">
        <v>347</v>
      </c>
      <c r="Y352" s="4">
        <v>1</v>
      </c>
      <c r="Z352">
        <f t="shared" si="27"/>
        <v>0</v>
      </c>
      <c r="AD352" s="4">
        <v>4.9257921031466783</v>
      </c>
      <c r="AE352">
        <f t="shared" si="28"/>
        <v>2.3003557390653273</v>
      </c>
      <c r="AI352" s="4">
        <v>1</v>
      </c>
      <c r="AJ352">
        <f t="shared" si="29"/>
        <v>0</v>
      </c>
    </row>
    <row r="353" spans="3:36" x14ac:dyDescent="0.25">
      <c r="C353" s="2" t="s">
        <v>348</v>
      </c>
      <c r="D353" s="4">
        <v>-10.550813238247077</v>
      </c>
      <c r="E353">
        <f t="shared" si="25"/>
        <v>-3.399282298518282</v>
      </c>
      <c r="I353" s="4">
        <v>-10.550813238247077</v>
      </c>
      <c r="J353">
        <f t="shared" si="26"/>
        <v>-3.399282298518282</v>
      </c>
      <c r="X353" s="2" t="s">
        <v>348</v>
      </c>
      <c r="Y353" s="3">
        <v>-6.211674865790382</v>
      </c>
      <c r="Z353">
        <f t="shared" si="27"/>
        <v>-2.6349823175249973</v>
      </c>
      <c r="AD353" s="4">
        <v>-10.550813238247077</v>
      </c>
      <c r="AE353">
        <f t="shared" si="28"/>
        <v>-3.399282298518282</v>
      </c>
      <c r="AI353" s="4">
        <v>-10.550813238247077</v>
      </c>
      <c r="AJ353">
        <f t="shared" si="29"/>
        <v>-3.399282298518282</v>
      </c>
    </row>
    <row r="354" spans="3:36" x14ac:dyDescent="0.25">
      <c r="C354" s="2" t="s">
        <v>349</v>
      </c>
      <c r="D354" s="4">
        <v>1</v>
      </c>
      <c r="E354">
        <f t="shared" si="25"/>
        <v>0</v>
      </c>
      <c r="I354" s="4">
        <v>1</v>
      </c>
      <c r="J354">
        <f t="shared" si="26"/>
        <v>0</v>
      </c>
      <c r="X354" s="2" t="s">
        <v>349</v>
      </c>
      <c r="Y354" s="4">
        <v>1</v>
      </c>
      <c r="Z354">
        <f t="shared" si="27"/>
        <v>0</v>
      </c>
      <c r="AD354" s="4">
        <v>1</v>
      </c>
      <c r="AE354">
        <f t="shared" si="28"/>
        <v>0</v>
      </c>
      <c r="AI354" s="4">
        <v>1</v>
      </c>
      <c r="AJ354">
        <f t="shared" si="29"/>
        <v>0</v>
      </c>
    </row>
    <row r="355" spans="3:36" x14ac:dyDescent="0.25">
      <c r="C355" s="2" t="s">
        <v>350</v>
      </c>
      <c r="D355" s="3">
        <v>1.1281686389442558</v>
      </c>
      <c r="E355">
        <f t="shared" si="25"/>
        <v>0.17398273828972469</v>
      </c>
      <c r="I355" s="3">
        <v>1.0631778850642888</v>
      </c>
      <c r="J355">
        <f t="shared" si="26"/>
        <v>8.8383000847959567E-2</v>
      </c>
      <c r="X355" s="2" t="s">
        <v>350</v>
      </c>
      <c r="Y355" s="3">
        <v>3.1357502268571773</v>
      </c>
      <c r="Z355">
        <f t="shared" si="27"/>
        <v>1.648810648475594</v>
      </c>
      <c r="AD355" s="3">
        <v>2.6658596031175774</v>
      </c>
      <c r="AE355">
        <f t="shared" si="28"/>
        <v>1.4146008032252526</v>
      </c>
      <c r="AI355" s="3">
        <v>2.6796824779207626</v>
      </c>
      <c r="AJ355">
        <f t="shared" si="29"/>
        <v>1.4220620623741045</v>
      </c>
    </row>
    <row r="356" spans="3:36" x14ac:dyDescent="0.25">
      <c r="C356" s="2" t="s">
        <v>351</v>
      </c>
      <c r="D356" s="3">
        <v>-1.1406001312561258</v>
      </c>
      <c r="E356">
        <f t="shared" si="25"/>
        <v>-0.18979310384038062</v>
      </c>
      <c r="I356" s="3">
        <v>1.596285033470658</v>
      </c>
      <c r="J356">
        <f t="shared" si="26"/>
        <v>0.67471828292549518</v>
      </c>
      <c r="X356" s="2" t="s">
        <v>351</v>
      </c>
      <c r="Y356" s="3">
        <v>4.8126692861445219</v>
      </c>
      <c r="Z356">
        <f t="shared" si="27"/>
        <v>2.2668372885360992</v>
      </c>
      <c r="AD356" s="3">
        <v>3.603860430610458</v>
      </c>
      <c r="AE356">
        <f t="shared" si="28"/>
        <v>1.8495431399069635</v>
      </c>
      <c r="AI356" s="3">
        <v>4.5606268748771299</v>
      </c>
      <c r="AJ356">
        <f t="shared" si="29"/>
        <v>2.1892321417404195</v>
      </c>
    </row>
    <row r="357" spans="3:36" x14ac:dyDescent="0.25">
      <c r="C357" s="2" t="s">
        <v>352</v>
      </c>
      <c r="D357" s="4">
        <v>1</v>
      </c>
      <c r="E357">
        <f t="shared" si="25"/>
        <v>0</v>
      </c>
      <c r="I357" s="4">
        <v>1</v>
      </c>
      <c r="J357">
        <f t="shared" si="26"/>
        <v>0</v>
      </c>
      <c r="X357" s="2" t="s">
        <v>352</v>
      </c>
      <c r="Y357" s="4">
        <v>1</v>
      </c>
      <c r="Z357">
        <f t="shared" si="27"/>
        <v>0</v>
      </c>
      <c r="AD357" s="4">
        <v>1</v>
      </c>
      <c r="AE357">
        <f t="shared" si="28"/>
        <v>0</v>
      </c>
      <c r="AI357" s="4">
        <v>1</v>
      </c>
      <c r="AJ357">
        <f t="shared" si="29"/>
        <v>0</v>
      </c>
    </row>
    <row r="358" spans="3:36" x14ac:dyDescent="0.25">
      <c r="C358" s="2" t="s">
        <v>353</v>
      </c>
      <c r="D358" s="4">
        <v>1</v>
      </c>
      <c r="E358">
        <f t="shared" si="25"/>
        <v>0</v>
      </c>
      <c r="I358" s="4">
        <v>1</v>
      </c>
      <c r="J358">
        <f t="shared" si="26"/>
        <v>0</v>
      </c>
      <c r="X358" s="2" t="s">
        <v>353</v>
      </c>
      <c r="Y358" s="4">
        <v>6.794182545743773</v>
      </c>
      <c r="Z358">
        <f t="shared" si="27"/>
        <v>2.7642999809932847</v>
      </c>
      <c r="AD358" s="4">
        <v>4.9257921031466783</v>
      </c>
      <c r="AE358">
        <f t="shared" si="28"/>
        <v>2.3003557390653273</v>
      </c>
      <c r="AI358" s="4">
        <v>4.8287753118856749</v>
      </c>
      <c r="AJ358">
        <f t="shared" si="29"/>
        <v>2.2716573349187605</v>
      </c>
    </row>
    <row r="359" spans="3:36" x14ac:dyDescent="0.25">
      <c r="C359" s="2" t="s">
        <v>354</v>
      </c>
      <c r="D359" s="4">
        <v>1</v>
      </c>
      <c r="E359">
        <f t="shared" si="25"/>
        <v>0</v>
      </c>
      <c r="I359" s="4">
        <v>1</v>
      </c>
      <c r="J359">
        <f t="shared" si="26"/>
        <v>0</v>
      </c>
      <c r="X359" s="2" t="s">
        <v>354</v>
      </c>
      <c r="Y359" s="4">
        <v>1</v>
      </c>
      <c r="Z359">
        <f t="shared" si="27"/>
        <v>0</v>
      </c>
      <c r="AD359" s="4">
        <v>1</v>
      </c>
      <c r="AE359">
        <f t="shared" si="28"/>
        <v>0</v>
      </c>
      <c r="AI359" s="4">
        <v>1</v>
      </c>
      <c r="AJ359">
        <f t="shared" si="29"/>
        <v>0</v>
      </c>
    </row>
    <row r="360" spans="3:36" x14ac:dyDescent="0.25">
      <c r="C360" s="2" t="s">
        <v>355</v>
      </c>
      <c r="D360" s="4">
        <v>1</v>
      </c>
      <c r="E360">
        <f t="shared" si="25"/>
        <v>0</v>
      </c>
      <c r="I360" s="4">
        <v>1</v>
      </c>
      <c r="J360">
        <f t="shared" si="26"/>
        <v>0</v>
      </c>
      <c r="X360" s="2" t="s">
        <v>355</v>
      </c>
      <c r="Y360" s="4">
        <v>1</v>
      </c>
      <c r="Z360">
        <f t="shared" si="27"/>
        <v>0</v>
      </c>
      <c r="AD360" s="4">
        <v>1</v>
      </c>
      <c r="AE360">
        <f t="shared" si="28"/>
        <v>0</v>
      </c>
      <c r="AI360" s="4">
        <v>1</v>
      </c>
      <c r="AJ360">
        <f t="shared" si="29"/>
        <v>0</v>
      </c>
    </row>
    <row r="361" spans="3:36" x14ac:dyDescent="0.25">
      <c r="C361" s="2" t="s">
        <v>356</v>
      </c>
      <c r="D361" s="4">
        <v>1</v>
      </c>
      <c r="E361">
        <f t="shared" si="25"/>
        <v>0</v>
      </c>
      <c r="I361" s="4">
        <v>1</v>
      </c>
      <c r="J361">
        <f t="shared" si="26"/>
        <v>0</v>
      </c>
      <c r="X361" s="2" t="s">
        <v>356</v>
      </c>
      <c r="Y361" s="4">
        <v>1</v>
      </c>
      <c r="Z361">
        <f t="shared" si="27"/>
        <v>0</v>
      </c>
      <c r="AD361" s="4">
        <v>1</v>
      </c>
      <c r="AE361">
        <f t="shared" si="28"/>
        <v>0</v>
      </c>
      <c r="AI361" s="4">
        <v>1</v>
      </c>
      <c r="AJ361">
        <f t="shared" si="29"/>
        <v>0</v>
      </c>
    </row>
    <row r="362" spans="3:36" x14ac:dyDescent="0.25">
      <c r="C362" s="2" t="s">
        <v>357</v>
      </c>
      <c r="D362" s="4">
        <v>1</v>
      </c>
      <c r="E362">
        <f t="shared" si="25"/>
        <v>0</v>
      </c>
      <c r="I362" s="4">
        <v>1</v>
      </c>
      <c r="J362">
        <f t="shared" si="26"/>
        <v>0</v>
      </c>
      <c r="X362" s="2" t="s">
        <v>357</v>
      </c>
      <c r="Y362" s="4">
        <v>1</v>
      </c>
      <c r="Z362">
        <f t="shared" si="27"/>
        <v>0</v>
      </c>
      <c r="AD362" s="4">
        <v>1</v>
      </c>
      <c r="AE362">
        <f t="shared" si="28"/>
        <v>0</v>
      </c>
      <c r="AI362" s="4">
        <v>1</v>
      </c>
      <c r="AJ362">
        <f t="shared" si="29"/>
        <v>0</v>
      </c>
    </row>
    <row r="363" spans="3:36" x14ac:dyDescent="0.25">
      <c r="C363" s="2" t="s">
        <v>358</v>
      </c>
      <c r="D363" s="4">
        <v>1</v>
      </c>
      <c r="E363">
        <f t="shared" si="25"/>
        <v>0</v>
      </c>
      <c r="I363" s="4">
        <v>1</v>
      </c>
      <c r="J363">
        <f t="shared" si="26"/>
        <v>0</v>
      </c>
      <c r="X363" s="2" t="s">
        <v>358</v>
      </c>
      <c r="Y363" s="4">
        <v>1</v>
      </c>
      <c r="Z363">
        <f t="shared" si="27"/>
        <v>0</v>
      </c>
      <c r="AD363" s="4">
        <v>1</v>
      </c>
      <c r="AE363">
        <f t="shared" si="28"/>
        <v>0</v>
      </c>
      <c r="AI363" s="4">
        <v>1</v>
      </c>
      <c r="AJ363">
        <f t="shared" si="29"/>
        <v>0</v>
      </c>
    </row>
    <row r="364" spans="3:36" x14ac:dyDescent="0.25">
      <c r="C364" s="2" t="s">
        <v>359</v>
      </c>
      <c r="D364" s="4">
        <v>1</v>
      </c>
      <c r="E364">
        <f t="shared" si="25"/>
        <v>0</v>
      </c>
      <c r="I364" s="4">
        <v>1</v>
      </c>
      <c r="J364">
        <f t="shared" si="26"/>
        <v>0</v>
      </c>
      <c r="X364" s="2" t="s">
        <v>359</v>
      </c>
      <c r="Y364" s="4">
        <v>1</v>
      </c>
      <c r="Z364">
        <f t="shared" si="27"/>
        <v>0</v>
      </c>
      <c r="AD364" s="4">
        <v>1</v>
      </c>
      <c r="AE364">
        <f t="shared" si="28"/>
        <v>0</v>
      </c>
      <c r="AI364" s="4">
        <v>1</v>
      </c>
      <c r="AJ364">
        <f t="shared" si="29"/>
        <v>0</v>
      </c>
    </row>
    <row r="365" spans="3:36" x14ac:dyDescent="0.25">
      <c r="C365" s="2" t="s">
        <v>360</v>
      </c>
      <c r="D365" s="4">
        <v>1</v>
      </c>
      <c r="E365">
        <f t="shared" si="25"/>
        <v>0</v>
      </c>
      <c r="I365" s="4">
        <v>1</v>
      </c>
      <c r="J365">
        <f t="shared" si="26"/>
        <v>0</v>
      </c>
      <c r="X365" s="2" t="s">
        <v>360</v>
      </c>
      <c r="Y365" s="4">
        <v>1</v>
      </c>
      <c r="Z365">
        <f t="shared" si="27"/>
        <v>0</v>
      </c>
      <c r="AD365" s="4">
        <v>1</v>
      </c>
      <c r="AE365">
        <f t="shared" si="28"/>
        <v>0</v>
      </c>
      <c r="AI365" s="4">
        <v>1</v>
      </c>
      <c r="AJ365">
        <f t="shared" si="29"/>
        <v>0</v>
      </c>
    </row>
    <row r="366" spans="3:36" x14ac:dyDescent="0.25">
      <c r="C366" s="2" t="s">
        <v>361</v>
      </c>
      <c r="D366" s="4">
        <v>1</v>
      </c>
      <c r="E366">
        <f t="shared" si="25"/>
        <v>0</v>
      </c>
      <c r="I366" s="4">
        <v>1</v>
      </c>
      <c r="J366">
        <f t="shared" si="26"/>
        <v>0</v>
      </c>
      <c r="X366" s="2" t="s">
        <v>361</v>
      </c>
      <c r="Y366" s="4">
        <v>1</v>
      </c>
      <c r="Z366">
        <f t="shared" si="27"/>
        <v>0</v>
      </c>
      <c r="AD366" s="4">
        <v>1</v>
      </c>
      <c r="AE366">
        <f t="shared" si="28"/>
        <v>0</v>
      </c>
      <c r="AI366" s="4">
        <v>1</v>
      </c>
      <c r="AJ366">
        <f t="shared" si="29"/>
        <v>0</v>
      </c>
    </row>
    <row r="367" spans="3:36" x14ac:dyDescent="0.25">
      <c r="C367" s="2" t="s">
        <v>362</v>
      </c>
      <c r="D367" s="4">
        <v>1</v>
      </c>
      <c r="E367">
        <f t="shared" si="25"/>
        <v>0</v>
      </c>
      <c r="I367" s="4">
        <v>1</v>
      </c>
      <c r="J367">
        <f t="shared" si="26"/>
        <v>0</v>
      </c>
      <c r="X367" s="2" t="s">
        <v>362</v>
      </c>
      <c r="Y367" s="4">
        <v>1</v>
      </c>
      <c r="Z367">
        <f t="shared" si="27"/>
        <v>0</v>
      </c>
      <c r="AD367" s="4">
        <v>1.6419307010488928</v>
      </c>
      <c r="AE367">
        <f t="shared" si="28"/>
        <v>0.7153932383441709</v>
      </c>
      <c r="AI367" s="4">
        <v>1</v>
      </c>
      <c r="AJ367">
        <f t="shared" si="29"/>
        <v>0</v>
      </c>
    </row>
    <row r="368" spans="3:36" x14ac:dyDescent="0.25">
      <c r="C368" s="2" t="s">
        <v>363</v>
      </c>
      <c r="D368" s="4">
        <v>1</v>
      </c>
      <c r="E368">
        <f t="shared" si="25"/>
        <v>0</v>
      </c>
      <c r="I368" s="4">
        <v>1</v>
      </c>
      <c r="J368">
        <f t="shared" si="26"/>
        <v>0</v>
      </c>
      <c r="X368" s="2" t="s">
        <v>363</v>
      </c>
      <c r="Y368" s="4">
        <v>1</v>
      </c>
      <c r="Z368">
        <f t="shared" si="27"/>
        <v>0</v>
      </c>
      <c r="AD368" s="4">
        <v>1</v>
      </c>
      <c r="AE368">
        <f t="shared" si="28"/>
        <v>0</v>
      </c>
      <c r="AI368" s="4">
        <v>1</v>
      </c>
      <c r="AJ368">
        <f t="shared" si="29"/>
        <v>0</v>
      </c>
    </row>
    <row r="369" spans="3:36" x14ac:dyDescent="0.25">
      <c r="C369" s="2" t="s">
        <v>364</v>
      </c>
      <c r="D369" s="4">
        <v>1</v>
      </c>
      <c r="E369">
        <f t="shared" si="25"/>
        <v>0</v>
      </c>
      <c r="I369" s="4">
        <v>1</v>
      </c>
      <c r="J369">
        <f t="shared" si="26"/>
        <v>0</v>
      </c>
      <c r="X369" s="2" t="s">
        <v>364</v>
      </c>
      <c r="Y369" s="4">
        <v>1</v>
      </c>
      <c r="Z369">
        <f t="shared" si="27"/>
        <v>0</v>
      </c>
      <c r="AD369" s="4">
        <v>1</v>
      </c>
      <c r="AE369">
        <f t="shared" si="28"/>
        <v>0</v>
      </c>
      <c r="AI369" s="4">
        <v>1</v>
      </c>
      <c r="AJ369">
        <f t="shared" si="29"/>
        <v>0</v>
      </c>
    </row>
    <row r="370" spans="3:36" x14ac:dyDescent="0.25">
      <c r="C370" s="2" t="s">
        <v>365</v>
      </c>
      <c r="D370" s="4">
        <v>1</v>
      </c>
      <c r="E370">
        <f t="shared" si="25"/>
        <v>0</v>
      </c>
      <c r="I370" s="4">
        <v>1</v>
      </c>
      <c r="J370">
        <f t="shared" si="26"/>
        <v>0</v>
      </c>
      <c r="X370" s="2" t="s">
        <v>365</v>
      </c>
      <c r="Y370" s="4">
        <v>1</v>
      </c>
      <c r="Z370">
        <f t="shared" si="27"/>
        <v>0</v>
      </c>
      <c r="AD370" s="4">
        <v>1</v>
      </c>
      <c r="AE370">
        <f t="shared" si="28"/>
        <v>0</v>
      </c>
      <c r="AI370" s="4">
        <v>1</v>
      </c>
      <c r="AJ370">
        <f t="shared" si="29"/>
        <v>0</v>
      </c>
    </row>
    <row r="371" spans="3:36" x14ac:dyDescent="0.25">
      <c r="C371" s="2" t="s">
        <v>366</v>
      </c>
      <c r="D371" s="4">
        <v>1</v>
      </c>
      <c r="E371">
        <f t="shared" si="25"/>
        <v>0</v>
      </c>
      <c r="I371" s="4">
        <v>1</v>
      </c>
      <c r="J371">
        <f t="shared" si="26"/>
        <v>0</v>
      </c>
      <c r="X371" s="2" t="s">
        <v>366</v>
      </c>
      <c r="Y371" s="4">
        <v>1</v>
      </c>
      <c r="Z371">
        <f t="shared" si="27"/>
        <v>0</v>
      </c>
      <c r="AD371" s="4">
        <v>1</v>
      </c>
      <c r="AE371">
        <f t="shared" si="28"/>
        <v>0</v>
      </c>
      <c r="AI371" s="4">
        <v>3.2191835412571166</v>
      </c>
      <c r="AJ371">
        <f t="shared" si="29"/>
        <v>1.6866948341976042</v>
      </c>
    </row>
    <row r="372" spans="3:36" x14ac:dyDescent="0.25">
      <c r="C372" s="2" t="s">
        <v>367</v>
      </c>
      <c r="D372" s="4">
        <v>1</v>
      </c>
      <c r="E372">
        <f t="shared" si="25"/>
        <v>0</v>
      </c>
      <c r="I372" s="4">
        <v>1</v>
      </c>
      <c r="J372">
        <f t="shared" si="26"/>
        <v>0</v>
      </c>
      <c r="X372" s="2" t="s">
        <v>367</v>
      </c>
      <c r="Y372" s="4">
        <v>1</v>
      </c>
      <c r="Z372">
        <f t="shared" si="27"/>
        <v>0</v>
      </c>
      <c r="AD372" s="4">
        <v>1</v>
      </c>
      <c r="AE372">
        <f t="shared" si="28"/>
        <v>0</v>
      </c>
      <c r="AI372" s="4">
        <v>1.6095917706285583</v>
      </c>
      <c r="AJ372">
        <f t="shared" si="29"/>
        <v>0.68669483419760424</v>
      </c>
    </row>
    <row r="373" spans="3:36" x14ac:dyDescent="0.25">
      <c r="C373" s="2" t="s">
        <v>368</v>
      </c>
      <c r="D373" s="4">
        <v>1</v>
      </c>
      <c r="E373">
        <f t="shared" si="25"/>
        <v>0</v>
      </c>
      <c r="I373" s="4">
        <v>1</v>
      </c>
      <c r="J373">
        <f t="shared" si="26"/>
        <v>0</v>
      </c>
      <c r="X373" s="2" t="s">
        <v>368</v>
      </c>
      <c r="Y373" s="4">
        <v>1</v>
      </c>
      <c r="Z373">
        <f t="shared" si="27"/>
        <v>0</v>
      </c>
      <c r="AD373" s="4">
        <v>1</v>
      </c>
      <c r="AE373">
        <f t="shared" si="28"/>
        <v>0</v>
      </c>
      <c r="AI373" s="4">
        <v>1</v>
      </c>
      <c r="AJ373">
        <f t="shared" si="29"/>
        <v>0</v>
      </c>
    </row>
    <row r="374" spans="3:36" x14ac:dyDescent="0.25">
      <c r="C374" s="2" t="s">
        <v>369</v>
      </c>
      <c r="D374" s="4">
        <v>1</v>
      </c>
      <c r="E374">
        <f t="shared" si="25"/>
        <v>0</v>
      </c>
      <c r="I374" s="4">
        <v>1</v>
      </c>
      <c r="J374">
        <f t="shared" si="26"/>
        <v>0</v>
      </c>
      <c r="X374" s="2" t="s">
        <v>369</v>
      </c>
      <c r="Y374" s="4">
        <v>1</v>
      </c>
      <c r="Z374">
        <f t="shared" si="27"/>
        <v>0</v>
      </c>
      <c r="AD374" s="4">
        <v>1</v>
      </c>
      <c r="AE374">
        <f t="shared" si="28"/>
        <v>0</v>
      </c>
      <c r="AI374" s="4">
        <v>1</v>
      </c>
      <c r="AJ374">
        <f t="shared" si="29"/>
        <v>0</v>
      </c>
    </row>
    <row r="375" spans="3:36" x14ac:dyDescent="0.25">
      <c r="C375" s="2" t="s">
        <v>370</v>
      </c>
      <c r="D375" s="4">
        <v>1</v>
      </c>
      <c r="E375">
        <f t="shared" si="25"/>
        <v>0</v>
      </c>
      <c r="I375" s="4">
        <v>1</v>
      </c>
      <c r="J375">
        <f t="shared" si="26"/>
        <v>0</v>
      </c>
      <c r="X375" s="2" t="s">
        <v>370</v>
      </c>
      <c r="Y375" s="4">
        <v>1</v>
      </c>
      <c r="Z375">
        <f t="shared" si="27"/>
        <v>0</v>
      </c>
      <c r="AD375" s="4">
        <v>1</v>
      </c>
      <c r="AE375">
        <f t="shared" si="28"/>
        <v>0</v>
      </c>
      <c r="AI375" s="4">
        <v>1</v>
      </c>
      <c r="AJ375">
        <f t="shared" si="29"/>
        <v>0</v>
      </c>
    </row>
    <row r="376" spans="3:36" x14ac:dyDescent="0.25">
      <c r="C376" s="2" t="s">
        <v>371</v>
      </c>
      <c r="D376" s="4">
        <v>1</v>
      </c>
      <c r="E376">
        <f t="shared" si="25"/>
        <v>0</v>
      </c>
      <c r="I376" s="4">
        <v>1</v>
      </c>
      <c r="J376">
        <f t="shared" si="26"/>
        <v>0</v>
      </c>
      <c r="X376" s="2" t="s">
        <v>371</v>
      </c>
      <c r="Y376" s="4">
        <v>1</v>
      </c>
      <c r="Z376">
        <f t="shared" si="27"/>
        <v>0</v>
      </c>
      <c r="AD376" s="4">
        <v>1</v>
      </c>
      <c r="AE376">
        <f t="shared" si="28"/>
        <v>0</v>
      </c>
      <c r="AI376" s="4">
        <v>1</v>
      </c>
      <c r="AJ376">
        <f t="shared" si="29"/>
        <v>0</v>
      </c>
    </row>
    <row r="377" spans="3:36" x14ac:dyDescent="0.25">
      <c r="C377" s="2" t="s">
        <v>372</v>
      </c>
      <c r="D377" s="4">
        <v>1</v>
      </c>
      <c r="E377">
        <f t="shared" si="25"/>
        <v>0</v>
      </c>
      <c r="I377" s="4">
        <v>1</v>
      </c>
      <c r="J377">
        <f t="shared" si="26"/>
        <v>0</v>
      </c>
      <c r="X377" s="2" t="s">
        <v>372</v>
      </c>
      <c r="Y377" s="4">
        <v>1</v>
      </c>
      <c r="Z377">
        <f t="shared" si="27"/>
        <v>0</v>
      </c>
      <c r="AD377" s="4">
        <v>1</v>
      </c>
      <c r="AE377">
        <f t="shared" si="28"/>
        <v>0</v>
      </c>
      <c r="AI377" s="4">
        <v>1</v>
      </c>
      <c r="AJ377">
        <f t="shared" si="29"/>
        <v>0</v>
      </c>
    </row>
    <row r="378" spans="3:36" x14ac:dyDescent="0.25">
      <c r="C378" s="2" t="s">
        <v>373</v>
      </c>
      <c r="D378" s="4">
        <v>1</v>
      </c>
      <c r="E378">
        <f t="shared" si="25"/>
        <v>0</v>
      </c>
      <c r="I378" s="4">
        <v>1</v>
      </c>
      <c r="J378">
        <f t="shared" si="26"/>
        <v>0</v>
      </c>
      <c r="X378" s="2" t="s">
        <v>373</v>
      </c>
      <c r="Y378" s="4">
        <v>1</v>
      </c>
      <c r="Z378">
        <f t="shared" si="27"/>
        <v>0</v>
      </c>
      <c r="AD378" s="4">
        <v>1</v>
      </c>
      <c r="AE378">
        <f t="shared" si="28"/>
        <v>0</v>
      </c>
      <c r="AI378" s="4">
        <v>1</v>
      </c>
      <c r="AJ378">
        <f t="shared" si="29"/>
        <v>0</v>
      </c>
    </row>
    <row r="379" spans="3:36" x14ac:dyDescent="0.25">
      <c r="C379" s="2" t="s">
        <v>374</v>
      </c>
      <c r="D379" s="4">
        <v>1</v>
      </c>
      <c r="E379">
        <f t="shared" si="25"/>
        <v>0</v>
      </c>
      <c r="I379" s="4">
        <v>1</v>
      </c>
      <c r="J379">
        <f t="shared" si="26"/>
        <v>0</v>
      </c>
      <c r="X379" s="2" t="s">
        <v>374</v>
      </c>
      <c r="Y379" s="4">
        <v>1</v>
      </c>
      <c r="Z379">
        <f t="shared" si="27"/>
        <v>0</v>
      </c>
      <c r="AD379" s="4">
        <v>1</v>
      </c>
      <c r="AE379">
        <f t="shared" si="28"/>
        <v>0</v>
      </c>
      <c r="AI379" s="4">
        <v>1</v>
      </c>
      <c r="AJ379">
        <f t="shared" si="29"/>
        <v>0</v>
      </c>
    </row>
    <row r="380" spans="3:36" x14ac:dyDescent="0.25">
      <c r="C380" s="2" t="s">
        <v>375</v>
      </c>
      <c r="D380" s="4">
        <v>1</v>
      </c>
      <c r="E380">
        <f t="shared" si="25"/>
        <v>0</v>
      </c>
      <c r="I380" s="4">
        <v>1</v>
      </c>
      <c r="J380">
        <f t="shared" si="26"/>
        <v>0</v>
      </c>
      <c r="X380" s="2" t="s">
        <v>375</v>
      </c>
      <c r="Y380" s="4">
        <v>1</v>
      </c>
      <c r="Z380">
        <f t="shared" si="27"/>
        <v>0</v>
      </c>
      <c r="AD380" s="4">
        <v>4.9257921031466783</v>
      </c>
      <c r="AE380">
        <f t="shared" si="28"/>
        <v>2.3003557390653273</v>
      </c>
      <c r="AI380" s="4">
        <v>3.2191835412571166</v>
      </c>
      <c r="AJ380">
        <f t="shared" si="29"/>
        <v>1.6866948341976042</v>
      </c>
    </row>
    <row r="381" spans="3:36" x14ac:dyDescent="0.25">
      <c r="C381" s="2" t="s">
        <v>376</v>
      </c>
      <c r="D381" s="3">
        <v>1.0251013805715707</v>
      </c>
      <c r="E381">
        <f t="shared" si="25"/>
        <v>3.5766596574750537E-2</v>
      </c>
      <c r="I381" s="3">
        <v>1.1626275993777959</v>
      </c>
      <c r="J381">
        <f t="shared" si="26"/>
        <v>0.21738906193021271</v>
      </c>
      <c r="X381" s="2" t="s">
        <v>376</v>
      </c>
      <c r="Y381" s="3">
        <v>4.7652204340276034</v>
      </c>
      <c r="Z381">
        <f t="shared" si="27"/>
        <v>2.2525429532165901</v>
      </c>
      <c r="AD381" s="3">
        <v>2.1579479426928074</v>
      </c>
      <c r="AE381">
        <f t="shared" si="28"/>
        <v>1.1096600623584629</v>
      </c>
      <c r="AI381" s="3">
        <v>3.173168558013101</v>
      </c>
      <c r="AJ381">
        <f t="shared" si="29"/>
        <v>1.6659241589330522</v>
      </c>
    </row>
    <row r="382" spans="3:36" x14ac:dyDescent="0.25">
      <c r="C382" s="2" t="s">
        <v>377</v>
      </c>
      <c r="D382" s="4">
        <v>1</v>
      </c>
      <c r="E382">
        <f t="shared" si="25"/>
        <v>0</v>
      </c>
      <c r="I382" s="4">
        <v>1</v>
      </c>
      <c r="J382">
        <f t="shared" si="26"/>
        <v>0</v>
      </c>
      <c r="X382" s="2" t="s">
        <v>377</v>
      </c>
      <c r="Y382" s="4">
        <v>1</v>
      </c>
      <c r="Z382">
        <f t="shared" si="27"/>
        <v>0</v>
      </c>
      <c r="AD382" s="4">
        <v>1.6419307010488928</v>
      </c>
      <c r="AE382">
        <f t="shared" si="28"/>
        <v>0.7153932383441709</v>
      </c>
      <c r="AI382" s="4">
        <v>1</v>
      </c>
      <c r="AJ382">
        <f t="shared" si="29"/>
        <v>0</v>
      </c>
    </row>
    <row r="383" spans="3:36" x14ac:dyDescent="0.25">
      <c r="C383" s="2" t="s">
        <v>378</v>
      </c>
      <c r="D383" s="4">
        <v>1</v>
      </c>
      <c r="E383">
        <f t="shared" si="25"/>
        <v>0</v>
      </c>
      <c r="I383" s="4">
        <v>1</v>
      </c>
      <c r="J383">
        <f t="shared" si="26"/>
        <v>0</v>
      </c>
      <c r="X383" s="2" t="s">
        <v>378</v>
      </c>
      <c r="Y383" s="4">
        <v>1</v>
      </c>
      <c r="Z383">
        <f t="shared" si="27"/>
        <v>0</v>
      </c>
      <c r="AD383" s="4">
        <v>1</v>
      </c>
      <c r="AE383">
        <f t="shared" si="28"/>
        <v>0</v>
      </c>
      <c r="AI383" s="4">
        <v>4.8287753118856749</v>
      </c>
      <c r="AJ383">
        <f t="shared" si="29"/>
        <v>2.2716573349187605</v>
      </c>
    </row>
    <row r="384" spans="3:36" x14ac:dyDescent="0.25">
      <c r="C384" s="2" t="s">
        <v>379</v>
      </c>
      <c r="D384" s="4">
        <v>1</v>
      </c>
      <c r="E384">
        <f t="shared" si="25"/>
        <v>0</v>
      </c>
      <c r="I384" s="4">
        <v>1</v>
      </c>
      <c r="J384">
        <f t="shared" si="26"/>
        <v>0</v>
      </c>
      <c r="X384" s="2" t="s">
        <v>379</v>
      </c>
      <c r="Y384" s="4">
        <v>1</v>
      </c>
      <c r="Z384">
        <f t="shared" si="27"/>
        <v>0</v>
      </c>
      <c r="AD384" s="4">
        <v>1</v>
      </c>
      <c r="AE384">
        <f t="shared" si="28"/>
        <v>0</v>
      </c>
      <c r="AI384" s="4">
        <v>1</v>
      </c>
      <c r="AJ384">
        <f t="shared" si="29"/>
        <v>0</v>
      </c>
    </row>
    <row r="385" spans="3:36" x14ac:dyDescent="0.25">
      <c r="C385" s="2" t="s">
        <v>380</v>
      </c>
      <c r="D385" s="3">
        <v>-1.4358601955449635</v>
      </c>
      <c r="E385">
        <f t="shared" si="25"/>
        <v>-0.52191528606011595</v>
      </c>
      <c r="I385" s="3">
        <v>-1.5635640787773377</v>
      </c>
      <c r="J385">
        <f t="shared" si="26"/>
        <v>-0.64483834573556509</v>
      </c>
      <c r="X385" s="2" t="s">
        <v>380</v>
      </c>
      <c r="Y385" s="3">
        <v>-1.4230026569447003</v>
      </c>
      <c r="Z385">
        <f t="shared" si="27"/>
        <v>-0.50893835558004152</v>
      </c>
      <c r="AD385" s="3">
        <v>-1.9169384857584055</v>
      </c>
      <c r="AE385">
        <f t="shared" si="28"/>
        <v>-0.93880404190162747</v>
      </c>
      <c r="AI385" s="3">
        <v>-2.1448072362805743</v>
      </c>
      <c r="AJ385">
        <f t="shared" si="29"/>
        <v>-1.1008479918932423</v>
      </c>
    </row>
    <row r="386" spans="3:36" x14ac:dyDescent="0.25">
      <c r="C386" s="2" t="s">
        <v>381</v>
      </c>
      <c r="D386" s="3">
        <v>1.2474778705368317</v>
      </c>
      <c r="E386">
        <f t="shared" si="25"/>
        <v>0.31901422329805257</v>
      </c>
      <c r="I386" s="3">
        <v>1.279772961357891</v>
      </c>
      <c r="J386">
        <f t="shared" si="26"/>
        <v>0.35588789102551471</v>
      </c>
      <c r="X386" s="2" t="s">
        <v>381</v>
      </c>
      <c r="Y386" s="3">
        <v>7.9999553690095899</v>
      </c>
      <c r="Z386">
        <f t="shared" si="27"/>
        <v>2.9999919513639823</v>
      </c>
      <c r="AD386" s="3">
        <v>5.9218412713090158</v>
      </c>
      <c r="AE386">
        <f t="shared" si="28"/>
        <v>2.5660458211192636</v>
      </c>
      <c r="AI386" s="3">
        <v>7.5616206378374855</v>
      </c>
      <c r="AJ386">
        <f t="shared" si="29"/>
        <v>2.9186954719594644</v>
      </c>
    </row>
    <row r="387" spans="3:36" x14ac:dyDescent="0.25">
      <c r="C387" s="2" t="s">
        <v>382</v>
      </c>
      <c r="D387" s="4">
        <v>1</v>
      </c>
      <c r="E387">
        <f t="shared" si="25"/>
        <v>0</v>
      </c>
      <c r="I387" s="4">
        <v>1</v>
      </c>
      <c r="J387">
        <f t="shared" si="26"/>
        <v>0</v>
      </c>
      <c r="X387" s="2" t="s">
        <v>382</v>
      </c>
      <c r="Y387" s="4">
        <v>1</v>
      </c>
      <c r="Z387">
        <f t="shared" si="27"/>
        <v>0</v>
      </c>
      <c r="AD387" s="4">
        <v>1</v>
      </c>
      <c r="AE387">
        <f t="shared" si="28"/>
        <v>0</v>
      </c>
      <c r="AI387" s="4">
        <v>1</v>
      </c>
      <c r="AJ387">
        <f t="shared" si="29"/>
        <v>0</v>
      </c>
    </row>
    <row r="388" spans="3:36" x14ac:dyDescent="0.25">
      <c r="C388" s="2" t="s">
        <v>383</v>
      </c>
      <c r="D388" s="4">
        <v>1</v>
      </c>
      <c r="E388">
        <f t="shared" si="25"/>
        <v>0</v>
      </c>
      <c r="I388" s="4">
        <v>1</v>
      </c>
      <c r="J388">
        <f t="shared" si="26"/>
        <v>0</v>
      </c>
      <c r="X388" s="2" t="s">
        <v>383</v>
      </c>
      <c r="Y388" s="4">
        <v>1</v>
      </c>
      <c r="Z388">
        <f t="shared" si="27"/>
        <v>0</v>
      </c>
      <c r="AD388" s="4">
        <v>1</v>
      </c>
      <c r="AE388">
        <f t="shared" si="28"/>
        <v>0</v>
      </c>
      <c r="AI388" s="4">
        <v>1</v>
      </c>
      <c r="AJ388">
        <f t="shared" si="29"/>
        <v>0</v>
      </c>
    </row>
    <row r="389" spans="3:36" x14ac:dyDescent="0.25">
      <c r="C389" s="2" t="s">
        <v>384</v>
      </c>
      <c r="D389" s="4">
        <v>1</v>
      </c>
      <c r="E389">
        <f t="shared" si="25"/>
        <v>0</v>
      </c>
      <c r="I389" s="4">
        <v>1</v>
      </c>
      <c r="J389">
        <f t="shared" si="26"/>
        <v>0</v>
      </c>
      <c r="X389" s="2" t="s">
        <v>384</v>
      </c>
      <c r="Y389" s="4">
        <v>1</v>
      </c>
      <c r="Z389">
        <f t="shared" si="27"/>
        <v>0</v>
      </c>
      <c r="AD389" s="4">
        <v>1</v>
      </c>
      <c r="AE389">
        <f t="shared" si="28"/>
        <v>0</v>
      </c>
      <c r="AI389" s="4">
        <v>1</v>
      </c>
      <c r="AJ389">
        <f t="shared" si="29"/>
        <v>0</v>
      </c>
    </row>
    <row r="390" spans="3:36" x14ac:dyDescent="0.25">
      <c r="C390" s="2" t="s">
        <v>385</v>
      </c>
      <c r="D390" s="4">
        <v>1</v>
      </c>
      <c r="E390">
        <f t="shared" ref="E390:E453" si="30">IF(D390&gt;0,LOG(D390,2),-LOG(-D390,2))</f>
        <v>0</v>
      </c>
      <c r="I390" s="4">
        <v>1</v>
      </c>
      <c r="J390">
        <f t="shared" ref="J390:J453" si="31">IF(I390&gt;0,LOG(I390,2),-LOG(-I390,2))</f>
        <v>0</v>
      </c>
      <c r="X390" s="2" t="s">
        <v>385</v>
      </c>
      <c r="Y390" s="4">
        <v>1</v>
      </c>
      <c r="Z390">
        <f t="shared" ref="Z390:Z453" si="32">IF(Y390&gt;0,LOG(Y390,2),-LOG(-Y390,2))</f>
        <v>0</v>
      </c>
      <c r="AD390" s="4">
        <v>1</v>
      </c>
      <c r="AE390">
        <f t="shared" ref="AE390:AE453" si="33">IF(AD390&gt;0,LOG(AD390,2),-LOG(-AD390,2))</f>
        <v>0</v>
      </c>
      <c r="AI390" s="4">
        <v>1</v>
      </c>
      <c r="AJ390">
        <f t="shared" ref="AJ390:AJ453" si="34">IF(AI390&gt;0,LOG(AI390,2),-LOG(-AI390,2))</f>
        <v>0</v>
      </c>
    </row>
    <row r="391" spans="3:36" x14ac:dyDescent="0.25">
      <c r="C391" s="2" t="s">
        <v>386</v>
      </c>
      <c r="D391" s="4">
        <v>1</v>
      </c>
      <c r="E391">
        <f t="shared" si="30"/>
        <v>0</v>
      </c>
      <c r="I391" s="4">
        <v>1</v>
      </c>
      <c r="J391">
        <f t="shared" si="31"/>
        <v>0</v>
      </c>
      <c r="X391" s="2" t="s">
        <v>386</v>
      </c>
      <c r="Y391" s="4">
        <v>1</v>
      </c>
      <c r="Z391">
        <f t="shared" si="32"/>
        <v>0</v>
      </c>
      <c r="AD391" s="4">
        <v>1</v>
      </c>
      <c r="AE391">
        <f t="shared" si="33"/>
        <v>0</v>
      </c>
      <c r="AI391" s="4">
        <v>1</v>
      </c>
      <c r="AJ391">
        <f t="shared" si="34"/>
        <v>0</v>
      </c>
    </row>
    <row r="392" spans="3:36" x14ac:dyDescent="0.25">
      <c r="C392" s="2" t="s">
        <v>387</v>
      </c>
      <c r="D392" s="4">
        <v>1</v>
      </c>
      <c r="E392">
        <f t="shared" si="30"/>
        <v>0</v>
      </c>
      <c r="I392" s="4">
        <v>1</v>
      </c>
      <c r="J392">
        <f t="shared" si="31"/>
        <v>0</v>
      </c>
      <c r="X392" s="2" t="s">
        <v>387</v>
      </c>
      <c r="Y392" s="4">
        <v>1</v>
      </c>
      <c r="Z392">
        <f t="shared" si="32"/>
        <v>0</v>
      </c>
      <c r="AD392" s="4">
        <v>1</v>
      </c>
      <c r="AE392">
        <f t="shared" si="33"/>
        <v>0</v>
      </c>
      <c r="AI392" s="4">
        <v>1.6095917706285583</v>
      </c>
      <c r="AJ392">
        <f t="shared" si="34"/>
        <v>0.68669483419760424</v>
      </c>
    </row>
    <row r="393" spans="3:36" x14ac:dyDescent="0.25">
      <c r="C393" s="2" t="s">
        <v>388</v>
      </c>
      <c r="D393" s="4">
        <v>1</v>
      </c>
      <c r="E393">
        <f t="shared" si="30"/>
        <v>0</v>
      </c>
      <c r="I393" s="4">
        <v>1</v>
      </c>
      <c r="J393">
        <f t="shared" si="31"/>
        <v>0</v>
      </c>
      <c r="X393" s="2" t="s">
        <v>388</v>
      </c>
      <c r="Y393" s="4">
        <v>1</v>
      </c>
      <c r="Z393">
        <f t="shared" si="32"/>
        <v>0</v>
      </c>
      <c r="AD393" s="4">
        <v>1</v>
      </c>
      <c r="AE393">
        <f t="shared" si="33"/>
        <v>0</v>
      </c>
      <c r="AI393" s="4">
        <v>1</v>
      </c>
      <c r="AJ393">
        <f t="shared" si="34"/>
        <v>0</v>
      </c>
    </row>
    <row r="394" spans="3:36" x14ac:dyDescent="0.25">
      <c r="C394" s="2" t="s">
        <v>389</v>
      </c>
      <c r="D394" s="4">
        <v>1</v>
      </c>
      <c r="E394">
        <f t="shared" si="30"/>
        <v>0</v>
      </c>
      <c r="I394" s="4">
        <v>1</v>
      </c>
      <c r="J394">
        <f t="shared" si="31"/>
        <v>0</v>
      </c>
      <c r="X394" s="2" t="s">
        <v>389</v>
      </c>
      <c r="Y394" s="4">
        <v>1</v>
      </c>
      <c r="Z394">
        <f t="shared" si="32"/>
        <v>0</v>
      </c>
      <c r="AD394" s="4">
        <v>1</v>
      </c>
      <c r="AE394">
        <f t="shared" si="33"/>
        <v>0</v>
      </c>
      <c r="AI394" s="4">
        <v>1</v>
      </c>
      <c r="AJ394">
        <f t="shared" si="34"/>
        <v>0</v>
      </c>
    </row>
    <row r="395" spans="3:36" x14ac:dyDescent="0.25">
      <c r="C395" s="2" t="s">
        <v>390</v>
      </c>
      <c r="D395" s="4">
        <v>1</v>
      </c>
      <c r="E395">
        <f t="shared" si="30"/>
        <v>0</v>
      </c>
      <c r="I395" s="4">
        <v>1</v>
      </c>
      <c r="J395">
        <f t="shared" si="31"/>
        <v>0</v>
      </c>
      <c r="X395" s="2" t="s">
        <v>390</v>
      </c>
      <c r="Y395" s="4">
        <v>1</v>
      </c>
      <c r="Z395">
        <f t="shared" si="32"/>
        <v>0</v>
      </c>
      <c r="AD395" s="4">
        <v>1</v>
      </c>
      <c r="AE395">
        <f t="shared" si="33"/>
        <v>0</v>
      </c>
      <c r="AI395" s="4">
        <v>1</v>
      </c>
      <c r="AJ395">
        <f t="shared" si="34"/>
        <v>0</v>
      </c>
    </row>
    <row r="396" spans="3:36" x14ac:dyDescent="0.25">
      <c r="C396" s="2" t="s">
        <v>391</v>
      </c>
      <c r="D396" s="4">
        <v>1</v>
      </c>
      <c r="E396">
        <f t="shared" si="30"/>
        <v>0</v>
      </c>
      <c r="I396" s="4">
        <v>1</v>
      </c>
      <c r="J396">
        <f t="shared" si="31"/>
        <v>0</v>
      </c>
      <c r="X396" s="2" t="s">
        <v>391</v>
      </c>
      <c r="Y396" s="4">
        <v>1</v>
      </c>
      <c r="Z396">
        <f t="shared" si="32"/>
        <v>0</v>
      </c>
      <c r="AD396" s="4">
        <v>1</v>
      </c>
      <c r="AE396">
        <f t="shared" si="33"/>
        <v>0</v>
      </c>
      <c r="AI396" s="4">
        <v>1</v>
      </c>
      <c r="AJ396">
        <f t="shared" si="34"/>
        <v>0</v>
      </c>
    </row>
    <row r="397" spans="3:36" x14ac:dyDescent="0.25">
      <c r="C397" s="2" t="s">
        <v>392</v>
      </c>
      <c r="D397" s="4">
        <v>1</v>
      </c>
      <c r="E397">
        <f t="shared" si="30"/>
        <v>0</v>
      </c>
      <c r="I397" s="4">
        <v>1</v>
      </c>
      <c r="J397">
        <f t="shared" si="31"/>
        <v>0</v>
      </c>
      <c r="X397" s="2" t="s">
        <v>392</v>
      </c>
      <c r="Y397" s="4">
        <v>1</v>
      </c>
      <c r="Z397">
        <f t="shared" si="32"/>
        <v>0</v>
      </c>
      <c r="AD397" s="4">
        <v>1</v>
      </c>
      <c r="AE397">
        <f t="shared" si="33"/>
        <v>0</v>
      </c>
      <c r="AI397" s="4">
        <v>1</v>
      </c>
      <c r="AJ397">
        <f t="shared" si="34"/>
        <v>0</v>
      </c>
    </row>
    <row r="398" spans="3:36" x14ac:dyDescent="0.25">
      <c r="C398" s="2" t="s">
        <v>393</v>
      </c>
      <c r="D398" s="3">
        <v>-1.3784426643470058</v>
      </c>
      <c r="E398">
        <f t="shared" si="30"/>
        <v>-0.46303926039669152</v>
      </c>
      <c r="I398" s="3">
        <v>-1.190629966121632</v>
      </c>
      <c r="J398">
        <f t="shared" si="31"/>
        <v>-0.251725110104424</v>
      </c>
      <c r="X398" s="2" t="s">
        <v>393</v>
      </c>
      <c r="Y398" s="3">
        <v>1.0501317380601372</v>
      </c>
      <c r="Z398">
        <f t="shared" si="32"/>
        <v>7.0570324009747207E-2</v>
      </c>
      <c r="AD398" s="3">
        <v>-1.948137865761733</v>
      </c>
      <c r="AE398">
        <f t="shared" si="33"/>
        <v>-0.96209577763215559</v>
      </c>
      <c r="AI398" s="3">
        <v>-1.5392794219044601</v>
      </c>
      <c r="AJ398">
        <f t="shared" si="34"/>
        <v>-0.62225514459976983</v>
      </c>
    </row>
    <row r="399" spans="3:36" x14ac:dyDescent="0.25">
      <c r="C399" s="2" t="s">
        <v>394</v>
      </c>
      <c r="D399" s="4">
        <v>1</v>
      </c>
      <c r="E399">
        <f t="shared" si="30"/>
        <v>0</v>
      </c>
      <c r="I399" s="4">
        <v>1</v>
      </c>
      <c r="J399">
        <f t="shared" si="31"/>
        <v>0</v>
      </c>
      <c r="X399" s="2" t="s">
        <v>394</v>
      </c>
      <c r="Y399" s="4">
        <v>1</v>
      </c>
      <c r="Z399">
        <f t="shared" si="32"/>
        <v>0</v>
      </c>
      <c r="AD399" s="4">
        <v>1</v>
      </c>
      <c r="AE399">
        <f t="shared" si="33"/>
        <v>0</v>
      </c>
      <c r="AI399" s="4">
        <v>1</v>
      </c>
      <c r="AJ399">
        <f t="shared" si="34"/>
        <v>0</v>
      </c>
    </row>
    <row r="400" spans="3:36" x14ac:dyDescent="0.25">
      <c r="C400" s="2" t="s">
        <v>395</v>
      </c>
      <c r="D400" s="4">
        <v>10.139674890637389</v>
      </c>
      <c r="E400">
        <f t="shared" si="30"/>
        <v>3.3419394907015509</v>
      </c>
      <c r="I400" s="4">
        <v>14</v>
      </c>
      <c r="J400">
        <f t="shared" si="31"/>
        <v>3.8073549220576037</v>
      </c>
      <c r="X400" s="2" t="s">
        <v>395</v>
      </c>
      <c r="Y400" s="4">
        <v>1.6985456364359433</v>
      </c>
      <c r="Z400">
        <f t="shared" si="32"/>
        <v>0.76429998099328444</v>
      </c>
      <c r="AD400" s="4">
        <v>14.777376309440035</v>
      </c>
      <c r="AE400">
        <f t="shared" si="33"/>
        <v>3.8853182397864834</v>
      </c>
      <c r="AI400" s="4">
        <v>12.876734165028466</v>
      </c>
      <c r="AJ400">
        <f t="shared" si="34"/>
        <v>3.6866948341976045</v>
      </c>
    </row>
    <row r="401" spans="3:36" x14ac:dyDescent="0.25">
      <c r="C401" s="2" t="s">
        <v>396</v>
      </c>
      <c r="D401" s="3">
        <v>2.5627534514289265</v>
      </c>
      <c r="E401">
        <f t="shared" si="30"/>
        <v>1.3576946914621126</v>
      </c>
      <c r="I401" s="3">
        <v>2.6538238681449684</v>
      </c>
      <c r="J401">
        <f t="shared" si="31"/>
        <v>1.4080726235393222</v>
      </c>
      <c r="X401" s="2" t="s">
        <v>396</v>
      </c>
      <c r="Y401" s="3">
        <v>1.6098717682525687</v>
      </c>
      <c r="Z401">
        <f t="shared" si="32"/>
        <v>0.68694577736236484</v>
      </c>
      <c r="AD401" s="3">
        <v>4.6686373760180926</v>
      </c>
      <c r="AE401">
        <f t="shared" si="33"/>
        <v>2.2230015354344075</v>
      </c>
      <c r="AI401" s="3">
        <v>4.5766854202112031</v>
      </c>
      <c r="AJ401">
        <f t="shared" si="34"/>
        <v>2.1943031312878412</v>
      </c>
    </row>
    <row r="402" spans="3:36" x14ac:dyDescent="0.25">
      <c r="C402" s="2" t="s">
        <v>397</v>
      </c>
      <c r="D402" s="3">
        <v>-1.1480420633869834</v>
      </c>
      <c r="E402">
        <f t="shared" si="30"/>
        <v>-0.19917550222969044</v>
      </c>
      <c r="I402" s="3">
        <v>1.0223398528969383</v>
      </c>
      <c r="J402">
        <f t="shared" si="31"/>
        <v>3.1874866123839142E-2</v>
      </c>
      <c r="X402" s="2" t="s">
        <v>397</v>
      </c>
      <c r="Y402" s="3">
        <v>-1.410303732284041</v>
      </c>
      <c r="Z402">
        <f t="shared" si="32"/>
        <v>-0.4960059043761873</v>
      </c>
      <c r="AD402" s="3">
        <v>-1.0998102810449433</v>
      </c>
      <c r="AE402">
        <f t="shared" si="33"/>
        <v>-0.13725467811205422</v>
      </c>
      <c r="AI402" s="3">
        <v>-1.113342818981232</v>
      </c>
      <c r="AJ402">
        <f t="shared" si="34"/>
        <v>-0.15489789374962529</v>
      </c>
    </row>
    <row r="403" spans="3:36" x14ac:dyDescent="0.25">
      <c r="C403" s="2" t="s">
        <v>398</v>
      </c>
      <c r="D403" s="4">
        <v>1</v>
      </c>
      <c r="E403">
        <f t="shared" si="30"/>
        <v>0</v>
      </c>
      <c r="I403" s="4">
        <v>1</v>
      </c>
      <c r="J403">
        <f t="shared" si="31"/>
        <v>0</v>
      </c>
      <c r="X403" s="2" t="s">
        <v>398</v>
      </c>
      <c r="Y403" s="4">
        <v>1</v>
      </c>
      <c r="Z403">
        <f t="shared" si="32"/>
        <v>0</v>
      </c>
      <c r="AD403" s="4">
        <v>1</v>
      </c>
      <c r="AE403">
        <f t="shared" si="33"/>
        <v>0</v>
      </c>
      <c r="AI403" s="4">
        <v>1</v>
      </c>
      <c r="AJ403">
        <f t="shared" si="34"/>
        <v>0</v>
      </c>
    </row>
    <row r="404" spans="3:36" x14ac:dyDescent="0.25">
      <c r="C404" s="2" t="s">
        <v>399</v>
      </c>
      <c r="D404" s="4">
        <v>13.519566520849853</v>
      </c>
      <c r="E404">
        <f t="shared" si="30"/>
        <v>3.7569769899803949</v>
      </c>
      <c r="I404" s="4">
        <v>6</v>
      </c>
      <c r="J404">
        <f t="shared" si="31"/>
        <v>2.5849625007211561</v>
      </c>
      <c r="X404" s="2" t="s">
        <v>399</v>
      </c>
      <c r="Y404" s="4">
        <v>1</v>
      </c>
      <c r="Z404">
        <f t="shared" si="32"/>
        <v>0</v>
      </c>
      <c r="AD404" s="4">
        <v>1</v>
      </c>
      <c r="AE404">
        <f t="shared" si="33"/>
        <v>0</v>
      </c>
      <c r="AI404" s="4">
        <v>1</v>
      </c>
      <c r="AJ404">
        <f t="shared" si="34"/>
        <v>0</v>
      </c>
    </row>
    <row r="405" spans="3:36" x14ac:dyDescent="0.25">
      <c r="C405" s="2" t="s">
        <v>400</v>
      </c>
      <c r="D405" s="4">
        <v>1</v>
      </c>
      <c r="E405">
        <f t="shared" si="30"/>
        <v>0</v>
      </c>
      <c r="I405" s="4">
        <v>1</v>
      </c>
      <c r="J405">
        <f t="shared" si="31"/>
        <v>0</v>
      </c>
      <c r="X405" s="2" t="s">
        <v>400</v>
      </c>
      <c r="Y405" s="4">
        <v>1</v>
      </c>
      <c r="Z405">
        <f t="shared" si="32"/>
        <v>0</v>
      </c>
      <c r="AD405" s="4">
        <v>1</v>
      </c>
      <c r="AE405">
        <f t="shared" si="33"/>
        <v>0</v>
      </c>
      <c r="AI405" s="4">
        <v>1</v>
      </c>
      <c r="AJ405">
        <f t="shared" si="34"/>
        <v>0</v>
      </c>
    </row>
    <row r="406" spans="3:36" x14ac:dyDescent="0.25">
      <c r="C406" s="2" t="s">
        <v>401</v>
      </c>
      <c r="D406" s="3">
        <v>1.753462887819792</v>
      </c>
      <c r="E406">
        <f t="shared" si="30"/>
        <v>0.81020689615961949</v>
      </c>
      <c r="I406" s="3">
        <v>2.2747061726956876</v>
      </c>
      <c r="J406">
        <f t="shared" si="31"/>
        <v>1.1856802022028745</v>
      </c>
      <c r="X406" s="2" t="s">
        <v>401</v>
      </c>
      <c r="Y406" s="3">
        <v>1.2201133401493154</v>
      </c>
      <c r="Z406">
        <f t="shared" si="32"/>
        <v>0.28701517047372954</v>
      </c>
      <c r="AD406" s="3">
        <v>2.8830883444883662</v>
      </c>
      <c r="AE406">
        <f t="shared" si="33"/>
        <v>1.5276150450196009</v>
      </c>
      <c r="AI406" s="3">
        <v>1.9912596214252254</v>
      </c>
      <c r="AJ406">
        <f t="shared" si="34"/>
        <v>0.99368133262261238</v>
      </c>
    </row>
    <row r="407" spans="3:36" x14ac:dyDescent="0.25">
      <c r="C407" s="2" t="s">
        <v>402</v>
      </c>
      <c r="D407" s="4">
        <v>1</v>
      </c>
      <c r="E407">
        <f t="shared" si="30"/>
        <v>0</v>
      </c>
      <c r="I407" s="4">
        <v>1</v>
      </c>
      <c r="J407">
        <f t="shared" si="31"/>
        <v>0</v>
      </c>
      <c r="X407" s="2" t="s">
        <v>402</v>
      </c>
      <c r="Y407" s="4">
        <v>1</v>
      </c>
      <c r="Z407">
        <f t="shared" si="32"/>
        <v>0</v>
      </c>
      <c r="AD407" s="4">
        <v>1</v>
      </c>
      <c r="AE407">
        <f t="shared" si="33"/>
        <v>0</v>
      </c>
      <c r="AI407" s="4">
        <v>1</v>
      </c>
      <c r="AJ407">
        <f t="shared" si="34"/>
        <v>0</v>
      </c>
    </row>
    <row r="408" spans="3:36" x14ac:dyDescent="0.25">
      <c r="C408" s="2" t="s">
        <v>403</v>
      </c>
      <c r="D408" s="3">
        <v>-1.0925748625716574</v>
      </c>
      <c r="E408">
        <f t="shared" si="30"/>
        <v>-0.12773213570812908</v>
      </c>
      <c r="I408" s="3">
        <v>1.1554063099406668</v>
      </c>
      <c r="J408">
        <f t="shared" si="31"/>
        <v>0.20840027870295816</v>
      </c>
      <c r="X408" s="2" t="s">
        <v>403</v>
      </c>
      <c r="Y408" s="3">
        <v>1.4105543112308225</v>
      </c>
      <c r="Z408">
        <f t="shared" si="32"/>
        <v>0.49626221575325552</v>
      </c>
      <c r="AD408" s="3">
        <v>-2.1084845977898139</v>
      </c>
      <c r="AE408">
        <f t="shared" si="33"/>
        <v>-1.0762064829528712</v>
      </c>
      <c r="AI408" s="3">
        <v>-1.7206775814704316</v>
      </c>
      <c r="AJ408">
        <f t="shared" si="34"/>
        <v>-0.78297679221207539</v>
      </c>
    </row>
    <row r="409" spans="3:36" x14ac:dyDescent="0.25">
      <c r="C409" s="2" t="s">
        <v>404</v>
      </c>
      <c r="D409" s="3">
        <v>-1.0052746919545514</v>
      </c>
      <c r="E409">
        <f t="shared" si="30"/>
        <v>-7.5897726196313348E-3</v>
      </c>
      <c r="I409" s="3">
        <v>-1.0023272576334721</v>
      </c>
      <c r="J409">
        <f t="shared" si="31"/>
        <v>-3.3536221871423078E-3</v>
      </c>
      <c r="X409" s="2" t="s">
        <v>404</v>
      </c>
      <c r="Y409" s="3">
        <v>4.9058723885170386</v>
      </c>
      <c r="Z409">
        <f t="shared" si="32"/>
        <v>2.2945097070206537</v>
      </c>
      <c r="AD409" s="3">
        <v>2.9076601201516192</v>
      </c>
      <c r="AE409">
        <f t="shared" si="33"/>
        <v>1.5398586407743482</v>
      </c>
      <c r="AI409" s="3">
        <v>3.5730263368315534</v>
      </c>
      <c r="AJ409">
        <f t="shared" si="34"/>
        <v>1.8371465480894971</v>
      </c>
    </row>
    <row r="410" spans="3:36" x14ac:dyDescent="0.25">
      <c r="C410" s="2" t="s">
        <v>405</v>
      </c>
      <c r="D410" s="3">
        <v>-1.1335573195077049</v>
      </c>
      <c r="E410">
        <f t="shared" si="30"/>
        <v>-0.18085734430208503</v>
      </c>
      <c r="I410" s="3">
        <v>1.0032037479580982</v>
      </c>
      <c r="J410">
        <f t="shared" si="31"/>
        <v>4.61464315536183E-3</v>
      </c>
      <c r="X410" s="2" t="s">
        <v>405</v>
      </c>
      <c r="Y410" s="3">
        <v>1.1293869635741098</v>
      </c>
      <c r="Z410">
        <f t="shared" si="32"/>
        <v>0.1755398836112898</v>
      </c>
      <c r="AD410" s="3">
        <v>-1.1667060291042333</v>
      </c>
      <c r="AE410">
        <f t="shared" si="33"/>
        <v>-0.22244109593830896</v>
      </c>
      <c r="AI410" s="3">
        <v>-1.1095639166227982</v>
      </c>
      <c r="AJ410">
        <f t="shared" si="34"/>
        <v>-0.14999277662797572</v>
      </c>
    </row>
    <row r="411" spans="3:36" x14ac:dyDescent="0.25">
      <c r="C411" s="2" t="s">
        <v>406</v>
      </c>
      <c r="D411" s="3">
        <v>-1.783795693994543</v>
      </c>
      <c r="E411">
        <f t="shared" si="30"/>
        <v>-0.83495038648028352</v>
      </c>
      <c r="I411" s="3">
        <v>-1.0048393560235311</v>
      </c>
      <c r="J411">
        <f t="shared" si="31"/>
        <v>-6.9648757395215531E-3</v>
      </c>
      <c r="X411" s="2" t="s">
        <v>406</v>
      </c>
      <c r="Y411" s="3">
        <v>1.1269102377767981</v>
      </c>
      <c r="Z411">
        <f t="shared" si="32"/>
        <v>0.17237260453260661</v>
      </c>
      <c r="AD411" s="3">
        <v>2.6455611797435861</v>
      </c>
      <c r="AE411">
        <f t="shared" si="33"/>
        <v>1.4035737810762288</v>
      </c>
      <c r="AI411" s="3">
        <v>1.9832303487581882</v>
      </c>
      <c r="AJ411">
        <f t="shared" si="34"/>
        <v>0.98785225382041475</v>
      </c>
    </row>
    <row r="412" spans="3:36" x14ac:dyDescent="0.25">
      <c r="C412" s="2" t="s">
        <v>407</v>
      </c>
      <c r="D412" s="3">
        <v>-1.0335167618921082</v>
      </c>
      <c r="E412">
        <f t="shared" si="30"/>
        <v>-4.7561787024145527E-2</v>
      </c>
      <c r="I412" s="3">
        <v>1.0290337447909064</v>
      </c>
      <c r="J412">
        <f t="shared" si="31"/>
        <v>4.1290292867699786E-2</v>
      </c>
      <c r="X412" s="2" t="s">
        <v>407</v>
      </c>
      <c r="Y412" s="3">
        <v>1.0513448282465756</v>
      </c>
      <c r="Z412">
        <f t="shared" si="32"/>
        <v>7.2235933247156797E-2</v>
      </c>
      <c r="AD412" s="3">
        <v>-1.2299493487107247</v>
      </c>
      <c r="AE412">
        <f t="shared" si="33"/>
        <v>-0.29859890428931901</v>
      </c>
      <c r="AI412" s="3">
        <v>1.2079958796203718</v>
      </c>
      <c r="AJ412">
        <f t="shared" si="34"/>
        <v>0.2726155337512417</v>
      </c>
    </row>
    <row r="413" spans="3:36" x14ac:dyDescent="0.25">
      <c r="C413" s="2" t="s">
        <v>408</v>
      </c>
      <c r="D413" s="3">
        <v>1.199586721945455</v>
      </c>
      <c r="E413">
        <f t="shared" si="30"/>
        <v>0.26253745842177262</v>
      </c>
      <c r="I413" s="3">
        <v>-1.0331004629116929</v>
      </c>
      <c r="J413">
        <f t="shared" si="31"/>
        <v>-4.6980554587400594E-2</v>
      </c>
      <c r="X413" s="2" t="s">
        <v>408</v>
      </c>
      <c r="Y413" s="3">
        <v>-1.1772125753715643</v>
      </c>
      <c r="Z413">
        <f t="shared" si="32"/>
        <v>-0.23537485881575959</v>
      </c>
      <c r="AD413" s="3">
        <v>-1.143997415251039</v>
      </c>
      <c r="AE413">
        <f t="shared" si="33"/>
        <v>-0.19408379249329488</v>
      </c>
      <c r="AI413" s="3">
        <v>-1.0697334170517236</v>
      </c>
      <c r="AJ413">
        <f t="shared" si="34"/>
        <v>-9.7251314556002777E-2</v>
      </c>
    </row>
    <row r="414" spans="3:36" x14ac:dyDescent="0.25">
      <c r="C414" s="2" t="s">
        <v>409</v>
      </c>
      <c r="D414" s="4">
        <v>1</v>
      </c>
      <c r="E414">
        <f t="shared" si="30"/>
        <v>0</v>
      </c>
      <c r="I414" s="4">
        <v>1</v>
      </c>
      <c r="J414">
        <f t="shared" si="31"/>
        <v>0</v>
      </c>
      <c r="X414" s="2" t="s">
        <v>409</v>
      </c>
      <c r="Y414" s="4">
        <v>1</v>
      </c>
      <c r="Z414">
        <f t="shared" si="32"/>
        <v>0</v>
      </c>
      <c r="AD414" s="4">
        <v>1</v>
      </c>
      <c r="AE414">
        <f t="shared" si="33"/>
        <v>0</v>
      </c>
      <c r="AI414" s="4">
        <v>1</v>
      </c>
      <c r="AJ414">
        <f t="shared" si="34"/>
        <v>0</v>
      </c>
    </row>
    <row r="415" spans="3:36" x14ac:dyDescent="0.25">
      <c r="C415" s="2" t="s">
        <v>410</v>
      </c>
      <c r="D415" s="4">
        <v>-9.2319615834661928</v>
      </c>
      <c r="E415">
        <f t="shared" si="30"/>
        <v>-3.2066372205758857</v>
      </c>
      <c r="I415" s="3">
        <v>-2.3079903958665482</v>
      </c>
      <c r="J415">
        <f t="shared" si="31"/>
        <v>-1.206637220575886</v>
      </c>
      <c r="X415" s="2" t="s">
        <v>410</v>
      </c>
      <c r="Y415" s="4">
        <v>-9.2319615834661928</v>
      </c>
      <c r="Z415">
        <f t="shared" si="32"/>
        <v>-3.2066372205758857</v>
      </c>
      <c r="AD415" s="4">
        <v>-9.2319615834661928</v>
      </c>
      <c r="AE415">
        <f t="shared" si="33"/>
        <v>-3.2066372205758857</v>
      </c>
      <c r="AI415" s="3">
        <v>-5.7355919382347729</v>
      </c>
      <c r="AJ415">
        <f t="shared" si="34"/>
        <v>-2.5199423863782817</v>
      </c>
    </row>
    <row r="416" spans="3:36" x14ac:dyDescent="0.25">
      <c r="C416" s="2" t="s">
        <v>411</v>
      </c>
      <c r="D416" s="4">
        <v>1</v>
      </c>
      <c r="E416">
        <f t="shared" si="30"/>
        <v>0</v>
      </c>
      <c r="I416" s="4">
        <v>1</v>
      </c>
      <c r="J416">
        <f t="shared" si="31"/>
        <v>0</v>
      </c>
      <c r="X416" s="2" t="s">
        <v>411</v>
      </c>
      <c r="Y416" s="4">
        <v>1</v>
      </c>
      <c r="Z416">
        <f t="shared" si="32"/>
        <v>0</v>
      </c>
      <c r="AD416" s="4">
        <v>1</v>
      </c>
      <c r="AE416">
        <f t="shared" si="33"/>
        <v>0</v>
      </c>
      <c r="AI416" s="4">
        <v>1</v>
      </c>
      <c r="AJ416">
        <f t="shared" si="34"/>
        <v>0</v>
      </c>
    </row>
    <row r="417" spans="3:36" x14ac:dyDescent="0.25">
      <c r="C417" s="2" t="s">
        <v>412</v>
      </c>
      <c r="D417" s="4">
        <v>1</v>
      </c>
      <c r="E417">
        <f t="shared" si="30"/>
        <v>0</v>
      </c>
      <c r="I417" s="4">
        <v>1</v>
      </c>
      <c r="J417">
        <f t="shared" si="31"/>
        <v>0</v>
      </c>
      <c r="X417" s="2" t="s">
        <v>412</v>
      </c>
      <c r="Y417" s="4">
        <v>1</v>
      </c>
      <c r="Z417">
        <f t="shared" si="32"/>
        <v>0</v>
      </c>
      <c r="AD417" s="4">
        <v>1</v>
      </c>
      <c r="AE417">
        <f t="shared" si="33"/>
        <v>0</v>
      </c>
      <c r="AI417" s="4">
        <v>1</v>
      </c>
      <c r="AJ417">
        <f t="shared" si="34"/>
        <v>0</v>
      </c>
    </row>
    <row r="418" spans="3:36" x14ac:dyDescent="0.25">
      <c r="C418" s="2" t="s">
        <v>413</v>
      </c>
      <c r="D418" s="3">
        <v>-1.2387470097184323</v>
      </c>
      <c r="E418">
        <f t="shared" si="30"/>
        <v>-0.30888157481269546</v>
      </c>
      <c r="I418" s="3">
        <v>-1.1369410817076591</v>
      </c>
      <c r="J418">
        <f t="shared" si="31"/>
        <v>-0.18515749316543431</v>
      </c>
      <c r="X418" s="2" t="s">
        <v>413</v>
      </c>
      <c r="Y418" s="3">
        <v>1.1204707507037879</v>
      </c>
      <c r="Z418">
        <f t="shared" si="32"/>
        <v>0.16410498854900618</v>
      </c>
      <c r="AD418" s="3">
        <v>-1.2749717900467505</v>
      </c>
      <c r="AE418">
        <f t="shared" si="33"/>
        <v>-0.35046532644891898</v>
      </c>
      <c r="AI418" s="3">
        <v>1.0495865230351027</v>
      </c>
      <c r="AJ418">
        <f t="shared" si="34"/>
        <v>6.9821100606695843E-2</v>
      </c>
    </row>
    <row r="419" spans="3:36" x14ac:dyDescent="0.25">
      <c r="C419" s="2" t="s">
        <v>414</v>
      </c>
      <c r="D419" s="3">
        <v>1.008597064963084</v>
      </c>
      <c r="E419">
        <f t="shared" si="30"/>
        <v>1.2349932143582498E-2</v>
      </c>
      <c r="I419" s="3">
        <v>1.0363002480259424</v>
      </c>
      <c r="J419">
        <f t="shared" si="31"/>
        <v>5.1442056674277023E-2</v>
      </c>
      <c r="X419" s="2" t="s">
        <v>414</v>
      </c>
      <c r="Y419" s="3">
        <v>1.6680460253522145</v>
      </c>
      <c r="Z419">
        <f t="shared" si="32"/>
        <v>0.73815909671501789</v>
      </c>
      <c r="AD419" s="3">
        <v>1.7549844972223052</v>
      </c>
      <c r="AE419">
        <f t="shared" si="33"/>
        <v>0.81145828643907547</v>
      </c>
      <c r="AI419" s="3">
        <v>1.9998778031787539</v>
      </c>
      <c r="AJ419">
        <f t="shared" si="34"/>
        <v>0.99991185093307655</v>
      </c>
    </row>
    <row r="420" spans="3:36" x14ac:dyDescent="0.25">
      <c r="C420" s="2" t="s">
        <v>415</v>
      </c>
      <c r="D420" s="3">
        <v>1.4728468111660495</v>
      </c>
      <c r="E420">
        <f t="shared" si="30"/>
        <v>0.55860738538810895</v>
      </c>
      <c r="I420" s="3">
        <v>1.5193758982373493</v>
      </c>
      <c r="J420">
        <f t="shared" si="31"/>
        <v>0.60347884115877515</v>
      </c>
      <c r="X420" s="2" t="s">
        <v>415</v>
      </c>
      <c r="Y420" s="3">
        <v>1.2755612324698513</v>
      </c>
      <c r="Z420">
        <f t="shared" si="32"/>
        <v>0.35113215622005262</v>
      </c>
      <c r="AD420" s="3">
        <v>1.3189049649747153</v>
      </c>
      <c r="AE420">
        <f t="shared" si="33"/>
        <v>0.3993406134907117</v>
      </c>
      <c r="AI420" s="3">
        <v>1.4051534802283181</v>
      </c>
      <c r="AJ420">
        <f t="shared" si="34"/>
        <v>0.49072771982062324</v>
      </c>
    </row>
    <row r="421" spans="3:36" x14ac:dyDescent="0.25">
      <c r="C421" s="2" t="s">
        <v>416</v>
      </c>
      <c r="D421" s="3">
        <v>-4.7691759874159647</v>
      </c>
      <c r="E421">
        <f t="shared" si="30"/>
        <v>-2.2537400206202345</v>
      </c>
      <c r="I421" s="3">
        <v>-4.0298245007193687</v>
      </c>
      <c r="J421">
        <f t="shared" si="31"/>
        <v>-2.0107170106006289</v>
      </c>
      <c r="X421" s="2" t="s">
        <v>416</v>
      </c>
      <c r="Y421" s="3">
        <v>-2.1352632351154437</v>
      </c>
      <c r="Z421">
        <f t="shared" si="32"/>
        <v>-1.0944139361622947</v>
      </c>
      <c r="AD421" s="4">
        <v>-72.536841012948642</v>
      </c>
      <c r="AE421">
        <f t="shared" si="33"/>
        <v>-6.1806420120429406</v>
      </c>
      <c r="AI421" s="4">
        <v>-72.536841012948642</v>
      </c>
      <c r="AJ421">
        <f t="shared" si="34"/>
        <v>-6.1806420120429406</v>
      </c>
    </row>
    <row r="422" spans="3:36" x14ac:dyDescent="0.25">
      <c r="C422" s="2" t="s">
        <v>417</v>
      </c>
      <c r="D422" s="3">
        <v>1.0251013805715707</v>
      </c>
      <c r="E422">
        <f t="shared" si="30"/>
        <v>3.5766596574750537E-2</v>
      </c>
      <c r="I422" s="3">
        <v>1.7439413990666939</v>
      </c>
      <c r="J422">
        <f t="shared" si="31"/>
        <v>0.80235156265136898</v>
      </c>
      <c r="X422" s="2" t="s">
        <v>417</v>
      </c>
      <c r="Y422" s="4">
        <v>-13.188516547808844</v>
      </c>
      <c r="Z422">
        <f t="shared" si="32"/>
        <v>-3.7212103934056442</v>
      </c>
      <c r="AD422" s="3">
        <v>-1.3387203795490883</v>
      </c>
      <c r="AE422">
        <f t="shared" si="33"/>
        <v>-0.42085465434031716</v>
      </c>
      <c r="AI422" s="3">
        <v>-4.0968513844534087</v>
      </c>
      <c r="AJ422">
        <f t="shared" si="34"/>
        <v>-2.0345155592080397</v>
      </c>
    </row>
    <row r="423" spans="3:36" x14ac:dyDescent="0.25">
      <c r="C423" s="2" t="s">
        <v>418</v>
      </c>
      <c r="D423" s="4">
        <v>1</v>
      </c>
      <c r="E423">
        <f t="shared" si="30"/>
        <v>0</v>
      </c>
      <c r="I423" s="4">
        <v>1</v>
      </c>
      <c r="J423">
        <f t="shared" si="31"/>
        <v>0</v>
      </c>
      <c r="X423" s="2" t="s">
        <v>418</v>
      </c>
      <c r="Y423" s="4">
        <v>1</v>
      </c>
      <c r="Z423">
        <f t="shared" si="32"/>
        <v>0</v>
      </c>
      <c r="AD423" s="4">
        <v>1</v>
      </c>
      <c r="AE423">
        <f t="shared" si="33"/>
        <v>0</v>
      </c>
      <c r="AI423" s="4">
        <v>1</v>
      </c>
      <c r="AJ423">
        <f t="shared" si="34"/>
        <v>0</v>
      </c>
    </row>
    <row r="424" spans="3:36" x14ac:dyDescent="0.25">
      <c r="C424" s="2" t="s">
        <v>419</v>
      </c>
      <c r="D424" s="4">
        <v>1</v>
      </c>
      <c r="E424">
        <f t="shared" si="30"/>
        <v>0</v>
      </c>
      <c r="I424" s="4">
        <v>1</v>
      </c>
      <c r="J424">
        <f t="shared" si="31"/>
        <v>0</v>
      </c>
      <c r="X424" s="2" t="s">
        <v>419</v>
      </c>
      <c r="Y424" s="4">
        <v>1</v>
      </c>
      <c r="Z424">
        <f t="shared" si="32"/>
        <v>0</v>
      </c>
      <c r="AD424" s="4">
        <v>1</v>
      </c>
      <c r="AE424">
        <f t="shared" si="33"/>
        <v>0</v>
      </c>
      <c r="AI424" s="4">
        <v>1</v>
      </c>
      <c r="AJ424">
        <f t="shared" si="34"/>
        <v>0</v>
      </c>
    </row>
    <row r="425" spans="3:36" x14ac:dyDescent="0.25">
      <c r="C425" s="2" t="s">
        <v>420</v>
      </c>
      <c r="D425" s="4">
        <v>1</v>
      </c>
      <c r="E425">
        <f t="shared" si="30"/>
        <v>0</v>
      </c>
      <c r="I425" s="4">
        <v>1</v>
      </c>
      <c r="J425">
        <f t="shared" si="31"/>
        <v>0</v>
      </c>
      <c r="X425" s="2" t="s">
        <v>420</v>
      </c>
      <c r="Y425" s="4">
        <v>1</v>
      </c>
      <c r="Z425">
        <f t="shared" si="32"/>
        <v>0</v>
      </c>
      <c r="AD425" s="4">
        <v>1</v>
      </c>
      <c r="AE425">
        <f t="shared" si="33"/>
        <v>0</v>
      </c>
      <c r="AI425" s="4">
        <v>1</v>
      </c>
      <c r="AJ425">
        <f t="shared" si="34"/>
        <v>0</v>
      </c>
    </row>
    <row r="426" spans="3:36" x14ac:dyDescent="0.25">
      <c r="C426" s="2" t="s">
        <v>421</v>
      </c>
      <c r="D426" s="3">
        <v>1.4968294495071606</v>
      </c>
      <c r="E426">
        <f t="shared" si="30"/>
        <v>0.5819098484053784</v>
      </c>
      <c r="I426" s="3">
        <v>1.1071578716660426</v>
      </c>
      <c r="J426">
        <f t="shared" si="31"/>
        <v>0.14686095331234636</v>
      </c>
      <c r="X426" s="2" t="s">
        <v>421</v>
      </c>
      <c r="Y426" s="3">
        <v>-1.2534272497041308</v>
      </c>
      <c r="Z426">
        <f t="shared" si="32"/>
        <v>-0.32587826299521888</v>
      </c>
      <c r="AD426" s="3">
        <v>1.5534581003387637</v>
      </c>
      <c r="AE426">
        <f t="shared" si="33"/>
        <v>0.63548332980949518</v>
      </c>
      <c r="AI426" s="3">
        <v>1.4472586343558731</v>
      </c>
      <c r="AJ426">
        <f t="shared" si="34"/>
        <v>0.53332276372190723</v>
      </c>
    </row>
    <row r="427" spans="3:36" x14ac:dyDescent="0.25">
      <c r="C427" s="2" t="s">
        <v>422</v>
      </c>
      <c r="D427" s="3">
        <v>1.1046351083745374</v>
      </c>
      <c r="E427">
        <f t="shared" si="30"/>
        <v>0.14356988610926538</v>
      </c>
      <c r="I427" s="3">
        <v>-1.1952093121451766</v>
      </c>
      <c r="J427">
        <f t="shared" si="31"/>
        <v>-0.25726329364585382</v>
      </c>
      <c r="X427" s="2" t="s">
        <v>422</v>
      </c>
      <c r="Y427" s="3">
        <v>4.1079486500237961</v>
      </c>
      <c r="Z427">
        <f t="shared" si="32"/>
        <v>2.0384181478637426</v>
      </c>
      <c r="AD427" s="3">
        <v>1.7386649538274275</v>
      </c>
      <c r="AE427">
        <f t="shared" si="33"/>
        <v>0.79797994758294166</v>
      </c>
      <c r="AI427" s="3">
        <v>2.0130401771656943</v>
      </c>
      <c r="AJ427">
        <f t="shared" si="34"/>
        <v>1.0093759665062823</v>
      </c>
    </row>
    <row r="428" spans="3:36" x14ac:dyDescent="0.25">
      <c r="C428" s="2" t="s">
        <v>423</v>
      </c>
      <c r="D428" s="3">
        <v>1.4670834975571392</v>
      </c>
      <c r="E428">
        <f t="shared" si="30"/>
        <v>0.55295098286104671</v>
      </c>
      <c r="I428" s="3">
        <v>1.8681161804747193</v>
      </c>
      <c r="J428">
        <f t="shared" si="31"/>
        <v>0.90158418084125103</v>
      </c>
      <c r="X428" s="2" t="s">
        <v>423</v>
      </c>
      <c r="Y428" s="3">
        <v>1.0452500756190592</v>
      </c>
      <c r="Z428">
        <f t="shared" si="32"/>
        <v>6.3848147754437756E-2</v>
      </c>
      <c r="AD428" s="3">
        <v>1.3532282249327805</v>
      </c>
      <c r="AE428">
        <f t="shared" si="33"/>
        <v>0.43640517354360098</v>
      </c>
      <c r="AI428" s="3">
        <v>1.2204494453896542</v>
      </c>
      <c r="AJ428">
        <f t="shared" si="34"/>
        <v>0.28741253567932246</v>
      </c>
    </row>
    <row r="429" spans="3:36" x14ac:dyDescent="0.25">
      <c r="C429" s="2" t="s">
        <v>424</v>
      </c>
      <c r="D429" s="3">
        <v>2.5627534514289265</v>
      </c>
      <c r="E429">
        <f t="shared" si="30"/>
        <v>1.3576946914621126</v>
      </c>
      <c r="I429" s="3">
        <v>3.2604121808638187</v>
      </c>
      <c r="J429">
        <f t="shared" si="31"/>
        <v>1.7050543612964539</v>
      </c>
      <c r="X429" s="2" t="s">
        <v>424</v>
      </c>
      <c r="Y429" s="3">
        <v>-7.7645935822379775</v>
      </c>
      <c r="Z429">
        <f t="shared" si="32"/>
        <v>-2.95691041241236</v>
      </c>
      <c r="AD429" s="3">
        <v>1.8674549504072371</v>
      </c>
      <c r="AE429">
        <f t="shared" si="33"/>
        <v>0.90107344054704541</v>
      </c>
      <c r="AI429" s="3">
        <v>1.3424943899286195</v>
      </c>
      <c r="AJ429">
        <f t="shared" si="34"/>
        <v>0.42491605942925725</v>
      </c>
    </row>
    <row r="430" spans="3:36" x14ac:dyDescent="0.25">
      <c r="C430" s="2" t="s">
        <v>425</v>
      </c>
      <c r="D430" s="4">
        <v>1</v>
      </c>
      <c r="E430">
        <f t="shared" si="30"/>
        <v>0</v>
      </c>
      <c r="I430" s="4">
        <v>1</v>
      </c>
      <c r="J430">
        <f t="shared" si="31"/>
        <v>0</v>
      </c>
      <c r="X430" s="2" t="s">
        <v>425</v>
      </c>
      <c r="Y430" s="4">
        <v>1</v>
      </c>
      <c r="Z430">
        <f t="shared" si="32"/>
        <v>0</v>
      </c>
      <c r="AD430" s="4">
        <v>1</v>
      </c>
      <c r="AE430">
        <f t="shared" si="33"/>
        <v>0</v>
      </c>
      <c r="AI430" s="4">
        <v>1</v>
      </c>
      <c r="AJ430">
        <f t="shared" si="34"/>
        <v>0</v>
      </c>
    </row>
    <row r="431" spans="3:36" x14ac:dyDescent="0.25">
      <c r="C431" s="2" t="s">
        <v>426</v>
      </c>
      <c r="D431" s="4">
        <v>1</v>
      </c>
      <c r="E431">
        <f t="shared" si="30"/>
        <v>0</v>
      </c>
      <c r="I431" s="4">
        <v>1</v>
      </c>
      <c r="J431">
        <f t="shared" si="31"/>
        <v>0</v>
      </c>
      <c r="X431" s="2" t="s">
        <v>426</v>
      </c>
      <c r="Y431" s="4">
        <v>1</v>
      </c>
      <c r="Z431">
        <f t="shared" si="32"/>
        <v>0</v>
      </c>
      <c r="AD431" s="4">
        <v>1</v>
      </c>
      <c r="AE431">
        <f t="shared" si="33"/>
        <v>0</v>
      </c>
      <c r="AI431" s="4">
        <v>1</v>
      </c>
      <c r="AJ431">
        <f t="shared" si="34"/>
        <v>0</v>
      </c>
    </row>
    <row r="432" spans="3:36" x14ac:dyDescent="0.25">
      <c r="C432" s="2" t="s">
        <v>427</v>
      </c>
      <c r="D432" s="4">
        <v>1</v>
      </c>
      <c r="E432">
        <f t="shared" si="30"/>
        <v>0</v>
      </c>
      <c r="I432" s="4">
        <v>1</v>
      </c>
      <c r="J432">
        <f t="shared" si="31"/>
        <v>0</v>
      </c>
      <c r="X432" s="2" t="s">
        <v>427</v>
      </c>
      <c r="Y432" s="4">
        <v>1.6985456364359433</v>
      </c>
      <c r="Z432">
        <f t="shared" si="32"/>
        <v>0.76429998099328444</v>
      </c>
      <c r="AD432" s="4">
        <v>1.6419307010488928</v>
      </c>
      <c r="AE432">
        <f t="shared" si="33"/>
        <v>0.7153932383441709</v>
      </c>
      <c r="AI432" s="4">
        <v>3.2191835412571166</v>
      </c>
      <c r="AJ432">
        <f t="shared" si="34"/>
        <v>1.6866948341976042</v>
      </c>
    </row>
    <row r="433" spans="3:36" x14ac:dyDescent="0.25">
      <c r="C433" s="2" t="s">
        <v>428</v>
      </c>
      <c r="D433" s="3">
        <v>-1.0205369595449547</v>
      </c>
      <c r="E433">
        <f t="shared" si="30"/>
        <v>-2.9328431647134588E-2</v>
      </c>
      <c r="I433" s="3">
        <v>1.4049655772532184</v>
      </c>
      <c r="J433">
        <f t="shared" si="31"/>
        <v>0.49053478373129489</v>
      </c>
      <c r="X433" s="2" t="s">
        <v>428</v>
      </c>
      <c r="Y433" s="3">
        <v>1.7424494432851334</v>
      </c>
      <c r="Z433">
        <f t="shared" si="32"/>
        <v>0.80111679728167617</v>
      </c>
      <c r="AD433" s="3">
        <v>2.0505387690746133</v>
      </c>
      <c r="AE433">
        <f t="shared" si="33"/>
        <v>1.0360030206331539</v>
      </c>
      <c r="AI433" s="3">
        <v>1.3640317330825544</v>
      </c>
      <c r="AJ433">
        <f t="shared" si="34"/>
        <v>0.44787720787256829</v>
      </c>
    </row>
    <row r="434" spans="3:36" x14ac:dyDescent="0.25">
      <c r="C434" s="2" t="s">
        <v>429</v>
      </c>
      <c r="D434" s="3">
        <v>-1.0405474881634833</v>
      </c>
      <c r="E434">
        <f t="shared" si="30"/>
        <v>-5.7342807816731248E-2</v>
      </c>
      <c r="I434" s="3">
        <v>1.1183972015753796</v>
      </c>
      <c r="J434">
        <f t="shared" si="31"/>
        <v>0.16143265595619702</v>
      </c>
      <c r="X434" s="2" t="s">
        <v>429</v>
      </c>
      <c r="Y434" s="3">
        <v>-1.411744287679632</v>
      </c>
      <c r="Z434">
        <f t="shared" si="32"/>
        <v>-0.49747879377506232</v>
      </c>
      <c r="AD434" s="3">
        <v>-1.6910152162725325</v>
      </c>
      <c r="AE434">
        <f t="shared" si="33"/>
        <v>-0.75788964161788774</v>
      </c>
      <c r="AI434" s="3">
        <v>1.2509606815243957</v>
      </c>
      <c r="AJ434">
        <f t="shared" si="34"/>
        <v>0.32303644541004395</v>
      </c>
    </row>
    <row r="435" spans="3:36" x14ac:dyDescent="0.25">
      <c r="C435" s="2" t="s">
        <v>430</v>
      </c>
      <c r="D435" s="3">
        <v>1.3138166428211586</v>
      </c>
      <c r="E435">
        <f t="shared" si="30"/>
        <v>0.39376394616963456</v>
      </c>
      <c r="I435" s="3">
        <v>1.2381312079229692</v>
      </c>
      <c r="J435">
        <f t="shared" si="31"/>
        <v>0.30816420872786943</v>
      </c>
      <c r="X435" s="2" t="s">
        <v>430</v>
      </c>
      <c r="Y435" s="3">
        <v>1.9073923735245626</v>
      </c>
      <c r="Z435">
        <f t="shared" si="32"/>
        <v>0.93160165388130423</v>
      </c>
      <c r="AD435" s="3">
        <v>2.1274803232487511</v>
      </c>
      <c r="AE435">
        <f t="shared" si="33"/>
        <v>1.0891457886996172</v>
      </c>
      <c r="AI435" s="3">
        <v>1.9928858032312076</v>
      </c>
      <c r="AJ435">
        <f t="shared" si="34"/>
        <v>0.99485904292547378</v>
      </c>
    </row>
    <row r="436" spans="3:36" x14ac:dyDescent="0.25">
      <c r="C436" s="2" t="s">
        <v>431</v>
      </c>
      <c r="D436" s="3">
        <v>1.2813767257144633</v>
      </c>
      <c r="E436">
        <f t="shared" si="30"/>
        <v>0.35769469146211269</v>
      </c>
      <c r="I436" s="3">
        <v>1.600719158563632</v>
      </c>
      <c r="J436">
        <f t="shared" si="31"/>
        <v>0.67872021348299139</v>
      </c>
      <c r="X436" s="2" t="s">
        <v>431</v>
      </c>
      <c r="Y436" s="3">
        <v>12.87897414602055</v>
      </c>
      <c r="Z436">
        <f t="shared" si="32"/>
        <v>3.6869457773623653</v>
      </c>
      <c r="AD436" s="3">
        <v>7.1931598089760245</v>
      </c>
      <c r="AE436">
        <f t="shared" si="33"/>
        <v>2.8466256565246693</v>
      </c>
      <c r="AI436" s="3">
        <v>11.119650502439072</v>
      </c>
      <c r="AJ436">
        <f t="shared" si="34"/>
        <v>3.4750395388550941</v>
      </c>
    </row>
    <row r="437" spans="3:36" x14ac:dyDescent="0.25">
      <c r="C437" s="2" t="s">
        <v>432</v>
      </c>
      <c r="D437" s="3">
        <v>2.1494061205532931</v>
      </c>
      <c r="E437">
        <f t="shared" si="30"/>
        <v>1.1039380992163297</v>
      </c>
      <c r="I437" s="3">
        <v>2.2013285542216332</v>
      </c>
      <c r="J437">
        <f t="shared" si="31"/>
        <v>1.1383744874245179</v>
      </c>
      <c r="X437" s="2" t="s">
        <v>432</v>
      </c>
      <c r="Y437" s="3">
        <v>15.662494364676606</v>
      </c>
      <c r="Z437">
        <f t="shared" si="32"/>
        <v>3.9692420853567918</v>
      </c>
      <c r="AD437" s="3">
        <v>9.7991184494487271</v>
      </c>
      <c r="AE437">
        <f t="shared" si="33"/>
        <v>3.2926519670019001</v>
      </c>
      <c r="AI437" s="3">
        <v>11.968278432208221</v>
      </c>
      <c r="AJ437">
        <f t="shared" si="34"/>
        <v>3.5811437387360328</v>
      </c>
    </row>
    <row r="438" spans="3:36" x14ac:dyDescent="0.25">
      <c r="C438" s="2" t="s">
        <v>433</v>
      </c>
      <c r="D438" s="3">
        <v>2.0502027611431415</v>
      </c>
      <c r="E438">
        <f t="shared" si="30"/>
        <v>1.0357665965747507</v>
      </c>
      <c r="I438" s="3">
        <v>1.8004057366867998</v>
      </c>
      <c r="J438">
        <f t="shared" si="31"/>
        <v>0.84832206674590638</v>
      </c>
      <c r="X438" s="2" t="s">
        <v>433</v>
      </c>
      <c r="Y438" s="3">
        <v>35.535007813956284</v>
      </c>
      <c r="Z438">
        <f t="shared" si="32"/>
        <v>5.1511691114275449</v>
      </c>
      <c r="AD438" s="3">
        <v>22.976318070684226</v>
      </c>
      <c r="AE438">
        <f t="shared" si="33"/>
        <v>4.5220757211239926</v>
      </c>
      <c r="AI438" s="3">
        <v>30.672231593494889</v>
      </c>
      <c r="AJ438">
        <f t="shared" si="34"/>
        <v>4.9388612302482775</v>
      </c>
    </row>
    <row r="439" spans="3:36" x14ac:dyDescent="0.25">
      <c r="C439" s="2" t="s">
        <v>434</v>
      </c>
      <c r="D439" s="3">
        <v>-1.0375226408141709</v>
      </c>
      <c r="E439">
        <f t="shared" si="30"/>
        <v>-5.3142819287445693E-2</v>
      </c>
      <c r="I439" s="3">
        <v>-1.2160379505103318</v>
      </c>
      <c r="J439">
        <f t="shared" si="31"/>
        <v>-0.28218825358306282</v>
      </c>
      <c r="X439" s="2" t="s">
        <v>434</v>
      </c>
      <c r="Y439" s="3">
        <v>3.0902028344533274</v>
      </c>
      <c r="Z439">
        <f t="shared" si="32"/>
        <v>1.6277015367238161</v>
      </c>
      <c r="AD439" s="3">
        <v>2.0906784284442534</v>
      </c>
      <c r="AE439">
        <f t="shared" si="33"/>
        <v>1.0639711750953891</v>
      </c>
      <c r="AI439" s="3">
        <v>3.1667638670460407</v>
      </c>
      <c r="AJ439">
        <f t="shared" si="34"/>
        <v>1.6630092953602698</v>
      </c>
    </row>
    <row r="440" spans="3:36" x14ac:dyDescent="0.25">
      <c r="C440" s="2" t="s">
        <v>435</v>
      </c>
      <c r="D440" s="4">
        <v>1</v>
      </c>
      <c r="E440">
        <f t="shared" si="30"/>
        <v>0</v>
      </c>
      <c r="I440" s="4">
        <v>1</v>
      </c>
      <c r="J440">
        <f t="shared" si="31"/>
        <v>0</v>
      </c>
      <c r="X440" s="2" t="s">
        <v>435</v>
      </c>
      <c r="Y440" s="4">
        <v>1</v>
      </c>
      <c r="Z440">
        <f t="shared" si="32"/>
        <v>0</v>
      </c>
      <c r="AD440" s="4">
        <v>1</v>
      </c>
      <c r="AE440">
        <f t="shared" si="33"/>
        <v>0</v>
      </c>
      <c r="AI440" s="4">
        <v>1</v>
      </c>
      <c r="AJ440">
        <f t="shared" si="34"/>
        <v>0</v>
      </c>
    </row>
    <row r="441" spans="3:36" x14ac:dyDescent="0.25">
      <c r="C441" s="2" t="s">
        <v>436</v>
      </c>
      <c r="D441" s="3">
        <v>-1.3657185782145718</v>
      </c>
      <c r="E441">
        <f t="shared" si="30"/>
        <v>-0.44966023059549154</v>
      </c>
      <c r="I441" s="3">
        <v>1.083193415569375</v>
      </c>
      <c r="J441">
        <f t="shared" si="31"/>
        <v>0.11529087431147647</v>
      </c>
      <c r="X441" s="2" t="s">
        <v>436</v>
      </c>
      <c r="Y441" s="3">
        <v>-2.1740862030266337</v>
      </c>
      <c r="Z441">
        <f t="shared" si="32"/>
        <v>-1.1204091446952393</v>
      </c>
      <c r="AD441" s="3">
        <v>-1.0222955625647583</v>
      </c>
      <c r="AE441">
        <f t="shared" si="33"/>
        <v>-3.1812363594417789E-2</v>
      </c>
      <c r="AI441" s="3">
        <v>-1.2745759862743942</v>
      </c>
      <c r="AJ441">
        <f t="shared" si="34"/>
        <v>-0.35001738493596957</v>
      </c>
    </row>
    <row r="442" spans="3:36" x14ac:dyDescent="0.25">
      <c r="C442" s="2" t="s">
        <v>437</v>
      </c>
      <c r="D442" s="3">
        <v>1.2813767257144633</v>
      </c>
      <c r="E442">
        <f t="shared" si="30"/>
        <v>0.35769469146211269</v>
      </c>
      <c r="I442" s="3">
        <v>3.4120592590435312</v>
      </c>
      <c r="J442">
        <f t="shared" si="31"/>
        <v>1.7706427029240308</v>
      </c>
      <c r="X442" s="2" t="s">
        <v>437</v>
      </c>
      <c r="Y442" s="3">
        <v>42.500614681867816</v>
      </c>
      <c r="Z442">
        <f t="shared" si="32"/>
        <v>5.409411801833456</v>
      </c>
      <c r="AD442" s="3">
        <v>23.654429371825003</v>
      </c>
      <c r="AE442">
        <f t="shared" si="33"/>
        <v>4.5640384532694753</v>
      </c>
      <c r="AI442" s="3">
        <v>22.578314739708603</v>
      </c>
      <c r="AJ442">
        <f t="shared" si="34"/>
        <v>4.4968659013082721</v>
      </c>
    </row>
    <row r="443" spans="3:36" x14ac:dyDescent="0.25">
      <c r="C443" s="2" t="s">
        <v>438</v>
      </c>
      <c r="D443" s="4">
        <v>1</v>
      </c>
      <c r="E443">
        <f t="shared" si="30"/>
        <v>0</v>
      </c>
      <c r="I443" s="4">
        <v>1</v>
      </c>
      <c r="J443">
        <f t="shared" si="31"/>
        <v>0</v>
      </c>
      <c r="X443" s="2" t="s">
        <v>438</v>
      </c>
      <c r="Y443" s="4">
        <v>1.6985456364359433</v>
      </c>
      <c r="Z443">
        <f t="shared" si="32"/>
        <v>0.76429998099328444</v>
      </c>
      <c r="AD443" s="4">
        <v>1</v>
      </c>
      <c r="AE443">
        <f t="shared" si="33"/>
        <v>0</v>
      </c>
      <c r="AI443" s="4">
        <v>1</v>
      </c>
      <c r="AJ443">
        <f t="shared" si="34"/>
        <v>0</v>
      </c>
    </row>
    <row r="444" spans="3:36" x14ac:dyDescent="0.25">
      <c r="C444" s="2" t="s">
        <v>439</v>
      </c>
      <c r="D444" s="3">
        <v>2.5627534514289265</v>
      </c>
      <c r="E444">
        <f t="shared" si="30"/>
        <v>1.3576946914621126</v>
      </c>
      <c r="I444" s="3">
        <v>1.1373530863478436</v>
      </c>
      <c r="J444">
        <f t="shared" si="31"/>
        <v>0.18568020220287423</v>
      </c>
      <c r="X444" s="2" t="s">
        <v>439</v>
      </c>
      <c r="Y444" s="4">
        <v>-2.6377033095617692</v>
      </c>
      <c r="Z444">
        <f t="shared" si="32"/>
        <v>-1.399282298518282</v>
      </c>
      <c r="AD444" s="3">
        <v>3.7349099008144737</v>
      </c>
      <c r="AE444">
        <f t="shared" si="33"/>
        <v>1.9010734405470453</v>
      </c>
      <c r="AI444" s="3">
        <v>3.0511236134741355</v>
      </c>
      <c r="AJ444">
        <f t="shared" si="34"/>
        <v>1.6093406305666846</v>
      </c>
    </row>
    <row r="445" spans="3:36" x14ac:dyDescent="0.25">
      <c r="C445" s="2" t="s">
        <v>440</v>
      </c>
      <c r="D445" s="3">
        <v>1.0790540848121797</v>
      </c>
      <c r="E445">
        <f t="shared" si="30"/>
        <v>0.10976717801852733</v>
      </c>
      <c r="I445" s="3">
        <v>1.0974459605110773</v>
      </c>
      <c r="J445">
        <f t="shared" si="31"/>
        <v>0.13414990156279241</v>
      </c>
      <c r="X445" s="2" t="s">
        <v>440</v>
      </c>
      <c r="Y445" s="3">
        <v>-1.0927946523149743</v>
      </c>
      <c r="Z445">
        <f t="shared" si="32"/>
        <v>-0.12802232880511402</v>
      </c>
      <c r="AD445" s="3">
        <v>1.4415441722441831</v>
      </c>
      <c r="AE445">
        <f t="shared" si="33"/>
        <v>0.52761504501960099</v>
      </c>
      <c r="AI445" s="3">
        <v>1.2365079907237286</v>
      </c>
      <c r="AJ445">
        <f t="shared" si="34"/>
        <v>0.30627156293063845</v>
      </c>
    </row>
    <row r="446" spans="3:36" x14ac:dyDescent="0.25">
      <c r="C446" s="2" t="s">
        <v>441</v>
      </c>
      <c r="D446" s="3">
        <v>1.9870624587166315</v>
      </c>
      <c r="E446">
        <f t="shared" si="30"/>
        <v>0.99063722108509067</v>
      </c>
      <c r="I446" s="3">
        <v>2.0329499611048414</v>
      </c>
      <c r="J446">
        <f t="shared" si="31"/>
        <v>1.0235747052198614</v>
      </c>
      <c r="X446" s="2" t="s">
        <v>441</v>
      </c>
      <c r="Y446" s="3">
        <v>-1.4678272799299188</v>
      </c>
      <c r="Z446">
        <f t="shared" si="32"/>
        <v>-0.5536822154231491</v>
      </c>
      <c r="AD446" s="3">
        <v>1.6509384344179923</v>
      </c>
      <c r="AE446">
        <f t="shared" si="33"/>
        <v>0.72328632133176263</v>
      </c>
      <c r="AI446" s="3">
        <v>1.5565152346998485</v>
      </c>
      <c r="AJ446">
        <f t="shared" si="34"/>
        <v>0.63831969753845053</v>
      </c>
    </row>
    <row r="447" spans="3:36" x14ac:dyDescent="0.25">
      <c r="C447" s="2" t="s">
        <v>442</v>
      </c>
      <c r="D447" s="4">
        <v>1</v>
      </c>
      <c r="E447">
        <f t="shared" si="30"/>
        <v>0</v>
      </c>
      <c r="I447" s="4">
        <v>1</v>
      </c>
      <c r="J447">
        <f t="shared" si="31"/>
        <v>0</v>
      </c>
      <c r="X447" s="2" t="s">
        <v>442</v>
      </c>
      <c r="Y447" s="4">
        <v>1</v>
      </c>
      <c r="Z447">
        <f t="shared" si="32"/>
        <v>0</v>
      </c>
      <c r="AD447" s="4">
        <v>1</v>
      </c>
      <c r="AE447">
        <f t="shared" si="33"/>
        <v>0</v>
      </c>
      <c r="AI447" s="4">
        <v>1.6095917706285583</v>
      </c>
      <c r="AJ447">
        <f t="shared" si="34"/>
        <v>0.68669483419760424</v>
      </c>
    </row>
    <row r="448" spans="3:36" x14ac:dyDescent="0.25">
      <c r="C448" s="2" t="s">
        <v>443</v>
      </c>
      <c r="D448" s="4">
        <v>1</v>
      </c>
      <c r="E448">
        <f t="shared" si="30"/>
        <v>0</v>
      </c>
      <c r="I448" s="4">
        <v>1</v>
      </c>
      <c r="J448">
        <f t="shared" si="31"/>
        <v>0</v>
      </c>
      <c r="X448" s="2" t="s">
        <v>443</v>
      </c>
      <c r="Y448" s="4">
        <v>1</v>
      </c>
      <c r="Z448">
        <f t="shared" si="32"/>
        <v>0</v>
      </c>
      <c r="AD448" s="4">
        <v>1</v>
      </c>
      <c r="AE448">
        <f t="shared" si="33"/>
        <v>0</v>
      </c>
      <c r="AI448" s="4">
        <v>1</v>
      </c>
      <c r="AJ448">
        <f t="shared" si="34"/>
        <v>0</v>
      </c>
    </row>
    <row r="449" spans="3:36" x14ac:dyDescent="0.25">
      <c r="C449" s="2" t="s">
        <v>444</v>
      </c>
      <c r="D449" s="4">
        <v>1.6899458151062317</v>
      </c>
      <c r="E449">
        <f t="shared" si="30"/>
        <v>0.75697698998039464</v>
      </c>
      <c r="I449" s="4">
        <v>1</v>
      </c>
      <c r="J449">
        <f t="shared" si="31"/>
        <v>0</v>
      </c>
      <c r="X449" s="2" t="s">
        <v>444</v>
      </c>
      <c r="Y449" s="4">
        <v>1</v>
      </c>
      <c r="Z449">
        <f t="shared" si="32"/>
        <v>0</v>
      </c>
      <c r="AD449" s="4">
        <v>1</v>
      </c>
      <c r="AE449">
        <f t="shared" si="33"/>
        <v>0</v>
      </c>
      <c r="AI449" s="4">
        <v>1</v>
      </c>
      <c r="AJ449">
        <f t="shared" si="34"/>
        <v>0</v>
      </c>
    </row>
    <row r="450" spans="3:36" x14ac:dyDescent="0.25">
      <c r="C450" s="2" t="s">
        <v>445</v>
      </c>
      <c r="D450" s="4">
        <v>3.3798916302124633</v>
      </c>
      <c r="E450">
        <f t="shared" si="30"/>
        <v>1.7569769899803946</v>
      </c>
      <c r="I450" s="4">
        <v>9</v>
      </c>
      <c r="J450">
        <f t="shared" si="31"/>
        <v>3.1699250014423126</v>
      </c>
      <c r="X450" s="2" t="s">
        <v>445</v>
      </c>
      <c r="Y450" s="4">
        <v>1</v>
      </c>
      <c r="Z450">
        <f t="shared" si="32"/>
        <v>0</v>
      </c>
      <c r="AD450" s="4">
        <v>4.9257921031466783</v>
      </c>
      <c r="AE450">
        <f t="shared" si="33"/>
        <v>2.3003557390653273</v>
      </c>
      <c r="AI450" s="4">
        <v>4.8287753118856749</v>
      </c>
      <c r="AJ450">
        <f t="shared" si="34"/>
        <v>2.2716573349187605</v>
      </c>
    </row>
    <row r="451" spans="3:36" x14ac:dyDescent="0.25">
      <c r="C451" s="2" t="s">
        <v>446</v>
      </c>
      <c r="D451" s="4">
        <v>1</v>
      </c>
      <c r="E451">
        <f t="shared" si="30"/>
        <v>0</v>
      </c>
      <c r="I451" s="4">
        <v>1</v>
      </c>
      <c r="J451">
        <f t="shared" si="31"/>
        <v>0</v>
      </c>
      <c r="X451" s="2" t="s">
        <v>446</v>
      </c>
      <c r="Y451" s="4">
        <v>1.6985456364359433</v>
      </c>
      <c r="Z451">
        <f t="shared" si="32"/>
        <v>0.76429998099328444</v>
      </c>
      <c r="AD451" s="4">
        <v>1</v>
      </c>
      <c r="AE451">
        <f t="shared" si="33"/>
        <v>0</v>
      </c>
      <c r="AI451" s="4">
        <v>4.8287753118856749</v>
      </c>
      <c r="AJ451">
        <f t="shared" si="34"/>
        <v>2.2716573349187605</v>
      </c>
    </row>
    <row r="452" spans="3:36" x14ac:dyDescent="0.25">
      <c r="C452" s="2" t="s">
        <v>447</v>
      </c>
      <c r="D452" s="4">
        <v>1</v>
      </c>
      <c r="E452">
        <f t="shared" si="30"/>
        <v>0</v>
      </c>
      <c r="I452" s="4">
        <v>1</v>
      </c>
      <c r="J452">
        <f t="shared" si="31"/>
        <v>0</v>
      </c>
      <c r="X452" s="2" t="s">
        <v>447</v>
      </c>
      <c r="Y452" s="4">
        <v>1</v>
      </c>
      <c r="Z452">
        <f t="shared" si="32"/>
        <v>0</v>
      </c>
      <c r="AD452" s="4">
        <v>1</v>
      </c>
      <c r="AE452">
        <f t="shared" si="33"/>
        <v>0</v>
      </c>
      <c r="AI452" s="4">
        <v>1</v>
      </c>
      <c r="AJ452">
        <f t="shared" si="34"/>
        <v>0</v>
      </c>
    </row>
    <row r="453" spans="3:36" x14ac:dyDescent="0.25">
      <c r="C453" s="2" t="s">
        <v>448</v>
      </c>
      <c r="D453" s="4">
        <v>1</v>
      </c>
      <c r="E453">
        <f t="shared" si="30"/>
        <v>0</v>
      </c>
      <c r="I453" s="4">
        <v>2</v>
      </c>
      <c r="J453">
        <f t="shared" si="31"/>
        <v>1</v>
      </c>
      <c r="X453" s="2" t="s">
        <v>448</v>
      </c>
      <c r="Y453" s="4">
        <v>1.6985456364359433</v>
      </c>
      <c r="Z453">
        <f t="shared" si="32"/>
        <v>0.76429998099328444</v>
      </c>
      <c r="AD453" s="4">
        <v>14.777376309440035</v>
      </c>
      <c r="AE453">
        <f t="shared" si="33"/>
        <v>3.8853182397864834</v>
      </c>
      <c r="AI453" s="4">
        <v>1</v>
      </c>
      <c r="AJ453">
        <f t="shared" si="34"/>
        <v>0</v>
      </c>
    </row>
    <row r="454" spans="3:36" x14ac:dyDescent="0.25">
      <c r="C454" s="2" t="s">
        <v>449</v>
      </c>
      <c r="D454" s="3">
        <v>-3.0652272392285735</v>
      </c>
      <c r="E454">
        <f t="shared" ref="E454:E517" si="35">IF(D454&gt;0,LOG(D454,2),-LOG(-D454,2))</f>
        <v>-1.61599403142204</v>
      </c>
      <c r="I454" s="3">
        <v>-2.6136513036995037</v>
      </c>
      <c r="J454">
        <f t="shared" ref="J454:J517" si="36">IF(I454&gt;0,LOG(I454,2),-LOG(-I454,2))</f>
        <v>-1.3860666790141178</v>
      </c>
      <c r="X454" s="2" t="s">
        <v>449</v>
      </c>
      <c r="Y454" s="3">
        <v>1.0403261324495128</v>
      </c>
      <c r="Z454">
        <f t="shared" ref="Z454:Z517" si="37">IF(Y454&gt;0,LOG(Y454,2),-LOG(-Y454,2))</f>
        <v>5.7035870587234139E-2</v>
      </c>
      <c r="AD454" s="3">
        <v>-3.0927603099189169</v>
      </c>
      <c r="AE454">
        <f t="shared" ref="AE454:AE517" si="38">IF(AD454&gt;0,LOG(AD454,2),-LOG(-AD454,2))</f>
        <v>-1.6288950283541788</v>
      </c>
      <c r="AI454" s="3">
        <v>-2.5975498567231337</v>
      </c>
      <c r="AJ454">
        <f t="shared" ref="AJ454:AJ517" si="39">IF(AI454&gt;0,LOG(AI454,2),-LOG(-AI454,2))</f>
        <v>-1.3771514401234932</v>
      </c>
    </row>
    <row r="455" spans="3:36" x14ac:dyDescent="0.25">
      <c r="C455" s="2" t="s">
        <v>450</v>
      </c>
      <c r="D455" s="4">
        <v>1</v>
      </c>
      <c r="E455">
        <f t="shared" si="35"/>
        <v>0</v>
      </c>
      <c r="I455" s="4">
        <v>1</v>
      </c>
      <c r="J455">
        <f t="shared" si="36"/>
        <v>0</v>
      </c>
      <c r="X455" s="2" t="s">
        <v>450</v>
      </c>
      <c r="Y455" s="4">
        <v>1</v>
      </c>
      <c r="Z455">
        <f t="shared" si="37"/>
        <v>0</v>
      </c>
      <c r="AD455" s="4">
        <v>1</v>
      </c>
      <c r="AE455">
        <f t="shared" si="38"/>
        <v>0</v>
      </c>
      <c r="AI455" s="4">
        <v>1</v>
      </c>
      <c r="AJ455">
        <f t="shared" si="39"/>
        <v>0</v>
      </c>
    </row>
    <row r="456" spans="3:36" x14ac:dyDescent="0.25">
      <c r="C456" s="2" t="s">
        <v>451</v>
      </c>
      <c r="D456" s="4">
        <v>1</v>
      </c>
      <c r="E456">
        <f t="shared" si="35"/>
        <v>0</v>
      </c>
      <c r="I456" s="4">
        <v>1</v>
      </c>
      <c r="J456">
        <f t="shared" si="36"/>
        <v>0</v>
      </c>
      <c r="X456" s="2" t="s">
        <v>451</v>
      </c>
      <c r="Y456" s="4">
        <v>1</v>
      </c>
      <c r="Z456">
        <f t="shared" si="37"/>
        <v>0</v>
      </c>
      <c r="AD456" s="4">
        <v>1</v>
      </c>
      <c r="AE456">
        <f t="shared" si="38"/>
        <v>0</v>
      </c>
      <c r="AI456" s="4">
        <v>1</v>
      </c>
      <c r="AJ456">
        <f t="shared" si="39"/>
        <v>0</v>
      </c>
    </row>
    <row r="457" spans="3:36" x14ac:dyDescent="0.25">
      <c r="C457" s="2" t="s">
        <v>452</v>
      </c>
      <c r="D457" s="3">
        <v>1.2134892170673393</v>
      </c>
      <c r="E457">
        <f t="shared" si="35"/>
        <v>0.27916128891542302</v>
      </c>
      <c r="I457" s="3">
        <v>1.2955280188862857</v>
      </c>
      <c r="J457">
        <f t="shared" si="36"/>
        <v>0.37354021757989347</v>
      </c>
      <c r="X457" s="2" t="s">
        <v>452</v>
      </c>
      <c r="Y457" s="3">
        <v>10.576111219248665</v>
      </c>
      <c r="Z457">
        <f t="shared" si="37"/>
        <v>3.4027373484241612</v>
      </c>
      <c r="AD457" s="3">
        <v>2.9516506500917914</v>
      </c>
      <c r="AE457">
        <f t="shared" si="38"/>
        <v>1.5615219777650664</v>
      </c>
      <c r="AI457" s="3">
        <v>4.6635717217869566</v>
      </c>
      <c r="AJ457">
        <f t="shared" si="39"/>
        <v>2.221435304999726</v>
      </c>
    </row>
    <row r="458" spans="3:36" x14ac:dyDescent="0.25">
      <c r="C458" s="2" t="s">
        <v>453</v>
      </c>
      <c r="D458" s="3">
        <v>2.4025813607146183</v>
      </c>
      <c r="E458">
        <f t="shared" si="35"/>
        <v>1.2645852870706311</v>
      </c>
      <c r="I458" s="3">
        <v>2.3424057611687732</v>
      </c>
      <c r="J458">
        <f t="shared" si="36"/>
        <v>1.2279910070608386</v>
      </c>
      <c r="X458" s="2" t="s">
        <v>453</v>
      </c>
      <c r="Y458" s="3">
        <v>23.435133312133821</v>
      </c>
      <c r="Z458">
        <f t="shared" si="37"/>
        <v>4.5506010965832129</v>
      </c>
      <c r="AD458" s="3">
        <v>9.6040540306657896</v>
      </c>
      <c r="AE458">
        <f t="shared" si="38"/>
        <v>3.2636435199317537</v>
      </c>
      <c r="AI458" s="3">
        <v>11.441713550528007</v>
      </c>
      <c r="AJ458">
        <f t="shared" si="39"/>
        <v>3.5162312261752033</v>
      </c>
    </row>
    <row r="459" spans="3:36" x14ac:dyDescent="0.25">
      <c r="C459" s="2" t="s">
        <v>454</v>
      </c>
      <c r="D459" s="3">
        <v>1.1881856911170479</v>
      </c>
      <c r="E459">
        <f t="shared" si="35"/>
        <v>0.24876031990894881</v>
      </c>
      <c r="I459" s="3">
        <v>1.2683210175030502</v>
      </c>
      <c r="J459">
        <f t="shared" si="36"/>
        <v>0.34291994401407166</v>
      </c>
      <c r="X459" s="2" t="s">
        <v>454</v>
      </c>
      <c r="Y459" s="3">
        <v>3.4421985444818564</v>
      </c>
      <c r="Z459">
        <f t="shared" si="37"/>
        <v>1.7833303137867074</v>
      </c>
      <c r="AD459" s="3">
        <v>2.2409459404886847</v>
      </c>
      <c r="AE459">
        <f t="shared" si="38"/>
        <v>1.1641078463808392</v>
      </c>
      <c r="AI459" s="3">
        <v>2.5296588504440107</v>
      </c>
      <c r="AJ459">
        <f t="shared" si="39"/>
        <v>1.3389428363194047</v>
      </c>
    </row>
    <row r="460" spans="3:36" x14ac:dyDescent="0.25">
      <c r="C460" s="2" t="s">
        <v>455</v>
      </c>
      <c r="D460" s="4">
        <v>1</v>
      </c>
      <c r="E460">
        <f t="shared" si="35"/>
        <v>0</v>
      </c>
      <c r="I460" s="4">
        <v>6</v>
      </c>
      <c r="J460">
        <f t="shared" si="36"/>
        <v>2.5849625007211561</v>
      </c>
      <c r="X460" s="2" t="s">
        <v>455</v>
      </c>
      <c r="Y460" s="4">
        <v>16.985456364359433</v>
      </c>
      <c r="Z460">
        <f t="shared" si="37"/>
        <v>4.0862280758806468</v>
      </c>
      <c r="AD460" s="4">
        <v>34.48054472202675</v>
      </c>
      <c r="AE460">
        <f t="shared" si="38"/>
        <v>5.1077106611229315</v>
      </c>
      <c r="AI460" s="4">
        <v>40.239794265713954</v>
      </c>
      <c r="AJ460">
        <f t="shared" si="39"/>
        <v>5.3305510239723297</v>
      </c>
    </row>
    <row r="461" spans="3:36" x14ac:dyDescent="0.25">
      <c r="C461" s="2" t="s">
        <v>456</v>
      </c>
      <c r="D461" s="3">
        <v>-1.676437619818945</v>
      </c>
      <c r="E461">
        <f t="shared" si="35"/>
        <v>-0.74539880150199078</v>
      </c>
      <c r="I461" s="3">
        <v>-1.4710268457171405</v>
      </c>
      <c r="J461">
        <f t="shared" si="36"/>
        <v>-0.5568235755047618</v>
      </c>
      <c r="X461" s="2" t="s">
        <v>456</v>
      </c>
      <c r="Y461" s="3">
        <v>-1.6083800991778665</v>
      </c>
      <c r="Z461">
        <f t="shared" si="37"/>
        <v>-0.68560839059496526</v>
      </c>
      <c r="AD461" s="3">
        <v>-2.7404393651946037</v>
      </c>
      <c r="AE461">
        <f t="shared" si="38"/>
        <v>-1.4544072140513435</v>
      </c>
      <c r="AI461" s="3">
        <v>-2.7954985917446793</v>
      </c>
      <c r="AJ461">
        <f t="shared" si="39"/>
        <v>-1.4831056181979103</v>
      </c>
    </row>
    <row r="462" spans="3:36" x14ac:dyDescent="0.25">
      <c r="C462" s="2" t="s">
        <v>457</v>
      </c>
      <c r="D462" s="4">
        <v>1</v>
      </c>
      <c r="E462">
        <f t="shared" si="35"/>
        <v>0</v>
      </c>
      <c r="I462" s="4">
        <v>1</v>
      </c>
      <c r="J462">
        <f t="shared" si="36"/>
        <v>0</v>
      </c>
      <c r="X462" s="2" t="s">
        <v>457</v>
      </c>
      <c r="Y462" s="4">
        <v>1</v>
      </c>
      <c r="Z462">
        <f t="shared" si="37"/>
        <v>0</v>
      </c>
      <c r="AD462" s="4">
        <v>1</v>
      </c>
      <c r="AE462">
        <f t="shared" si="38"/>
        <v>0</v>
      </c>
      <c r="AI462" s="4">
        <v>1</v>
      </c>
      <c r="AJ462">
        <f t="shared" si="39"/>
        <v>0</v>
      </c>
    </row>
    <row r="463" spans="3:36" x14ac:dyDescent="0.25">
      <c r="C463" s="2" t="s">
        <v>458</v>
      </c>
      <c r="D463" s="3">
        <v>2.306478106286034</v>
      </c>
      <c r="E463">
        <f t="shared" si="35"/>
        <v>1.2056915980170628</v>
      </c>
      <c r="I463" s="3">
        <v>1.3648237036174125</v>
      </c>
      <c r="J463">
        <f t="shared" si="36"/>
        <v>0.44871460803666818</v>
      </c>
      <c r="X463" s="2" t="s">
        <v>458</v>
      </c>
      <c r="Y463" s="3">
        <v>35.545968643016721</v>
      </c>
      <c r="Z463">
        <f t="shared" si="37"/>
        <v>5.1516140443658092</v>
      </c>
      <c r="AD463" s="3">
        <v>23.903423365212632</v>
      </c>
      <c r="AE463">
        <f t="shared" si="38"/>
        <v>4.5791453456596836</v>
      </c>
      <c r="AI463" s="3">
        <v>32.219865358286867</v>
      </c>
      <c r="AJ463">
        <f t="shared" si="39"/>
        <v>5.0098785601504137</v>
      </c>
    </row>
    <row r="464" spans="3:36" x14ac:dyDescent="0.25">
      <c r="C464" s="2" t="s">
        <v>459</v>
      </c>
      <c r="D464" s="4">
        <v>1</v>
      </c>
      <c r="E464">
        <f t="shared" si="35"/>
        <v>0</v>
      </c>
      <c r="I464" s="4">
        <v>1</v>
      </c>
      <c r="J464">
        <f t="shared" si="36"/>
        <v>0</v>
      </c>
      <c r="X464" s="2" t="s">
        <v>459</v>
      </c>
      <c r="Y464" s="4">
        <v>1</v>
      </c>
      <c r="Z464">
        <f t="shared" si="37"/>
        <v>0</v>
      </c>
      <c r="AD464" s="4">
        <v>1</v>
      </c>
      <c r="AE464">
        <f t="shared" si="38"/>
        <v>0</v>
      </c>
      <c r="AI464" s="4">
        <v>1</v>
      </c>
      <c r="AJ464">
        <f t="shared" si="39"/>
        <v>0</v>
      </c>
    </row>
    <row r="465" spans="3:36" x14ac:dyDescent="0.25">
      <c r="C465" s="2" t="s">
        <v>460</v>
      </c>
      <c r="D465" s="3">
        <v>-1.7280520785572133</v>
      </c>
      <c r="E465">
        <f t="shared" si="35"/>
        <v>-0.78914669686715855</v>
      </c>
      <c r="I465" s="3">
        <v>1.0517458647947802</v>
      </c>
      <c r="J465">
        <f t="shared" si="36"/>
        <v>7.2786145796940857E-2</v>
      </c>
      <c r="X465" s="2" t="s">
        <v>460</v>
      </c>
      <c r="Y465" s="3">
        <v>1.1217171030404998</v>
      </c>
      <c r="Z465">
        <f t="shared" si="37"/>
        <v>0.16570887425159619</v>
      </c>
      <c r="AD465" s="3">
        <v>-1.556262441225815</v>
      </c>
      <c r="AE465">
        <f t="shared" si="38"/>
        <v>-0.63808537056098613</v>
      </c>
      <c r="AI465" s="3">
        <v>-1.3368672938742705</v>
      </c>
      <c r="AJ465">
        <f t="shared" si="39"/>
        <v>-0.41885626126396747</v>
      </c>
    </row>
    <row r="466" spans="3:36" x14ac:dyDescent="0.25">
      <c r="C466" s="2" t="s">
        <v>461</v>
      </c>
      <c r="D466" s="3">
        <v>1.1369962495776222</v>
      </c>
      <c r="E466">
        <f t="shared" si="35"/>
        <v>0.18522749545734701</v>
      </c>
      <c r="I466" s="3">
        <v>1.0465784268740721</v>
      </c>
      <c r="J466">
        <f t="shared" si="36"/>
        <v>6.5680426092244282E-2</v>
      </c>
      <c r="X466" s="2" t="s">
        <v>461</v>
      </c>
      <c r="Y466" s="3">
        <v>1.8683582211832628</v>
      </c>
      <c r="Z466">
        <f t="shared" si="37"/>
        <v>0.90177109015353873</v>
      </c>
      <c r="AD466" s="3">
        <v>1.244969966938158</v>
      </c>
      <c r="AE466">
        <f t="shared" si="38"/>
        <v>0.31611093982588911</v>
      </c>
      <c r="AI466" s="3">
        <v>1.0829340149232143</v>
      </c>
      <c r="AJ466">
        <f t="shared" si="39"/>
        <v>0.11494533967455689</v>
      </c>
    </row>
    <row r="467" spans="3:36" x14ac:dyDescent="0.25">
      <c r="C467" s="2" t="s">
        <v>462</v>
      </c>
      <c r="D467" s="3">
        <v>-1.0699177801680975</v>
      </c>
      <c r="E467">
        <f t="shared" si="35"/>
        <v>-9.7499934288713591E-2</v>
      </c>
      <c r="I467" s="3">
        <v>-1.1556947490347957</v>
      </c>
      <c r="J467">
        <f t="shared" si="36"/>
        <v>-0.20876039246885586</v>
      </c>
      <c r="X467" s="2" t="s">
        <v>462</v>
      </c>
      <c r="Y467" s="3">
        <v>-1.4244398298350247</v>
      </c>
      <c r="Z467">
        <f t="shared" si="37"/>
        <v>-0.51039468166034807</v>
      </c>
      <c r="AD467" s="3">
        <v>-1.3746591816846341</v>
      </c>
      <c r="AE467">
        <f t="shared" si="38"/>
        <v>-0.45907397657080717</v>
      </c>
      <c r="AI467" s="3">
        <v>-1.3140844063341124</v>
      </c>
      <c r="AJ467">
        <f t="shared" si="39"/>
        <v>-0.39405794589518017</v>
      </c>
    </row>
    <row r="468" spans="3:36" x14ac:dyDescent="0.25">
      <c r="C468" s="2" t="s">
        <v>463</v>
      </c>
      <c r="D468" s="3">
        <v>-1.1123385080448924</v>
      </c>
      <c r="E468">
        <f t="shared" si="35"/>
        <v>-0.15359589737834423</v>
      </c>
      <c r="I468" s="3">
        <v>-1.3687372965692868</v>
      </c>
      <c r="J468">
        <f t="shared" si="36"/>
        <v>-0.45284557493369026</v>
      </c>
      <c r="X468" s="2" t="s">
        <v>463</v>
      </c>
      <c r="Y468" s="3">
        <v>-1.2531825671332617</v>
      </c>
      <c r="Z468">
        <f t="shared" si="37"/>
        <v>-0.32559660581001609</v>
      </c>
      <c r="AD468" s="3">
        <v>-1.5671953243254659</v>
      </c>
      <c r="AE468">
        <f t="shared" si="38"/>
        <v>-0.64818499849243205</v>
      </c>
      <c r="AI468" s="3">
        <v>-1.6967148658255158</v>
      </c>
      <c r="AJ468">
        <f t="shared" si="39"/>
        <v>-0.76274413929283669</v>
      </c>
    </row>
    <row r="469" spans="3:36" x14ac:dyDescent="0.25">
      <c r="C469" s="2" t="s">
        <v>464</v>
      </c>
      <c r="D469" s="3">
        <v>1.2068780788705993</v>
      </c>
      <c r="E469">
        <f t="shared" si="35"/>
        <v>0.2712799396446397</v>
      </c>
      <c r="I469" s="3">
        <v>1.0800445975008592</v>
      </c>
      <c r="J469">
        <f t="shared" si="36"/>
        <v>0.11109088578219067</v>
      </c>
      <c r="X469" s="2" t="s">
        <v>464</v>
      </c>
      <c r="Y469" s="3">
        <v>-1.0515827528700252</v>
      </c>
      <c r="Z469">
        <f t="shared" si="37"/>
        <v>-7.2562385454929448E-2</v>
      </c>
      <c r="AD469" s="3">
        <v>-1.0627380243805069</v>
      </c>
      <c r="AE469">
        <f t="shared" si="38"/>
        <v>-8.77860018477543E-2</v>
      </c>
      <c r="AI469" s="3">
        <v>-1.0758144093526507</v>
      </c>
      <c r="AJ469">
        <f t="shared" si="39"/>
        <v>-0.10542921748532491</v>
      </c>
    </row>
    <row r="470" spans="3:36" x14ac:dyDescent="0.25">
      <c r="C470" s="2" t="s">
        <v>465</v>
      </c>
      <c r="D470" s="3">
        <v>1.1837480228028854</v>
      </c>
      <c r="E470">
        <f t="shared" si="35"/>
        <v>0.24336201598311807</v>
      </c>
      <c r="I470" s="3">
        <v>-1.0490865435757035</v>
      </c>
      <c r="J470">
        <f t="shared" si="36"/>
        <v>-6.913369682595083E-2</v>
      </c>
      <c r="X470" s="2" t="s">
        <v>465</v>
      </c>
      <c r="Y470" s="3">
        <v>2.3304810359465757</v>
      </c>
      <c r="Z470">
        <f t="shared" si="37"/>
        <v>1.2206277731398278</v>
      </c>
      <c r="AD470" s="3">
        <v>1.5651051012936845</v>
      </c>
      <c r="AE470">
        <f t="shared" si="38"/>
        <v>0.64625954151822007</v>
      </c>
      <c r="AI470" s="3">
        <v>1.476162662518915</v>
      </c>
      <c r="AJ470">
        <f t="shared" si="39"/>
        <v>0.56185170478536572</v>
      </c>
    </row>
    <row r="471" spans="3:36" x14ac:dyDescent="0.25">
      <c r="C471" s="2" t="s">
        <v>466</v>
      </c>
      <c r="D471" s="3">
        <v>-1.1554916874373564</v>
      </c>
      <c r="E471">
        <f t="shared" si="35"/>
        <v>-0.20850688115038196</v>
      </c>
      <c r="I471" s="3">
        <v>-1.253237144592781</v>
      </c>
      <c r="J471">
        <f t="shared" si="36"/>
        <v>-0.32565943537510206</v>
      </c>
      <c r="X471" s="2" t="s">
        <v>466</v>
      </c>
      <c r="Y471" s="3">
        <v>-1.0157790234297628</v>
      </c>
      <c r="Z471">
        <f t="shared" si="37"/>
        <v>-2.2586586680728882E-2</v>
      </c>
      <c r="AD471" s="3">
        <v>-1.3697978169314777</v>
      </c>
      <c r="AE471">
        <f t="shared" si="38"/>
        <v>-0.45396296615225545</v>
      </c>
      <c r="AI471" s="3">
        <v>-1.4764124800577381</v>
      </c>
      <c r="AJ471">
        <f t="shared" si="39"/>
        <v>-0.56209583779322714</v>
      </c>
    </row>
    <row r="472" spans="3:36" x14ac:dyDescent="0.25">
      <c r="C472" s="2" t="s">
        <v>467</v>
      </c>
      <c r="D472" s="3">
        <v>-1.0672046234609576</v>
      </c>
      <c r="E472">
        <f t="shared" si="35"/>
        <v>-9.3836821850415225E-2</v>
      </c>
      <c r="I472" s="3">
        <v>-1.0523620420622726</v>
      </c>
      <c r="J472">
        <f t="shared" si="36"/>
        <v>-7.3631117588201692E-2</v>
      </c>
      <c r="X472" s="2" t="s">
        <v>467</v>
      </c>
      <c r="Y472" s="3">
        <v>1.2512905113446324</v>
      </c>
      <c r="Z472">
        <f t="shared" si="37"/>
        <v>0.32341677800822982</v>
      </c>
      <c r="AD472" s="3">
        <v>1.0583853207303722</v>
      </c>
      <c r="AE472">
        <f t="shared" si="38"/>
        <v>8.1864957416720452E-2</v>
      </c>
      <c r="AI472" s="3">
        <v>1.1447626580786681</v>
      </c>
      <c r="AJ472">
        <f t="shared" si="39"/>
        <v>0.19504851753066307</v>
      </c>
    </row>
    <row r="473" spans="3:36" x14ac:dyDescent="0.25">
      <c r="C473" s="2" t="s">
        <v>468</v>
      </c>
      <c r="D473" s="4">
        <v>1</v>
      </c>
      <c r="E473">
        <f t="shared" si="35"/>
        <v>0</v>
      </c>
      <c r="I473" s="4">
        <v>1</v>
      </c>
      <c r="J473">
        <f t="shared" si="36"/>
        <v>0</v>
      </c>
      <c r="X473" s="2" t="s">
        <v>468</v>
      </c>
      <c r="Y473" s="4">
        <v>32.27236709228292</v>
      </c>
      <c r="Z473">
        <f t="shared" si="37"/>
        <v>5.0122274944368694</v>
      </c>
      <c r="AD473" s="4">
        <v>4.9257921031466783</v>
      </c>
      <c r="AE473">
        <f t="shared" si="38"/>
        <v>2.3003557390653273</v>
      </c>
      <c r="AI473" s="4">
        <v>32.191835412571166</v>
      </c>
      <c r="AJ473">
        <f t="shared" si="39"/>
        <v>5.0086229290849671</v>
      </c>
    </row>
    <row r="474" spans="3:36" x14ac:dyDescent="0.25">
      <c r="C474" s="2" t="s">
        <v>469</v>
      </c>
      <c r="D474" s="3">
        <v>-1.7559238862758777</v>
      </c>
      <c r="E474">
        <f t="shared" si="35"/>
        <v>-0.81223030998019952</v>
      </c>
      <c r="I474" s="3">
        <v>-1.0790604448207237</v>
      </c>
      <c r="J474">
        <f t="shared" si="36"/>
        <v>-0.10977568132329686</v>
      </c>
      <c r="X474" s="2" t="s">
        <v>469</v>
      </c>
      <c r="Y474" s="3">
        <v>3.291293392871919</v>
      </c>
      <c r="Z474">
        <f t="shared" si="37"/>
        <v>1.7186546370897033</v>
      </c>
      <c r="AD474" s="3">
        <v>1.244969966938158</v>
      </c>
      <c r="AE474">
        <f t="shared" si="38"/>
        <v>0.31611093982588911</v>
      </c>
      <c r="AI474" s="3">
        <v>1.6272659271862056</v>
      </c>
      <c r="AJ474">
        <f t="shared" si="39"/>
        <v>0.70245003495816627</v>
      </c>
    </row>
    <row r="475" spans="3:36" x14ac:dyDescent="0.25">
      <c r="C475" s="2" t="s">
        <v>470</v>
      </c>
      <c r="D475" s="3">
        <v>1.2813767257144635</v>
      </c>
      <c r="E475">
        <f t="shared" si="35"/>
        <v>0.35769469146211297</v>
      </c>
      <c r="I475" s="3">
        <v>1.7232622520421879</v>
      </c>
      <c r="J475">
        <f t="shared" si="36"/>
        <v>0.78514227261914604</v>
      </c>
      <c r="X475" s="2" t="s">
        <v>470</v>
      </c>
      <c r="Y475" s="3">
        <v>154.05009302387762</v>
      </c>
      <c r="Z475">
        <f t="shared" si="37"/>
        <v>7.2672557433304794</v>
      </c>
      <c r="AD475" s="3">
        <v>71.13305674733023</v>
      </c>
      <c r="AE475">
        <f t="shared" si="38"/>
        <v>6.1524482556090998</v>
      </c>
      <c r="AI475" s="3">
        <v>104.95865230351028</v>
      </c>
      <c r="AJ475">
        <f t="shared" si="39"/>
        <v>6.7136772903814217</v>
      </c>
    </row>
    <row r="476" spans="3:36" x14ac:dyDescent="0.25">
      <c r="C476" s="2" t="s">
        <v>471</v>
      </c>
      <c r="D476" s="3">
        <v>1.0608118794849246</v>
      </c>
      <c r="E476">
        <f t="shared" si="35"/>
        <v>8.5168836651021304E-2</v>
      </c>
      <c r="I476" s="3">
        <v>1.143568130535537</v>
      </c>
      <c r="J476">
        <f t="shared" si="36"/>
        <v>0.19354231997584492</v>
      </c>
      <c r="X476" s="2" t="s">
        <v>471</v>
      </c>
      <c r="Y476" s="3">
        <v>1.2562278060462666</v>
      </c>
      <c r="Z476">
        <f t="shared" si="37"/>
        <v>0.32909810822005964</v>
      </c>
      <c r="AD476" s="3">
        <v>1.1667341493436838</v>
      </c>
      <c r="AE476">
        <f t="shared" si="38"/>
        <v>0.22247586771465921</v>
      </c>
      <c r="AI476" s="3">
        <v>1.4171885636355275</v>
      </c>
      <c r="AJ476">
        <f t="shared" si="39"/>
        <v>0.50303172842034416</v>
      </c>
    </row>
    <row r="477" spans="3:36" x14ac:dyDescent="0.25">
      <c r="C477" s="2" t="s">
        <v>472</v>
      </c>
      <c r="D477" s="3">
        <v>1.2813767257144635</v>
      </c>
      <c r="E477">
        <f t="shared" si="35"/>
        <v>0.35769469146211297</v>
      </c>
      <c r="I477" s="3">
        <v>1.2095659807191355</v>
      </c>
      <c r="J477">
        <f t="shared" si="36"/>
        <v>0.27448946916073047</v>
      </c>
      <c r="X477" s="2" t="s">
        <v>472</v>
      </c>
      <c r="Y477" s="3">
        <v>1.6252038803311648</v>
      </c>
      <c r="Z477">
        <f t="shared" si="37"/>
        <v>0.70062071425944161</v>
      </c>
      <c r="AD477" s="3">
        <v>1.0078328303785091</v>
      </c>
      <c r="AE477">
        <f t="shared" si="38"/>
        <v>1.1256358297468601E-2</v>
      </c>
      <c r="AI477" s="3">
        <v>1.5982076070578808</v>
      </c>
      <c r="AJ477">
        <f t="shared" si="39"/>
        <v>0.67645482642522203</v>
      </c>
    </row>
    <row r="478" spans="3:36" x14ac:dyDescent="0.25">
      <c r="C478" s="2" t="s">
        <v>473</v>
      </c>
      <c r="D478" s="4">
        <v>1</v>
      </c>
      <c r="E478">
        <f t="shared" si="35"/>
        <v>0</v>
      </c>
      <c r="I478" s="4">
        <v>12</v>
      </c>
      <c r="J478">
        <f t="shared" si="36"/>
        <v>3.5849625007211565</v>
      </c>
      <c r="X478" s="2" t="s">
        <v>473</v>
      </c>
      <c r="Y478" s="4">
        <v>1</v>
      </c>
      <c r="Z478">
        <f t="shared" si="37"/>
        <v>0</v>
      </c>
      <c r="AD478" s="4">
        <v>3.2838614020977857</v>
      </c>
      <c r="AE478">
        <f t="shared" si="38"/>
        <v>1.715393238344171</v>
      </c>
      <c r="AI478" s="4">
        <v>1</v>
      </c>
      <c r="AJ478">
        <f t="shared" si="39"/>
        <v>0</v>
      </c>
    </row>
    <row r="479" spans="3:36" x14ac:dyDescent="0.25">
      <c r="C479" s="2" t="s">
        <v>474</v>
      </c>
      <c r="D479" s="3">
        <v>-2.2035123278756115</v>
      </c>
      <c r="E479">
        <f t="shared" si="35"/>
        <v>-1.1398049680087041</v>
      </c>
      <c r="I479" s="3">
        <v>-1.2412721456761266</v>
      </c>
      <c r="J479">
        <f t="shared" si="36"/>
        <v>-0.31181945726794236</v>
      </c>
      <c r="X479" s="2" t="s">
        <v>474</v>
      </c>
      <c r="Y479" s="3">
        <v>-1.0961779174924202</v>
      </c>
      <c r="Z479">
        <f t="shared" si="37"/>
        <v>-0.13248197699581404</v>
      </c>
      <c r="AD479" s="3">
        <v>-2.1419526072785411</v>
      </c>
      <c r="AE479">
        <f t="shared" si="38"/>
        <v>-1.0989265594529547</v>
      </c>
      <c r="AI479" s="3">
        <v>-1.3561990789914733</v>
      </c>
      <c r="AJ479">
        <f t="shared" si="39"/>
        <v>-0.43956896991426153</v>
      </c>
    </row>
    <row r="480" spans="3:36" x14ac:dyDescent="0.25">
      <c r="C480" s="2" t="s">
        <v>475</v>
      </c>
      <c r="D480" s="4">
        <v>1</v>
      </c>
      <c r="E480">
        <f t="shared" si="35"/>
        <v>0</v>
      </c>
      <c r="I480" s="4">
        <v>1</v>
      </c>
      <c r="J480">
        <f t="shared" si="36"/>
        <v>0</v>
      </c>
      <c r="X480" s="2" t="s">
        <v>475</v>
      </c>
      <c r="Y480" s="4">
        <v>1</v>
      </c>
      <c r="Z480">
        <f t="shared" si="37"/>
        <v>0</v>
      </c>
      <c r="AD480" s="4">
        <v>1.6419307010488928</v>
      </c>
      <c r="AE480">
        <f t="shared" si="38"/>
        <v>0.7153932383441709</v>
      </c>
      <c r="AI480" s="4">
        <v>1</v>
      </c>
      <c r="AJ480">
        <f t="shared" si="39"/>
        <v>0</v>
      </c>
    </row>
    <row r="481" spans="3:36" x14ac:dyDescent="0.25">
      <c r="C481" s="2" t="s">
        <v>476</v>
      </c>
      <c r="D481" s="4">
        <v>-3.9565549643426534</v>
      </c>
      <c r="E481">
        <f t="shared" si="35"/>
        <v>-1.9842447992394379</v>
      </c>
      <c r="I481" s="3">
        <v>1.0109805211980833</v>
      </c>
      <c r="J481">
        <f t="shared" si="36"/>
        <v>1.5755200760562076E-2</v>
      </c>
      <c r="X481" s="2" t="s">
        <v>476</v>
      </c>
      <c r="Y481" s="4">
        <v>-3.9565549643426534</v>
      </c>
      <c r="Z481">
        <f t="shared" si="37"/>
        <v>-1.9842447992394379</v>
      </c>
      <c r="AD481" s="3">
        <v>-2.4096966831883586</v>
      </c>
      <c r="AE481">
        <f t="shared" si="38"/>
        <v>-1.2688515608952671</v>
      </c>
      <c r="AI481" s="4">
        <v>-3.9565549643426534</v>
      </c>
      <c r="AJ481">
        <f t="shared" si="39"/>
        <v>-1.9842447992394379</v>
      </c>
    </row>
    <row r="482" spans="3:36" x14ac:dyDescent="0.25">
      <c r="C482" s="2" t="s">
        <v>477</v>
      </c>
      <c r="D482" s="3">
        <v>-1.3206948888228822</v>
      </c>
      <c r="E482">
        <f t="shared" si="35"/>
        <v>-0.40129720903409205</v>
      </c>
      <c r="I482" s="3">
        <v>-1.2615102784860632</v>
      </c>
      <c r="J482">
        <f t="shared" si="36"/>
        <v>-0.33515196109856588</v>
      </c>
      <c r="X482" s="2" t="s">
        <v>477</v>
      </c>
      <c r="Y482" s="3">
        <v>-1.1020713471563579</v>
      </c>
      <c r="Z482">
        <f t="shared" si="37"/>
        <v>-0.14021762577541927</v>
      </c>
      <c r="AD482" s="3">
        <v>-1.0097776577170263</v>
      </c>
      <c r="AE482">
        <f t="shared" si="38"/>
        <v>-1.4037661866441408E-2</v>
      </c>
      <c r="AI482" s="3">
        <v>1.4146118571561901</v>
      </c>
      <c r="AJ482">
        <f t="shared" si="39"/>
        <v>0.50040625901352087</v>
      </c>
    </row>
    <row r="483" spans="3:36" x14ac:dyDescent="0.25">
      <c r="C483" s="2" t="s">
        <v>478</v>
      </c>
      <c r="D483" s="4">
        <v>5.0698374453186945</v>
      </c>
      <c r="E483">
        <f t="shared" si="35"/>
        <v>2.3419394907015509</v>
      </c>
      <c r="I483" s="4">
        <v>4</v>
      </c>
      <c r="J483">
        <f t="shared" si="36"/>
        <v>2</v>
      </c>
      <c r="X483" s="2" t="s">
        <v>478</v>
      </c>
      <c r="Y483" s="4">
        <v>1</v>
      </c>
      <c r="Z483">
        <f t="shared" si="37"/>
        <v>0</v>
      </c>
      <c r="AD483" s="4">
        <v>1</v>
      </c>
      <c r="AE483">
        <f t="shared" si="38"/>
        <v>0</v>
      </c>
      <c r="AI483" s="4">
        <v>1</v>
      </c>
      <c r="AJ483">
        <f t="shared" si="39"/>
        <v>0</v>
      </c>
    </row>
    <row r="484" spans="3:36" x14ac:dyDescent="0.25">
      <c r="C484" s="2" t="s">
        <v>479</v>
      </c>
      <c r="D484" s="4">
        <v>1</v>
      </c>
      <c r="E484">
        <f t="shared" si="35"/>
        <v>0</v>
      </c>
      <c r="I484" s="4">
        <v>1</v>
      </c>
      <c r="J484">
        <f t="shared" si="36"/>
        <v>0</v>
      </c>
      <c r="X484" s="2" t="s">
        <v>479</v>
      </c>
      <c r="Y484" s="4">
        <v>1</v>
      </c>
      <c r="Z484">
        <f t="shared" si="37"/>
        <v>0</v>
      </c>
      <c r="AD484" s="4">
        <v>1</v>
      </c>
      <c r="AE484">
        <f t="shared" si="38"/>
        <v>0</v>
      </c>
      <c r="AI484" s="4">
        <v>1</v>
      </c>
      <c r="AJ484">
        <f t="shared" si="39"/>
        <v>0</v>
      </c>
    </row>
    <row r="485" spans="3:36" x14ac:dyDescent="0.25">
      <c r="C485" s="2" t="s">
        <v>480</v>
      </c>
      <c r="D485" s="3">
        <v>2.1783404337145873</v>
      </c>
      <c r="E485">
        <f t="shared" si="35"/>
        <v>1.1232294378250895</v>
      </c>
      <c r="I485" s="3">
        <v>1.84345979412213</v>
      </c>
      <c r="J485">
        <f t="shared" si="36"/>
        <v>0.88241595158054775</v>
      </c>
      <c r="X485" s="2" t="s">
        <v>480</v>
      </c>
      <c r="Y485" s="3">
        <v>-1.592737145074457</v>
      </c>
      <c r="Z485">
        <f t="shared" si="37"/>
        <v>-0.67150819355011149</v>
      </c>
      <c r="AD485" s="3">
        <v>-1.0534193150550202</v>
      </c>
      <c r="AE485">
        <f t="shared" si="38"/>
        <v>-7.5079817498586915E-2</v>
      </c>
      <c r="AI485" s="3">
        <v>-1.0007575900954893</v>
      </c>
      <c r="AJ485">
        <f t="shared" si="39"/>
        <v>-1.0925576705896323E-3</v>
      </c>
    </row>
    <row r="486" spans="3:36" x14ac:dyDescent="0.25">
      <c r="C486" s="2" t="s">
        <v>481</v>
      </c>
      <c r="D486" s="3">
        <v>1.5001483618120546</v>
      </c>
      <c r="E486">
        <f t="shared" si="35"/>
        <v>0.58510518756518526</v>
      </c>
      <c r="I486" s="3">
        <v>1.5904449662750335</v>
      </c>
      <c r="J486">
        <f t="shared" si="36"/>
        <v>0.66943045156573244</v>
      </c>
      <c r="X486" s="2" t="s">
        <v>481</v>
      </c>
      <c r="Y486" s="3">
        <v>3.8322801117427003</v>
      </c>
      <c r="Z486">
        <f t="shared" si="37"/>
        <v>1.9382030154198051</v>
      </c>
      <c r="AD486" s="3">
        <v>2.7024957818901476</v>
      </c>
      <c r="AE486">
        <f t="shared" si="38"/>
        <v>1.4342923661742031</v>
      </c>
      <c r="AI486" s="3">
        <v>3.7208824554562625</v>
      </c>
      <c r="AJ486">
        <f t="shared" si="39"/>
        <v>1.8956448157233257</v>
      </c>
    </row>
    <row r="487" spans="3:36" x14ac:dyDescent="0.25">
      <c r="C487" s="2" t="s">
        <v>482</v>
      </c>
      <c r="D487" s="3">
        <v>1.4415488164287711</v>
      </c>
      <c r="E487">
        <f t="shared" si="35"/>
        <v>0.52761969290442501</v>
      </c>
      <c r="I487" s="3">
        <v>1.5638604937282852</v>
      </c>
      <c r="J487">
        <f t="shared" si="36"/>
        <v>0.64511182084017171</v>
      </c>
      <c r="X487" s="2" t="s">
        <v>482</v>
      </c>
      <c r="Y487" s="3">
        <v>8.2908396065007288</v>
      </c>
      <c r="Z487">
        <f t="shared" si="37"/>
        <v>3.0515182096582212</v>
      </c>
      <c r="AD487" s="3">
        <v>5.4467436053544409</v>
      </c>
      <c r="AE487">
        <f t="shared" si="38"/>
        <v>2.4453939567708556</v>
      </c>
      <c r="AI487" s="3">
        <v>8.2380337563801653</v>
      </c>
      <c r="AJ487">
        <f t="shared" si="39"/>
        <v>3.0423000378427911</v>
      </c>
    </row>
    <row r="488" spans="3:36" x14ac:dyDescent="0.25">
      <c r="C488" s="2" t="s">
        <v>483</v>
      </c>
      <c r="D488" s="4">
        <v>-3.9565549643426534</v>
      </c>
      <c r="E488">
        <f t="shared" si="35"/>
        <v>-1.9842447992394379</v>
      </c>
      <c r="I488" s="4">
        <v>-3.9565549643426534</v>
      </c>
      <c r="J488">
        <f t="shared" si="36"/>
        <v>-1.9842447992394379</v>
      </c>
      <c r="X488" s="2" t="s">
        <v>483</v>
      </c>
      <c r="Y488" s="4">
        <v>-3.9565549643426534</v>
      </c>
      <c r="Z488">
        <f t="shared" si="37"/>
        <v>-1.9842447992394379</v>
      </c>
      <c r="AD488" s="3">
        <v>-1.2048483415941793</v>
      </c>
      <c r="AE488">
        <f t="shared" si="38"/>
        <v>-0.26885156089526702</v>
      </c>
      <c r="AI488" s="4">
        <v>-3.9565549643426534</v>
      </c>
      <c r="AJ488">
        <f t="shared" si="39"/>
        <v>-1.9842447992394379</v>
      </c>
    </row>
    <row r="489" spans="3:36" x14ac:dyDescent="0.25">
      <c r="C489" s="2" t="s">
        <v>484</v>
      </c>
      <c r="D489" s="3">
        <v>1.5770790470331857</v>
      </c>
      <c r="E489">
        <f t="shared" si="35"/>
        <v>0.65725497332102067</v>
      </c>
      <c r="I489" s="3">
        <v>2.0414029754961298</v>
      </c>
      <c r="J489">
        <f t="shared" si="36"/>
        <v>1.0295610002855924</v>
      </c>
      <c r="X489" s="2" t="s">
        <v>484</v>
      </c>
      <c r="Y489" s="3">
        <v>-1.682328609484895</v>
      </c>
      <c r="Z489">
        <f t="shared" si="37"/>
        <v>-0.75045953494493345</v>
      </c>
      <c r="AD489" s="3">
        <v>1.5322707285392714</v>
      </c>
      <c r="AE489">
        <f t="shared" si="38"/>
        <v>0.61567122168479693</v>
      </c>
      <c r="AI489" s="3">
        <v>1.9714952579371334</v>
      </c>
      <c r="AJ489">
        <f t="shared" si="39"/>
        <v>0.97929024031699041</v>
      </c>
    </row>
    <row r="490" spans="3:36" x14ac:dyDescent="0.25">
      <c r="C490" s="2" t="s">
        <v>485</v>
      </c>
      <c r="D490" s="4">
        <v>1</v>
      </c>
      <c r="E490">
        <f t="shared" si="35"/>
        <v>0</v>
      </c>
      <c r="I490" s="4">
        <v>1</v>
      </c>
      <c r="J490">
        <f t="shared" si="36"/>
        <v>0</v>
      </c>
      <c r="X490" s="2" t="s">
        <v>485</v>
      </c>
      <c r="Y490" s="4">
        <v>1</v>
      </c>
      <c r="Z490">
        <f t="shared" si="37"/>
        <v>0</v>
      </c>
      <c r="AD490" s="4">
        <v>1</v>
      </c>
      <c r="AE490">
        <f t="shared" si="38"/>
        <v>0</v>
      </c>
      <c r="AI490" s="4">
        <v>1</v>
      </c>
      <c r="AJ490">
        <f t="shared" si="39"/>
        <v>0</v>
      </c>
    </row>
    <row r="491" spans="3:36" x14ac:dyDescent="0.25">
      <c r="C491" s="2" t="s">
        <v>486</v>
      </c>
      <c r="D491" s="4">
        <v>3.3798916302124633</v>
      </c>
      <c r="E491">
        <f t="shared" si="35"/>
        <v>1.7569769899803946</v>
      </c>
      <c r="I491" s="4">
        <v>2</v>
      </c>
      <c r="J491">
        <f t="shared" si="36"/>
        <v>1</v>
      </c>
      <c r="X491" s="2" t="s">
        <v>486</v>
      </c>
      <c r="Y491" s="4">
        <v>120.59674018695198</v>
      </c>
      <c r="Z491">
        <f t="shared" si="37"/>
        <v>6.9140471004979664</v>
      </c>
      <c r="AD491" s="4">
        <v>73.886881547200176</v>
      </c>
      <c r="AE491">
        <f t="shared" si="38"/>
        <v>6.2072463346738456</v>
      </c>
      <c r="AI491" s="4">
        <v>91.746730925827819</v>
      </c>
      <c r="AJ491">
        <f t="shared" si="39"/>
        <v>6.5195848483623466</v>
      </c>
    </row>
    <row r="492" spans="3:36" x14ac:dyDescent="0.25">
      <c r="C492" s="2" t="s">
        <v>487</v>
      </c>
      <c r="D492" s="4">
        <v>1</v>
      </c>
      <c r="E492">
        <f t="shared" si="35"/>
        <v>0</v>
      </c>
      <c r="I492" s="4">
        <v>1</v>
      </c>
      <c r="J492">
        <f t="shared" si="36"/>
        <v>0</v>
      </c>
      <c r="X492" s="2" t="s">
        <v>487</v>
      </c>
      <c r="Y492" s="4">
        <v>1</v>
      </c>
      <c r="Z492">
        <f t="shared" si="37"/>
        <v>0</v>
      </c>
      <c r="AD492" s="4">
        <v>1.6419307010488928</v>
      </c>
      <c r="AE492">
        <f t="shared" si="38"/>
        <v>0.7153932383441709</v>
      </c>
      <c r="AI492" s="4">
        <v>1</v>
      </c>
      <c r="AJ492">
        <f t="shared" si="39"/>
        <v>0</v>
      </c>
    </row>
    <row r="493" spans="3:36" x14ac:dyDescent="0.25">
      <c r="C493" s="2" t="s">
        <v>488</v>
      </c>
      <c r="D493" s="4">
        <v>1</v>
      </c>
      <c r="E493">
        <f t="shared" si="35"/>
        <v>0</v>
      </c>
      <c r="I493" s="4">
        <v>1</v>
      </c>
      <c r="J493">
        <f t="shared" si="36"/>
        <v>0</v>
      </c>
      <c r="X493" s="2" t="s">
        <v>488</v>
      </c>
      <c r="Y493" s="4">
        <v>1</v>
      </c>
      <c r="Z493">
        <f t="shared" si="37"/>
        <v>0</v>
      </c>
      <c r="AD493" s="4">
        <v>1</v>
      </c>
      <c r="AE493">
        <f t="shared" si="38"/>
        <v>0</v>
      </c>
      <c r="AI493" s="4">
        <v>1</v>
      </c>
      <c r="AJ493">
        <f t="shared" si="39"/>
        <v>0</v>
      </c>
    </row>
    <row r="494" spans="3:36" x14ac:dyDescent="0.25">
      <c r="C494" s="2" t="s">
        <v>489</v>
      </c>
      <c r="D494" s="4">
        <v>1</v>
      </c>
      <c r="E494">
        <f t="shared" si="35"/>
        <v>0</v>
      </c>
      <c r="I494" s="4">
        <v>1</v>
      </c>
      <c r="J494">
        <f t="shared" si="36"/>
        <v>0</v>
      </c>
      <c r="X494" s="2" t="s">
        <v>489</v>
      </c>
      <c r="Y494" s="4">
        <v>6.794182545743773</v>
      </c>
      <c r="Z494">
        <f t="shared" si="37"/>
        <v>2.7642999809932847</v>
      </c>
      <c r="AD494" s="4">
        <v>4.9257921031466783</v>
      </c>
      <c r="AE494">
        <f t="shared" si="38"/>
        <v>2.3003557390653273</v>
      </c>
      <c r="AI494" s="4">
        <v>8.0479588531427915</v>
      </c>
      <c r="AJ494">
        <f t="shared" si="39"/>
        <v>3.0086229290849666</v>
      </c>
    </row>
    <row r="495" spans="3:36" x14ac:dyDescent="0.25">
      <c r="C495" s="2" t="s">
        <v>490</v>
      </c>
      <c r="D495" s="3">
        <v>-10.925748625716574</v>
      </c>
      <c r="E495">
        <f t="shared" si="35"/>
        <v>-3.4496602305954918</v>
      </c>
      <c r="I495" s="3">
        <v>-18.463923166932386</v>
      </c>
      <c r="J495">
        <f t="shared" si="36"/>
        <v>-4.2066372205758862</v>
      </c>
      <c r="X495" s="2" t="s">
        <v>490</v>
      </c>
      <c r="Y495" s="3">
        <v>-1.8117385025221948</v>
      </c>
      <c r="Z495">
        <f t="shared" si="37"/>
        <v>-0.85737473886144555</v>
      </c>
      <c r="AD495" s="3">
        <v>-4.4981004752849376</v>
      </c>
      <c r="AE495">
        <f t="shared" si="38"/>
        <v>-2.1693158873443532</v>
      </c>
      <c r="AI495" s="3">
        <v>-11.471183876469546</v>
      </c>
      <c r="AJ495">
        <f t="shared" si="39"/>
        <v>-3.5199423863782822</v>
      </c>
    </row>
    <row r="496" spans="3:36" x14ac:dyDescent="0.25">
      <c r="C496" s="2" t="s">
        <v>491</v>
      </c>
      <c r="D496" s="4">
        <v>1</v>
      </c>
      <c r="E496">
        <f t="shared" si="35"/>
        <v>0</v>
      </c>
      <c r="I496" s="4">
        <v>1</v>
      </c>
      <c r="J496">
        <f t="shared" si="36"/>
        <v>0</v>
      </c>
      <c r="X496" s="2" t="s">
        <v>491</v>
      </c>
      <c r="Y496" s="4">
        <v>1</v>
      </c>
      <c r="Z496">
        <f t="shared" si="37"/>
        <v>0</v>
      </c>
      <c r="AD496" s="4">
        <v>1</v>
      </c>
      <c r="AE496">
        <f t="shared" si="38"/>
        <v>0</v>
      </c>
      <c r="AI496" s="4">
        <v>1</v>
      </c>
      <c r="AJ496">
        <f t="shared" si="39"/>
        <v>0</v>
      </c>
    </row>
    <row r="497" spans="3:36" x14ac:dyDescent="0.25">
      <c r="C497" s="2" t="s">
        <v>492</v>
      </c>
      <c r="D497" s="3">
        <v>1.1750555965334142</v>
      </c>
      <c r="E497">
        <f t="shared" si="35"/>
        <v>0.23272901802050339</v>
      </c>
      <c r="I497" s="3">
        <v>1.0482931104772153</v>
      </c>
      <c r="J497">
        <f t="shared" si="36"/>
        <v>6.8042161443828769E-2</v>
      </c>
      <c r="X497" s="2" t="s">
        <v>492</v>
      </c>
      <c r="Y497" s="3">
        <v>-1.5042886940118669</v>
      </c>
      <c r="Z497">
        <f t="shared" si="37"/>
        <v>-0.5890814669163893</v>
      </c>
      <c r="AD497" s="3">
        <v>-1.0059372568595577</v>
      </c>
      <c r="AE497">
        <f t="shared" si="38"/>
        <v>-8.5403229958490885E-3</v>
      </c>
      <c r="AI497" s="3">
        <v>-1.0634624013350387</v>
      </c>
      <c r="AJ497">
        <f t="shared" si="39"/>
        <v>-8.8769027782497748E-2</v>
      </c>
    </row>
    <row r="498" spans="3:36" x14ac:dyDescent="0.25">
      <c r="C498" s="2" t="s">
        <v>493</v>
      </c>
      <c r="D498" s="4">
        <v>1</v>
      </c>
      <c r="E498">
        <f t="shared" si="35"/>
        <v>0</v>
      </c>
      <c r="I498" s="4">
        <v>1</v>
      </c>
      <c r="J498">
        <f t="shared" si="36"/>
        <v>0</v>
      </c>
      <c r="X498" s="2" t="s">
        <v>493</v>
      </c>
      <c r="Y498" s="4">
        <v>1</v>
      </c>
      <c r="Z498">
        <f t="shared" si="37"/>
        <v>0</v>
      </c>
      <c r="AD498" s="4">
        <v>1</v>
      </c>
      <c r="AE498">
        <f t="shared" si="38"/>
        <v>0</v>
      </c>
      <c r="AI498" s="4">
        <v>1</v>
      </c>
      <c r="AJ498">
        <f t="shared" si="39"/>
        <v>0</v>
      </c>
    </row>
    <row r="499" spans="3:36" x14ac:dyDescent="0.25">
      <c r="C499" s="2" t="s">
        <v>494</v>
      </c>
      <c r="D499" s="3">
        <v>1.697824161571664</v>
      </c>
      <c r="E499">
        <f t="shared" si="35"/>
        <v>0.76368705113794966</v>
      </c>
      <c r="I499" s="3">
        <v>-1.0145012729083727</v>
      </c>
      <c r="J499">
        <f t="shared" si="36"/>
        <v>-2.0770675264551862E-2</v>
      </c>
      <c r="X499" s="2" t="s">
        <v>494</v>
      </c>
      <c r="Y499" s="3">
        <v>-2.389105717611685</v>
      </c>
      <c r="Z499">
        <f t="shared" si="37"/>
        <v>-1.2564706942712676</v>
      </c>
      <c r="AD499" s="3">
        <v>1.2449699669381578</v>
      </c>
      <c r="AE499">
        <f t="shared" si="38"/>
        <v>0.31611093982588884</v>
      </c>
      <c r="AI499" s="3">
        <v>-1.0572519701815251</v>
      </c>
      <c r="AJ499">
        <f t="shared" si="39"/>
        <v>-8.0319248821164868E-2</v>
      </c>
    </row>
    <row r="500" spans="3:36" x14ac:dyDescent="0.25">
      <c r="C500" s="2" t="s">
        <v>495</v>
      </c>
      <c r="D500" s="3">
        <v>1.0790540848121797</v>
      </c>
      <c r="E500">
        <f t="shared" si="35"/>
        <v>0.10976717801852733</v>
      </c>
      <c r="I500" s="3">
        <v>1.1573066492662269</v>
      </c>
      <c r="J500">
        <f t="shared" si="36"/>
        <v>0.21077118316570484</v>
      </c>
      <c r="X500" s="2" t="s">
        <v>495</v>
      </c>
      <c r="Y500" s="3">
        <v>-1.7356150360296652</v>
      </c>
      <c r="Z500">
        <f t="shared" si="37"/>
        <v>-0.79544698971824312</v>
      </c>
      <c r="AD500" s="3">
        <v>1.2449699669381582</v>
      </c>
      <c r="AE500">
        <f t="shared" si="38"/>
        <v>0.31611093982588934</v>
      </c>
      <c r="AI500" s="3">
        <v>1.1240981733852078</v>
      </c>
      <c r="AJ500">
        <f t="shared" si="39"/>
        <v>0.16876803918070343</v>
      </c>
    </row>
    <row r="501" spans="3:36" x14ac:dyDescent="0.25">
      <c r="C501" s="2" t="s">
        <v>496</v>
      </c>
      <c r="D501" s="4">
        <v>1</v>
      </c>
      <c r="E501">
        <f t="shared" si="35"/>
        <v>0</v>
      </c>
      <c r="I501" s="4">
        <v>1</v>
      </c>
      <c r="J501">
        <f t="shared" si="36"/>
        <v>0</v>
      </c>
      <c r="X501" s="2" t="s">
        <v>496</v>
      </c>
      <c r="Y501" s="4">
        <v>1</v>
      </c>
      <c r="Z501">
        <f t="shared" si="37"/>
        <v>0</v>
      </c>
      <c r="AD501" s="4">
        <v>1</v>
      </c>
      <c r="AE501">
        <f t="shared" si="38"/>
        <v>0</v>
      </c>
      <c r="AI501" s="4">
        <v>1</v>
      </c>
      <c r="AJ501">
        <f t="shared" si="39"/>
        <v>0</v>
      </c>
    </row>
    <row r="502" spans="3:36" x14ac:dyDescent="0.25">
      <c r="C502" s="2" t="s">
        <v>497</v>
      </c>
      <c r="D502" s="4">
        <v>1</v>
      </c>
      <c r="E502">
        <f t="shared" si="35"/>
        <v>0</v>
      </c>
      <c r="I502" s="4">
        <v>1</v>
      </c>
      <c r="J502">
        <f t="shared" si="36"/>
        <v>0</v>
      </c>
      <c r="X502" s="2" t="s">
        <v>497</v>
      </c>
      <c r="Y502" s="4">
        <v>1</v>
      </c>
      <c r="Z502">
        <f t="shared" si="37"/>
        <v>0</v>
      </c>
      <c r="AD502" s="4">
        <v>1</v>
      </c>
      <c r="AE502">
        <f t="shared" si="38"/>
        <v>0</v>
      </c>
      <c r="AI502" s="4">
        <v>1</v>
      </c>
      <c r="AJ502">
        <f t="shared" si="39"/>
        <v>0</v>
      </c>
    </row>
    <row r="503" spans="3:36" x14ac:dyDescent="0.25">
      <c r="C503" s="2" t="s">
        <v>498</v>
      </c>
      <c r="D503" s="4">
        <v>1</v>
      </c>
      <c r="E503">
        <f t="shared" si="35"/>
        <v>0</v>
      </c>
      <c r="I503" s="4">
        <v>1</v>
      </c>
      <c r="J503">
        <f t="shared" si="36"/>
        <v>0</v>
      </c>
      <c r="X503" s="2" t="s">
        <v>498</v>
      </c>
      <c r="Y503" s="4">
        <v>1</v>
      </c>
      <c r="Z503">
        <f t="shared" si="37"/>
        <v>0</v>
      </c>
      <c r="AD503" s="4">
        <v>1</v>
      </c>
      <c r="AE503">
        <f t="shared" si="38"/>
        <v>0</v>
      </c>
      <c r="AI503" s="4">
        <v>1.6095917706285583</v>
      </c>
      <c r="AJ503">
        <f t="shared" si="39"/>
        <v>0.68669483419760424</v>
      </c>
    </row>
    <row r="504" spans="3:36" x14ac:dyDescent="0.25">
      <c r="C504" s="2" t="s">
        <v>499</v>
      </c>
      <c r="D504" s="3">
        <v>3.3315794868576045</v>
      </c>
      <c r="E504">
        <f t="shared" si="35"/>
        <v>1.7362063147158426</v>
      </c>
      <c r="I504" s="3">
        <v>3.6698592919490425</v>
      </c>
      <c r="J504">
        <f t="shared" si="36"/>
        <v>1.875724748981588</v>
      </c>
      <c r="X504" s="2" t="s">
        <v>499</v>
      </c>
      <c r="Y504" s="3">
        <v>4.6364306925673979</v>
      </c>
      <c r="Z504">
        <f t="shared" si="37"/>
        <v>2.2130145890299526</v>
      </c>
      <c r="AD504" s="3">
        <v>4.9798798677526319</v>
      </c>
      <c r="AE504">
        <f t="shared" si="38"/>
        <v>2.3161109398258892</v>
      </c>
      <c r="AI504" s="3">
        <v>4.3936180034027554</v>
      </c>
      <c r="AJ504">
        <f t="shared" si="39"/>
        <v>2.1354094422342724</v>
      </c>
    </row>
    <row r="505" spans="3:36" x14ac:dyDescent="0.25">
      <c r="C505" s="2" t="s">
        <v>500</v>
      </c>
      <c r="D505" s="3">
        <v>-1.0166817200863389</v>
      </c>
      <c r="E505">
        <f t="shared" si="35"/>
        <v>-2.3868103265642787E-2</v>
      </c>
      <c r="I505" s="3">
        <v>1.0412387410226738</v>
      </c>
      <c r="J505">
        <f t="shared" si="36"/>
        <v>5.8300895726646755E-2</v>
      </c>
      <c r="X505" s="2" t="s">
        <v>500</v>
      </c>
      <c r="Y505" s="3">
        <v>3.2741617371221259</v>
      </c>
      <c r="Z505">
        <f t="shared" si="37"/>
        <v>1.7111255898574915</v>
      </c>
      <c r="AD505" s="3">
        <v>2.9546118229447833</v>
      </c>
      <c r="AE505">
        <f t="shared" si="38"/>
        <v>1.5629686015030653</v>
      </c>
      <c r="AI505" s="3">
        <v>3.3949121896402352</v>
      </c>
      <c r="AJ505">
        <f t="shared" si="39"/>
        <v>1.763374259239106</v>
      </c>
    </row>
    <row r="506" spans="3:36" x14ac:dyDescent="0.25">
      <c r="C506" s="2" t="s">
        <v>501</v>
      </c>
      <c r="D506" s="3">
        <v>-1.3657185782145715</v>
      </c>
      <c r="E506">
        <f t="shared" si="35"/>
        <v>-0.44966023059549126</v>
      </c>
      <c r="I506" s="3">
        <v>-1.5852863325143964</v>
      </c>
      <c r="J506">
        <f t="shared" si="36"/>
        <v>-0.66474344174661559</v>
      </c>
      <c r="X506" s="2" t="s">
        <v>501</v>
      </c>
      <c r="Y506" s="3">
        <v>-2.7176077537832914</v>
      </c>
      <c r="Z506">
        <f t="shared" si="37"/>
        <v>-1.4423372395826013</v>
      </c>
      <c r="AD506" s="3">
        <v>-1.838166059611632</v>
      </c>
      <c r="AE506">
        <f t="shared" si="38"/>
        <v>-0.87826710534096186</v>
      </c>
      <c r="AI506" s="3">
        <v>-1.7728193263634748</v>
      </c>
      <c r="AJ506">
        <f t="shared" si="39"/>
        <v>-0.8260455141039611</v>
      </c>
    </row>
    <row r="507" spans="3:36" x14ac:dyDescent="0.25">
      <c r="C507" s="2" t="s">
        <v>502</v>
      </c>
      <c r="D507" s="4">
        <v>15.209512335956083</v>
      </c>
      <c r="E507">
        <f t="shared" si="35"/>
        <v>3.926901991422707</v>
      </c>
      <c r="I507" s="4">
        <v>12</v>
      </c>
      <c r="J507">
        <f t="shared" si="36"/>
        <v>3.5849625007211565</v>
      </c>
      <c r="X507" s="2" t="s">
        <v>502</v>
      </c>
      <c r="Y507" s="4">
        <v>40.765095274462638</v>
      </c>
      <c r="Z507">
        <f t="shared" si="37"/>
        <v>5.3492624817144412</v>
      </c>
      <c r="AD507" s="4">
        <v>37.764406124124534</v>
      </c>
      <c r="AE507">
        <f t="shared" si="38"/>
        <v>5.2389551944011838</v>
      </c>
      <c r="AI507" s="4">
        <v>56.33571197199953</v>
      </c>
      <c r="AJ507">
        <f t="shared" si="39"/>
        <v>5.8159778511425708</v>
      </c>
    </row>
    <row r="508" spans="3:36" x14ac:dyDescent="0.25">
      <c r="C508" s="2" t="s">
        <v>503</v>
      </c>
      <c r="D508" s="3">
        <v>1.1898498167348586</v>
      </c>
      <c r="E508">
        <f t="shared" si="35"/>
        <v>0.25077948754560053</v>
      </c>
      <c r="I508" s="3">
        <v>1.3269119340724842</v>
      </c>
      <c r="J508">
        <f t="shared" si="36"/>
        <v>0.40807262353932217</v>
      </c>
      <c r="X508" s="2" t="s">
        <v>503</v>
      </c>
      <c r="Y508" s="3">
        <v>3.3347343770946063</v>
      </c>
      <c r="Z508">
        <f t="shared" si="37"/>
        <v>1.7375718504323328</v>
      </c>
      <c r="AD508" s="3">
        <v>1.3783596062529606</v>
      </c>
      <c r="AE508">
        <f t="shared" si="38"/>
        <v>0.46295232815516019</v>
      </c>
      <c r="AI508" s="3">
        <v>1.4383868463520924</v>
      </c>
      <c r="AJ508">
        <f t="shared" si="39"/>
        <v>0.52445173298017167</v>
      </c>
    </row>
    <row r="509" spans="3:36" x14ac:dyDescent="0.25">
      <c r="C509" s="2" t="s">
        <v>504</v>
      </c>
      <c r="D509" s="3">
        <v>1.4079373192388767</v>
      </c>
      <c r="E509">
        <f t="shared" si="35"/>
        <v>0.49358310724499943</v>
      </c>
      <c r="I509" s="3">
        <v>1.1793476618437642</v>
      </c>
      <c r="J509">
        <f t="shared" si="36"/>
        <v>0.23798907546891604</v>
      </c>
      <c r="X509" s="2" t="s">
        <v>504</v>
      </c>
      <c r="Y509" s="3">
        <v>-1.6207404715654092</v>
      </c>
      <c r="Z509">
        <f t="shared" si="37"/>
        <v>-0.69665309124913943</v>
      </c>
      <c r="AD509" s="3">
        <v>-1.0534724536403235</v>
      </c>
      <c r="AE509">
        <f t="shared" si="38"/>
        <v>-7.5152590836688349E-2</v>
      </c>
      <c r="AI509" s="3">
        <v>-1.1095639166227984</v>
      </c>
      <c r="AJ509">
        <f t="shared" si="39"/>
        <v>-0.14999277662797603</v>
      </c>
    </row>
    <row r="510" spans="3:36" x14ac:dyDescent="0.25">
      <c r="C510" s="2" t="s">
        <v>505</v>
      </c>
      <c r="D510" s="3">
        <v>-1.329778615629978</v>
      </c>
      <c r="E510">
        <f t="shared" si="35"/>
        <v>-0.41118608278085605</v>
      </c>
      <c r="I510" s="3">
        <v>-1.2987930744800349</v>
      </c>
      <c r="J510">
        <f t="shared" si="36"/>
        <v>-0.3771715969125336</v>
      </c>
      <c r="X510" s="2" t="s">
        <v>505</v>
      </c>
      <c r="Y510" s="3">
        <v>-1.0640368983066859</v>
      </c>
      <c r="Z510">
        <f t="shared" si="37"/>
        <v>-8.9548180990478843E-2</v>
      </c>
      <c r="AD510" s="3">
        <v>-1.2165915028182943</v>
      </c>
      <c r="AE510">
        <f t="shared" si="38"/>
        <v>-0.28284483297476709</v>
      </c>
      <c r="AI510" s="3">
        <v>-1.1596552006267027</v>
      </c>
      <c r="AJ510">
        <f t="shared" si="39"/>
        <v>-0.213695913723189</v>
      </c>
    </row>
    <row r="511" spans="3:36" x14ac:dyDescent="0.25">
      <c r="C511" s="2" t="s">
        <v>506</v>
      </c>
      <c r="D511" s="3">
        <v>-1.1500788027070077</v>
      </c>
      <c r="E511">
        <f t="shared" si="35"/>
        <v>-0.20173271715190585</v>
      </c>
      <c r="I511" s="3">
        <v>-1.1785482872510031</v>
      </c>
      <c r="J511">
        <f t="shared" si="36"/>
        <v>-0.23701086961940457</v>
      </c>
      <c r="X511" s="2" t="s">
        <v>506</v>
      </c>
      <c r="Y511" s="3">
        <v>1.5638754320167811</v>
      </c>
      <c r="Z511">
        <f t="shared" si="37"/>
        <v>0.64512560166773791</v>
      </c>
      <c r="AD511" s="3">
        <v>-1.143584866597865</v>
      </c>
      <c r="AE511">
        <f t="shared" si="38"/>
        <v>-0.19356343359102968</v>
      </c>
      <c r="AI511" s="3">
        <v>1.0315703645555412</v>
      </c>
      <c r="AJ511">
        <f t="shared" si="39"/>
        <v>4.4842232405244452E-2</v>
      </c>
    </row>
    <row r="512" spans="3:36" x14ac:dyDescent="0.25">
      <c r="C512" s="2" t="s">
        <v>507</v>
      </c>
      <c r="D512" s="3">
        <v>1.0742855377202067</v>
      </c>
      <c r="E512">
        <f t="shared" si="35"/>
        <v>0.10337750272942806</v>
      </c>
      <c r="I512" s="3">
        <v>1.0339573512253126</v>
      </c>
      <c r="J512">
        <f t="shared" si="36"/>
        <v>4.8176678452939686E-2</v>
      </c>
      <c r="X512" s="2" t="s">
        <v>507</v>
      </c>
      <c r="Y512" s="3">
        <v>1.3399336737778957</v>
      </c>
      <c r="Z512">
        <f t="shared" si="37"/>
        <v>0.42216158957861144</v>
      </c>
      <c r="AD512" s="3">
        <v>1.1695172416691788</v>
      </c>
      <c r="AE512">
        <f t="shared" si="38"/>
        <v>0.22591313085431097</v>
      </c>
      <c r="AI512" s="3">
        <v>1.3190716227948789</v>
      </c>
      <c r="AJ512">
        <f t="shared" si="39"/>
        <v>0.39952290200085999</v>
      </c>
    </row>
    <row r="513" spans="3:36" x14ac:dyDescent="0.25">
      <c r="C513" s="2" t="s">
        <v>508</v>
      </c>
      <c r="D513" s="3">
        <v>-1.0241350672145322</v>
      </c>
      <c r="E513">
        <f t="shared" si="35"/>
        <v>-3.4405996539571937E-2</v>
      </c>
      <c r="I513" s="3">
        <v>1.0389283000292804</v>
      </c>
      <c r="J513">
        <f t="shared" si="36"/>
        <v>5.5096092392730139E-2</v>
      </c>
      <c r="X513" s="2" t="s">
        <v>508</v>
      </c>
      <c r="Y513" s="3">
        <v>1.8142016465307793</v>
      </c>
      <c r="Z513">
        <f t="shared" si="37"/>
        <v>0.85933481875615825</v>
      </c>
      <c r="AD513" s="3">
        <v>1.4754091194723844</v>
      </c>
      <c r="AE513">
        <f t="shared" si="38"/>
        <v>0.56111505806270856</v>
      </c>
      <c r="AI513" s="3">
        <v>1.6165087606002391</v>
      </c>
      <c r="AJ513">
        <f t="shared" si="39"/>
        <v>0.69288132610938791</v>
      </c>
    </row>
    <row r="514" spans="3:36" x14ac:dyDescent="0.25">
      <c r="C514" s="2" t="s">
        <v>509</v>
      </c>
      <c r="D514" s="4">
        <v>1</v>
      </c>
      <c r="E514">
        <f t="shared" si="35"/>
        <v>0</v>
      </c>
      <c r="I514" s="4">
        <v>1</v>
      </c>
      <c r="J514">
        <f t="shared" si="36"/>
        <v>0</v>
      </c>
      <c r="X514" s="2" t="s">
        <v>509</v>
      </c>
      <c r="Y514" s="4">
        <v>1</v>
      </c>
      <c r="Z514">
        <f t="shared" si="37"/>
        <v>0</v>
      </c>
      <c r="AD514" s="4">
        <v>1</v>
      </c>
      <c r="AE514">
        <f t="shared" si="38"/>
        <v>0</v>
      </c>
      <c r="AI514" s="4">
        <v>1</v>
      </c>
      <c r="AJ514">
        <f t="shared" si="39"/>
        <v>0</v>
      </c>
    </row>
    <row r="515" spans="3:36" x14ac:dyDescent="0.25">
      <c r="C515" s="2" t="s">
        <v>510</v>
      </c>
      <c r="D515" s="3">
        <v>-1.5608212322452248</v>
      </c>
      <c r="E515">
        <f t="shared" si="35"/>
        <v>-0.64230530853788737</v>
      </c>
      <c r="I515" s="3">
        <v>2.4642650204203278</v>
      </c>
      <c r="J515">
        <f t="shared" si="36"/>
        <v>1.3011574196228102</v>
      </c>
      <c r="X515" s="2" t="s">
        <v>510</v>
      </c>
      <c r="Y515" s="3">
        <v>13.522922853321578</v>
      </c>
      <c r="Z515">
        <f t="shared" si="37"/>
        <v>3.7573351052537634</v>
      </c>
      <c r="AD515" s="3">
        <v>5.6023648512217106</v>
      </c>
      <c r="AE515">
        <f t="shared" si="38"/>
        <v>2.4860359412682014</v>
      </c>
      <c r="AI515" s="3">
        <v>11.899382092549128</v>
      </c>
      <c r="AJ515">
        <f t="shared" si="39"/>
        <v>3.5728147545415712</v>
      </c>
    </row>
    <row r="516" spans="3:36" x14ac:dyDescent="0.25">
      <c r="C516" s="2" t="s">
        <v>511</v>
      </c>
      <c r="D516" s="3">
        <v>-1.0335167618921082</v>
      </c>
      <c r="E516">
        <f t="shared" si="35"/>
        <v>-4.7561787024145527E-2</v>
      </c>
      <c r="I516" s="3">
        <v>1.2069869487773037</v>
      </c>
      <c r="J516">
        <f t="shared" si="36"/>
        <v>0.27141007622875857</v>
      </c>
      <c r="X516" s="2" t="s">
        <v>511</v>
      </c>
      <c r="Y516" s="3">
        <v>1.1827629317773976</v>
      </c>
      <c r="Z516">
        <f t="shared" si="37"/>
        <v>0.24216093468946914</v>
      </c>
      <c r="AD516" s="3">
        <v>1.244969966938158</v>
      </c>
      <c r="AE516">
        <f t="shared" si="38"/>
        <v>0.31611093982588911</v>
      </c>
      <c r="AI516" s="3">
        <v>1.1706351823125254</v>
      </c>
      <c r="AJ516">
        <f t="shared" si="39"/>
        <v>0.22729154324175155</v>
      </c>
    </row>
    <row r="517" spans="3:36" x14ac:dyDescent="0.25">
      <c r="C517" s="2" t="s">
        <v>512</v>
      </c>
      <c r="D517" s="3">
        <v>1.3326317947430417</v>
      </c>
      <c r="E517">
        <f t="shared" si="35"/>
        <v>0.41427821982848012</v>
      </c>
      <c r="I517" s="3">
        <v>1.3951531192533551</v>
      </c>
      <c r="J517">
        <f t="shared" si="36"/>
        <v>0.48042346776400646</v>
      </c>
      <c r="X517" s="2" t="s">
        <v>512</v>
      </c>
      <c r="Y517" s="3">
        <v>2.034877915071247</v>
      </c>
      <c r="Z517">
        <f t="shared" si="37"/>
        <v>1.024942240877381</v>
      </c>
      <c r="AD517" s="3">
        <v>1.394366362970737</v>
      </c>
      <c r="AE517">
        <f t="shared" si="38"/>
        <v>0.47960967210876859</v>
      </c>
      <c r="AI517" s="3">
        <v>1.8062651791766882</v>
      </c>
      <c r="AJ517">
        <f t="shared" si="39"/>
        <v>0.85300971153354754</v>
      </c>
    </row>
    <row r="518" spans="3:36" x14ac:dyDescent="0.25">
      <c r="C518" s="2" t="s">
        <v>513</v>
      </c>
      <c r="D518" s="3">
        <v>1.3978655189612328</v>
      </c>
      <c r="E518">
        <f t="shared" ref="E518:E581" si="40">IF(D518&gt;0,LOG(D518,2),-LOG(-D518,2))</f>
        <v>0.48322557354597179</v>
      </c>
      <c r="I518" s="3">
        <v>1.5164707817971252</v>
      </c>
      <c r="J518">
        <f t="shared" ref="J518:J581" si="41">IF(I518&gt;0,LOG(I518,2),-LOG(-I518,2))</f>
        <v>0.60071770148171844</v>
      </c>
      <c r="X518" s="2" t="s">
        <v>513</v>
      </c>
      <c r="Y518" s="3">
        <v>-1.2201504200659676</v>
      </c>
      <c r="Z518">
        <f t="shared" ref="Z518:Z581" si="42">IF(Y518&gt;0,LOG(Y518,2),-LOG(-Y518,2))</f>
        <v>-0.28705901410469031</v>
      </c>
      <c r="AD518" s="3">
        <v>-1.4725924175039968</v>
      </c>
      <c r="AE518">
        <f t="shared" ref="AE518:AE581" si="43">IF(AD518&gt;0,LOG(AD518,2),-LOG(-AD518,2))</f>
        <v>-0.55835817809025179</v>
      </c>
      <c r="AI518" s="3">
        <v>-1.1266341307246872</v>
      </c>
      <c r="AJ518">
        <f t="shared" ref="AJ518:AJ581" si="44">IF(AI518&gt;0,LOG(AI518,2),-LOG(-AI518,2))</f>
        <v>-0.17201908295797441</v>
      </c>
    </row>
    <row r="519" spans="3:36" x14ac:dyDescent="0.25">
      <c r="C519" s="2" t="s">
        <v>514</v>
      </c>
      <c r="D519" s="4">
        <v>1</v>
      </c>
      <c r="E519">
        <f t="shared" si="40"/>
        <v>0</v>
      </c>
      <c r="I519" s="4">
        <v>1</v>
      </c>
      <c r="J519">
        <f t="shared" si="41"/>
        <v>0</v>
      </c>
      <c r="X519" s="2" t="s">
        <v>514</v>
      </c>
      <c r="Y519" s="4">
        <v>1</v>
      </c>
      <c r="Z519">
        <f t="shared" si="42"/>
        <v>0</v>
      </c>
      <c r="AD519" s="4">
        <v>1</v>
      </c>
      <c r="AE519">
        <f t="shared" si="43"/>
        <v>0</v>
      </c>
      <c r="AI519" s="4">
        <v>1</v>
      </c>
      <c r="AJ519">
        <f t="shared" si="44"/>
        <v>0</v>
      </c>
    </row>
    <row r="520" spans="3:36" x14ac:dyDescent="0.25">
      <c r="C520" s="2" t="s">
        <v>515</v>
      </c>
      <c r="D520" s="4">
        <v>1</v>
      </c>
      <c r="E520">
        <f t="shared" si="40"/>
        <v>0</v>
      </c>
      <c r="I520" s="4">
        <v>1</v>
      </c>
      <c r="J520">
        <f t="shared" si="41"/>
        <v>0</v>
      </c>
      <c r="X520" s="2" t="s">
        <v>515</v>
      </c>
      <c r="Y520" s="4">
        <v>1</v>
      </c>
      <c r="Z520">
        <f t="shared" si="42"/>
        <v>0</v>
      </c>
      <c r="AD520" s="4">
        <v>1</v>
      </c>
      <c r="AE520">
        <f t="shared" si="43"/>
        <v>0</v>
      </c>
      <c r="AI520" s="4">
        <v>1</v>
      </c>
      <c r="AJ520">
        <f t="shared" si="44"/>
        <v>0</v>
      </c>
    </row>
    <row r="521" spans="3:36" x14ac:dyDescent="0.25">
      <c r="C521" s="2" t="s">
        <v>516</v>
      </c>
      <c r="D521" s="3">
        <v>1.6474843616328811</v>
      </c>
      <c r="E521">
        <f t="shared" si="40"/>
        <v>0.72026477084682083</v>
      </c>
      <c r="I521" s="3">
        <v>2.2747061726956872</v>
      </c>
      <c r="J521">
        <f t="shared" si="41"/>
        <v>1.1856802022028743</v>
      </c>
      <c r="X521" s="2" t="s">
        <v>516</v>
      </c>
      <c r="Y521" s="3">
        <v>6.9914431078397268</v>
      </c>
      <c r="Z521">
        <f t="shared" si="42"/>
        <v>2.8055902738609837</v>
      </c>
      <c r="AD521" s="3">
        <v>4.6241741629131585</v>
      </c>
      <c r="AE521">
        <f t="shared" si="43"/>
        <v>2.2091957359093772</v>
      </c>
      <c r="AI521" s="3">
        <v>4.7074478607886654</v>
      </c>
      <c r="AJ521">
        <f t="shared" si="44"/>
        <v>2.2349451157851865</v>
      </c>
    </row>
    <row r="522" spans="3:36" x14ac:dyDescent="0.25">
      <c r="C522" s="2" t="s">
        <v>517</v>
      </c>
      <c r="D522" s="3">
        <v>-1.3935903859332364</v>
      </c>
      <c r="E522">
        <f t="shared" si="40"/>
        <v>-0.47880657625500783</v>
      </c>
      <c r="I522" s="3">
        <v>-1.4335344073705267</v>
      </c>
      <c r="J522">
        <f t="shared" si="41"/>
        <v>-0.51957653223599365</v>
      </c>
      <c r="X522" s="2" t="s">
        <v>517</v>
      </c>
      <c r="Y522" s="3">
        <v>1.7515404838587949</v>
      </c>
      <c r="Z522">
        <f t="shared" si="42"/>
        <v>0.80862433395061728</v>
      </c>
      <c r="AD522" s="3">
        <v>-1.3387203795490881</v>
      </c>
      <c r="AE522">
        <f t="shared" si="43"/>
        <v>-0.42085465434031694</v>
      </c>
      <c r="AI522" s="3">
        <v>1.5133573122831712</v>
      </c>
      <c r="AJ522">
        <f t="shared" si="44"/>
        <v>0.59775265629147301</v>
      </c>
    </row>
    <row r="523" spans="3:36" x14ac:dyDescent="0.25">
      <c r="C523" s="2" t="s">
        <v>518</v>
      </c>
      <c r="D523" s="3">
        <v>1.0157254533102453</v>
      </c>
      <c r="E523">
        <f t="shared" si="40"/>
        <v>2.2510499872483603E-2</v>
      </c>
      <c r="I523" s="3">
        <v>1.0957426075790202</v>
      </c>
      <c r="J523">
        <f t="shared" si="41"/>
        <v>0.13190894576189366</v>
      </c>
      <c r="X523" s="2" t="s">
        <v>518</v>
      </c>
      <c r="Y523" s="3">
        <v>1.3821338107924495</v>
      </c>
      <c r="Z523">
        <f t="shared" si="42"/>
        <v>0.4668972964942163</v>
      </c>
      <c r="AD523" s="3">
        <v>1.2221961260795331</v>
      </c>
      <c r="AE523">
        <f t="shared" si="43"/>
        <v>0.28947581332242228</v>
      </c>
      <c r="AI523" s="3">
        <v>1.3469594488751673</v>
      </c>
      <c r="AJ523">
        <f t="shared" si="44"/>
        <v>0.42970641814444427</v>
      </c>
    </row>
    <row r="524" spans="3:36" x14ac:dyDescent="0.25">
      <c r="C524" s="2" t="s">
        <v>519</v>
      </c>
      <c r="D524" s="3">
        <v>-1.0601804596382658</v>
      </c>
      <c r="E524">
        <f t="shared" si="40"/>
        <v>-8.4309855417000326E-2</v>
      </c>
      <c r="I524" s="3">
        <v>-1.4172734200630401</v>
      </c>
      <c r="J524">
        <f t="shared" si="41"/>
        <v>-0.50311810950282165</v>
      </c>
      <c r="X524" s="2" t="s">
        <v>519</v>
      </c>
      <c r="Y524" s="3">
        <v>2.2717079396452915</v>
      </c>
      <c r="Z524">
        <f t="shared" si="42"/>
        <v>1.183777367804856</v>
      </c>
      <c r="AD524" s="3">
        <v>1.6945424549991595</v>
      </c>
      <c r="AE524">
        <f t="shared" si="43"/>
        <v>0.76089578249878498</v>
      </c>
      <c r="AI524" s="3">
        <v>1.6272659271862056</v>
      </c>
      <c r="AJ524">
        <f t="shared" si="44"/>
        <v>0.70245003495816627</v>
      </c>
    </row>
    <row r="525" spans="3:36" x14ac:dyDescent="0.25">
      <c r="C525" s="2" t="s">
        <v>520</v>
      </c>
      <c r="D525" s="4">
        <v>1</v>
      </c>
      <c r="E525">
        <f t="shared" si="40"/>
        <v>0</v>
      </c>
      <c r="I525" s="4">
        <v>1</v>
      </c>
      <c r="J525">
        <f t="shared" si="41"/>
        <v>0</v>
      </c>
      <c r="X525" s="2" t="s">
        <v>520</v>
      </c>
      <c r="Y525" s="4">
        <v>1</v>
      </c>
      <c r="Z525">
        <f t="shared" si="42"/>
        <v>0</v>
      </c>
      <c r="AD525" s="4">
        <v>1</v>
      </c>
      <c r="AE525">
        <f t="shared" si="43"/>
        <v>0</v>
      </c>
      <c r="AI525" s="4">
        <v>1</v>
      </c>
      <c r="AJ525">
        <f t="shared" si="44"/>
        <v>0</v>
      </c>
    </row>
    <row r="526" spans="3:36" x14ac:dyDescent="0.25">
      <c r="C526" s="2" t="s">
        <v>521</v>
      </c>
      <c r="D526" s="4">
        <v>1</v>
      </c>
      <c r="E526">
        <f t="shared" si="40"/>
        <v>0</v>
      </c>
      <c r="I526" s="4">
        <v>1</v>
      </c>
      <c r="J526">
        <f t="shared" si="41"/>
        <v>0</v>
      </c>
      <c r="X526" s="2" t="s">
        <v>521</v>
      </c>
      <c r="Y526" s="4">
        <v>1</v>
      </c>
      <c r="Z526">
        <f t="shared" si="42"/>
        <v>0</v>
      </c>
      <c r="AD526" s="4">
        <v>1</v>
      </c>
      <c r="AE526">
        <f t="shared" si="43"/>
        <v>0</v>
      </c>
      <c r="AI526" s="4">
        <v>1</v>
      </c>
      <c r="AJ526">
        <f t="shared" si="44"/>
        <v>0</v>
      </c>
    </row>
    <row r="527" spans="3:36" x14ac:dyDescent="0.25">
      <c r="C527" s="2" t="s">
        <v>522</v>
      </c>
      <c r="D527" s="3">
        <v>2.306478106286034</v>
      </c>
      <c r="E527">
        <f t="shared" si="40"/>
        <v>1.2056915980170628</v>
      </c>
      <c r="I527" s="3">
        <v>2.5780003290551123</v>
      </c>
      <c r="J527">
        <f t="shared" si="41"/>
        <v>1.3662524478446954</v>
      </c>
      <c r="X527" s="2" t="s">
        <v>522</v>
      </c>
      <c r="Y527" s="4">
        <v>-6.5942582739044218</v>
      </c>
      <c r="Z527">
        <f t="shared" si="42"/>
        <v>-2.7212103934056442</v>
      </c>
      <c r="AD527" s="3">
        <v>4.7308858743650006</v>
      </c>
      <c r="AE527">
        <f t="shared" si="43"/>
        <v>2.2421103583821123</v>
      </c>
      <c r="AI527" s="3">
        <v>3.173168558013101</v>
      </c>
      <c r="AJ527">
        <f t="shared" si="44"/>
        <v>1.6659241589330522</v>
      </c>
    </row>
    <row r="528" spans="3:36" x14ac:dyDescent="0.25">
      <c r="C528" s="2" t="s">
        <v>523</v>
      </c>
      <c r="D528" s="3">
        <v>-1.2431540904260843</v>
      </c>
      <c r="E528">
        <f t="shared" si="40"/>
        <v>-0.31400513123792484</v>
      </c>
      <c r="I528" s="3">
        <v>-1.1399465607410428</v>
      </c>
      <c r="J528">
        <f t="shared" si="41"/>
        <v>-0.1889661942488304</v>
      </c>
      <c r="X528" s="2" t="s">
        <v>523</v>
      </c>
      <c r="Y528" s="3">
        <v>1.9124110502541583</v>
      </c>
      <c r="Z528">
        <f t="shared" si="42"/>
        <v>0.93539264697311264</v>
      </c>
      <c r="AD528" s="3">
        <v>1.6733197945969609</v>
      </c>
      <c r="AE528">
        <f t="shared" si="43"/>
        <v>0.74271319073765518</v>
      </c>
      <c r="AI528" s="3">
        <v>1.8736477401052438</v>
      </c>
      <c r="AJ528">
        <f t="shared" si="44"/>
        <v>0.90584974095156678</v>
      </c>
    </row>
    <row r="529" spans="3:36" x14ac:dyDescent="0.25">
      <c r="C529" s="2" t="s">
        <v>524</v>
      </c>
      <c r="D529" s="3">
        <v>1.2114834497664018</v>
      </c>
      <c r="E529">
        <f t="shared" si="40"/>
        <v>0.27677469607854543</v>
      </c>
      <c r="I529" s="3">
        <v>1.0431480832362041</v>
      </c>
      <c r="J529">
        <f t="shared" si="41"/>
        <v>6.0943974526817365E-2</v>
      </c>
      <c r="X529" s="2" t="s">
        <v>524</v>
      </c>
      <c r="Y529" s="3">
        <v>-1.095006787238689</v>
      </c>
      <c r="Z529">
        <f t="shared" si="42"/>
        <v>-0.13093981218740861</v>
      </c>
      <c r="AD529" s="3">
        <v>1.146881424088485</v>
      </c>
      <c r="AE529">
        <f t="shared" si="43"/>
        <v>0.19771623902365892</v>
      </c>
      <c r="AI529" s="3">
        <v>-1.0242128461133524</v>
      </c>
      <c r="AJ529">
        <f t="shared" si="44"/>
        <v>-3.4515559208040059E-2</v>
      </c>
    </row>
    <row r="530" spans="3:36" x14ac:dyDescent="0.25">
      <c r="C530" s="2" t="s">
        <v>525</v>
      </c>
      <c r="D530" s="3">
        <v>1.9597526393280025</v>
      </c>
      <c r="E530">
        <f t="shared" si="40"/>
        <v>0.97067156835286539</v>
      </c>
      <c r="I530" s="3">
        <v>1.7394811908849372</v>
      </c>
      <c r="J530">
        <f t="shared" si="41"/>
        <v>0.79865707909362704</v>
      </c>
      <c r="X530" s="2" t="s">
        <v>525</v>
      </c>
      <c r="Y530" s="3">
        <v>-1.8856870128292231</v>
      </c>
      <c r="Z530">
        <f t="shared" si="42"/>
        <v>-0.91509023671773271</v>
      </c>
      <c r="AD530" s="3">
        <v>1.3914370218720589</v>
      </c>
      <c r="AE530">
        <f t="shared" si="43"/>
        <v>0.47657561201913512</v>
      </c>
      <c r="AI530" s="3">
        <v>1.2922405892361042</v>
      </c>
      <c r="AJ530">
        <f t="shared" si="44"/>
        <v>0.36987469587129518</v>
      </c>
    </row>
    <row r="531" spans="3:36" x14ac:dyDescent="0.25">
      <c r="C531" s="2" t="s">
        <v>526</v>
      </c>
      <c r="D531" s="3">
        <v>1.3306604459342504</v>
      </c>
      <c r="E531">
        <f t="shared" si="40"/>
        <v>0.41214247548448912</v>
      </c>
      <c r="I531" s="3">
        <v>-1.0715669695094687</v>
      </c>
      <c r="J531">
        <f t="shared" si="41"/>
        <v>-9.9722016659373969E-2</v>
      </c>
      <c r="X531" s="2" t="s">
        <v>526</v>
      </c>
      <c r="Y531" s="3">
        <v>1.6346390262256854</v>
      </c>
      <c r="Z531">
        <f t="shared" si="42"/>
        <v>0.70897208369236397</v>
      </c>
      <c r="AD531" s="3">
        <v>2.5378233941431678</v>
      </c>
      <c r="AE531">
        <f t="shared" si="43"/>
        <v>1.343591676247996</v>
      </c>
      <c r="AI531" s="3">
        <v>2.6756007072003958</v>
      </c>
      <c r="AJ531">
        <f t="shared" si="44"/>
        <v>1.419862831702972</v>
      </c>
    </row>
    <row r="532" spans="3:36" x14ac:dyDescent="0.25">
      <c r="C532" s="2" t="s">
        <v>527</v>
      </c>
      <c r="D532" s="3">
        <v>-1.5484337621480408</v>
      </c>
      <c r="E532">
        <f t="shared" si="40"/>
        <v>-0.63080966970005814</v>
      </c>
      <c r="I532" s="3">
        <v>-1.3402963971350454</v>
      </c>
      <c r="J532">
        <f t="shared" si="41"/>
        <v>-0.42255207784112914</v>
      </c>
      <c r="X532" s="2" t="s">
        <v>527</v>
      </c>
      <c r="Y532" s="3">
        <v>-3.0330443680617103</v>
      </c>
      <c r="Z532">
        <f t="shared" si="42"/>
        <v>-1.6007666021870848</v>
      </c>
      <c r="AD532" s="3">
        <v>-3.4622078781441941</v>
      </c>
      <c r="AE532">
        <f t="shared" si="43"/>
        <v>-1.7916923497086261</v>
      </c>
      <c r="AI532" s="3">
        <v>-2.090230298190515</v>
      </c>
      <c r="AJ532">
        <f t="shared" si="44"/>
        <v>-1.0636619048675566</v>
      </c>
    </row>
    <row r="533" spans="3:36" x14ac:dyDescent="0.25">
      <c r="C533" s="2" t="s">
        <v>528</v>
      </c>
      <c r="D533" s="4">
        <v>1</v>
      </c>
      <c r="E533">
        <f t="shared" si="40"/>
        <v>0</v>
      </c>
      <c r="I533" s="4">
        <v>1</v>
      </c>
      <c r="J533">
        <f t="shared" si="41"/>
        <v>0</v>
      </c>
      <c r="X533" s="2" t="s">
        <v>528</v>
      </c>
      <c r="Y533" s="4">
        <v>1</v>
      </c>
      <c r="Z533">
        <f t="shared" si="42"/>
        <v>0</v>
      </c>
      <c r="AD533" s="4">
        <v>1</v>
      </c>
      <c r="AE533">
        <f t="shared" si="43"/>
        <v>0</v>
      </c>
      <c r="AI533" s="4">
        <v>1</v>
      </c>
      <c r="AJ533">
        <f t="shared" si="44"/>
        <v>0</v>
      </c>
    </row>
    <row r="534" spans="3:36" x14ac:dyDescent="0.25">
      <c r="C534" s="2" t="s">
        <v>529</v>
      </c>
      <c r="D534" s="3">
        <v>2.8190287965718195</v>
      </c>
      <c r="E534">
        <f t="shared" si="40"/>
        <v>1.4951982152120478</v>
      </c>
      <c r="I534" s="3">
        <v>3.1845886417739626</v>
      </c>
      <c r="J534">
        <f t="shared" si="41"/>
        <v>1.6711070293731165</v>
      </c>
      <c r="X534" s="2" t="s">
        <v>529</v>
      </c>
      <c r="Y534" s="3">
        <v>13.136553628940961</v>
      </c>
      <c r="Z534">
        <f t="shared" si="42"/>
        <v>3.7155149295591361</v>
      </c>
      <c r="AD534" s="3">
        <v>6.7228378214660536</v>
      </c>
      <c r="AE534">
        <f t="shared" si="43"/>
        <v>2.7490703471019957</v>
      </c>
      <c r="AI534" s="3">
        <v>9.2754157849613712</v>
      </c>
      <c r="AJ534">
        <f t="shared" si="44"/>
        <v>3.2134119542355455</v>
      </c>
    </row>
    <row r="535" spans="3:36" x14ac:dyDescent="0.25">
      <c r="C535" s="2" t="s">
        <v>530</v>
      </c>
      <c r="D535" s="4">
        <v>1</v>
      </c>
      <c r="E535">
        <f t="shared" si="40"/>
        <v>0</v>
      </c>
      <c r="I535" s="4">
        <v>1</v>
      </c>
      <c r="J535">
        <f t="shared" si="41"/>
        <v>0</v>
      </c>
      <c r="X535" s="2" t="s">
        <v>530</v>
      </c>
      <c r="Y535" s="4">
        <v>1</v>
      </c>
      <c r="Z535">
        <f t="shared" si="42"/>
        <v>0</v>
      </c>
      <c r="AD535" s="4">
        <v>1.6419307010488928</v>
      </c>
      <c r="AE535">
        <f t="shared" si="43"/>
        <v>0.7153932383441709</v>
      </c>
      <c r="AI535" s="4">
        <v>1</v>
      </c>
      <c r="AJ535">
        <f t="shared" si="44"/>
        <v>0</v>
      </c>
    </row>
    <row r="536" spans="3:36" x14ac:dyDescent="0.25">
      <c r="C536" s="2" t="s">
        <v>531</v>
      </c>
      <c r="D536" s="4">
        <v>1</v>
      </c>
      <c r="E536">
        <f t="shared" si="40"/>
        <v>0</v>
      </c>
      <c r="I536" s="4">
        <v>1</v>
      </c>
      <c r="J536">
        <f t="shared" si="41"/>
        <v>0</v>
      </c>
      <c r="X536" s="2" t="s">
        <v>531</v>
      </c>
      <c r="Y536" s="4">
        <v>1</v>
      </c>
      <c r="Z536">
        <f t="shared" si="42"/>
        <v>0</v>
      </c>
      <c r="AD536" s="4">
        <v>1</v>
      </c>
      <c r="AE536">
        <f t="shared" si="43"/>
        <v>0</v>
      </c>
      <c r="AI536" s="4">
        <v>1</v>
      </c>
      <c r="AJ536">
        <f t="shared" si="44"/>
        <v>0</v>
      </c>
    </row>
    <row r="537" spans="3:36" x14ac:dyDescent="0.25">
      <c r="C537" s="2" t="s">
        <v>532</v>
      </c>
      <c r="D537" s="3">
        <v>-1.2263595396212479</v>
      </c>
      <c r="E537">
        <f t="shared" si="40"/>
        <v>-0.29438200511758023</v>
      </c>
      <c r="I537" s="3">
        <v>-3.6268420506474319</v>
      </c>
      <c r="J537">
        <f t="shared" si="41"/>
        <v>-1.8587139171555791</v>
      </c>
      <c r="X537" s="2" t="s">
        <v>532</v>
      </c>
      <c r="Y537" s="3">
        <v>-8.541052940461773</v>
      </c>
      <c r="Z537">
        <f t="shared" si="42"/>
        <v>-3.0944139361622947</v>
      </c>
      <c r="AD537" s="3">
        <v>-4.4177772525119909</v>
      </c>
      <c r="AE537">
        <f t="shared" si="43"/>
        <v>-2.1433206788114081</v>
      </c>
      <c r="AI537" s="3">
        <v>-4.5065365228987488</v>
      </c>
      <c r="AJ537">
        <f t="shared" si="44"/>
        <v>-2.1720190829579744</v>
      </c>
    </row>
    <row r="538" spans="3:36" x14ac:dyDescent="0.25">
      <c r="C538" s="2" t="s">
        <v>533</v>
      </c>
      <c r="D538" s="3">
        <v>6.4068836285723165</v>
      </c>
      <c r="E538">
        <f t="shared" si="40"/>
        <v>2.679622786349475</v>
      </c>
      <c r="I538" s="3">
        <v>6.4450008226377813</v>
      </c>
      <c r="J538">
        <f t="shared" si="41"/>
        <v>2.6881805427320575</v>
      </c>
      <c r="X538" s="2" t="s">
        <v>533</v>
      </c>
      <c r="Y538" s="3">
        <v>37.349025023459596</v>
      </c>
      <c r="Z538">
        <f t="shared" si="42"/>
        <v>5.2229986776025745</v>
      </c>
      <c r="AD538" s="3">
        <v>57.268618479155265</v>
      </c>
      <c r="AE538">
        <f t="shared" si="43"/>
        <v>5.8396728958829014</v>
      </c>
      <c r="AI538" s="3">
        <v>64.073595882956837</v>
      </c>
      <c r="AJ538">
        <f t="shared" si="44"/>
        <v>6.0016580533454444</v>
      </c>
    </row>
    <row r="539" spans="3:36" x14ac:dyDescent="0.25">
      <c r="C539" s="2" t="s">
        <v>534</v>
      </c>
      <c r="D539" s="3">
        <v>1.0678139380953859</v>
      </c>
      <c r="E539">
        <f t="shared" si="40"/>
        <v>9.4660285628318727E-2</v>
      </c>
      <c r="I539" s="3">
        <v>1.0952288979645903</v>
      </c>
      <c r="J539">
        <f t="shared" si="41"/>
        <v>0.13123241818049811</v>
      </c>
      <c r="X539" s="2" t="s">
        <v>534</v>
      </c>
      <c r="Y539" s="3">
        <v>1.0016979891349318</v>
      </c>
      <c r="Z539">
        <f t="shared" si="42"/>
        <v>2.4476030902944677E-3</v>
      </c>
      <c r="AD539" s="3">
        <v>-1.2572330520982742</v>
      </c>
      <c r="AE539">
        <f t="shared" si="43"/>
        <v>-0.33025210555941048</v>
      </c>
      <c r="AI539" s="3">
        <v>-1.017149309243605</v>
      </c>
      <c r="AJ539">
        <f t="shared" si="44"/>
        <v>-2.4531470635417801E-2</v>
      </c>
    </row>
    <row r="540" spans="3:36" x14ac:dyDescent="0.25">
      <c r="C540" s="2" t="s">
        <v>535</v>
      </c>
      <c r="D540" s="4">
        <v>-1.3188516547808846</v>
      </c>
      <c r="E540">
        <f t="shared" si="40"/>
        <v>-0.39928229851828184</v>
      </c>
      <c r="I540" s="4">
        <v>-1.3188516547808846</v>
      </c>
      <c r="J540">
        <f t="shared" si="41"/>
        <v>-0.39928229851828184</v>
      </c>
      <c r="X540" s="2" t="s">
        <v>535</v>
      </c>
      <c r="Y540" s="4">
        <v>-1.3188516547808846</v>
      </c>
      <c r="Z540">
        <f t="shared" si="42"/>
        <v>-0.39928229851828184</v>
      </c>
      <c r="AD540" s="4">
        <v>-1.3188516547808846</v>
      </c>
      <c r="AE540">
        <f t="shared" si="43"/>
        <v>-0.39928229851828184</v>
      </c>
      <c r="AI540" s="4">
        <v>-1.3188516547808846</v>
      </c>
      <c r="AJ540">
        <f t="shared" si="44"/>
        <v>-0.39928229851828184</v>
      </c>
    </row>
    <row r="541" spans="3:36" x14ac:dyDescent="0.25">
      <c r="C541" s="2" t="s">
        <v>536</v>
      </c>
      <c r="D541" s="3">
        <v>1.6474843616328811</v>
      </c>
      <c r="E541">
        <f t="shared" si="40"/>
        <v>0.72026477084682083</v>
      </c>
      <c r="I541" s="3">
        <v>1.895588477246406</v>
      </c>
      <c r="J541">
        <f t="shared" si="41"/>
        <v>0.9226457963690804</v>
      </c>
      <c r="X541" s="2" t="s">
        <v>536</v>
      </c>
      <c r="Y541" s="3">
        <v>-3.6234770050443896</v>
      </c>
      <c r="Z541">
        <f t="shared" si="42"/>
        <v>-1.8573747388614454</v>
      </c>
      <c r="AD541" s="3">
        <v>-1.2494723542458157</v>
      </c>
      <c r="AE541">
        <f t="shared" si="43"/>
        <v>-0.32131898078940274</v>
      </c>
      <c r="AI541" s="3">
        <v>1.9178491284694561</v>
      </c>
      <c r="AJ541">
        <f t="shared" si="44"/>
        <v>0.93948923225901526</v>
      </c>
    </row>
    <row r="542" spans="3:36" x14ac:dyDescent="0.25">
      <c r="C542" s="2" t="s">
        <v>537</v>
      </c>
      <c r="D542" s="4">
        <v>1</v>
      </c>
      <c r="E542">
        <f t="shared" si="40"/>
        <v>0</v>
      </c>
      <c r="I542" s="4">
        <v>1</v>
      </c>
      <c r="J542">
        <f t="shared" si="41"/>
        <v>0</v>
      </c>
      <c r="X542" s="2" t="s">
        <v>537</v>
      </c>
      <c r="Y542" s="4">
        <v>1</v>
      </c>
      <c r="Z542">
        <f t="shared" si="42"/>
        <v>0</v>
      </c>
      <c r="AD542" s="4">
        <v>1.6419307010488928</v>
      </c>
      <c r="AE542">
        <f t="shared" si="43"/>
        <v>0.7153932383441709</v>
      </c>
      <c r="AI542" s="4">
        <v>1</v>
      </c>
      <c r="AJ542">
        <f t="shared" si="44"/>
        <v>0</v>
      </c>
    </row>
    <row r="543" spans="3:36" x14ac:dyDescent="0.25">
      <c r="C543" s="2" t="s">
        <v>538</v>
      </c>
      <c r="D543" s="4">
        <v>1</v>
      </c>
      <c r="E543">
        <f t="shared" si="40"/>
        <v>0</v>
      </c>
      <c r="I543" s="4">
        <v>1</v>
      </c>
      <c r="J543">
        <f t="shared" si="41"/>
        <v>0</v>
      </c>
      <c r="X543" s="2" t="s">
        <v>538</v>
      </c>
      <c r="Y543" s="4">
        <v>1</v>
      </c>
      <c r="Z543">
        <f t="shared" si="42"/>
        <v>0</v>
      </c>
      <c r="AD543" s="4">
        <v>1</v>
      </c>
      <c r="AE543">
        <f t="shared" si="43"/>
        <v>0</v>
      </c>
      <c r="AI543" s="4">
        <v>1</v>
      </c>
      <c r="AJ543">
        <f t="shared" si="44"/>
        <v>0</v>
      </c>
    </row>
    <row r="544" spans="3:36" x14ac:dyDescent="0.25">
      <c r="C544" s="2" t="s">
        <v>539</v>
      </c>
      <c r="D544" s="4">
        <v>1</v>
      </c>
      <c r="E544">
        <f t="shared" si="40"/>
        <v>0</v>
      </c>
      <c r="I544" s="4">
        <v>1</v>
      </c>
      <c r="J544">
        <f t="shared" si="41"/>
        <v>0</v>
      </c>
      <c r="X544" s="2" t="s">
        <v>539</v>
      </c>
      <c r="Y544" s="4">
        <v>1</v>
      </c>
      <c r="Z544">
        <f t="shared" si="42"/>
        <v>0</v>
      </c>
      <c r="AD544" s="4">
        <v>1</v>
      </c>
      <c r="AE544">
        <f t="shared" si="43"/>
        <v>0</v>
      </c>
      <c r="AI544" s="4">
        <v>1.6095917706285583</v>
      </c>
      <c r="AJ544">
        <f t="shared" si="44"/>
        <v>0.68669483419760424</v>
      </c>
    </row>
    <row r="545" spans="3:36" x14ac:dyDescent="0.25">
      <c r="C545" s="2" t="s">
        <v>540</v>
      </c>
      <c r="D545" s="3">
        <v>1.6017209071430789</v>
      </c>
      <c r="E545">
        <f t="shared" si="40"/>
        <v>0.67962278634947493</v>
      </c>
      <c r="I545" s="3">
        <v>1.2321325102101639</v>
      </c>
      <c r="J545">
        <f t="shared" si="41"/>
        <v>0.30115741962281017</v>
      </c>
      <c r="X545" s="2" t="s">
        <v>540</v>
      </c>
      <c r="Y545" s="3">
        <v>-1.7392689624213069</v>
      </c>
      <c r="Z545">
        <f t="shared" si="42"/>
        <v>-0.79848104980787682</v>
      </c>
      <c r="AD545" s="3">
        <v>-1.6064644554589058</v>
      </c>
      <c r="AE545">
        <f t="shared" si="43"/>
        <v>-0.68388906017411089</v>
      </c>
      <c r="AI545" s="3">
        <v>-1.638740553781364</v>
      </c>
      <c r="AJ545">
        <f t="shared" si="44"/>
        <v>-0.71258746432067788</v>
      </c>
    </row>
    <row r="546" spans="3:36" x14ac:dyDescent="0.25">
      <c r="C546" s="2" t="s">
        <v>541</v>
      </c>
      <c r="D546" s="4">
        <v>1</v>
      </c>
      <c r="E546">
        <f t="shared" si="40"/>
        <v>0</v>
      </c>
      <c r="I546" s="4">
        <v>1</v>
      </c>
      <c r="J546">
        <f t="shared" si="41"/>
        <v>0</v>
      </c>
      <c r="X546" s="2" t="s">
        <v>541</v>
      </c>
      <c r="Y546" s="4">
        <v>341.4076729236246</v>
      </c>
      <c r="Z546">
        <f t="shared" si="42"/>
        <v>8.4153516721722141</v>
      </c>
      <c r="AD546" s="4">
        <v>144.48990169230257</v>
      </c>
      <c r="AE546">
        <f t="shared" si="43"/>
        <v>7.1748248569814681</v>
      </c>
      <c r="AI546" s="4">
        <v>251.09631621805508</v>
      </c>
      <c r="AJ546">
        <f t="shared" si="44"/>
        <v>7.9720970530598532</v>
      </c>
    </row>
    <row r="547" spans="3:36" x14ac:dyDescent="0.25">
      <c r="C547" s="2" t="s">
        <v>542</v>
      </c>
      <c r="D547" s="3">
        <v>6.7272278100009331</v>
      </c>
      <c r="E547">
        <f t="shared" si="40"/>
        <v>2.7500121142408731</v>
      </c>
      <c r="I547" s="3">
        <v>5.3076477362899368</v>
      </c>
      <c r="J547">
        <f t="shared" si="41"/>
        <v>2.4080726235393222</v>
      </c>
      <c r="X547" s="2" t="s">
        <v>542</v>
      </c>
      <c r="Y547" s="3">
        <v>214.11294517759163</v>
      </c>
      <c r="Z547">
        <f t="shared" si="42"/>
        <v>7.7422282128635551</v>
      </c>
      <c r="AD547" s="3">
        <v>107.06741715668159</v>
      </c>
      <c r="AE547">
        <f t="shared" si="43"/>
        <v>6.7423756945279871</v>
      </c>
      <c r="AI547" s="3">
        <v>175.74472013611017</v>
      </c>
      <c r="AJ547">
        <f t="shared" si="44"/>
        <v>7.4573375371216351</v>
      </c>
    </row>
    <row r="548" spans="3:36" x14ac:dyDescent="0.25">
      <c r="C548" s="2" t="s">
        <v>543</v>
      </c>
      <c r="D548" s="3">
        <v>1.6308431054547716</v>
      </c>
      <c r="E548">
        <f t="shared" si="40"/>
        <v>0.70561799488241972</v>
      </c>
      <c r="I548" s="3">
        <v>1.7921927421238752</v>
      </c>
      <c r="J548">
        <f t="shared" si="41"/>
        <v>0.84172580098551331</v>
      </c>
      <c r="X548" s="2" t="s">
        <v>543</v>
      </c>
      <c r="Y548" s="3">
        <v>57.369975741364279</v>
      </c>
      <c r="Z548">
        <f t="shared" si="42"/>
        <v>5.8422240028402754</v>
      </c>
      <c r="AD548" s="3">
        <v>25.578473866183977</v>
      </c>
      <c r="AE548">
        <f t="shared" si="43"/>
        <v>4.6768582836037798</v>
      </c>
      <c r="AI548" s="3">
        <v>31.620735630550136</v>
      </c>
      <c r="AJ548">
        <f t="shared" si="44"/>
        <v>4.9827990260941295</v>
      </c>
    </row>
    <row r="549" spans="3:36" x14ac:dyDescent="0.25">
      <c r="C549" s="2" t="s">
        <v>544</v>
      </c>
      <c r="D549" s="3">
        <v>2.5627534514289265</v>
      </c>
      <c r="E549">
        <f t="shared" si="40"/>
        <v>1.3576946914621126</v>
      </c>
      <c r="I549" s="3">
        <v>2.7296474072348249</v>
      </c>
      <c r="J549">
        <f t="shared" si="41"/>
        <v>1.4487146080366682</v>
      </c>
      <c r="X549" s="2" t="s">
        <v>544</v>
      </c>
      <c r="Y549" s="3">
        <v>-1.9411483955594944</v>
      </c>
      <c r="Z549">
        <f t="shared" si="42"/>
        <v>-0.95691041241235975</v>
      </c>
      <c r="AD549" s="3">
        <v>3.7349099008144742</v>
      </c>
      <c r="AE549">
        <f t="shared" si="43"/>
        <v>1.9010734405470453</v>
      </c>
      <c r="AI549" s="3">
        <v>3.6613483361689627</v>
      </c>
      <c r="AJ549">
        <f t="shared" si="44"/>
        <v>1.8723750364004788</v>
      </c>
    </row>
    <row r="550" spans="3:36" x14ac:dyDescent="0.25">
      <c r="C550" s="2" t="s">
        <v>545</v>
      </c>
      <c r="D550" s="3">
        <v>-1.1682793654530126</v>
      </c>
      <c r="E550">
        <f t="shared" si="40"/>
        <v>-0.22438530072592211</v>
      </c>
      <c r="I550" s="3">
        <v>-1.1946120061421057</v>
      </c>
      <c r="J550">
        <f t="shared" si="41"/>
        <v>-0.25654212640219998</v>
      </c>
      <c r="X550" s="2" t="s">
        <v>545</v>
      </c>
      <c r="Y550" s="3">
        <v>1.1900172110922989</v>
      </c>
      <c r="Z550">
        <f t="shared" si="42"/>
        <v>0.25098243922897312</v>
      </c>
      <c r="AD550" s="3">
        <v>1.1503522494508578</v>
      </c>
      <c r="AE550">
        <f t="shared" si="43"/>
        <v>0.20207569657985935</v>
      </c>
      <c r="AI550" s="3">
        <v>1.0691137141613369</v>
      </c>
      <c r="AJ550">
        <f t="shared" si="44"/>
        <v>9.6415310618408662E-2</v>
      </c>
    </row>
    <row r="551" spans="3:36" x14ac:dyDescent="0.25">
      <c r="C551" s="2" t="s">
        <v>546</v>
      </c>
      <c r="D551" s="4">
        <v>1</v>
      </c>
      <c r="E551">
        <f t="shared" si="40"/>
        <v>0</v>
      </c>
      <c r="I551" s="4">
        <v>1</v>
      </c>
      <c r="J551">
        <f t="shared" si="41"/>
        <v>0</v>
      </c>
      <c r="X551" s="2" t="s">
        <v>546</v>
      </c>
      <c r="Y551" s="4">
        <v>1</v>
      </c>
      <c r="Z551">
        <f t="shared" si="42"/>
        <v>0</v>
      </c>
      <c r="AD551" s="4">
        <v>1</v>
      </c>
      <c r="AE551">
        <f t="shared" si="43"/>
        <v>0</v>
      </c>
      <c r="AI551" s="4">
        <v>1</v>
      </c>
      <c r="AJ551">
        <f t="shared" si="44"/>
        <v>0</v>
      </c>
    </row>
    <row r="552" spans="3:36" x14ac:dyDescent="0.25">
      <c r="C552" s="2" t="s">
        <v>547</v>
      </c>
      <c r="D552" s="4">
        <v>1</v>
      </c>
      <c r="E552">
        <f t="shared" si="40"/>
        <v>0</v>
      </c>
      <c r="I552" s="4">
        <v>1</v>
      </c>
      <c r="J552">
        <f t="shared" si="41"/>
        <v>0</v>
      </c>
      <c r="X552" s="2" t="s">
        <v>547</v>
      </c>
      <c r="Y552" s="4">
        <v>1</v>
      </c>
      <c r="Z552">
        <f t="shared" si="42"/>
        <v>0</v>
      </c>
      <c r="AD552" s="4">
        <v>1</v>
      </c>
      <c r="AE552">
        <f t="shared" si="43"/>
        <v>0</v>
      </c>
      <c r="AI552" s="4">
        <v>1</v>
      </c>
      <c r="AJ552">
        <f t="shared" si="44"/>
        <v>0</v>
      </c>
    </row>
    <row r="553" spans="3:36" x14ac:dyDescent="0.25">
      <c r="C553" s="2" t="s">
        <v>548</v>
      </c>
      <c r="D553" s="3">
        <v>-1.3514427742611093</v>
      </c>
      <c r="E553">
        <f t="shared" si="40"/>
        <v>-0.43450042342448564</v>
      </c>
      <c r="I553" s="3">
        <v>-1.1147436605886047</v>
      </c>
      <c r="J553">
        <f t="shared" si="41"/>
        <v>-0.15671199524420348</v>
      </c>
      <c r="X553" s="2" t="s">
        <v>548</v>
      </c>
      <c r="Y553" s="3">
        <v>1.7232430195379607</v>
      </c>
      <c r="Z553">
        <f t="shared" si="42"/>
        <v>0.78512617130126816</v>
      </c>
      <c r="AD553" s="3">
        <v>1.385248273072035</v>
      </c>
      <c r="AE553">
        <f t="shared" si="43"/>
        <v>0.4701445684983101</v>
      </c>
      <c r="AI553" s="3">
        <v>1.3235860182394841</v>
      </c>
      <c r="AJ553">
        <f t="shared" si="44"/>
        <v>0.40445195686954177</v>
      </c>
    </row>
    <row r="554" spans="3:36" x14ac:dyDescent="0.25">
      <c r="C554" s="2" t="s">
        <v>549</v>
      </c>
      <c r="D554" s="4">
        <v>1</v>
      </c>
      <c r="E554">
        <f t="shared" si="40"/>
        <v>0</v>
      </c>
      <c r="I554" s="4">
        <v>1</v>
      </c>
      <c r="J554">
        <f t="shared" si="41"/>
        <v>0</v>
      </c>
      <c r="X554" s="2" t="s">
        <v>549</v>
      </c>
      <c r="Y554" s="4">
        <v>1</v>
      </c>
      <c r="Z554">
        <f t="shared" si="42"/>
        <v>0</v>
      </c>
      <c r="AD554" s="4">
        <v>1</v>
      </c>
      <c r="AE554">
        <f t="shared" si="43"/>
        <v>0</v>
      </c>
      <c r="AI554" s="4">
        <v>1</v>
      </c>
      <c r="AJ554">
        <f t="shared" si="44"/>
        <v>0</v>
      </c>
    </row>
    <row r="555" spans="3:36" x14ac:dyDescent="0.25">
      <c r="C555" s="2" t="s">
        <v>550</v>
      </c>
      <c r="D555" s="4">
        <v>1</v>
      </c>
      <c r="E555">
        <f t="shared" si="40"/>
        <v>0</v>
      </c>
      <c r="I555" s="4">
        <v>2</v>
      </c>
      <c r="J555">
        <f t="shared" si="41"/>
        <v>1</v>
      </c>
      <c r="X555" s="2" t="s">
        <v>550</v>
      </c>
      <c r="Y555" s="4">
        <v>37.368004001590755</v>
      </c>
      <c r="Z555">
        <f t="shared" si="42"/>
        <v>5.2237315996305824</v>
      </c>
      <c r="AD555" s="4">
        <v>19.703168412586713</v>
      </c>
      <c r="AE555">
        <f t="shared" si="43"/>
        <v>4.3003557390653269</v>
      </c>
      <c r="AI555" s="4">
        <v>33.801427183199721</v>
      </c>
      <c r="AJ555">
        <f t="shared" si="44"/>
        <v>5.0790122569763643</v>
      </c>
    </row>
    <row r="556" spans="3:36" x14ac:dyDescent="0.25">
      <c r="C556" s="2" t="s">
        <v>551</v>
      </c>
      <c r="D556" s="4">
        <v>1</v>
      </c>
      <c r="E556">
        <f t="shared" si="40"/>
        <v>0</v>
      </c>
      <c r="I556" s="4">
        <v>1</v>
      </c>
      <c r="J556">
        <f t="shared" si="41"/>
        <v>0</v>
      </c>
      <c r="X556" s="2" t="s">
        <v>551</v>
      </c>
      <c r="Y556" s="4">
        <v>1</v>
      </c>
      <c r="Z556">
        <f t="shared" si="42"/>
        <v>0</v>
      </c>
      <c r="AD556" s="4">
        <v>1</v>
      </c>
      <c r="AE556">
        <f t="shared" si="43"/>
        <v>0</v>
      </c>
      <c r="AI556" s="4">
        <v>1</v>
      </c>
      <c r="AJ556">
        <f t="shared" si="44"/>
        <v>0</v>
      </c>
    </row>
    <row r="557" spans="3:36" x14ac:dyDescent="0.25">
      <c r="C557" s="2" t="s">
        <v>552</v>
      </c>
      <c r="D557" s="4">
        <v>1</v>
      </c>
      <c r="E557">
        <f t="shared" si="40"/>
        <v>0</v>
      </c>
      <c r="I557" s="4">
        <v>1</v>
      </c>
      <c r="J557">
        <f t="shared" si="41"/>
        <v>0</v>
      </c>
      <c r="X557" s="2" t="s">
        <v>552</v>
      </c>
      <c r="Y557" s="4">
        <v>1</v>
      </c>
      <c r="Z557">
        <f t="shared" si="42"/>
        <v>0</v>
      </c>
      <c r="AD557" s="4">
        <v>1</v>
      </c>
      <c r="AE557">
        <f t="shared" si="43"/>
        <v>0</v>
      </c>
      <c r="AI557" s="4">
        <v>1.6095917706285583</v>
      </c>
      <c r="AJ557">
        <f t="shared" si="44"/>
        <v>0.68669483419760424</v>
      </c>
    </row>
    <row r="558" spans="3:36" x14ac:dyDescent="0.25">
      <c r="C558" s="2" t="s">
        <v>553</v>
      </c>
      <c r="D558" s="4">
        <v>1</v>
      </c>
      <c r="E558">
        <f t="shared" si="40"/>
        <v>0</v>
      </c>
      <c r="I558" s="4">
        <v>1</v>
      </c>
      <c r="J558">
        <f t="shared" si="41"/>
        <v>0</v>
      </c>
      <c r="X558" s="2" t="s">
        <v>553</v>
      </c>
      <c r="Y558" s="4">
        <v>13.588365091487546</v>
      </c>
      <c r="Z558">
        <f t="shared" si="42"/>
        <v>3.7642999809932842</v>
      </c>
      <c r="AD558" s="4">
        <v>1</v>
      </c>
      <c r="AE558">
        <f t="shared" si="43"/>
        <v>0</v>
      </c>
      <c r="AI558" s="4">
        <v>4.8287753118856749</v>
      </c>
      <c r="AJ558">
        <f t="shared" si="44"/>
        <v>2.2716573349187605</v>
      </c>
    </row>
    <row r="559" spans="3:36" x14ac:dyDescent="0.25">
      <c r="C559" s="2" t="s">
        <v>554</v>
      </c>
      <c r="D559" s="3">
        <v>1.8237325562361233</v>
      </c>
      <c r="E559">
        <f t="shared" si="40"/>
        <v>0.86689417901938615</v>
      </c>
      <c r="I559" s="3">
        <v>1.5012916176323301</v>
      </c>
      <c r="J559">
        <f t="shared" si="41"/>
        <v>0.5862042397490983</v>
      </c>
      <c r="X559" s="2" t="s">
        <v>554</v>
      </c>
      <c r="Y559" s="3">
        <v>1.226510502561919</v>
      </c>
      <c r="Z559">
        <f t="shared" si="42"/>
        <v>0.29455958769015333</v>
      </c>
      <c r="AD559" s="3">
        <v>1.7363117842045046</v>
      </c>
      <c r="AE559">
        <f t="shared" si="43"/>
        <v>0.79602603138710848</v>
      </c>
      <c r="AI559" s="3">
        <v>1.5182903014618669</v>
      </c>
      <c r="AJ559">
        <f t="shared" si="44"/>
        <v>0.60244766455930143</v>
      </c>
    </row>
    <row r="560" spans="3:36" x14ac:dyDescent="0.25">
      <c r="C560" s="2" t="s">
        <v>555</v>
      </c>
      <c r="D560" s="4">
        <v>1</v>
      </c>
      <c r="E560">
        <f t="shared" si="40"/>
        <v>0</v>
      </c>
      <c r="I560" s="4">
        <v>1</v>
      </c>
      <c r="J560">
        <f t="shared" si="41"/>
        <v>0</v>
      </c>
      <c r="X560" s="2" t="s">
        <v>555</v>
      </c>
      <c r="Y560" s="4">
        <v>1</v>
      </c>
      <c r="Z560">
        <f t="shared" si="42"/>
        <v>0</v>
      </c>
      <c r="AD560" s="4">
        <v>1</v>
      </c>
      <c r="AE560">
        <f t="shared" si="43"/>
        <v>0</v>
      </c>
      <c r="AI560" s="4">
        <v>1</v>
      </c>
      <c r="AJ560">
        <f t="shared" si="44"/>
        <v>0</v>
      </c>
    </row>
    <row r="561" spans="3:36" x14ac:dyDescent="0.25">
      <c r="C561" s="2" t="s">
        <v>556</v>
      </c>
      <c r="D561" s="3">
        <v>-1.5608212322452248</v>
      </c>
      <c r="E561">
        <f t="shared" si="40"/>
        <v>-0.64230530853788737</v>
      </c>
      <c r="I561" s="3">
        <v>-2.3446251640549058</v>
      </c>
      <c r="J561">
        <f t="shared" si="41"/>
        <v>-1.2293572970759694</v>
      </c>
      <c r="X561" s="2" t="s">
        <v>556</v>
      </c>
      <c r="Y561" s="3">
        <v>-2.4846699463161528</v>
      </c>
      <c r="Z561">
        <f t="shared" si="42"/>
        <v>-1.3130542226376352</v>
      </c>
      <c r="AD561" s="3">
        <v>-6.4258578218356233</v>
      </c>
      <c r="AE561">
        <f t="shared" si="43"/>
        <v>-2.6838890601741108</v>
      </c>
      <c r="AI561" s="3">
        <v>-6.554962215125455</v>
      </c>
      <c r="AJ561">
        <f t="shared" si="44"/>
        <v>-2.712587464320678</v>
      </c>
    </row>
    <row r="562" spans="3:36" x14ac:dyDescent="0.25">
      <c r="C562" s="2" t="s">
        <v>557</v>
      </c>
      <c r="D562" s="4">
        <v>1</v>
      </c>
      <c r="E562">
        <f t="shared" si="40"/>
        <v>0</v>
      </c>
      <c r="I562" s="4">
        <v>1</v>
      </c>
      <c r="J562">
        <f t="shared" si="41"/>
        <v>0</v>
      </c>
      <c r="X562" s="2" t="s">
        <v>557</v>
      </c>
      <c r="Y562" s="4">
        <v>1</v>
      </c>
      <c r="Z562">
        <f t="shared" si="42"/>
        <v>0</v>
      </c>
      <c r="AD562" s="4">
        <v>6.5677228041955713</v>
      </c>
      <c r="AE562">
        <f t="shared" si="43"/>
        <v>2.7153932383441712</v>
      </c>
      <c r="AI562" s="4">
        <v>1</v>
      </c>
      <c r="AJ562">
        <f t="shared" si="44"/>
        <v>0</v>
      </c>
    </row>
    <row r="563" spans="3:36" x14ac:dyDescent="0.25">
      <c r="C563" s="2" t="s">
        <v>558</v>
      </c>
      <c r="D563" s="3">
        <v>-8.5845167773487336</v>
      </c>
      <c r="E563">
        <f t="shared" si="40"/>
        <v>-3.101736927175184</v>
      </c>
      <c r="I563" s="3">
        <v>-9.6715788017264845</v>
      </c>
      <c r="J563">
        <f t="shared" si="41"/>
        <v>-3.2737514164344224</v>
      </c>
      <c r="X563" s="2" t="s">
        <v>558</v>
      </c>
      <c r="Y563" s="3">
        <v>8.0786292370492561</v>
      </c>
      <c r="Z563">
        <f t="shared" si="42"/>
        <v>3.0141105206158745</v>
      </c>
      <c r="AD563" s="3">
        <v>5.206238043559571</v>
      </c>
      <c r="AE563">
        <f t="shared" si="43"/>
        <v>2.3802412772456054</v>
      </c>
      <c r="AI563" s="3">
        <v>6.6569969748526603</v>
      </c>
      <c r="AJ563">
        <f t="shared" si="44"/>
        <v>2.7348715126505438</v>
      </c>
    </row>
    <row r="564" spans="3:36" x14ac:dyDescent="0.25">
      <c r="C564" s="2" t="s">
        <v>559</v>
      </c>
      <c r="D564" s="4">
        <v>1</v>
      </c>
      <c r="E564">
        <f t="shared" si="40"/>
        <v>0</v>
      </c>
      <c r="I564" s="4">
        <v>1</v>
      </c>
      <c r="J564">
        <f t="shared" si="41"/>
        <v>0</v>
      </c>
      <c r="X564" s="2" t="s">
        <v>559</v>
      </c>
      <c r="Y564" s="4">
        <v>1</v>
      </c>
      <c r="Z564">
        <f t="shared" si="42"/>
        <v>0</v>
      </c>
      <c r="AD564" s="4">
        <v>1</v>
      </c>
      <c r="AE564">
        <f t="shared" si="43"/>
        <v>0</v>
      </c>
      <c r="AI564" s="4">
        <v>1</v>
      </c>
      <c r="AJ564">
        <f t="shared" si="44"/>
        <v>0</v>
      </c>
    </row>
    <row r="565" spans="3:36" x14ac:dyDescent="0.25">
      <c r="C565" s="2" t="s">
        <v>560</v>
      </c>
      <c r="D565" s="4">
        <v>1</v>
      </c>
      <c r="E565">
        <f t="shared" si="40"/>
        <v>0</v>
      </c>
      <c r="I565" s="4">
        <v>1</v>
      </c>
      <c r="J565">
        <f t="shared" si="41"/>
        <v>0</v>
      </c>
      <c r="X565" s="2" t="s">
        <v>560</v>
      </c>
      <c r="Y565" s="4">
        <v>1</v>
      </c>
      <c r="Z565">
        <f t="shared" si="42"/>
        <v>0</v>
      </c>
      <c r="AD565" s="4">
        <v>1</v>
      </c>
      <c r="AE565">
        <f t="shared" si="43"/>
        <v>0</v>
      </c>
      <c r="AI565" s="4">
        <v>1</v>
      </c>
      <c r="AJ565">
        <f t="shared" si="44"/>
        <v>0</v>
      </c>
    </row>
    <row r="566" spans="3:36" x14ac:dyDescent="0.25">
      <c r="C566" s="2" t="s">
        <v>561</v>
      </c>
      <c r="D566" s="3">
        <v>1.0251013805715707</v>
      </c>
      <c r="E566">
        <f t="shared" si="40"/>
        <v>3.5766596574750537E-2</v>
      </c>
      <c r="I566" s="3">
        <v>-1.0362405858992663</v>
      </c>
      <c r="J566">
        <f t="shared" si="41"/>
        <v>-5.1358995097974681E-2</v>
      </c>
      <c r="X566" s="2" t="s">
        <v>561</v>
      </c>
      <c r="Y566" s="3">
        <v>1.0069016150525159</v>
      </c>
      <c r="Z566">
        <f t="shared" si="42"/>
        <v>9.922723652441047E-3</v>
      </c>
      <c r="AD566" s="3">
        <v>-1.2622220721462831</v>
      </c>
      <c r="AE566">
        <f t="shared" si="43"/>
        <v>-0.33596575675380402</v>
      </c>
      <c r="AI566" s="3">
        <v>-1.0603615347997057</v>
      </c>
      <c r="AJ566">
        <f t="shared" si="44"/>
        <v>-8.4556241707635191E-2</v>
      </c>
    </row>
    <row r="567" spans="3:36" x14ac:dyDescent="0.25">
      <c r="C567" s="2" t="s">
        <v>562</v>
      </c>
      <c r="D567" s="3">
        <v>-1.0909821878448767</v>
      </c>
      <c r="E567">
        <f t="shared" si="40"/>
        <v>-0.12562754738320597</v>
      </c>
      <c r="I567" s="3">
        <v>-1.2126354141273905</v>
      </c>
      <c r="J567">
        <f t="shared" si="41"/>
        <v>-0.27814586101664696</v>
      </c>
      <c r="X567" s="2" t="s">
        <v>562</v>
      </c>
      <c r="Y567" s="3">
        <v>-1.1689552975457176</v>
      </c>
      <c r="Z567">
        <f t="shared" si="42"/>
        <v>-0.22521976028682802</v>
      </c>
      <c r="AD567" s="3">
        <v>-1.183256077407904</v>
      </c>
      <c r="AE567">
        <f t="shared" si="43"/>
        <v>-0.24276233202660646</v>
      </c>
      <c r="AI567" s="3">
        <v>-1.0298507149910405</v>
      </c>
      <c r="AJ567">
        <f t="shared" si="44"/>
        <v>-4.243522250427801E-2</v>
      </c>
    </row>
    <row r="568" spans="3:36" x14ac:dyDescent="0.25">
      <c r="C568" s="2" t="s">
        <v>563</v>
      </c>
      <c r="D568" s="4">
        <v>-1.3188516547808846</v>
      </c>
      <c r="E568">
        <f t="shared" si="40"/>
        <v>-0.39928229851828184</v>
      </c>
      <c r="I568" s="4">
        <v>-1.3188516547808846</v>
      </c>
      <c r="J568">
        <f t="shared" si="41"/>
        <v>-0.39928229851828184</v>
      </c>
      <c r="X568" s="2" t="s">
        <v>563</v>
      </c>
      <c r="Y568" s="3">
        <v>14.166871560622607</v>
      </c>
      <c r="Z568">
        <f t="shared" si="42"/>
        <v>3.8244493011123</v>
      </c>
      <c r="AD568" s="3">
        <v>12.449699669381577</v>
      </c>
      <c r="AE568">
        <f t="shared" si="43"/>
        <v>3.638039034713251</v>
      </c>
      <c r="AI568" s="3">
        <v>29.290786689351702</v>
      </c>
      <c r="AJ568">
        <f t="shared" si="44"/>
        <v>4.872375036400479</v>
      </c>
    </row>
    <row r="569" spans="3:36" x14ac:dyDescent="0.25">
      <c r="C569" s="2" t="s">
        <v>564</v>
      </c>
      <c r="D569" s="3">
        <v>1.1428495121237106</v>
      </c>
      <c r="E569">
        <f t="shared" si="40"/>
        <v>0.19263544519161643</v>
      </c>
      <c r="I569" s="3">
        <v>-1.0608154614541898</v>
      </c>
      <c r="J569">
        <f t="shared" si="41"/>
        <v>-8.5173708090218764E-2</v>
      </c>
      <c r="X569" s="2" t="s">
        <v>564</v>
      </c>
      <c r="Y569" s="3">
        <v>1.7752099498568865</v>
      </c>
      <c r="Z569">
        <f t="shared" si="42"/>
        <v>0.82798965881754827</v>
      </c>
      <c r="AD569" s="3">
        <v>2.3553485860992178</v>
      </c>
      <c r="AE569">
        <f t="shared" si="43"/>
        <v>1.2359405911419057</v>
      </c>
      <c r="AI569" s="3">
        <v>2.1770179296139776</v>
      </c>
      <c r="AJ569">
        <f t="shared" si="44"/>
        <v>1.1223532894088262</v>
      </c>
    </row>
    <row r="570" spans="3:36" x14ac:dyDescent="0.25">
      <c r="C570" s="2" t="s">
        <v>565</v>
      </c>
      <c r="D570" s="3">
        <v>1.2813767257144633</v>
      </c>
      <c r="E570">
        <f t="shared" si="40"/>
        <v>0.35769469146211269</v>
      </c>
      <c r="I570" s="3">
        <v>2.2747061726956876</v>
      </c>
      <c r="J570">
        <f t="shared" si="41"/>
        <v>1.1856802022028745</v>
      </c>
      <c r="X570" s="2" t="s">
        <v>565</v>
      </c>
      <c r="Y570" s="3">
        <v>4.0067919565397272</v>
      </c>
      <c r="Z570">
        <f t="shared" si="42"/>
        <v>2.0024476030902947</v>
      </c>
      <c r="AD570" s="3">
        <v>4.1498998897938604</v>
      </c>
      <c r="AE570">
        <f t="shared" si="43"/>
        <v>2.0530765339920953</v>
      </c>
      <c r="AI570" s="3">
        <v>4.2037703118976975</v>
      </c>
      <c r="AJ570">
        <f t="shared" si="44"/>
        <v>2.0716838446238852</v>
      </c>
    </row>
    <row r="571" spans="3:36" x14ac:dyDescent="0.25">
      <c r="C571" s="2" t="s">
        <v>566</v>
      </c>
      <c r="D571" s="3">
        <v>1.0251013805715705</v>
      </c>
      <c r="E571">
        <f t="shared" si="40"/>
        <v>3.5766596574750224E-2</v>
      </c>
      <c r="I571" s="3">
        <v>-1.0023272576334721</v>
      </c>
      <c r="J571">
        <f t="shared" si="41"/>
        <v>-3.3536221871423078E-3</v>
      </c>
      <c r="X571" s="2" t="s">
        <v>566</v>
      </c>
      <c r="Y571" s="3">
        <v>1.5725905273035621</v>
      </c>
      <c r="Z571">
        <f t="shared" si="42"/>
        <v>0.65314306927162702</v>
      </c>
      <c r="AD571" s="3">
        <v>1.1532353377953464</v>
      </c>
      <c r="AE571">
        <f t="shared" si="43"/>
        <v>0.20568695013223853</v>
      </c>
      <c r="AI571" s="3">
        <v>1.2975304629932116</v>
      </c>
      <c r="AJ571">
        <f t="shared" si="44"/>
        <v>0.37576841010016976</v>
      </c>
    </row>
    <row r="572" spans="3:36" x14ac:dyDescent="0.25">
      <c r="C572" s="2" t="s">
        <v>567</v>
      </c>
      <c r="D572" s="3">
        <v>3.075304141714712</v>
      </c>
      <c r="E572">
        <f t="shared" si="40"/>
        <v>1.6207290972959068</v>
      </c>
      <c r="I572" s="3">
        <v>3.6395298763130999</v>
      </c>
      <c r="J572">
        <f t="shared" si="41"/>
        <v>1.8637521073155121</v>
      </c>
      <c r="X572" s="2" t="s">
        <v>567</v>
      </c>
      <c r="Y572" s="4">
        <v>-6.5942582739044218</v>
      </c>
      <c r="Z572">
        <f t="shared" si="42"/>
        <v>-2.7212103934056442</v>
      </c>
      <c r="AD572" s="3">
        <v>1.2449699669381578</v>
      </c>
      <c r="AE572">
        <f t="shared" si="43"/>
        <v>0.31611093982588884</v>
      </c>
      <c r="AI572" s="3">
        <v>2.6849887798572389</v>
      </c>
      <c r="AJ572">
        <f t="shared" si="44"/>
        <v>1.4249160594292571</v>
      </c>
    </row>
    <row r="573" spans="3:36" x14ac:dyDescent="0.25">
      <c r="C573" s="2" t="s">
        <v>568</v>
      </c>
      <c r="D573" s="3">
        <v>1.5277953268133986</v>
      </c>
      <c r="E573">
        <f t="shared" si="40"/>
        <v>0.61145128370789581</v>
      </c>
      <c r="I573" s="3">
        <v>1.2831675845975672</v>
      </c>
      <c r="J573">
        <f t="shared" si="41"/>
        <v>0.35970960197792323</v>
      </c>
      <c r="X573" s="2" t="s">
        <v>568</v>
      </c>
      <c r="Y573" s="3">
        <v>1.1392938667633565</v>
      </c>
      <c r="Z573">
        <f t="shared" si="42"/>
        <v>0.18813992039092348</v>
      </c>
      <c r="AD573" s="3">
        <v>1.4843872682724191</v>
      </c>
      <c r="AE573">
        <f t="shared" si="43"/>
        <v>0.56986753207167207</v>
      </c>
      <c r="AI573" s="3">
        <v>1.3612705352423065</v>
      </c>
      <c r="AJ573">
        <f t="shared" si="44"/>
        <v>0.44495381266580231</v>
      </c>
    </row>
    <row r="574" spans="3:36" x14ac:dyDescent="0.25">
      <c r="C574" s="2" t="s">
        <v>569</v>
      </c>
      <c r="D574" s="3">
        <v>-1.2821031550585775</v>
      </c>
      <c r="E574">
        <f t="shared" si="40"/>
        <v>-0.35851234253729608</v>
      </c>
      <c r="I574" s="3">
        <v>1.2197699766629049</v>
      </c>
      <c r="J574">
        <f t="shared" si="41"/>
        <v>0.28660911105365511</v>
      </c>
      <c r="X574" s="2" t="s">
        <v>569</v>
      </c>
      <c r="Y574" s="3">
        <v>1.5118795736632822</v>
      </c>
      <c r="Z574">
        <f t="shared" si="42"/>
        <v>0.5963432285814585</v>
      </c>
      <c r="AD574" s="3">
        <v>1.9486486439032038</v>
      </c>
      <c r="AE574">
        <f t="shared" si="43"/>
        <v>0.96247398521118854</v>
      </c>
      <c r="AI574" s="3">
        <v>1.8041426584020974</v>
      </c>
      <c r="AJ574">
        <f t="shared" si="44"/>
        <v>0.85131342087264894</v>
      </c>
    </row>
    <row r="575" spans="3:36" x14ac:dyDescent="0.25">
      <c r="C575" s="2" t="s">
        <v>570</v>
      </c>
      <c r="D575" s="3">
        <v>-1.1922939968539912</v>
      </c>
      <c r="E575">
        <f t="shared" si="40"/>
        <v>-0.25374002062023454</v>
      </c>
      <c r="I575" s="3">
        <v>-1.2506351898784249</v>
      </c>
      <c r="J575">
        <f t="shared" si="41"/>
        <v>-0.32266101691536914</v>
      </c>
      <c r="X575" s="2" t="s">
        <v>570</v>
      </c>
      <c r="Y575" s="3">
        <v>1.0537342483107726</v>
      </c>
      <c r="Z575">
        <f t="shared" si="42"/>
        <v>7.5511065280018025E-2</v>
      </c>
      <c r="AD575" s="3">
        <v>-1.3387203795490881</v>
      </c>
      <c r="AE575">
        <f t="shared" si="43"/>
        <v>-0.42085465434031694</v>
      </c>
      <c r="AI575" s="3">
        <v>-1.1266341307246872</v>
      </c>
      <c r="AJ575">
        <f t="shared" si="44"/>
        <v>-0.17201908295797441</v>
      </c>
    </row>
    <row r="576" spans="3:36" x14ac:dyDescent="0.25">
      <c r="C576" s="2" t="s">
        <v>571</v>
      </c>
      <c r="D576" s="4">
        <v>1</v>
      </c>
      <c r="E576">
        <f t="shared" si="40"/>
        <v>0</v>
      </c>
      <c r="I576" s="4">
        <v>1</v>
      </c>
      <c r="J576">
        <f t="shared" si="41"/>
        <v>0</v>
      </c>
      <c r="X576" s="2" t="s">
        <v>571</v>
      </c>
      <c r="Y576" s="4">
        <v>62.846188548129902</v>
      </c>
      <c r="Z576">
        <f t="shared" si="42"/>
        <v>5.9737533466222343</v>
      </c>
      <c r="AD576" s="4">
        <v>6.5677228041955713</v>
      </c>
      <c r="AE576">
        <f t="shared" si="43"/>
        <v>2.7153932383441712</v>
      </c>
      <c r="AI576" s="4">
        <v>4.8287753118856749</v>
      </c>
      <c r="AJ576">
        <f t="shared" si="44"/>
        <v>2.2716573349187605</v>
      </c>
    </row>
    <row r="577" spans="3:36" x14ac:dyDescent="0.25">
      <c r="C577" s="2" t="s">
        <v>572</v>
      </c>
      <c r="D577" s="4">
        <v>1</v>
      </c>
      <c r="E577">
        <f t="shared" si="40"/>
        <v>0</v>
      </c>
      <c r="I577" s="4">
        <v>1</v>
      </c>
      <c r="J577">
        <f t="shared" si="41"/>
        <v>0</v>
      </c>
      <c r="X577" s="2" t="s">
        <v>572</v>
      </c>
      <c r="Y577" s="4">
        <v>1</v>
      </c>
      <c r="Z577">
        <f t="shared" si="42"/>
        <v>0</v>
      </c>
      <c r="AD577" s="4">
        <v>1.6419307010488928</v>
      </c>
      <c r="AE577">
        <f t="shared" si="43"/>
        <v>0.7153932383441709</v>
      </c>
      <c r="AI577" s="4">
        <v>1</v>
      </c>
      <c r="AJ577">
        <f t="shared" si="44"/>
        <v>0</v>
      </c>
    </row>
    <row r="578" spans="3:36" x14ac:dyDescent="0.25">
      <c r="C578" s="2" t="s">
        <v>573</v>
      </c>
      <c r="D578" s="3">
        <v>-1.5996476310572951</v>
      </c>
      <c r="E578">
        <f t="shared" si="40"/>
        <v>-0.67775414454217719</v>
      </c>
      <c r="I578" s="3">
        <v>-1.805205587274832</v>
      </c>
      <c r="J578">
        <f t="shared" si="41"/>
        <v>-0.85216314894179823</v>
      </c>
      <c r="X578" s="2" t="s">
        <v>573</v>
      </c>
      <c r="Y578" s="3">
        <v>1.0722058573021962</v>
      </c>
      <c r="Z578">
        <f t="shared" si="42"/>
        <v>0.10058192146459638</v>
      </c>
      <c r="AD578" s="3">
        <v>-1.3618587564795666</v>
      </c>
      <c r="AE578">
        <f t="shared" si="43"/>
        <v>-0.4455770837515487</v>
      </c>
      <c r="AI578" s="3">
        <v>-1.2365588061500401</v>
      </c>
      <c r="AJ578">
        <f t="shared" si="44"/>
        <v>-0.30633085058404363</v>
      </c>
    </row>
    <row r="579" spans="3:36" x14ac:dyDescent="0.25">
      <c r="C579" s="2" t="s">
        <v>574</v>
      </c>
      <c r="D579" s="4">
        <v>1</v>
      </c>
      <c r="E579">
        <f t="shared" si="40"/>
        <v>0</v>
      </c>
      <c r="I579" s="4">
        <v>1</v>
      </c>
      <c r="J579">
        <f t="shared" si="41"/>
        <v>0</v>
      </c>
      <c r="X579" s="2" t="s">
        <v>574</v>
      </c>
      <c r="Y579" s="4">
        <v>1</v>
      </c>
      <c r="Z579">
        <f t="shared" si="42"/>
        <v>0</v>
      </c>
      <c r="AD579" s="4">
        <v>1</v>
      </c>
      <c r="AE579">
        <f t="shared" si="43"/>
        <v>0</v>
      </c>
      <c r="AI579" s="4">
        <v>1</v>
      </c>
      <c r="AJ579">
        <f t="shared" si="44"/>
        <v>0</v>
      </c>
    </row>
    <row r="580" spans="3:36" x14ac:dyDescent="0.25">
      <c r="C580" s="2" t="s">
        <v>575</v>
      </c>
      <c r="D580" s="4">
        <v>1</v>
      </c>
      <c r="E580">
        <f t="shared" si="40"/>
        <v>0</v>
      </c>
      <c r="I580" s="4">
        <v>1</v>
      </c>
      <c r="J580">
        <f t="shared" si="41"/>
        <v>0</v>
      </c>
      <c r="X580" s="2" t="s">
        <v>575</v>
      </c>
      <c r="Y580" s="4">
        <v>1</v>
      </c>
      <c r="Z580">
        <f t="shared" si="42"/>
        <v>0</v>
      </c>
      <c r="AD580" s="4">
        <v>1</v>
      </c>
      <c r="AE580">
        <f t="shared" si="43"/>
        <v>0</v>
      </c>
      <c r="AI580" s="4">
        <v>1</v>
      </c>
      <c r="AJ580">
        <f t="shared" si="44"/>
        <v>0</v>
      </c>
    </row>
    <row r="581" spans="3:36" x14ac:dyDescent="0.25">
      <c r="C581" s="2" t="s">
        <v>576</v>
      </c>
      <c r="D581" s="4">
        <v>1</v>
      </c>
      <c r="E581">
        <f t="shared" si="40"/>
        <v>0</v>
      </c>
      <c r="I581" s="4">
        <v>1</v>
      </c>
      <c r="J581">
        <f t="shared" si="41"/>
        <v>0</v>
      </c>
      <c r="X581" s="2" t="s">
        <v>576</v>
      </c>
      <c r="Y581" s="4">
        <v>1</v>
      </c>
      <c r="Z581">
        <f t="shared" si="42"/>
        <v>0</v>
      </c>
      <c r="AD581" s="4">
        <v>1</v>
      </c>
      <c r="AE581">
        <f t="shared" si="43"/>
        <v>0</v>
      </c>
      <c r="AI581" s="4">
        <v>1</v>
      </c>
      <c r="AJ581">
        <f t="shared" si="44"/>
        <v>0</v>
      </c>
    </row>
    <row r="582" spans="3:36" x14ac:dyDescent="0.25">
      <c r="C582" s="2" t="s">
        <v>577</v>
      </c>
      <c r="D582" s="4">
        <v>1</v>
      </c>
      <c r="E582">
        <f t="shared" ref="E582:E583" si="45">IF(D582&gt;0,LOG(D582,2),-LOG(-D582,2))</f>
        <v>0</v>
      </c>
      <c r="I582" s="4">
        <v>1</v>
      </c>
      <c r="J582">
        <f t="shared" ref="J582:J583" si="46">IF(I582&gt;0,LOG(I582,2),-LOG(-I582,2))</f>
        <v>0</v>
      </c>
      <c r="X582" s="2" t="s">
        <v>577</v>
      </c>
      <c r="Y582" s="4">
        <v>1</v>
      </c>
      <c r="Z582">
        <f t="shared" ref="Z582:Z583" si="47">IF(Y582&gt;0,LOG(Y582,2),-LOG(-Y582,2))</f>
        <v>0</v>
      </c>
      <c r="AD582" s="4">
        <v>1</v>
      </c>
      <c r="AE582">
        <f t="shared" ref="AE582:AE583" si="48">IF(AD582&gt;0,LOG(AD582,2),-LOG(-AD582,2))</f>
        <v>0</v>
      </c>
      <c r="AI582" s="4">
        <v>1</v>
      </c>
      <c r="AJ582">
        <f t="shared" ref="AJ582:AJ583" si="49">IF(AI582&gt;0,LOG(AI582,2),-LOG(-AI582,2))</f>
        <v>0</v>
      </c>
    </row>
    <row r="583" spans="3:36" x14ac:dyDescent="0.25">
      <c r="C583" s="2" t="s">
        <v>578</v>
      </c>
      <c r="D583" s="4">
        <v>-2.6377033095617692</v>
      </c>
      <c r="E583">
        <f t="shared" si="45"/>
        <v>-1.399282298518282</v>
      </c>
      <c r="I583" s="3">
        <v>1.1373530863478436</v>
      </c>
      <c r="J583">
        <f t="shared" si="46"/>
        <v>0.18568020220287423</v>
      </c>
      <c r="X583" s="2" t="s">
        <v>578</v>
      </c>
      <c r="Y583" s="3">
        <v>7.7273844876123299</v>
      </c>
      <c r="Z583">
        <f t="shared" si="47"/>
        <v>2.9499801831961587</v>
      </c>
      <c r="AD583" s="3">
        <v>5.6023648512217106</v>
      </c>
      <c r="AE583">
        <f t="shared" si="48"/>
        <v>2.4860359412682014</v>
      </c>
      <c r="AI583" s="3">
        <v>10.984045008506886</v>
      </c>
      <c r="AJ583">
        <f t="shared" si="49"/>
        <v>3.4573375371216346</v>
      </c>
    </row>
  </sheetData>
  <mergeCells count="12">
    <mergeCell ref="AW3:BD3"/>
    <mergeCell ref="AN2:AO2"/>
    <mergeCell ref="AQ2:AR2"/>
    <mergeCell ref="AT2:AU2"/>
    <mergeCell ref="AN3:AO3"/>
    <mergeCell ref="AQ3:AR3"/>
    <mergeCell ref="AT3:AU3"/>
    <mergeCell ref="N3:O3"/>
    <mergeCell ref="R2:S2"/>
    <mergeCell ref="U2:V2"/>
    <mergeCell ref="R3:S3"/>
    <mergeCell ref="U3:V3"/>
  </mergeCells>
  <conditionalFormatting sqref="E5:E583">
    <cfRule type="cellIs" dxfId="29" priority="9" operator="lessThan">
      <formula>-0.9999999</formula>
    </cfRule>
    <cfRule type="cellIs" dxfId="28" priority="10" operator="greaterThan">
      <formula>0.9999999</formula>
    </cfRule>
  </conditionalFormatting>
  <conditionalFormatting sqref="J5:J583">
    <cfRule type="cellIs" dxfId="27" priority="7" operator="lessThan">
      <formula>-0.9999999</formula>
    </cfRule>
    <cfRule type="cellIs" dxfId="26" priority="8" operator="greaterThan">
      <formula>0.9999999</formula>
    </cfRule>
  </conditionalFormatting>
  <conditionalFormatting sqref="Z5:Z583">
    <cfRule type="cellIs" dxfId="25" priority="5" operator="lessThan">
      <formula>-0.9999999</formula>
    </cfRule>
    <cfRule type="cellIs" dxfId="24" priority="6" operator="greaterThan">
      <formula>0.9999999</formula>
    </cfRule>
  </conditionalFormatting>
  <conditionalFormatting sqref="AE5:AE583">
    <cfRule type="cellIs" dxfId="23" priority="3" operator="lessThan">
      <formula>-0.9999999</formula>
    </cfRule>
    <cfRule type="cellIs" dxfId="22" priority="4" operator="greaterThan">
      <formula>0.9999999</formula>
    </cfRule>
  </conditionalFormatting>
  <conditionalFormatting sqref="AJ5:AJ583">
    <cfRule type="cellIs" dxfId="21" priority="1" operator="lessThan">
      <formula>-0.9999999</formula>
    </cfRule>
    <cfRule type="cellIs" dxfId="20" priority="2" operator="greaterThan">
      <formula>0.9999999</formula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3"/>
  <sheetViews>
    <sheetView topLeftCell="J1" workbookViewId="0">
      <selection activeCell="V4" sqref="V4"/>
    </sheetView>
  </sheetViews>
  <sheetFormatPr baseColWidth="10" defaultRowHeight="15" x14ac:dyDescent="0.25"/>
  <cols>
    <col min="4" max="4" width="20.5703125" bestFit="1" customWidth="1"/>
    <col min="9" max="9" width="20.28515625" bestFit="1" customWidth="1"/>
    <col min="14" max="15" width="26.7109375" bestFit="1" customWidth="1"/>
  </cols>
  <sheetData>
    <row r="1" spans="1:22" x14ac:dyDescent="0.25">
      <c r="A1" s="1" t="s">
        <v>611</v>
      </c>
    </row>
    <row r="2" spans="1:22" x14ac:dyDescent="0.25">
      <c r="A2" t="s">
        <v>612</v>
      </c>
      <c r="R2" s="15" t="s">
        <v>590</v>
      </c>
      <c r="S2" s="15"/>
      <c r="U2" s="15" t="s">
        <v>590</v>
      </c>
      <c r="V2" s="15"/>
    </row>
    <row r="3" spans="1:22" x14ac:dyDescent="0.25">
      <c r="D3" t="s">
        <v>590</v>
      </c>
      <c r="I3" t="s">
        <v>590</v>
      </c>
      <c r="N3" s="15" t="s">
        <v>590</v>
      </c>
      <c r="O3" s="15"/>
      <c r="R3" s="15" t="s">
        <v>582</v>
      </c>
      <c r="S3" s="15"/>
      <c r="U3" s="15" t="s">
        <v>583</v>
      </c>
      <c r="V3" s="15"/>
    </row>
    <row r="4" spans="1:22" x14ac:dyDescent="0.25">
      <c r="D4" t="s">
        <v>582</v>
      </c>
      <c r="E4" t="s">
        <v>579</v>
      </c>
      <c r="F4" t="s">
        <v>580</v>
      </c>
      <c r="G4" t="s">
        <v>650</v>
      </c>
      <c r="I4" t="s">
        <v>583</v>
      </c>
      <c r="J4" t="s">
        <v>579</v>
      </c>
      <c r="K4" t="s">
        <v>580</v>
      </c>
      <c r="L4" t="s">
        <v>650</v>
      </c>
      <c r="N4" t="s">
        <v>643</v>
      </c>
      <c r="O4" t="s">
        <v>644</v>
      </c>
      <c r="R4" t="s">
        <v>580</v>
      </c>
      <c r="S4" t="s">
        <v>650</v>
      </c>
      <c r="U4" t="s">
        <v>580</v>
      </c>
      <c r="V4" t="s">
        <v>650</v>
      </c>
    </row>
    <row r="5" spans="1:22" x14ac:dyDescent="0.25">
      <c r="C5" s="2" t="s">
        <v>0</v>
      </c>
      <c r="D5" s="3">
        <v>1.8740868701082907</v>
      </c>
      <c r="E5">
        <f>IF(D5&gt;0,LOG(D5,2),-LOG(-D5,2))</f>
        <v>0.90618782822107302</v>
      </c>
      <c r="F5" s="5">
        <f>COUNTIF(E5:E583,"&gt;0.9999999")</f>
        <v>31</v>
      </c>
      <c r="G5" s="6">
        <f>COUNTIF(E5:E583,"&lt;-0.9999999")</f>
        <v>47</v>
      </c>
      <c r="I5" s="3">
        <v>-1.9231178807364768</v>
      </c>
      <c r="J5">
        <f>IF(I5&gt;0,LOG(I5,2),-LOG(-I5,2))</f>
        <v>-0.94344719780083985</v>
      </c>
      <c r="K5" s="5">
        <f>COUNTIF(J5:J583,"&gt;0.9999999")</f>
        <v>10</v>
      </c>
      <c r="L5" s="6">
        <f>COUNTIF(J5:J583,"&lt;-0.9999999")</f>
        <v>37</v>
      </c>
      <c r="N5" s="7">
        <f>COUNTIFS(E5:E583,"&gt;0.999999",J5:J583,"&gt;0.999999")</f>
        <v>7</v>
      </c>
      <c r="O5" s="8">
        <f>COUNTIFS(E5:E583,"&lt;-0.999999",J5:J583,"&lt;-0.999999")</f>
        <v>21</v>
      </c>
      <c r="R5" t="s">
        <v>2</v>
      </c>
      <c r="S5" s="8" t="s">
        <v>9</v>
      </c>
      <c r="U5" t="s">
        <v>10</v>
      </c>
      <c r="V5" s="8" t="s">
        <v>9</v>
      </c>
    </row>
    <row r="6" spans="1:22" x14ac:dyDescent="0.25">
      <c r="C6" s="2" t="s">
        <v>1</v>
      </c>
      <c r="D6" s="3">
        <v>-1.3386636285860096</v>
      </c>
      <c r="E6">
        <f t="shared" ref="E6:E69" si="0">IF(D6&gt;0,LOG(D6,2),-LOG(-D6,2))</f>
        <v>-0.42079349439257507</v>
      </c>
      <c r="I6" s="3">
        <v>-1.2989480422518311</v>
      </c>
      <c r="J6">
        <f t="shared" ref="J6:J69" si="1">IF(I6&gt;0,LOG(I6,2),-LOG(-I6,2))</f>
        <v>-0.37734372433099983</v>
      </c>
      <c r="R6" s="7" t="s">
        <v>11</v>
      </c>
      <c r="S6" t="s">
        <v>10</v>
      </c>
      <c r="U6" s="7" t="s">
        <v>11</v>
      </c>
      <c r="V6" t="s">
        <v>19</v>
      </c>
    </row>
    <row r="7" spans="1:22" x14ac:dyDescent="0.25">
      <c r="C7" s="2" t="s">
        <v>2</v>
      </c>
      <c r="D7" s="3">
        <v>3.6520667212366691</v>
      </c>
      <c r="E7">
        <f t="shared" si="0"/>
        <v>1.8687131228024103</v>
      </c>
      <c r="I7" s="4">
        <v>-1.1687344741454959</v>
      </c>
      <c r="J7">
        <f t="shared" si="1"/>
        <v>-0.22494719989047643</v>
      </c>
      <c r="N7" t="s">
        <v>586</v>
      </c>
      <c r="O7" t="s">
        <v>588</v>
      </c>
      <c r="R7" t="s">
        <v>27</v>
      </c>
      <c r="S7" t="s">
        <v>37</v>
      </c>
      <c r="U7" t="s">
        <v>41</v>
      </c>
      <c r="V7" t="s">
        <v>27</v>
      </c>
    </row>
    <row r="8" spans="1:22" x14ac:dyDescent="0.25">
      <c r="C8" s="2" t="s">
        <v>3</v>
      </c>
      <c r="D8" s="3">
        <v>-1.0641899282454459</v>
      </c>
      <c r="E8">
        <f t="shared" si="0"/>
        <v>-8.9755654678323235E-2</v>
      </c>
      <c r="I8" s="3">
        <v>1.0445338283026704</v>
      </c>
      <c r="J8">
        <f t="shared" si="1"/>
        <v>6.2859216324803943E-2</v>
      </c>
      <c r="N8">
        <f>COUNTIFS(E5:E583,"&gt;0.999999",J5:J583,"&lt;0.999999")</f>
        <v>24</v>
      </c>
      <c r="O8">
        <f>COUNTIFS(E5:E583,"&lt;-0.999999",J5:J583,"&gt;-0.999999")</f>
        <v>26</v>
      </c>
      <c r="R8" t="s">
        <v>65</v>
      </c>
      <c r="S8" s="8" t="s">
        <v>44</v>
      </c>
      <c r="U8" t="s">
        <v>118</v>
      </c>
      <c r="V8" t="s">
        <v>42</v>
      </c>
    </row>
    <row r="9" spans="1:22" x14ac:dyDescent="0.25">
      <c r="C9" s="2" t="s">
        <v>4</v>
      </c>
      <c r="D9" s="4">
        <v>1</v>
      </c>
      <c r="E9">
        <f t="shared" si="0"/>
        <v>0</v>
      </c>
      <c r="I9" s="4">
        <v>1</v>
      </c>
      <c r="J9">
        <f t="shared" si="1"/>
        <v>0</v>
      </c>
      <c r="N9" t="s">
        <v>587</v>
      </c>
      <c r="O9" t="s">
        <v>589</v>
      </c>
      <c r="R9" t="s">
        <v>72</v>
      </c>
      <c r="S9" s="8" t="s">
        <v>62</v>
      </c>
      <c r="U9" s="7" t="s">
        <v>177</v>
      </c>
      <c r="V9" s="8" t="s">
        <v>44</v>
      </c>
    </row>
    <row r="10" spans="1:22" x14ac:dyDescent="0.25">
      <c r="C10" s="2" t="s">
        <v>5</v>
      </c>
      <c r="D10" s="4">
        <v>1</v>
      </c>
      <c r="E10">
        <f t="shared" si="0"/>
        <v>0</v>
      </c>
      <c r="I10" s="4">
        <v>1</v>
      </c>
      <c r="J10">
        <f t="shared" si="1"/>
        <v>0</v>
      </c>
      <c r="N10">
        <f>COUNTIFS(E5:E583,"&lt;0.999999",J5:J583,"&gt;0.999999")</f>
        <v>3</v>
      </c>
      <c r="O10">
        <f>COUNTIFS(E5:E583,"&gt;-0.999999",J5:J583,"&lt;-0.999999")</f>
        <v>16</v>
      </c>
      <c r="R10" t="s">
        <v>153</v>
      </c>
      <c r="S10" s="8" t="s">
        <v>83</v>
      </c>
      <c r="U10" s="7" t="s">
        <v>252</v>
      </c>
      <c r="V10" s="8" t="s">
        <v>62</v>
      </c>
    </row>
    <row r="11" spans="1:22" x14ac:dyDescent="0.25">
      <c r="C11" s="2" t="s">
        <v>6</v>
      </c>
      <c r="D11" s="3">
        <v>-1.2892755085749885</v>
      </c>
      <c r="E11">
        <f t="shared" si="0"/>
        <v>-0.36656058983077</v>
      </c>
      <c r="I11" s="3">
        <v>1.0699744906130872</v>
      </c>
      <c r="J11">
        <f t="shared" si="1"/>
        <v>9.7576401575305227E-2</v>
      </c>
      <c r="R11" s="7" t="s">
        <v>177</v>
      </c>
      <c r="S11" s="8" t="s">
        <v>85</v>
      </c>
      <c r="U11" s="7" t="s">
        <v>304</v>
      </c>
      <c r="V11" t="s">
        <v>66</v>
      </c>
    </row>
    <row r="12" spans="1:22" x14ac:dyDescent="0.25">
      <c r="C12" s="2" t="s">
        <v>7</v>
      </c>
      <c r="D12" s="4">
        <v>1</v>
      </c>
      <c r="E12">
        <f t="shared" si="0"/>
        <v>0</v>
      </c>
      <c r="I12" s="4">
        <v>1</v>
      </c>
      <c r="J12">
        <f t="shared" si="1"/>
        <v>0</v>
      </c>
      <c r="R12" t="s">
        <v>178</v>
      </c>
      <c r="S12" s="8" t="s">
        <v>86</v>
      </c>
      <c r="U12" s="7" t="s">
        <v>329</v>
      </c>
      <c r="V12" t="s">
        <v>75</v>
      </c>
    </row>
    <row r="13" spans="1:22" x14ac:dyDescent="0.25">
      <c r="C13" s="2" t="s">
        <v>8</v>
      </c>
      <c r="D13" s="3">
        <v>1.5770288114431068</v>
      </c>
      <c r="E13">
        <f t="shared" si="0"/>
        <v>0.65720901760869821</v>
      </c>
      <c r="I13" s="3">
        <v>-1.9484220633777465</v>
      </c>
      <c r="J13">
        <f t="shared" si="1"/>
        <v>-0.96230622505215579</v>
      </c>
      <c r="R13" t="s">
        <v>192</v>
      </c>
      <c r="S13" t="s">
        <v>89</v>
      </c>
      <c r="U13" s="7" t="s">
        <v>490</v>
      </c>
      <c r="V13" s="8" t="s">
        <v>83</v>
      </c>
    </row>
    <row r="14" spans="1:22" x14ac:dyDescent="0.25">
      <c r="C14" s="2" t="s">
        <v>9</v>
      </c>
      <c r="D14" s="3">
        <v>-3.2858107247111144</v>
      </c>
      <c r="E14">
        <f t="shared" si="0"/>
        <v>-1.7162493779187464</v>
      </c>
      <c r="I14" s="4">
        <v>-10.518610267309464</v>
      </c>
      <c r="J14">
        <f t="shared" si="1"/>
        <v>-3.394872201332789</v>
      </c>
      <c r="R14" t="s">
        <v>202</v>
      </c>
      <c r="S14" s="8" t="s">
        <v>91</v>
      </c>
      <c r="U14" s="7" t="s">
        <v>567</v>
      </c>
      <c r="V14" s="8" t="s">
        <v>85</v>
      </c>
    </row>
    <row r="15" spans="1:22" x14ac:dyDescent="0.25">
      <c r="C15" s="2" t="s">
        <v>10</v>
      </c>
      <c r="D15" s="3">
        <v>-2.0909704611797992</v>
      </c>
      <c r="E15">
        <f t="shared" si="0"/>
        <v>-1.0641726813390526</v>
      </c>
      <c r="I15" s="3">
        <v>2.0162835878387324</v>
      </c>
      <c r="J15">
        <f t="shared" si="1"/>
        <v>1.0116985664148999</v>
      </c>
      <c r="R15" t="s">
        <v>203</v>
      </c>
      <c r="S15" t="s">
        <v>130</v>
      </c>
      <c r="V15" s="8" t="s">
        <v>86</v>
      </c>
    </row>
    <row r="16" spans="1:22" x14ac:dyDescent="0.25">
      <c r="C16" s="2" t="s">
        <v>11</v>
      </c>
      <c r="D16" s="3">
        <v>2.8694809952573825</v>
      </c>
      <c r="E16">
        <f t="shared" si="0"/>
        <v>1.5207898193821032</v>
      </c>
      <c r="I16" s="3">
        <v>2.016283587838732</v>
      </c>
      <c r="J16">
        <f t="shared" si="1"/>
        <v>1.0116985664148994</v>
      </c>
      <c r="R16" t="s">
        <v>248</v>
      </c>
      <c r="S16" s="8" t="s">
        <v>152</v>
      </c>
      <c r="V16" s="8" t="s">
        <v>91</v>
      </c>
    </row>
    <row r="17" spans="3:22" x14ac:dyDescent="0.25">
      <c r="C17" s="2" t="s">
        <v>12</v>
      </c>
      <c r="D17" s="3">
        <v>-1.2321790217666675</v>
      </c>
      <c r="E17">
        <f t="shared" si="0"/>
        <v>-0.30121187863990206</v>
      </c>
      <c r="I17" s="3">
        <v>-1.3862291359999779</v>
      </c>
      <c r="J17">
        <f t="shared" si="1"/>
        <v>-0.47116574668752059</v>
      </c>
      <c r="R17" t="s">
        <v>249</v>
      </c>
      <c r="S17" t="s">
        <v>161</v>
      </c>
      <c r="V17" s="8" t="s">
        <v>152</v>
      </c>
    </row>
    <row r="18" spans="3:22" x14ac:dyDescent="0.25">
      <c r="C18" s="2" t="s">
        <v>13</v>
      </c>
      <c r="D18" s="3">
        <v>1.0227782484337666</v>
      </c>
      <c r="E18">
        <f t="shared" si="0"/>
        <v>3.2493384023813854E-2</v>
      </c>
      <c r="I18" s="3">
        <v>1.0257705028840765</v>
      </c>
      <c r="J18">
        <f t="shared" si="1"/>
        <v>3.6707990802288655E-2</v>
      </c>
      <c r="R18" t="s">
        <v>251</v>
      </c>
      <c r="S18" t="s">
        <v>193</v>
      </c>
      <c r="V18" t="s">
        <v>192</v>
      </c>
    </row>
    <row r="19" spans="3:22" x14ac:dyDescent="0.25">
      <c r="C19" s="2" t="s">
        <v>14</v>
      </c>
      <c r="D19" s="3">
        <v>1.0897295861754577</v>
      </c>
      <c r="E19">
        <f t="shared" si="0"/>
        <v>0.12397017804448478</v>
      </c>
      <c r="I19" s="3">
        <v>1.2748115587625535</v>
      </c>
      <c r="J19">
        <f t="shared" si="1"/>
        <v>0.3502840052558705</v>
      </c>
      <c r="R19" s="7" t="s">
        <v>252</v>
      </c>
      <c r="S19" s="8" t="s">
        <v>236</v>
      </c>
      <c r="V19" t="s">
        <v>198</v>
      </c>
    </row>
    <row r="20" spans="3:22" x14ac:dyDescent="0.25">
      <c r="C20" s="2" t="s">
        <v>15</v>
      </c>
      <c r="D20" s="4">
        <v>1</v>
      </c>
      <c r="E20">
        <f t="shared" si="0"/>
        <v>0</v>
      </c>
      <c r="I20" s="4">
        <v>1</v>
      </c>
      <c r="J20">
        <f t="shared" si="1"/>
        <v>0</v>
      </c>
      <c r="R20" t="s">
        <v>258</v>
      </c>
      <c r="S20" t="s">
        <v>256</v>
      </c>
      <c r="V20" s="8" t="s">
        <v>236</v>
      </c>
    </row>
    <row r="21" spans="3:22" x14ac:dyDescent="0.25">
      <c r="C21" s="2" t="s">
        <v>16</v>
      </c>
      <c r="D21" s="3">
        <v>-1.0830919351228179</v>
      </c>
      <c r="E21">
        <f t="shared" si="0"/>
        <v>-0.11515570713504196</v>
      </c>
      <c r="I21" s="3">
        <v>-1.0816660103484934</v>
      </c>
      <c r="J21">
        <f t="shared" si="1"/>
        <v>-0.11325510212520427</v>
      </c>
      <c r="R21" t="s">
        <v>297</v>
      </c>
      <c r="S21" t="s">
        <v>271</v>
      </c>
      <c r="V21" t="s">
        <v>237</v>
      </c>
    </row>
    <row r="22" spans="3:22" x14ac:dyDescent="0.25">
      <c r="C22" s="2" t="s">
        <v>17</v>
      </c>
      <c r="D22" s="4">
        <v>1</v>
      </c>
      <c r="E22">
        <f t="shared" si="0"/>
        <v>0</v>
      </c>
      <c r="I22" s="4">
        <v>1</v>
      </c>
      <c r="J22">
        <f t="shared" si="1"/>
        <v>0</v>
      </c>
      <c r="R22" t="s">
        <v>302</v>
      </c>
      <c r="S22" s="8" t="s">
        <v>274</v>
      </c>
      <c r="V22" t="s">
        <v>238</v>
      </c>
    </row>
    <row r="23" spans="3:22" x14ac:dyDescent="0.25">
      <c r="C23" s="2" t="s">
        <v>18</v>
      </c>
      <c r="D23" s="4">
        <v>1</v>
      </c>
      <c r="E23">
        <f t="shared" si="0"/>
        <v>0</v>
      </c>
      <c r="I23" s="4">
        <v>1</v>
      </c>
      <c r="J23">
        <f t="shared" si="1"/>
        <v>0</v>
      </c>
      <c r="R23" s="7" t="s">
        <v>304</v>
      </c>
      <c r="S23" t="s">
        <v>294</v>
      </c>
      <c r="V23" t="s">
        <v>239</v>
      </c>
    </row>
    <row r="24" spans="3:22" x14ac:dyDescent="0.25">
      <c r="C24" s="2" t="s">
        <v>19</v>
      </c>
      <c r="D24" s="3">
        <v>1.2782233524328341</v>
      </c>
      <c r="E24">
        <f t="shared" si="0"/>
        <v>0.35413994997265197</v>
      </c>
      <c r="I24" s="3">
        <v>-3.5425855697777213</v>
      </c>
      <c r="J24">
        <f t="shared" si="1"/>
        <v>-1.8248027013022212</v>
      </c>
      <c r="R24" s="7" t="s">
        <v>329</v>
      </c>
      <c r="S24" s="8" t="s">
        <v>299</v>
      </c>
      <c r="V24" t="s">
        <v>248</v>
      </c>
    </row>
    <row r="25" spans="3:22" x14ac:dyDescent="0.25">
      <c r="C25" s="2" t="s">
        <v>20</v>
      </c>
      <c r="D25" s="3">
        <v>1.2173555737455564</v>
      </c>
      <c r="E25">
        <f t="shared" si="0"/>
        <v>0.28375062208125407</v>
      </c>
      <c r="I25" s="3">
        <v>1.0890420613326486</v>
      </c>
      <c r="J25">
        <f t="shared" si="1"/>
        <v>0.12305967536260366</v>
      </c>
      <c r="R25" t="s">
        <v>344</v>
      </c>
      <c r="S25" s="8" t="s">
        <v>308</v>
      </c>
      <c r="V25" t="s">
        <v>272</v>
      </c>
    </row>
    <row r="26" spans="3:22" x14ac:dyDescent="0.25">
      <c r="C26" s="2" t="s">
        <v>21</v>
      </c>
      <c r="D26" s="3">
        <v>1.070148174202955</v>
      </c>
      <c r="E26">
        <f t="shared" si="0"/>
        <v>9.7810568016748645E-2</v>
      </c>
      <c r="I26" s="3">
        <v>1.0201956631944891</v>
      </c>
      <c r="J26">
        <f t="shared" si="1"/>
        <v>2.8845873029318219E-2</v>
      </c>
      <c r="R26" t="s">
        <v>386</v>
      </c>
      <c r="S26" s="8" t="s">
        <v>309</v>
      </c>
      <c r="V26" s="8" t="s">
        <v>274</v>
      </c>
    </row>
    <row r="27" spans="3:22" x14ac:dyDescent="0.25">
      <c r="C27" s="2" t="s">
        <v>22</v>
      </c>
      <c r="D27" s="3">
        <v>-1.0894339880628914</v>
      </c>
      <c r="E27">
        <f t="shared" si="0"/>
        <v>-0.1235787820623266</v>
      </c>
      <c r="I27" s="3">
        <v>1.1921276713096505</v>
      </c>
      <c r="J27">
        <f t="shared" si="1"/>
        <v>0.25353874997957015</v>
      </c>
      <c r="R27" t="s">
        <v>395</v>
      </c>
      <c r="S27" s="8" t="s">
        <v>313</v>
      </c>
      <c r="V27" t="s">
        <v>297</v>
      </c>
    </row>
    <row r="28" spans="3:22" x14ac:dyDescent="0.25">
      <c r="C28" s="2" t="s">
        <v>23</v>
      </c>
      <c r="D28" s="4">
        <v>1</v>
      </c>
      <c r="E28">
        <f t="shared" si="0"/>
        <v>0</v>
      </c>
      <c r="I28" s="4">
        <v>1</v>
      </c>
      <c r="J28">
        <f t="shared" si="1"/>
        <v>0</v>
      </c>
      <c r="R28" t="s">
        <v>445</v>
      </c>
      <c r="S28" t="s">
        <v>320</v>
      </c>
      <c r="V28" s="8" t="s">
        <v>299</v>
      </c>
    </row>
    <row r="29" spans="3:22" x14ac:dyDescent="0.25">
      <c r="C29" s="2" t="s">
        <v>24</v>
      </c>
      <c r="D29" s="3">
        <v>-1.0952702415703712</v>
      </c>
      <c r="E29">
        <f t="shared" si="0"/>
        <v>-0.1312868771975898</v>
      </c>
      <c r="I29" s="3">
        <v>1.5878233254230019</v>
      </c>
      <c r="J29">
        <f t="shared" si="1"/>
        <v>0.667050395027454</v>
      </c>
      <c r="R29" t="s">
        <v>446</v>
      </c>
      <c r="S29" t="s">
        <v>334</v>
      </c>
      <c r="V29" s="8" t="s">
        <v>308</v>
      </c>
    </row>
    <row r="30" spans="3:22" x14ac:dyDescent="0.25">
      <c r="C30" s="2" t="s">
        <v>25</v>
      </c>
      <c r="D30" s="3">
        <v>-1.3552984284180134</v>
      </c>
      <c r="E30">
        <f t="shared" si="0"/>
        <v>-0.43861055917618047</v>
      </c>
      <c r="I30" s="3">
        <v>1.0093140518192725</v>
      </c>
      <c r="J30">
        <f t="shared" si="1"/>
        <v>1.3375144222283458E-2</v>
      </c>
      <c r="R30" t="s">
        <v>452</v>
      </c>
      <c r="S30" t="s">
        <v>336</v>
      </c>
      <c r="V30" s="8" t="s">
        <v>309</v>
      </c>
    </row>
    <row r="31" spans="3:22" x14ac:dyDescent="0.25">
      <c r="C31" s="2" t="s">
        <v>26</v>
      </c>
      <c r="D31" s="3">
        <v>-1.750636861526413</v>
      </c>
      <c r="E31">
        <f t="shared" si="0"/>
        <v>-0.80787985338431423</v>
      </c>
      <c r="I31" s="3">
        <v>1.1218808681051409</v>
      </c>
      <c r="J31">
        <f t="shared" si="1"/>
        <v>0.16591948510976837</v>
      </c>
      <c r="R31" t="s">
        <v>489</v>
      </c>
      <c r="S31" s="8" t="s">
        <v>340</v>
      </c>
      <c r="V31" s="8" t="s">
        <v>313</v>
      </c>
    </row>
    <row r="32" spans="3:22" x14ac:dyDescent="0.25">
      <c r="C32" s="2" t="s">
        <v>27</v>
      </c>
      <c r="D32" s="3">
        <v>2.1684146157342719</v>
      </c>
      <c r="E32">
        <f t="shared" si="0"/>
        <v>1.1166406362459955</v>
      </c>
      <c r="I32" s="4">
        <v>-9.3498757931639673</v>
      </c>
      <c r="J32">
        <f t="shared" si="1"/>
        <v>-3.2249471998904768</v>
      </c>
      <c r="R32" s="7" t="s">
        <v>490</v>
      </c>
      <c r="S32" s="8" t="s">
        <v>345</v>
      </c>
      <c r="V32" t="s">
        <v>335</v>
      </c>
    </row>
    <row r="33" spans="3:22" x14ac:dyDescent="0.25">
      <c r="C33" s="2" t="s">
        <v>28</v>
      </c>
      <c r="D33" s="3">
        <v>-1.7732946768282201</v>
      </c>
      <c r="E33">
        <f t="shared" si="0"/>
        <v>-0.82643229566916898</v>
      </c>
      <c r="I33" s="3">
        <v>-1.0473731249777611</v>
      </c>
      <c r="J33">
        <f t="shared" si="1"/>
        <v>-6.6775491608185369E-2</v>
      </c>
      <c r="R33" t="s">
        <v>563</v>
      </c>
      <c r="S33" s="8" t="s">
        <v>347</v>
      </c>
      <c r="V33" s="8" t="s">
        <v>340</v>
      </c>
    </row>
    <row r="34" spans="3:22" x14ac:dyDescent="0.25">
      <c r="C34" s="2" t="s">
        <v>29</v>
      </c>
      <c r="D34" s="4">
        <v>1</v>
      </c>
      <c r="E34">
        <f t="shared" si="0"/>
        <v>0</v>
      </c>
      <c r="I34" s="4">
        <v>1</v>
      </c>
      <c r="J34">
        <f t="shared" si="1"/>
        <v>0</v>
      </c>
      <c r="R34" s="7" t="s">
        <v>567</v>
      </c>
      <c r="S34" t="s">
        <v>416</v>
      </c>
      <c r="V34" s="8" t="s">
        <v>345</v>
      </c>
    </row>
    <row r="35" spans="3:22" x14ac:dyDescent="0.25">
      <c r="C35" s="2" t="s">
        <v>30</v>
      </c>
      <c r="D35" s="4">
        <v>1</v>
      </c>
      <c r="E35">
        <f t="shared" si="0"/>
        <v>0</v>
      </c>
      <c r="I35" s="4">
        <v>1</v>
      </c>
      <c r="J35">
        <f t="shared" si="1"/>
        <v>0</v>
      </c>
      <c r="R35" t="s">
        <v>578</v>
      </c>
      <c r="S35" t="s">
        <v>417</v>
      </c>
      <c r="V35" s="8" t="s">
        <v>347</v>
      </c>
    </row>
    <row r="36" spans="3:22" x14ac:dyDescent="0.25">
      <c r="C36" s="2" t="s">
        <v>31</v>
      </c>
      <c r="D36" s="4">
        <v>1</v>
      </c>
      <c r="E36">
        <f t="shared" si="0"/>
        <v>0</v>
      </c>
      <c r="I36" s="4">
        <v>1</v>
      </c>
      <c r="J36">
        <f t="shared" si="1"/>
        <v>0</v>
      </c>
      <c r="S36" t="s">
        <v>421</v>
      </c>
      <c r="V36" t="s">
        <v>406</v>
      </c>
    </row>
    <row r="37" spans="3:22" x14ac:dyDescent="0.25">
      <c r="C37" s="2" t="s">
        <v>32</v>
      </c>
      <c r="D37" s="4">
        <v>1</v>
      </c>
      <c r="E37">
        <f t="shared" si="0"/>
        <v>0</v>
      </c>
      <c r="I37" s="4">
        <v>1</v>
      </c>
      <c r="J37">
        <f t="shared" si="1"/>
        <v>0</v>
      </c>
      <c r="S37" t="s">
        <v>436</v>
      </c>
      <c r="V37" t="s">
        <v>439</v>
      </c>
    </row>
    <row r="38" spans="3:22" x14ac:dyDescent="0.25">
      <c r="C38" s="2" t="s">
        <v>33</v>
      </c>
      <c r="D38" s="3">
        <v>-1.1119494838277881</v>
      </c>
      <c r="E38">
        <f t="shared" si="0"/>
        <v>-0.15309124751593836</v>
      </c>
      <c r="I38" s="3">
        <v>-1.1291109385745726</v>
      </c>
      <c r="J38">
        <f t="shared" si="1"/>
        <v>-0.17518724223881152</v>
      </c>
      <c r="S38" t="s">
        <v>437</v>
      </c>
      <c r="V38" s="8" t="s">
        <v>448</v>
      </c>
    </row>
    <row r="39" spans="3:22" x14ac:dyDescent="0.25">
      <c r="C39" s="2" t="s">
        <v>34</v>
      </c>
      <c r="D39" s="4">
        <v>1</v>
      </c>
      <c r="E39">
        <f t="shared" si="0"/>
        <v>0</v>
      </c>
      <c r="I39" s="4">
        <v>1</v>
      </c>
      <c r="J39">
        <f t="shared" si="1"/>
        <v>0</v>
      </c>
      <c r="S39" s="8" t="s">
        <v>448</v>
      </c>
      <c r="V39" s="8" t="s">
        <v>473</v>
      </c>
    </row>
    <row r="40" spans="3:22" x14ac:dyDescent="0.25">
      <c r="C40" s="2" t="s">
        <v>35</v>
      </c>
      <c r="D40" s="4">
        <v>1</v>
      </c>
      <c r="E40">
        <f t="shared" si="0"/>
        <v>0</v>
      </c>
      <c r="I40" s="4">
        <v>1</v>
      </c>
      <c r="J40">
        <f t="shared" si="1"/>
        <v>0</v>
      </c>
      <c r="S40" t="s">
        <v>455</v>
      </c>
      <c r="V40" s="8" t="s">
        <v>531</v>
      </c>
    </row>
    <row r="41" spans="3:22" x14ac:dyDescent="0.25">
      <c r="C41" s="2" t="s">
        <v>36</v>
      </c>
      <c r="D41" s="3">
        <v>1.9708869685520005</v>
      </c>
      <c r="E41">
        <f t="shared" si="0"/>
        <v>0.97884503940246503</v>
      </c>
      <c r="I41" s="3">
        <v>-1.2280963308562765</v>
      </c>
      <c r="J41">
        <f t="shared" si="1"/>
        <v>-0.29642372894743207</v>
      </c>
      <c r="S41" s="8" t="s">
        <v>473</v>
      </c>
      <c r="V41" s="8" t="s">
        <v>557</v>
      </c>
    </row>
    <row r="42" spans="3:22" x14ac:dyDescent="0.25">
      <c r="C42" s="2" t="s">
        <v>37</v>
      </c>
      <c r="D42" s="3">
        <v>-4.1376875792658465</v>
      </c>
      <c r="E42">
        <f t="shared" si="0"/>
        <v>-2.0488247170056169</v>
      </c>
      <c r="I42" s="3">
        <v>-1.204479093724425</v>
      </c>
      <c r="J42">
        <f t="shared" si="1"/>
        <v>-0.26840935277783551</v>
      </c>
      <c r="S42" t="s">
        <v>483</v>
      </c>
    </row>
    <row r="43" spans="3:22" x14ac:dyDescent="0.25">
      <c r="C43" s="2" t="s">
        <v>38</v>
      </c>
      <c r="D43" s="3">
        <v>-1.194840263531314</v>
      </c>
      <c r="E43">
        <f t="shared" si="0"/>
        <v>-0.25681775928144868</v>
      </c>
      <c r="I43" s="3">
        <v>1.2937819688631866</v>
      </c>
      <c r="J43">
        <f t="shared" si="1"/>
        <v>0.37159451150128259</v>
      </c>
      <c r="S43" t="s">
        <v>503</v>
      </c>
    </row>
    <row r="44" spans="3:22" x14ac:dyDescent="0.25">
      <c r="C44" s="2" t="s">
        <v>39</v>
      </c>
      <c r="D44" s="4">
        <v>-1.1687344741454959</v>
      </c>
      <c r="E44">
        <f t="shared" si="0"/>
        <v>-0.22494719989047643</v>
      </c>
      <c r="I44" s="4">
        <v>-1.1687344741454959</v>
      </c>
      <c r="J44">
        <f t="shared" si="1"/>
        <v>-0.22494719989047643</v>
      </c>
      <c r="S44" t="s">
        <v>513</v>
      </c>
    </row>
    <row r="45" spans="3:22" x14ac:dyDescent="0.25">
      <c r="C45" s="2" t="s">
        <v>40</v>
      </c>
      <c r="D45" s="3">
        <v>-1.2711403439528952</v>
      </c>
      <c r="E45">
        <f t="shared" si="0"/>
        <v>-0.34612332408568036</v>
      </c>
      <c r="I45" s="3">
        <v>1.0189137199365867</v>
      </c>
      <c r="J45">
        <f t="shared" si="1"/>
        <v>2.7031891454976403E-2</v>
      </c>
      <c r="S45" s="8" t="s">
        <v>531</v>
      </c>
    </row>
    <row r="46" spans="3:22" x14ac:dyDescent="0.25">
      <c r="C46" s="2" t="s">
        <v>41</v>
      </c>
      <c r="D46" s="3">
        <v>-1.2778152818321</v>
      </c>
      <c r="E46">
        <f t="shared" si="0"/>
        <v>-0.35367929853403807</v>
      </c>
      <c r="I46" s="3">
        <v>3.0244253817580984</v>
      </c>
      <c r="J46">
        <f t="shared" si="1"/>
        <v>1.5966610671360559</v>
      </c>
      <c r="S46" t="s">
        <v>532</v>
      </c>
    </row>
    <row r="47" spans="3:22" x14ac:dyDescent="0.25">
      <c r="C47" s="2" t="s">
        <v>42</v>
      </c>
      <c r="D47" s="3">
        <v>-1.6429053623555567</v>
      </c>
      <c r="E47">
        <f t="shared" si="0"/>
        <v>-0.71624937791874599</v>
      </c>
      <c r="I47" s="4">
        <v>-3.5062034224364877</v>
      </c>
      <c r="J47">
        <f t="shared" si="1"/>
        <v>-1.8099097006116327</v>
      </c>
      <c r="S47" t="s">
        <v>534</v>
      </c>
    </row>
    <row r="48" spans="3:22" x14ac:dyDescent="0.25">
      <c r="C48" s="2" t="s">
        <v>43</v>
      </c>
      <c r="D48" s="3">
        <v>-1.3834992525099428</v>
      </c>
      <c r="E48">
        <f t="shared" si="0"/>
        <v>-0.46832186447516067</v>
      </c>
      <c r="I48" s="3">
        <v>-1.0002594549960624</v>
      </c>
      <c r="J48">
        <f t="shared" si="1"/>
        <v>-3.7426588567539314E-4</v>
      </c>
      <c r="S48" t="s">
        <v>540</v>
      </c>
    </row>
    <row r="49" spans="3:19" x14ac:dyDescent="0.25">
      <c r="C49" s="2" t="s">
        <v>44</v>
      </c>
      <c r="D49" s="4">
        <v>-3.5062034224364877</v>
      </c>
      <c r="E49">
        <f t="shared" si="0"/>
        <v>-1.8099097006116327</v>
      </c>
      <c r="I49" s="4">
        <v>-3.5062034224364877</v>
      </c>
      <c r="J49">
        <f t="shared" si="1"/>
        <v>-1.8099097006116327</v>
      </c>
      <c r="S49" t="s">
        <v>544</v>
      </c>
    </row>
    <row r="50" spans="3:19" x14ac:dyDescent="0.25">
      <c r="C50" s="2" t="s">
        <v>45</v>
      </c>
      <c r="D50" s="4">
        <v>1</v>
      </c>
      <c r="E50">
        <f t="shared" si="0"/>
        <v>0</v>
      </c>
      <c r="I50" s="4">
        <v>1</v>
      </c>
      <c r="J50">
        <f t="shared" si="1"/>
        <v>0</v>
      </c>
      <c r="S50" t="s">
        <v>556</v>
      </c>
    </row>
    <row r="51" spans="3:19" x14ac:dyDescent="0.25">
      <c r="C51" s="2" t="s">
        <v>46</v>
      </c>
      <c r="D51" s="4">
        <v>1.067074069747201</v>
      </c>
      <c r="E51">
        <f t="shared" si="0"/>
        <v>9.3660322692886697E-2</v>
      </c>
      <c r="I51" s="4">
        <v>1</v>
      </c>
      <c r="J51">
        <f t="shared" si="1"/>
        <v>0</v>
      </c>
      <c r="S51" s="8" t="s">
        <v>557</v>
      </c>
    </row>
    <row r="52" spans="3:19" x14ac:dyDescent="0.25">
      <c r="C52" s="2" t="s">
        <v>47</v>
      </c>
      <c r="D52" s="4">
        <v>1</v>
      </c>
      <c r="E52">
        <f t="shared" si="0"/>
        <v>0</v>
      </c>
      <c r="I52" s="4">
        <v>1</v>
      </c>
      <c r="J52">
        <f t="shared" si="1"/>
        <v>0</v>
      </c>
    </row>
    <row r="53" spans="3:19" x14ac:dyDescent="0.25">
      <c r="C53" s="2" t="s">
        <v>48</v>
      </c>
      <c r="D53" s="4">
        <v>1</v>
      </c>
      <c r="E53">
        <f t="shared" si="0"/>
        <v>0</v>
      </c>
      <c r="I53" s="4">
        <v>1</v>
      </c>
      <c r="J53">
        <f t="shared" si="1"/>
        <v>0</v>
      </c>
    </row>
    <row r="54" spans="3:19" x14ac:dyDescent="0.25">
      <c r="C54" s="2" t="s">
        <v>49</v>
      </c>
      <c r="D54" s="4">
        <v>1</v>
      </c>
      <c r="E54">
        <f t="shared" si="0"/>
        <v>0</v>
      </c>
      <c r="I54" s="4">
        <v>1</v>
      </c>
      <c r="J54">
        <f t="shared" si="1"/>
        <v>0</v>
      </c>
    </row>
    <row r="55" spans="3:19" x14ac:dyDescent="0.25">
      <c r="C55" s="2" t="s">
        <v>50</v>
      </c>
      <c r="D55" s="4">
        <v>1</v>
      </c>
      <c r="E55">
        <f t="shared" si="0"/>
        <v>0</v>
      </c>
      <c r="I55" s="4">
        <v>1</v>
      </c>
      <c r="J55">
        <f t="shared" si="1"/>
        <v>0</v>
      </c>
    </row>
    <row r="56" spans="3:19" x14ac:dyDescent="0.25">
      <c r="C56" s="2" t="s">
        <v>51</v>
      </c>
      <c r="D56" s="4">
        <v>1</v>
      </c>
      <c r="E56">
        <f t="shared" si="0"/>
        <v>0</v>
      </c>
      <c r="I56" s="4">
        <v>1</v>
      </c>
      <c r="J56">
        <f t="shared" si="1"/>
        <v>0</v>
      </c>
    </row>
    <row r="57" spans="3:19" x14ac:dyDescent="0.25">
      <c r="C57" s="2" t="s">
        <v>52</v>
      </c>
      <c r="D57" s="3">
        <v>-1.437542192061112</v>
      </c>
      <c r="E57">
        <f t="shared" si="0"/>
        <v>-0.52360429997634994</v>
      </c>
      <c r="I57" s="3">
        <v>1.4113985114871126</v>
      </c>
      <c r="J57">
        <f t="shared" si="1"/>
        <v>0.49712539358514141</v>
      </c>
    </row>
    <row r="58" spans="3:19" x14ac:dyDescent="0.25">
      <c r="C58" s="2" t="s">
        <v>53</v>
      </c>
      <c r="D58" s="4">
        <v>1</v>
      </c>
      <c r="E58">
        <f t="shared" si="0"/>
        <v>0</v>
      </c>
      <c r="I58" s="4">
        <v>1</v>
      </c>
      <c r="J58">
        <f t="shared" si="1"/>
        <v>0</v>
      </c>
    </row>
    <row r="59" spans="3:19" x14ac:dyDescent="0.25">
      <c r="C59" s="2" t="s">
        <v>54</v>
      </c>
      <c r="D59" s="3">
        <v>-1.2705134802216307</v>
      </c>
      <c r="E59">
        <f t="shared" si="0"/>
        <v>-0.34541168255043736</v>
      </c>
      <c r="I59" s="3">
        <v>-1.3697997536473856</v>
      </c>
      <c r="J59">
        <f t="shared" si="1"/>
        <v>-0.45396500593391237</v>
      </c>
    </row>
    <row r="60" spans="3:19" x14ac:dyDescent="0.25">
      <c r="C60" s="2" t="s">
        <v>55</v>
      </c>
      <c r="D60" s="3">
        <v>1.1573450877158455</v>
      </c>
      <c r="E60">
        <f t="shared" si="0"/>
        <v>0.21081909962740256</v>
      </c>
      <c r="I60" s="3">
        <v>-1.0935807628444272</v>
      </c>
      <c r="J60">
        <f t="shared" si="1"/>
        <v>-0.12905976986252818</v>
      </c>
    </row>
    <row r="61" spans="3:19" x14ac:dyDescent="0.25">
      <c r="C61" s="2" t="s">
        <v>56</v>
      </c>
      <c r="D61" s="3">
        <v>-1.2234401634562655</v>
      </c>
      <c r="E61">
        <f t="shared" si="0"/>
        <v>-0.29094354318607479</v>
      </c>
      <c r="I61" s="3">
        <v>1.0215836845049577</v>
      </c>
      <c r="J61">
        <f t="shared" si="1"/>
        <v>3.0807389362604309E-2</v>
      </c>
    </row>
    <row r="62" spans="3:19" x14ac:dyDescent="0.25">
      <c r="C62" s="2" t="s">
        <v>57</v>
      </c>
      <c r="D62" s="4">
        <v>1</v>
      </c>
      <c r="E62">
        <f t="shared" si="0"/>
        <v>0</v>
      </c>
      <c r="I62" s="4">
        <v>1</v>
      </c>
      <c r="J62">
        <f t="shared" si="1"/>
        <v>0</v>
      </c>
    </row>
    <row r="63" spans="3:19" x14ac:dyDescent="0.25">
      <c r="C63" s="2" t="s">
        <v>58</v>
      </c>
      <c r="D63" s="4">
        <v>1</v>
      </c>
      <c r="E63">
        <f t="shared" si="0"/>
        <v>0</v>
      </c>
      <c r="I63" s="4">
        <v>1</v>
      </c>
      <c r="J63">
        <f t="shared" si="1"/>
        <v>0</v>
      </c>
    </row>
    <row r="64" spans="3:19" x14ac:dyDescent="0.25">
      <c r="C64" s="2" t="s">
        <v>59</v>
      </c>
      <c r="D64" s="4">
        <v>1</v>
      </c>
      <c r="E64">
        <f t="shared" si="0"/>
        <v>0</v>
      </c>
      <c r="I64" s="4">
        <v>1</v>
      </c>
      <c r="J64">
        <f t="shared" si="1"/>
        <v>0</v>
      </c>
    </row>
    <row r="65" spans="3:10" x14ac:dyDescent="0.25">
      <c r="C65" s="2" t="s">
        <v>60</v>
      </c>
      <c r="D65" s="4">
        <v>1</v>
      </c>
      <c r="E65">
        <f t="shared" si="0"/>
        <v>0</v>
      </c>
      <c r="I65" s="4">
        <v>1</v>
      </c>
      <c r="J65">
        <f t="shared" si="1"/>
        <v>0</v>
      </c>
    </row>
    <row r="66" spans="3:10" x14ac:dyDescent="0.25">
      <c r="C66" s="2" t="s">
        <v>61</v>
      </c>
      <c r="D66" s="4">
        <v>1</v>
      </c>
      <c r="E66">
        <f t="shared" si="0"/>
        <v>0</v>
      </c>
      <c r="I66" s="4">
        <v>1</v>
      </c>
      <c r="J66">
        <f t="shared" si="1"/>
        <v>0</v>
      </c>
    </row>
    <row r="67" spans="3:10" x14ac:dyDescent="0.25">
      <c r="C67" s="2" t="s">
        <v>62</v>
      </c>
      <c r="D67" s="4">
        <v>-2.3374689482909918</v>
      </c>
      <c r="E67">
        <f t="shared" si="0"/>
        <v>-1.2249471998904764</v>
      </c>
      <c r="I67" s="4">
        <v>-2.3374689482909918</v>
      </c>
      <c r="J67">
        <f t="shared" si="1"/>
        <v>-1.2249471998904764</v>
      </c>
    </row>
    <row r="68" spans="3:10" x14ac:dyDescent="0.25">
      <c r="C68" s="2" t="s">
        <v>63</v>
      </c>
      <c r="D68" s="4">
        <v>1</v>
      </c>
      <c r="E68">
        <f t="shared" si="0"/>
        <v>0</v>
      </c>
      <c r="I68" s="4">
        <v>1</v>
      </c>
      <c r="J68">
        <f t="shared" si="1"/>
        <v>0</v>
      </c>
    </row>
    <row r="69" spans="3:10" x14ac:dyDescent="0.25">
      <c r="C69" s="2" t="s">
        <v>64</v>
      </c>
      <c r="D69" s="3">
        <v>-1.0656683431495504</v>
      </c>
      <c r="E69">
        <f t="shared" si="0"/>
        <v>-9.1758513010952406E-2</v>
      </c>
      <c r="I69" s="3">
        <v>1.5290150541110388</v>
      </c>
      <c r="J69">
        <f t="shared" si="1"/>
        <v>0.61260261100507751</v>
      </c>
    </row>
    <row r="70" spans="3:10" x14ac:dyDescent="0.25">
      <c r="C70" s="2" t="s">
        <v>65</v>
      </c>
      <c r="D70" s="3">
        <v>2.0479252941980128</v>
      </c>
      <c r="E70">
        <f t="shared" ref="E70:E133" si="2">IF(D70&gt;0,LOG(D70,2),-LOG(-D70,2))</f>
        <v>1.034163088552841</v>
      </c>
      <c r="I70" s="3">
        <v>1.0100362038045889</v>
      </c>
      <c r="J70">
        <f t="shared" ref="J70:J133" si="3">IF(I70&gt;0,LOG(I70,2),-LOG(-I70,2))</f>
        <v>1.4407005960479906E-2</v>
      </c>
    </row>
    <row r="71" spans="3:10" x14ac:dyDescent="0.25">
      <c r="C71" s="2" t="s">
        <v>66</v>
      </c>
      <c r="D71" s="3">
        <v>-1.5333783381985195</v>
      </c>
      <c r="E71">
        <f t="shared" si="2"/>
        <v>-0.61671370436783135</v>
      </c>
      <c r="I71" s="3">
        <v>-2.4798098988444042</v>
      </c>
      <c r="J71">
        <f t="shared" si="3"/>
        <v>-1.3102295284724625</v>
      </c>
    </row>
    <row r="72" spans="3:10" x14ac:dyDescent="0.25">
      <c r="C72" s="2" t="s">
        <v>67</v>
      </c>
      <c r="D72" s="4">
        <v>1</v>
      </c>
      <c r="E72">
        <f t="shared" si="2"/>
        <v>0</v>
      </c>
      <c r="I72" s="4">
        <v>1</v>
      </c>
      <c r="J72">
        <f t="shared" si="3"/>
        <v>0</v>
      </c>
    </row>
    <row r="73" spans="3:10" x14ac:dyDescent="0.25">
      <c r="C73" s="2" t="s">
        <v>68</v>
      </c>
      <c r="D73" s="4">
        <v>1</v>
      </c>
      <c r="E73">
        <f t="shared" si="2"/>
        <v>0</v>
      </c>
      <c r="I73" s="4">
        <v>1</v>
      </c>
      <c r="J73">
        <f t="shared" si="3"/>
        <v>0</v>
      </c>
    </row>
    <row r="74" spans="3:10" x14ac:dyDescent="0.25">
      <c r="C74" s="2" t="s">
        <v>69</v>
      </c>
      <c r="D74" s="4">
        <v>1</v>
      </c>
      <c r="E74">
        <f t="shared" si="2"/>
        <v>0</v>
      </c>
      <c r="I74" s="4">
        <v>1</v>
      </c>
      <c r="J74">
        <f t="shared" si="3"/>
        <v>0</v>
      </c>
    </row>
    <row r="75" spans="3:10" x14ac:dyDescent="0.25">
      <c r="C75" s="2" t="s">
        <v>70</v>
      </c>
      <c r="D75" s="4">
        <v>1</v>
      </c>
      <c r="E75">
        <f t="shared" si="2"/>
        <v>0</v>
      </c>
      <c r="I75" s="4">
        <v>1</v>
      </c>
      <c r="J75">
        <f t="shared" si="3"/>
        <v>0</v>
      </c>
    </row>
    <row r="76" spans="3:10" x14ac:dyDescent="0.25">
      <c r="C76" s="2" t="s">
        <v>71</v>
      </c>
      <c r="D76" s="4">
        <v>1.067074069747201</v>
      </c>
      <c r="E76">
        <f t="shared" si="2"/>
        <v>9.3660322692886697E-2</v>
      </c>
      <c r="I76" s="4">
        <v>1</v>
      </c>
      <c r="J76">
        <f t="shared" si="3"/>
        <v>0</v>
      </c>
    </row>
    <row r="77" spans="3:10" x14ac:dyDescent="0.25">
      <c r="C77" s="2" t="s">
        <v>72</v>
      </c>
      <c r="D77" s="4">
        <v>5.3353703487360047</v>
      </c>
      <c r="E77">
        <f t="shared" si="2"/>
        <v>2.4155884175802491</v>
      </c>
      <c r="I77" s="4">
        <v>1</v>
      </c>
      <c r="J77">
        <f t="shared" si="3"/>
        <v>0</v>
      </c>
    </row>
    <row r="78" spans="3:10" x14ac:dyDescent="0.25">
      <c r="C78" s="2" t="s">
        <v>73</v>
      </c>
      <c r="D78" s="4">
        <v>1</v>
      </c>
      <c r="E78">
        <f t="shared" si="2"/>
        <v>0</v>
      </c>
      <c r="I78" s="4">
        <v>1</v>
      </c>
      <c r="J78">
        <f t="shared" si="3"/>
        <v>0</v>
      </c>
    </row>
    <row r="79" spans="3:10" x14ac:dyDescent="0.25">
      <c r="C79" s="2" t="s">
        <v>74</v>
      </c>
      <c r="D79" s="4">
        <v>1</v>
      </c>
      <c r="E79">
        <f t="shared" si="2"/>
        <v>0</v>
      </c>
      <c r="I79" s="4">
        <v>1</v>
      </c>
      <c r="J79">
        <f t="shared" si="3"/>
        <v>0</v>
      </c>
    </row>
    <row r="80" spans="3:10" x14ac:dyDescent="0.25">
      <c r="C80" s="2" t="s">
        <v>75</v>
      </c>
      <c r="D80" s="3">
        <v>-1.0952702415703715</v>
      </c>
      <c r="E80">
        <f t="shared" si="2"/>
        <v>-0.13128687719759011</v>
      </c>
      <c r="I80" s="3">
        <v>-2.282999589412309</v>
      </c>
      <c r="J80">
        <f t="shared" si="3"/>
        <v>-1.1909306001001183</v>
      </c>
    </row>
    <row r="81" spans="3:10" x14ac:dyDescent="0.25">
      <c r="C81" s="2" t="s">
        <v>76</v>
      </c>
      <c r="D81" s="4">
        <v>1</v>
      </c>
      <c r="E81">
        <f t="shared" si="2"/>
        <v>0</v>
      </c>
      <c r="I81" s="4">
        <v>1</v>
      </c>
      <c r="J81">
        <f t="shared" si="3"/>
        <v>0</v>
      </c>
    </row>
    <row r="82" spans="3:10" x14ac:dyDescent="0.25">
      <c r="C82" s="2" t="s">
        <v>77</v>
      </c>
      <c r="D82" s="4">
        <v>1</v>
      </c>
      <c r="E82">
        <f t="shared" si="2"/>
        <v>0</v>
      </c>
      <c r="I82" s="4">
        <v>1</v>
      </c>
      <c r="J82">
        <f t="shared" si="3"/>
        <v>0</v>
      </c>
    </row>
    <row r="83" spans="3:10" x14ac:dyDescent="0.25">
      <c r="C83" s="2" t="s">
        <v>78</v>
      </c>
      <c r="D83" s="4">
        <v>1</v>
      </c>
      <c r="E83">
        <f t="shared" si="2"/>
        <v>0</v>
      </c>
      <c r="I83" s="4">
        <v>1</v>
      </c>
      <c r="J83">
        <f t="shared" si="3"/>
        <v>0</v>
      </c>
    </row>
    <row r="84" spans="3:10" x14ac:dyDescent="0.25">
      <c r="C84" s="2" t="s">
        <v>79</v>
      </c>
      <c r="D84" s="4">
        <v>1</v>
      </c>
      <c r="E84">
        <f t="shared" si="2"/>
        <v>0</v>
      </c>
      <c r="I84" s="4">
        <v>1</v>
      </c>
      <c r="J84">
        <f t="shared" si="3"/>
        <v>0</v>
      </c>
    </row>
    <row r="85" spans="3:10" x14ac:dyDescent="0.25">
      <c r="C85" s="2" t="s">
        <v>80</v>
      </c>
      <c r="D85" s="4">
        <v>1</v>
      </c>
      <c r="E85">
        <f t="shared" si="2"/>
        <v>0</v>
      </c>
      <c r="I85" s="4">
        <v>1</v>
      </c>
      <c r="J85">
        <f t="shared" si="3"/>
        <v>0</v>
      </c>
    </row>
    <row r="86" spans="3:10" x14ac:dyDescent="0.25">
      <c r="C86" s="2" t="s">
        <v>81</v>
      </c>
      <c r="D86" s="4">
        <v>1</v>
      </c>
      <c r="E86">
        <f t="shared" si="2"/>
        <v>0</v>
      </c>
      <c r="I86" s="4">
        <v>1</v>
      </c>
      <c r="J86">
        <f t="shared" si="3"/>
        <v>0</v>
      </c>
    </row>
    <row r="87" spans="3:10" x14ac:dyDescent="0.25">
      <c r="C87" s="2" t="s">
        <v>82</v>
      </c>
      <c r="D87" s="4">
        <v>1</v>
      </c>
      <c r="E87">
        <f t="shared" si="2"/>
        <v>0</v>
      </c>
      <c r="I87" s="4">
        <v>1</v>
      </c>
      <c r="J87">
        <f t="shared" si="3"/>
        <v>0</v>
      </c>
    </row>
    <row r="88" spans="3:10" x14ac:dyDescent="0.25">
      <c r="C88" s="2" t="s">
        <v>83</v>
      </c>
      <c r="D88" s="3">
        <v>-5.4763512078518559</v>
      </c>
      <c r="E88">
        <f t="shared" si="2"/>
        <v>-2.4532149720849521</v>
      </c>
      <c r="I88" s="3">
        <v>-3.5425855697777213</v>
      </c>
      <c r="J88">
        <f t="shared" si="3"/>
        <v>-1.8248027013022212</v>
      </c>
    </row>
    <row r="89" spans="3:10" x14ac:dyDescent="0.25">
      <c r="C89" s="2" t="s">
        <v>84</v>
      </c>
      <c r="D89" s="4">
        <v>1</v>
      </c>
      <c r="E89">
        <f t="shared" si="2"/>
        <v>0</v>
      </c>
      <c r="I89" s="4">
        <v>1</v>
      </c>
      <c r="J89">
        <f t="shared" si="3"/>
        <v>0</v>
      </c>
    </row>
    <row r="90" spans="3:10" x14ac:dyDescent="0.25">
      <c r="C90" s="2" t="s">
        <v>85</v>
      </c>
      <c r="D90" s="4">
        <v>-3.5062034224364877</v>
      </c>
      <c r="E90">
        <f t="shared" si="2"/>
        <v>-1.8099097006116327</v>
      </c>
      <c r="I90" s="4">
        <v>-3.5062034224364877</v>
      </c>
      <c r="J90">
        <f t="shared" si="3"/>
        <v>-1.8099097006116327</v>
      </c>
    </row>
    <row r="91" spans="3:10" x14ac:dyDescent="0.25">
      <c r="C91" s="2" t="s">
        <v>86</v>
      </c>
      <c r="D91" s="4">
        <v>-2.3374689482909918</v>
      </c>
      <c r="E91">
        <f t="shared" si="2"/>
        <v>-1.2249471998904764</v>
      </c>
      <c r="I91" s="4">
        <v>-2.3374689482909918</v>
      </c>
      <c r="J91">
        <f t="shared" si="3"/>
        <v>-1.2249471998904764</v>
      </c>
    </row>
    <row r="92" spans="3:10" x14ac:dyDescent="0.25">
      <c r="C92" s="2" t="s">
        <v>87</v>
      </c>
      <c r="D92" s="4">
        <v>1</v>
      </c>
      <c r="E92">
        <f t="shared" si="2"/>
        <v>0</v>
      </c>
      <c r="I92" s="4">
        <v>1</v>
      </c>
      <c r="J92">
        <f t="shared" si="3"/>
        <v>0</v>
      </c>
    </row>
    <row r="93" spans="3:10" x14ac:dyDescent="0.25">
      <c r="C93" s="2" t="s">
        <v>88</v>
      </c>
      <c r="D93" s="3">
        <v>-1.2697160138341392</v>
      </c>
      <c r="E93">
        <f t="shared" si="2"/>
        <v>-0.34450585821999968</v>
      </c>
      <c r="I93" s="3">
        <v>-1.0570701890493406</v>
      </c>
      <c r="J93">
        <f t="shared" si="3"/>
        <v>-8.0071174290582151E-2</v>
      </c>
    </row>
    <row r="94" spans="3:10" x14ac:dyDescent="0.25">
      <c r="C94" s="2" t="s">
        <v>89</v>
      </c>
      <c r="D94" s="3">
        <v>-2.7381756039259284</v>
      </c>
      <c r="E94">
        <f t="shared" si="2"/>
        <v>-1.4532149720849525</v>
      </c>
      <c r="I94" s="3">
        <v>1.3173052773879719</v>
      </c>
      <c r="J94">
        <f t="shared" si="3"/>
        <v>0.3975897200342271</v>
      </c>
    </row>
    <row r="95" spans="3:10" x14ac:dyDescent="0.25">
      <c r="C95" s="2" t="s">
        <v>90</v>
      </c>
      <c r="D95" s="4">
        <v>1</v>
      </c>
      <c r="E95">
        <f t="shared" si="2"/>
        <v>0</v>
      </c>
      <c r="I95" s="4">
        <v>1</v>
      </c>
      <c r="J95">
        <f t="shared" si="3"/>
        <v>0</v>
      </c>
    </row>
    <row r="96" spans="3:10" x14ac:dyDescent="0.25">
      <c r="C96" s="2" t="s">
        <v>91</v>
      </c>
      <c r="D96" s="3">
        <v>-3.8334458454962994</v>
      </c>
      <c r="E96">
        <f t="shared" si="2"/>
        <v>-1.9386417992551941</v>
      </c>
      <c r="I96" s="4">
        <v>-8.1811413190184723</v>
      </c>
      <c r="J96">
        <f t="shared" si="3"/>
        <v>-3.0323021219480806</v>
      </c>
    </row>
    <row r="97" spans="3:10" x14ac:dyDescent="0.25">
      <c r="C97" s="2" t="s">
        <v>92</v>
      </c>
      <c r="D97" s="4">
        <v>1</v>
      </c>
      <c r="E97">
        <f t="shared" si="2"/>
        <v>0</v>
      </c>
      <c r="I97" s="4">
        <v>1</v>
      </c>
      <c r="J97">
        <f t="shared" si="3"/>
        <v>0</v>
      </c>
    </row>
    <row r="98" spans="3:10" x14ac:dyDescent="0.25">
      <c r="C98" s="2" t="s">
        <v>93</v>
      </c>
      <c r="D98" s="4">
        <v>1</v>
      </c>
      <c r="E98">
        <f t="shared" si="2"/>
        <v>0</v>
      </c>
      <c r="I98" s="4">
        <v>1</v>
      </c>
      <c r="J98">
        <f t="shared" si="3"/>
        <v>0</v>
      </c>
    </row>
    <row r="99" spans="3:10" x14ac:dyDescent="0.25">
      <c r="C99" s="2" t="s">
        <v>94</v>
      </c>
      <c r="D99" s="4">
        <v>1</v>
      </c>
      <c r="E99">
        <f t="shared" si="2"/>
        <v>0</v>
      </c>
      <c r="I99" s="4">
        <v>1</v>
      </c>
      <c r="J99">
        <f t="shared" si="3"/>
        <v>0</v>
      </c>
    </row>
    <row r="100" spans="3:10" x14ac:dyDescent="0.25">
      <c r="C100" s="2" t="s">
        <v>95</v>
      </c>
      <c r="D100" s="3">
        <v>-1.4986139517497274</v>
      </c>
      <c r="E100">
        <f t="shared" si="2"/>
        <v>-0.58362878780466254</v>
      </c>
      <c r="I100" s="3">
        <v>1.1029801248052125</v>
      </c>
      <c r="J100">
        <f t="shared" si="3"/>
        <v>0.14140679446211524</v>
      </c>
    </row>
    <row r="101" spans="3:10" x14ac:dyDescent="0.25">
      <c r="C101" s="2" t="s">
        <v>96</v>
      </c>
      <c r="D101" s="4">
        <v>1</v>
      </c>
      <c r="E101">
        <f t="shared" si="2"/>
        <v>0</v>
      </c>
      <c r="I101" s="4">
        <v>1</v>
      </c>
      <c r="J101">
        <f t="shared" si="3"/>
        <v>0</v>
      </c>
    </row>
    <row r="102" spans="3:10" x14ac:dyDescent="0.25">
      <c r="C102" s="2" t="s">
        <v>97</v>
      </c>
      <c r="D102" s="4">
        <v>1</v>
      </c>
      <c r="E102">
        <f t="shared" si="2"/>
        <v>0</v>
      </c>
      <c r="I102" s="4">
        <v>1</v>
      </c>
      <c r="J102">
        <f t="shared" si="3"/>
        <v>0</v>
      </c>
    </row>
    <row r="103" spans="3:10" x14ac:dyDescent="0.25">
      <c r="C103" s="2" t="s">
        <v>98</v>
      </c>
      <c r="D103" s="4">
        <v>1</v>
      </c>
      <c r="E103">
        <f t="shared" si="2"/>
        <v>0</v>
      </c>
      <c r="I103" s="4">
        <v>1</v>
      </c>
      <c r="J103">
        <f t="shared" si="3"/>
        <v>0</v>
      </c>
    </row>
    <row r="104" spans="3:10" x14ac:dyDescent="0.25">
      <c r="C104" s="2" t="s">
        <v>99</v>
      </c>
      <c r="D104" s="3">
        <v>-1.0952702415703712</v>
      </c>
      <c r="E104">
        <f t="shared" si="2"/>
        <v>-0.1312868771975898</v>
      </c>
      <c r="I104" s="3">
        <v>1.7642481393588907</v>
      </c>
      <c r="J104">
        <f t="shared" si="3"/>
        <v>0.8190534884725037</v>
      </c>
    </row>
    <row r="105" spans="3:10" x14ac:dyDescent="0.25">
      <c r="C105" s="2" t="s">
        <v>100</v>
      </c>
      <c r="D105" s="3">
        <v>-1.0695998452835656</v>
      </c>
      <c r="E105">
        <f t="shared" si="2"/>
        <v>-9.7071161859676722E-2</v>
      </c>
      <c r="I105" s="3">
        <v>-1.1210713828410508</v>
      </c>
      <c r="J105">
        <f t="shared" si="3"/>
        <v>-0.16487814289984254</v>
      </c>
    </row>
    <row r="106" spans="3:10" x14ac:dyDescent="0.25">
      <c r="C106" s="2" t="s">
        <v>101</v>
      </c>
      <c r="D106" s="4">
        <v>1</v>
      </c>
      <c r="E106">
        <f t="shared" si="2"/>
        <v>0</v>
      </c>
      <c r="I106" s="4">
        <v>1</v>
      </c>
      <c r="J106">
        <f t="shared" si="3"/>
        <v>0</v>
      </c>
    </row>
    <row r="107" spans="3:10" x14ac:dyDescent="0.25">
      <c r="C107" s="2" t="s">
        <v>102</v>
      </c>
      <c r="D107" s="4">
        <v>1</v>
      </c>
      <c r="E107">
        <f t="shared" si="2"/>
        <v>0</v>
      </c>
      <c r="I107" s="4">
        <v>1</v>
      </c>
      <c r="J107">
        <f t="shared" si="3"/>
        <v>0</v>
      </c>
    </row>
    <row r="108" spans="3:10" x14ac:dyDescent="0.25">
      <c r="C108" s="2" t="s">
        <v>103</v>
      </c>
      <c r="D108" s="4">
        <v>1</v>
      </c>
      <c r="E108">
        <f t="shared" si="2"/>
        <v>0</v>
      </c>
      <c r="I108" s="4">
        <v>1</v>
      </c>
      <c r="J108">
        <f t="shared" si="3"/>
        <v>0</v>
      </c>
    </row>
    <row r="109" spans="3:10" x14ac:dyDescent="0.25">
      <c r="C109" s="2" t="s">
        <v>104</v>
      </c>
      <c r="D109" s="4">
        <v>1</v>
      </c>
      <c r="E109">
        <f t="shared" si="2"/>
        <v>0</v>
      </c>
      <c r="I109" s="4">
        <v>1</v>
      </c>
      <c r="J109">
        <f t="shared" si="3"/>
        <v>0</v>
      </c>
    </row>
    <row r="110" spans="3:10" x14ac:dyDescent="0.25">
      <c r="C110" s="2" t="s">
        <v>105</v>
      </c>
      <c r="D110" s="4">
        <v>1</v>
      </c>
      <c r="E110">
        <f t="shared" si="2"/>
        <v>0</v>
      </c>
      <c r="I110" s="4">
        <v>1</v>
      </c>
      <c r="J110">
        <f t="shared" si="3"/>
        <v>0</v>
      </c>
    </row>
    <row r="111" spans="3:10" x14ac:dyDescent="0.25">
      <c r="C111" s="2" t="s">
        <v>106</v>
      </c>
      <c r="D111" s="3">
        <v>1.7119062755796888</v>
      </c>
      <c r="E111">
        <f t="shared" si="2"/>
        <v>0.7756037184109289</v>
      </c>
      <c r="I111" s="3">
        <v>-1.4170342279110884</v>
      </c>
      <c r="J111">
        <f t="shared" si="3"/>
        <v>-0.50287460641485859</v>
      </c>
    </row>
    <row r="112" spans="3:10" x14ac:dyDescent="0.25">
      <c r="C112" s="2" t="s">
        <v>107</v>
      </c>
      <c r="D112" s="4">
        <v>1</v>
      </c>
      <c r="E112">
        <f t="shared" si="2"/>
        <v>0</v>
      </c>
      <c r="I112" s="4">
        <v>1</v>
      </c>
      <c r="J112">
        <f t="shared" si="3"/>
        <v>0</v>
      </c>
    </row>
    <row r="113" spans="3:10" x14ac:dyDescent="0.25">
      <c r="C113" s="2" t="s">
        <v>108</v>
      </c>
      <c r="D113" s="3">
        <v>-1.6674263379131025</v>
      </c>
      <c r="E113">
        <f t="shared" si="2"/>
        <v>-0.73762302871131302</v>
      </c>
      <c r="I113" s="3">
        <v>-1.111826855745623</v>
      </c>
      <c r="J113">
        <f t="shared" si="3"/>
        <v>-0.15293213535789946</v>
      </c>
    </row>
    <row r="114" spans="3:10" x14ac:dyDescent="0.25">
      <c r="C114" s="2" t="s">
        <v>109</v>
      </c>
      <c r="D114" s="4">
        <v>1</v>
      </c>
      <c r="E114">
        <f t="shared" si="2"/>
        <v>0</v>
      </c>
      <c r="I114" s="4">
        <v>1</v>
      </c>
      <c r="J114">
        <f t="shared" si="3"/>
        <v>0</v>
      </c>
    </row>
    <row r="115" spans="3:10" x14ac:dyDescent="0.25">
      <c r="C115" s="2" t="s">
        <v>110</v>
      </c>
      <c r="D115" s="3">
        <v>1.0281719372850984</v>
      </c>
      <c r="E115">
        <f t="shared" si="2"/>
        <v>4.0081541114391453E-2</v>
      </c>
      <c r="I115" s="3">
        <v>-1.0608642038992633</v>
      </c>
      <c r="J115">
        <f t="shared" si="3"/>
        <v>-8.5239995649975295E-2</v>
      </c>
    </row>
    <row r="116" spans="3:10" x14ac:dyDescent="0.25">
      <c r="C116" s="2" t="s">
        <v>111</v>
      </c>
      <c r="D116" s="4">
        <v>1</v>
      </c>
      <c r="E116">
        <f t="shared" si="2"/>
        <v>0</v>
      </c>
      <c r="I116" s="4">
        <v>1</v>
      </c>
      <c r="J116">
        <f t="shared" si="3"/>
        <v>0</v>
      </c>
    </row>
    <row r="117" spans="3:10" x14ac:dyDescent="0.25">
      <c r="C117" s="2" t="s">
        <v>112</v>
      </c>
      <c r="D117" s="4">
        <v>1</v>
      </c>
      <c r="E117">
        <f t="shared" si="2"/>
        <v>0</v>
      </c>
      <c r="I117" s="4">
        <v>1</v>
      </c>
      <c r="J117">
        <f t="shared" si="3"/>
        <v>0</v>
      </c>
    </row>
    <row r="118" spans="3:10" x14ac:dyDescent="0.25">
      <c r="C118" s="2" t="s">
        <v>113</v>
      </c>
      <c r="D118" s="4">
        <v>1</v>
      </c>
      <c r="E118">
        <f t="shared" si="2"/>
        <v>0</v>
      </c>
      <c r="I118" s="4">
        <v>1</v>
      </c>
      <c r="J118">
        <f t="shared" si="3"/>
        <v>0</v>
      </c>
    </row>
    <row r="119" spans="3:10" x14ac:dyDescent="0.25">
      <c r="C119" s="2" t="s">
        <v>114</v>
      </c>
      <c r="D119" s="3">
        <v>-1.2409928917363864</v>
      </c>
      <c r="E119">
        <f t="shared" si="2"/>
        <v>-0.31149485190176313</v>
      </c>
      <c r="I119" s="3">
        <v>1.0603309524429696</v>
      </c>
      <c r="J119">
        <f t="shared" si="3"/>
        <v>8.451463170083752E-2</v>
      </c>
    </row>
    <row r="120" spans="3:10" x14ac:dyDescent="0.25">
      <c r="C120" s="2" t="s">
        <v>115</v>
      </c>
      <c r="D120" s="4">
        <v>1</v>
      </c>
      <c r="E120">
        <f t="shared" si="2"/>
        <v>0</v>
      </c>
      <c r="I120" s="4">
        <v>1</v>
      </c>
      <c r="J120">
        <f t="shared" si="3"/>
        <v>0</v>
      </c>
    </row>
    <row r="121" spans="3:10" x14ac:dyDescent="0.25">
      <c r="C121" s="2" t="s">
        <v>116</v>
      </c>
      <c r="D121" s="4">
        <v>1</v>
      </c>
      <c r="E121">
        <f t="shared" si="2"/>
        <v>0</v>
      </c>
      <c r="I121" s="4">
        <v>1</v>
      </c>
      <c r="J121">
        <f t="shared" si="3"/>
        <v>0</v>
      </c>
    </row>
    <row r="122" spans="3:10" x14ac:dyDescent="0.25">
      <c r="C122" s="2" t="s">
        <v>117</v>
      </c>
      <c r="D122" s="4">
        <v>1</v>
      </c>
      <c r="E122">
        <f t="shared" si="2"/>
        <v>0</v>
      </c>
      <c r="I122" s="4">
        <v>1</v>
      </c>
      <c r="J122">
        <f t="shared" si="3"/>
        <v>0</v>
      </c>
    </row>
    <row r="123" spans="3:10" x14ac:dyDescent="0.25">
      <c r="C123" s="2" t="s">
        <v>118</v>
      </c>
      <c r="D123" s="3">
        <v>1.978202807336529</v>
      </c>
      <c r="E123">
        <f t="shared" si="2"/>
        <v>0.98419034022234619</v>
      </c>
      <c r="I123" s="3">
        <v>2.3523308524785209</v>
      </c>
      <c r="J123">
        <f t="shared" si="3"/>
        <v>1.2340909877513475</v>
      </c>
    </row>
    <row r="124" spans="3:10" x14ac:dyDescent="0.25">
      <c r="C124" s="2" t="s">
        <v>119</v>
      </c>
      <c r="D124" s="3">
        <v>1.0513525409620712</v>
      </c>
      <c r="E124">
        <f t="shared" si="2"/>
        <v>7.2246516887542023E-2</v>
      </c>
      <c r="I124" s="3">
        <v>-1.252557040742837</v>
      </c>
      <c r="J124">
        <f t="shared" si="3"/>
        <v>-0.32487630443686411</v>
      </c>
    </row>
    <row r="125" spans="3:10" x14ac:dyDescent="0.25">
      <c r="C125" s="2" t="s">
        <v>120</v>
      </c>
      <c r="D125" s="3">
        <v>-1.1803643141846847</v>
      </c>
      <c r="E125">
        <f t="shared" si="2"/>
        <v>-0.23923220971259107</v>
      </c>
      <c r="I125" s="3">
        <v>1.063837850200136</v>
      </c>
      <c r="J125">
        <f t="shared" si="3"/>
        <v>8.9278272512776369E-2</v>
      </c>
    </row>
    <row r="126" spans="3:10" x14ac:dyDescent="0.25">
      <c r="C126" s="2" t="s">
        <v>121</v>
      </c>
      <c r="D126" s="4">
        <v>1</v>
      </c>
      <c r="E126">
        <f t="shared" si="2"/>
        <v>0</v>
      </c>
      <c r="I126" s="4">
        <v>1</v>
      </c>
      <c r="J126">
        <f t="shared" si="3"/>
        <v>0</v>
      </c>
    </row>
    <row r="127" spans="3:10" x14ac:dyDescent="0.25">
      <c r="C127" s="2" t="s">
        <v>122</v>
      </c>
      <c r="D127" s="4">
        <v>1</v>
      </c>
      <c r="E127">
        <f t="shared" si="2"/>
        <v>0</v>
      </c>
      <c r="I127" s="4">
        <v>1</v>
      </c>
      <c r="J127">
        <f t="shared" si="3"/>
        <v>0</v>
      </c>
    </row>
    <row r="128" spans="3:10" x14ac:dyDescent="0.25">
      <c r="C128" s="2" t="s">
        <v>123</v>
      </c>
      <c r="D128" s="4">
        <v>1</v>
      </c>
      <c r="E128">
        <f t="shared" si="2"/>
        <v>0</v>
      </c>
      <c r="I128" s="4">
        <v>1</v>
      </c>
      <c r="J128">
        <f t="shared" si="3"/>
        <v>0</v>
      </c>
    </row>
    <row r="129" spans="3:10" x14ac:dyDescent="0.25">
      <c r="C129" s="2" t="s">
        <v>124</v>
      </c>
      <c r="D129" s="3">
        <v>1.0664273133790598</v>
      </c>
      <c r="E129">
        <f t="shared" si="2"/>
        <v>9.2785636375884953E-2</v>
      </c>
      <c r="I129" s="3">
        <v>-1.332272978082051</v>
      </c>
      <c r="J129">
        <f t="shared" si="3"/>
        <v>-0.41388971587456275</v>
      </c>
    </row>
    <row r="130" spans="3:10" x14ac:dyDescent="0.25">
      <c r="C130" s="2" t="s">
        <v>125</v>
      </c>
      <c r="D130" s="4">
        <v>1</v>
      </c>
      <c r="E130">
        <f t="shared" si="2"/>
        <v>0</v>
      </c>
      <c r="I130" s="4">
        <v>1</v>
      </c>
      <c r="J130">
        <f t="shared" si="3"/>
        <v>0</v>
      </c>
    </row>
    <row r="131" spans="3:10" x14ac:dyDescent="0.25">
      <c r="C131" s="2" t="s">
        <v>126</v>
      </c>
      <c r="D131" s="4">
        <v>1</v>
      </c>
      <c r="E131">
        <f t="shared" si="2"/>
        <v>0</v>
      </c>
      <c r="I131" s="4">
        <v>1</v>
      </c>
      <c r="J131">
        <f t="shared" si="3"/>
        <v>0</v>
      </c>
    </row>
    <row r="132" spans="3:10" x14ac:dyDescent="0.25">
      <c r="C132" s="2" t="s">
        <v>127</v>
      </c>
      <c r="D132" s="4">
        <v>1</v>
      </c>
      <c r="E132">
        <f t="shared" si="2"/>
        <v>0</v>
      </c>
      <c r="I132" s="4">
        <v>1</v>
      </c>
      <c r="J132">
        <f t="shared" si="3"/>
        <v>0</v>
      </c>
    </row>
    <row r="133" spans="3:10" x14ac:dyDescent="0.25">
      <c r="C133" s="2" t="s">
        <v>128</v>
      </c>
      <c r="D133" s="3">
        <v>-1.3396218702671732</v>
      </c>
      <c r="E133">
        <f t="shared" si="2"/>
        <v>-0.42182583435854798</v>
      </c>
      <c r="I133" s="3">
        <v>-1.117323096796222</v>
      </c>
      <c r="J133">
        <f t="shared" si="3"/>
        <v>-0.16004643089160644</v>
      </c>
    </row>
    <row r="134" spans="3:10" x14ac:dyDescent="0.25">
      <c r="C134" s="2" t="s">
        <v>129</v>
      </c>
      <c r="D134" s="3">
        <v>-1.9914004392188569</v>
      </c>
      <c r="E134">
        <f t="shared" ref="E134:E197" si="4">IF(D134&gt;0,LOG(D134,2),-LOG(-D134,2))</f>
        <v>-0.993783353447655</v>
      </c>
      <c r="I134" s="3">
        <v>-1.2882129344646256</v>
      </c>
      <c r="J134">
        <f t="shared" ref="J134:J197" si="5">IF(I134&gt;0,LOG(I134,2),-LOG(-I134,2))</f>
        <v>-0.36537108266492346</v>
      </c>
    </row>
    <row r="135" spans="3:10" x14ac:dyDescent="0.25">
      <c r="C135" s="2" t="s">
        <v>130</v>
      </c>
      <c r="D135" s="3">
        <v>-2.7381756039259284</v>
      </c>
      <c r="E135">
        <f t="shared" si="4"/>
        <v>-1.4532149720849525</v>
      </c>
      <c r="I135" s="3">
        <v>1.12911880918969</v>
      </c>
      <c r="J135">
        <f t="shared" si="5"/>
        <v>0.17519729869777895</v>
      </c>
    </row>
    <row r="136" spans="3:10" x14ac:dyDescent="0.25">
      <c r="C136" s="2" t="s">
        <v>131</v>
      </c>
      <c r="D136" s="4">
        <v>1</v>
      </c>
      <c r="E136">
        <f t="shared" si="4"/>
        <v>0</v>
      </c>
      <c r="I136" s="4">
        <v>1</v>
      </c>
      <c r="J136">
        <f t="shared" si="5"/>
        <v>0</v>
      </c>
    </row>
    <row r="137" spans="3:10" x14ac:dyDescent="0.25">
      <c r="C137" s="2" t="s">
        <v>132</v>
      </c>
      <c r="D137" s="4">
        <v>1</v>
      </c>
      <c r="E137">
        <f t="shared" si="4"/>
        <v>0</v>
      </c>
      <c r="I137" s="4">
        <v>1</v>
      </c>
      <c r="J137">
        <f t="shared" si="5"/>
        <v>0</v>
      </c>
    </row>
    <row r="138" spans="3:10" x14ac:dyDescent="0.25">
      <c r="C138" s="2" t="s">
        <v>133</v>
      </c>
      <c r="D138" s="4">
        <v>1</v>
      </c>
      <c r="E138">
        <f t="shared" si="4"/>
        <v>0</v>
      </c>
      <c r="I138" s="4">
        <v>1</v>
      </c>
      <c r="J138">
        <f t="shared" si="5"/>
        <v>0</v>
      </c>
    </row>
    <row r="139" spans="3:10" x14ac:dyDescent="0.25">
      <c r="C139" s="2" t="s">
        <v>134</v>
      </c>
      <c r="D139" s="3">
        <v>-1.1479998955661936</v>
      </c>
      <c r="E139">
        <f t="shared" si="4"/>
        <v>-0.19912251077131732</v>
      </c>
      <c r="I139" s="3">
        <v>-1.2382799101700106</v>
      </c>
      <c r="J139">
        <f t="shared" si="5"/>
        <v>-0.30833746913125415</v>
      </c>
    </row>
    <row r="140" spans="3:10" x14ac:dyDescent="0.25">
      <c r="C140" s="2" t="s">
        <v>135</v>
      </c>
      <c r="D140" s="4">
        <v>1</v>
      </c>
      <c r="E140">
        <f t="shared" si="4"/>
        <v>0</v>
      </c>
      <c r="I140" s="4">
        <v>1</v>
      </c>
      <c r="J140">
        <f t="shared" si="5"/>
        <v>0</v>
      </c>
    </row>
    <row r="141" spans="3:10" x14ac:dyDescent="0.25">
      <c r="C141" s="2" t="s">
        <v>136</v>
      </c>
      <c r="D141" s="3">
        <v>1.5029659198935523</v>
      </c>
      <c r="E141">
        <f t="shared" si="4"/>
        <v>0.58781229617510278</v>
      </c>
      <c r="I141" s="3">
        <v>1.324543218472521</v>
      </c>
      <c r="J141">
        <f t="shared" si="5"/>
        <v>0.40549491811957311</v>
      </c>
    </row>
    <row r="142" spans="3:10" x14ac:dyDescent="0.25">
      <c r="C142" s="2" t="s">
        <v>137</v>
      </c>
      <c r="D142" s="3">
        <v>-1.6168274994610241</v>
      </c>
      <c r="E142">
        <f t="shared" si="4"/>
        <v>-0.69316576480570469</v>
      </c>
      <c r="I142" s="3">
        <v>1.0357843914945746</v>
      </c>
      <c r="J142">
        <f t="shared" si="5"/>
        <v>5.0723723396962461E-2</v>
      </c>
    </row>
    <row r="143" spans="3:10" x14ac:dyDescent="0.25">
      <c r="C143" s="2" t="s">
        <v>138</v>
      </c>
      <c r="D143" s="4">
        <v>1</v>
      </c>
      <c r="E143">
        <f t="shared" si="4"/>
        <v>0</v>
      </c>
      <c r="I143" s="4">
        <v>1</v>
      </c>
      <c r="J143">
        <f t="shared" si="5"/>
        <v>0</v>
      </c>
    </row>
    <row r="144" spans="3:10" x14ac:dyDescent="0.25">
      <c r="C144" s="2" t="s">
        <v>139</v>
      </c>
      <c r="D144" s="3">
        <v>1.222513860074987</v>
      </c>
      <c r="E144">
        <f t="shared" si="4"/>
        <v>0.28985082161767223</v>
      </c>
      <c r="I144" s="3">
        <v>-1.4414658525302451</v>
      </c>
      <c r="J144">
        <f t="shared" si="5"/>
        <v>-0.52753666064912774</v>
      </c>
    </row>
    <row r="145" spans="3:10" x14ac:dyDescent="0.25">
      <c r="C145" s="2" t="s">
        <v>140</v>
      </c>
      <c r="D145" s="3">
        <v>-1.6574443478631282</v>
      </c>
      <c r="E145">
        <f t="shared" si="4"/>
        <v>-0.72896042966829999</v>
      </c>
      <c r="I145" s="3">
        <v>-1.0096368873866504</v>
      </c>
      <c r="J145">
        <f t="shared" si="5"/>
        <v>-1.3836525692237782E-2</v>
      </c>
    </row>
    <row r="146" spans="3:10" x14ac:dyDescent="0.25">
      <c r="C146" s="2" t="s">
        <v>141</v>
      </c>
      <c r="D146" s="3">
        <v>1.2335438127581302</v>
      </c>
      <c r="E146">
        <f t="shared" si="4"/>
        <v>0.30280895789693868</v>
      </c>
      <c r="I146" s="3">
        <v>-1.2566152587136066</v>
      </c>
      <c r="J146">
        <f t="shared" si="5"/>
        <v>-0.32954300352929666</v>
      </c>
    </row>
    <row r="147" spans="3:10" x14ac:dyDescent="0.25">
      <c r="C147" s="2" t="s">
        <v>142</v>
      </c>
      <c r="D147" s="4">
        <v>1</v>
      </c>
      <c r="E147">
        <f t="shared" si="4"/>
        <v>0</v>
      </c>
      <c r="I147" s="4">
        <v>1</v>
      </c>
      <c r="J147">
        <f t="shared" si="5"/>
        <v>0</v>
      </c>
    </row>
    <row r="148" spans="3:10" x14ac:dyDescent="0.25">
      <c r="C148" s="2" t="s">
        <v>143</v>
      </c>
      <c r="D148" s="3">
        <v>-1.2267983273484726</v>
      </c>
      <c r="E148">
        <f t="shared" si="4"/>
        <v>-0.29489810470769995</v>
      </c>
      <c r="I148" s="3">
        <v>-1.0721807653663544</v>
      </c>
      <c r="J148">
        <f t="shared" si="5"/>
        <v>-0.1005481588855687</v>
      </c>
    </row>
    <row r="149" spans="3:10" x14ac:dyDescent="0.25">
      <c r="C149" s="2" t="s">
        <v>144</v>
      </c>
      <c r="D149" s="3">
        <v>-1.0950876661008648</v>
      </c>
      <c r="E149">
        <f t="shared" si="4"/>
        <v>-0.13104636789622642</v>
      </c>
      <c r="I149" s="3">
        <v>-1.1957472283357777</v>
      </c>
      <c r="J149">
        <f t="shared" si="5"/>
        <v>-0.25791244725492068</v>
      </c>
    </row>
    <row r="150" spans="3:10" x14ac:dyDescent="0.25">
      <c r="C150" s="2" t="s">
        <v>145</v>
      </c>
      <c r="D150" s="4">
        <v>1</v>
      </c>
      <c r="E150">
        <f t="shared" si="4"/>
        <v>0</v>
      </c>
      <c r="I150" s="4">
        <v>1</v>
      </c>
      <c r="J150">
        <f t="shared" si="5"/>
        <v>0</v>
      </c>
    </row>
    <row r="151" spans="3:10" x14ac:dyDescent="0.25">
      <c r="C151" s="2" t="s">
        <v>146</v>
      </c>
      <c r="D151" s="3">
        <v>-1.3567218476226532</v>
      </c>
      <c r="E151">
        <f t="shared" si="4"/>
        <v>-0.44012497264450823</v>
      </c>
      <c r="I151" s="3">
        <v>-1.0228216983418383</v>
      </c>
      <c r="J151">
        <f t="shared" si="5"/>
        <v>-3.2554671634825345E-2</v>
      </c>
    </row>
    <row r="152" spans="3:10" x14ac:dyDescent="0.25">
      <c r="C152" s="2" t="s">
        <v>147</v>
      </c>
      <c r="D152" s="3">
        <v>-1.2030017407412272</v>
      </c>
      <c r="E152">
        <f t="shared" si="4"/>
        <v>-0.26663873009247574</v>
      </c>
      <c r="I152" s="3">
        <v>-1.1039685263958479</v>
      </c>
      <c r="J152">
        <f t="shared" si="5"/>
        <v>-0.14269904217053303</v>
      </c>
    </row>
    <row r="153" spans="3:10" x14ac:dyDescent="0.25">
      <c r="C153" s="2" t="s">
        <v>148</v>
      </c>
      <c r="D153" s="4">
        <v>1</v>
      </c>
      <c r="E153">
        <f t="shared" si="4"/>
        <v>0</v>
      </c>
      <c r="I153" s="4">
        <v>1</v>
      </c>
      <c r="J153">
        <f t="shared" si="5"/>
        <v>0</v>
      </c>
    </row>
    <row r="154" spans="3:10" x14ac:dyDescent="0.25">
      <c r="C154" s="2" t="s">
        <v>149</v>
      </c>
      <c r="D154" s="3">
        <v>1.3124614779444279</v>
      </c>
      <c r="E154">
        <f t="shared" si="4"/>
        <v>0.39227507885942309</v>
      </c>
      <c r="I154" s="3">
        <v>-1.079645126027496</v>
      </c>
      <c r="J154">
        <f t="shared" si="5"/>
        <v>-0.11055718363609839</v>
      </c>
    </row>
    <row r="155" spans="3:10" x14ac:dyDescent="0.25">
      <c r="C155" s="2" t="s">
        <v>150</v>
      </c>
      <c r="D155" s="4">
        <v>1</v>
      </c>
      <c r="E155">
        <f t="shared" si="4"/>
        <v>0</v>
      </c>
      <c r="I155" s="4">
        <v>1</v>
      </c>
      <c r="J155">
        <f t="shared" si="5"/>
        <v>0</v>
      </c>
    </row>
    <row r="156" spans="3:10" x14ac:dyDescent="0.25">
      <c r="C156" s="2" t="s">
        <v>151</v>
      </c>
      <c r="D156" s="4">
        <v>1</v>
      </c>
      <c r="E156">
        <f t="shared" si="4"/>
        <v>0</v>
      </c>
      <c r="I156" s="4">
        <v>1</v>
      </c>
      <c r="J156">
        <f t="shared" si="5"/>
        <v>0</v>
      </c>
    </row>
    <row r="157" spans="3:10" x14ac:dyDescent="0.25">
      <c r="C157" s="2" t="s">
        <v>152</v>
      </c>
      <c r="D157" s="4">
        <v>-2.3374689482909918</v>
      </c>
      <c r="E157">
        <f t="shared" si="4"/>
        <v>-1.2249471998904764</v>
      </c>
      <c r="I157" s="4">
        <v>-2.3374689482909918</v>
      </c>
      <c r="J157">
        <f t="shared" si="5"/>
        <v>-1.2249471998904764</v>
      </c>
    </row>
    <row r="158" spans="3:10" x14ac:dyDescent="0.25">
      <c r="C158" s="2" t="s">
        <v>153</v>
      </c>
      <c r="D158" s="3">
        <v>2.2318185518668532</v>
      </c>
      <c r="E158">
        <f t="shared" si="4"/>
        <v>1.158219739997395</v>
      </c>
      <c r="I158" s="3">
        <v>1.4898095399030631</v>
      </c>
      <c r="J158">
        <f t="shared" si="5"/>
        <v>0.57512790558641436</v>
      </c>
    </row>
    <row r="159" spans="3:10" x14ac:dyDescent="0.25">
      <c r="C159" s="2" t="s">
        <v>154</v>
      </c>
      <c r="D159" s="4">
        <v>1</v>
      </c>
      <c r="E159">
        <f t="shared" si="4"/>
        <v>0</v>
      </c>
      <c r="I159" s="4">
        <v>1</v>
      </c>
      <c r="J159">
        <f t="shared" si="5"/>
        <v>0</v>
      </c>
    </row>
    <row r="160" spans="3:10" x14ac:dyDescent="0.25">
      <c r="C160" s="2" t="s">
        <v>155</v>
      </c>
      <c r="D160" s="4">
        <v>1</v>
      </c>
      <c r="E160">
        <f t="shared" si="4"/>
        <v>0</v>
      </c>
      <c r="I160" s="4">
        <v>1</v>
      </c>
      <c r="J160">
        <f t="shared" si="5"/>
        <v>0</v>
      </c>
    </row>
    <row r="161" spans="3:10" x14ac:dyDescent="0.25">
      <c r="C161" s="2" t="s">
        <v>156</v>
      </c>
      <c r="D161" s="4">
        <v>1</v>
      </c>
      <c r="E161">
        <f t="shared" si="4"/>
        <v>0</v>
      </c>
      <c r="I161" s="4">
        <v>1</v>
      </c>
      <c r="J161">
        <f t="shared" si="5"/>
        <v>0</v>
      </c>
    </row>
    <row r="162" spans="3:10" x14ac:dyDescent="0.25">
      <c r="C162" s="2" t="s">
        <v>157</v>
      </c>
      <c r="D162" s="4">
        <v>1</v>
      </c>
      <c r="E162">
        <f t="shared" si="4"/>
        <v>0</v>
      </c>
      <c r="I162" s="4">
        <v>1</v>
      </c>
      <c r="J162">
        <f t="shared" si="5"/>
        <v>0</v>
      </c>
    </row>
    <row r="163" spans="3:10" x14ac:dyDescent="0.25">
      <c r="C163" s="2" t="s">
        <v>158</v>
      </c>
      <c r="D163" s="4">
        <v>1</v>
      </c>
      <c r="E163">
        <f t="shared" si="4"/>
        <v>0</v>
      </c>
      <c r="I163" s="4">
        <v>1</v>
      </c>
      <c r="J163">
        <f t="shared" si="5"/>
        <v>0</v>
      </c>
    </row>
    <row r="164" spans="3:10" x14ac:dyDescent="0.25">
      <c r="C164" s="2" t="s">
        <v>159</v>
      </c>
      <c r="D164" s="4">
        <v>1</v>
      </c>
      <c r="E164">
        <f t="shared" si="4"/>
        <v>0</v>
      </c>
      <c r="I164" s="4">
        <v>1</v>
      </c>
      <c r="J164">
        <f t="shared" si="5"/>
        <v>0</v>
      </c>
    </row>
    <row r="165" spans="3:10" x14ac:dyDescent="0.25">
      <c r="C165" s="2" t="s">
        <v>160</v>
      </c>
      <c r="D165" s="4">
        <v>1</v>
      </c>
      <c r="E165">
        <f t="shared" si="4"/>
        <v>0</v>
      </c>
      <c r="I165" s="4">
        <v>1</v>
      </c>
      <c r="J165">
        <f t="shared" si="5"/>
        <v>0</v>
      </c>
    </row>
    <row r="166" spans="3:10" x14ac:dyDescent="0.25">
      <c r="C166" s="2" t="s">
        <v>161</v>
      </c>
      <c r="D166" s="3">
        <v>-5.8414412883753135</v>
      </c>
      <c r="E166">
        <f t="shared" si="4"/>
        <v>-2.5463243764764338</v>
      </c>
      <c r="I166" s="3">
        <v>-1.8893789705481177</v>
      </c>
      <c r="J166">
        <f t="shared" si="5"/>
        <v>-0.91791210569370241</v>
      </c>
    </row>
    <row r="167" spans="3:10" x14ac:dyDescent="0.25">
      <c r="C167" s="2" t="s">
        <v>162</v>
      </c>
      <c r="D167" s="3">
        <v>-1.2637733556581205</v>
      </c>
      <c r="E167">
        <f t="shared" si="4"/>
        <v>-0.3377377546650161</v>
      </c>
      <c r="I167" s="3">
        <v>1.2937819688631866</v>
      </c>
      <c r="J167">
        <f t="shared" si="5"/>
        <v>0.37159451150128259</v>
      </c>
    </row>
    <row r="168" spans="3:10" x14ac:dyDescent="0.25">
      <c r="C168" s="2" t="s">
        <v>163</v>
      </c>
      <c r="D168" s="4">
        <v>1</v>
      </c>
      <c r="E168">
        <f t="shared" si="4"/>
        <v>0</v>
      </c>
      <c r="I168" s="4">
        <v>1</v>
      </c>
      <c r="J168">
        <f t="shared" si="5"/>
        <v>0</v>
      </c>
    </row>
    <row r="169" spans="3:10" x14ac:dyDescent="0.25">
      <c r="C169" s="2" t="s">
        <v>164</v>
      </c>
      <c r="D169" s="3">
        <v>-1.0733648367389639</v>
      </c>
      <c r="E169">
        <f t="shared" si="4"/>
        <v>-0.10214053153807344</v>
      </c>
      <c r="I169" s="3">
        <v>1.0657498964290442</v>
      </c>
      <c r="J169">
        <f t="shared" si="5"/>
        <v>9.1868915098882897E-2</v>
      </c>
    </row>
    <row r="170" spans="3:10" x14ac:dyDescent="0.25">
      <c r="C170" s="2" t="s">
        <v>165</v>
      </c>
      <c r="D170" s="4">
        <v>1</v>
      </c>
      <c r="E170">
        <f t="shared" si="4"/>
        <v>0</v>
      </c>
      <c r="I170" s="4">
        <v>1</v>
      </c>
      <c r="J170">
        <f t="shared" si="5"/>
        <v>0</v>
      </c>
    </row>
    <row r="171" spans="3:10" x14ac:dyDescent="0.25">
      <c r="C171" s="2" t="s">
        <v>166</v>
      </c>
      <c r="D171" s="4">
        <v>1</v>
      </c>
      <c r="E171">
        <f t="shared" si="4"/>
        <v>0</v>
      </c>
      <c r="I171" s="4">
        <v>1</v>
      </c>
      <c r="J171">
        <f t="shared" si="5"/>
        <v>0</v>
      </c>
    </row>
    <row r="172" spans="3:10" x14ac:dyDescent="0.25">
      <c r="C172" s="2" t="s">
        <v>167</v>
      </c>
      <c r="D172" s="4">
        <v>1</v>
      </c>
      <c r="E172">
        <f t="shared" si="4"/>
        <v>0</v>
      </c>
      <c r="I172" s="4">
        <v>1</v>
      </c>
      <c r="J172">
        <f t="shared" si="5"/>
        <v>0</v>
      </c>
    </row>
    <row r="173" spans="3:10" x14ac:dyDescent="0.25">
      <c r="C173" s="2" t="s">
        <v>168</v>
      </c>
      <c r="D173" s="4">
        <v>1</v>
      </c>
      <c r="E173">
        <f t="shared" si="4"/>
        <v>0</v>
      </c>
      <c r="I173" s="4">
        <v>1</v>
      </c>
      <c r="J173">
        <f t="shared" si="5"/>
        <v>0</v>
      </c>
    </row>
    <row r="174" spans="3:10" x14ac:dyDescent="0.25">
      <c r="C174" s="2" t="s">
        <v>169</v>
      </c>
      <c r="D174" s="3">
        <v>1.0070980244159666</v>
      </c>
      <c r="E174">
        <f t="shared" si="4"/>
        <v>1.0204112794702937E-2</v>
      </c>
      <c r="I174" s="3">
        <v>1.047806389089964</v>
      </c>
      <c r="J174">
        <f t="shared" si="5"/>
        <v>6.7372164104058108E-2</v>
      </c>
    </row>
    <row r="175" spans="3:10" x14ac:dyDescent="0.25">
      <c r="C175" s="2" t="s">
        <v>170</v>
      </c>
      <c r="D175" s="3">
        <v>1.1220239341088611</v>
      </c>
      <c r="E175">
        <f t="shared" si="4"/>
        <v>0.16610345068100213</v>
      </c>
      <c r="I175" s="3">
        <v>1.0618547826897109</v>
      </c>
      <c r="J175">
        <f t="shared" si="5"/>
        <v>8.6586479307355149E-2</v>
      </c>
    </row>
    <row r="176" spans="3:10" x14ac:dyDescent="0.25">
      <c r="C176" s="2" t="s">
        <v>171</v>
      </c>
      <c r="D176" s="4">
        <v>1</v>
      </c>
      <c r="E176">
        <f t="shared" si="4"/>
        <v>0</v>
      </c>
      <c r="I176" s="4">
        <v>1</v>
      </c>
      <c r="J176">
        <f t="shared" si="5"/>
        <v>0</v>
      </c>
    </row>
    <row r="177" spans="3:10" x14ac:dyDescent="0.25">
      <c r="C177" s="2" t="s">
        <v>172</v>
      </c>
      <c r="D177" s="3">
        <v>-1.1153344593577597</v>
      </c>
      <c r="E177">
        <f t="shared" si="4"/>
        <v>-0.15747640117845291</v>
      </c>
      <c r="I177" s="3">
        <v>-1.0922490582185795</v>
      </c>
      <c r="J177">
        <f t="shared" si="5"/>
        <v>-0.1273018618325121</v>
      </c>
    </row>
    <row r="178" spans="3:10" x14ac:dyDescent="0.25">
      <c r="C178" s="2" t="s">
        <v>173</v>
      </c>
      <c r="D178" s="3">
        <v>-1.7665649057586637</v>
      </c>
      <c r="E178">
        <f t="shared" si="4"/>
        <v>-0.82094675658543959</v>
      </c>
      <c r="I178" s="3">
        <v>-1.6102661680807822</v>
      </c>
      <c r="J178">
        <f t="shared" si="5"/>
        <v>-0.68729917755228598</v>
      </c>
    </row>
    <row r="179" spans="3:10" x14ac:dyDescent="0.25">
      <c r="C179" s="2" t="s">
        <v>174</v>
      </c>
      <c r="D179" s="3">
        <v>-1.1443121926854625</v>
      </c>
      <c r="E179">
        <f t="shared" si="4"/>
        <v>-0.19448070368478382</v>
      </c>
      <c r="I179" s="3">
        <v>1.2904214962167888</v>
      </c>
      <c r="J179">
        <f t="shared" si="5"/>
        <v>0.36784237664017511</v>
      </c>
    </row>
    <row r="180" spans="3:10" x14ac:dyDescent="0.25">
      <c r="C180" s="2" t="s">
        <v>175</v>
      </c>
      <c r="D180" s="4">
        <v>1</v>
      </c>
      <c r="E180">
        <f t="shared" si="4"/>
        <v>0</v>
      </c>
      <c r="I180" s="4">
        <v>1</v>
      </c>
      <c r="J180">
        <f t="shared" si="5"/>
        <v>0</v>
      </c>
    </row>
    <row r="181" spans="3:10" x14ac:dyDescent="0.25">
      <c r="C181" s="2" t="s">
        <v>176</v>
      </c>
      <c r="D181" s="3">
        <v>1.7466448409926043</v>
      </c>
      <c r="E181">
        <f t="shared" si="4"/>
        <v>0.80458628356725737</v>
      </c>
      <c r="I181" s="3">
        <v>-1.0158988693751438</v>
      </c>
      <c r="J181">
        <f t="shared" si="5"/>
        <v>-2.2756791959710133E-2</v>
      </c>
    </row>
    <row r="182" spans="3:10" x14ac:dyDescent="0.25">
      <c r="C182" s="2" t="s">
        <v>177</v>
      </c>
      <c r="D182" s="3">
        <v>2.838911240336317</v>
      </c>
      <c r="E182">
        <f t="shared" si="4"/>
        <v>1.5053377433460591</v>
      </c>
      <c r="I182" s="3">
        <v>2.5140535985864192</v>
      </c>
      <c r="J182">
        <f t="shared" si="5"/>
        <v>1.3300154077498829</v>
      </c>
    </row>
    <row r="183" spans="3:10" x14ac:dyDescent="0.25">
      <c r="C183" s="2" t="s">
        <v>178</v>
      </c>
      <c r="D183" s="3">
        <v>2.4347111474911127</v>
      </c>
      <c r="E183">
        <f t="shared" si="4"/>
        <v>1.283750622081254</v>
      </c>
      <c r="I183" s="3">
        <v>-1.0627756709333163</v>
      </c>
      <c r="J183">
        <f t="shared" si="5"/>
        <v>-8.7837107136014766E-2</v>
      </c>
    </row>
    <row r="184" spans="3:10" x14ac:dyDescent="0.25">
      <c r="C184" s="2" t="s">
        <v>179</v>
      </c>
      <c r="D184" s="4">
        <v>1</v>
      </c>
      <c r="E184">
        <f t="shared" si="4"/>
        <v>0</v>
      </c>
      <c r="I184" s="4">
        <v>1</v>
      </c>
      <c r="J184">
        <f t="shared" si="5"/>
        <v>0</v>
      </c>
    </row>
    <row r="185" spans="3:10" x14ac:dyDescent="0.25">
      <c r="C185" s="2" t="s">
        <v>180</v>
      </c>
      <c r="D185" s="4">
        <v>-1.1687344741454959</v>
      </c>
      <c r="E185">
        <f t="shared" si="4"/>
        <v>-0.22494719989047643</v>
      </c>
      <c r="I185" s="4">
        <v>-1.1687344741454959</v>
      </c>
      <c r="J185">
        <f t="shared" si="5"/>
        <v>-0.22494719989047643</v>
      </c>
    </row>
    <row r="186" spans="3:10" x14ac:dyDescent="0.25">
      <c r="C186" s="2" t="s">
        <v>181</v>
      </c>
      <c r="D186" s="3">
        <v>-1.0191466874363311</v>
      </c>
      <c r="E186">
        <f t="shared" si="4"/>
        <v>-2.736171588688965E-2</v>
      </c>
      <c r="I186" s="3">
        <v>-1.0042768257331416</v>
      </c>
      <c r="J186">
        <f t="shared" si="5"/>
        <v>-6.1569984361867815E-3</v>
      </c>
    </row>
    <row r="187" spans="3:10" x14ac:dyDescent="0.25">
      <c r="C187" s="2" t="s">
        <v>182</v>
      </c>
      <c r="D187" s="4">
        <v>1</v>
      </c>
      <c r="E187">
        <f t="shared" si="4"/>
        <v>0</v>
      </c>
      <c r="I187" s="4">
        <v>1</v>
      </c>
      <c r="J187">
        <f t="shared" si="5"/>
        <v>0</v>
      </c>
    </row>
    <row r="188" spans="3:10" x14ac:dyDescent="0.25">
      <c r="C188" s="2" t="s">
        <v>183</v>
      </c>
      <c r="D188" s="4">
        <v>1</v>
      </c>
      <c r="E188">
        <f t="shared" si="4"/>
        <v>0</v>
      </c>
      <c r="I188" s="4">
        <v>1</v>
      </c>
      <c r="J188">
        <f t="shared" si="5"/>
        <v>0</v>
      </c>
    </row>
    <row r="189" spans="3:10" x14ac:dyDescent="0.25">
      <c r="C189" s="2" t="s">
        <v>184</v>
      </c>
      <c r="D189" s="4">
        <v>-1.1687344741454959</v>
      </c>
      <c r="E189">
        <f t="shared" si="4"/>
        <v>-0.22494719989047643</v>
      </c>
      <c r="I189" s="4">
        <v>-1.1687344741454959</v>
      </c>
      <c r="J189">
        <f t="shared" si="5"/>
        <v>-0.22494719989047643</v>
      </c>
    </row>
    <row r="190" spans="3:10" x14ac:dyDescent="0.25">
      <c r="C190" s="2" t="s">
        <v>185</v>
      </c>
      <c r="D190" s="4">
        <v>1</v>
      </c>
      <c r="E190">
        <f t="shared" si="4"/>
        <v>0</v>
      </c>
      <c r="I190" s="4">
        <v>1</v>
      </c>
      <c r="J190">
        <f t="shared" si="5"/>
        <v>0</v>
      </c>
    </row>
    <row r="191" spans="3:10" x14ac:dyDescent="0.25">
      <c r="C191" s="2" t="s">
        <v>186</v>
      </c>
      <c r="D191" s="3">
        <v>-1.418086733822691</v>
      </c>
      <c r="E191">
        <f t="shared" si="4"/>
        <v>-0.50394577420588171</v>
      </c>
      <c r="I191" s="3">
        <v>1.1187915030080773</v>
      </c>
      <c r="J191">
        <f t="shared" si="5"/>
        <v>0.16194120199551248</v>
      </c>
    </row>
    <row r="192" spans="3:10" x14ac:dyDescent="0.25">
      <c r="C192" s="2" t="s">
        <v>187</v>
      </c>
      <c r="D192" s="4">
        <v>1</v>
      </c>
      <c r="E192">
        <f t="shared" si="4"/>
        <v>0</v>
      </c>
      <c r="I192" s="4">
        <v>1</v>
      </c>
      <c r="J192">
        <f t="shared" si="5"/>
        <v>0</v>
      </c>
    </row>
    <row r="193" spans="3:10" x14ac:dyDescent="0.25">
      <c r="C193" s="2" t="s">
        <v>188</v>
      </c>
      <c r="D193" s="4">
        <v>1</v>
      </c>
      <c r="E193">
        <f t="shared" si="4"/>
        <v>0</v>
      </c>
      <c r="I193" s="4">
        <v>1</v>
      </c>
      <c r="J193">
        <f t="shared" si="5"/>
        <v>0</v>
      </c>
    </row>
    <row r="194" spans="3:10" x14ac:dyDescent="0.25">
      <c r="C194" s="2" t="s">
        <v>189</v>
      </c>
      <c r="D194" s="3">
        <v>1.7499486372592372</v>
      </c>
      <c r="E194">
        <f t="shared" si="4"/>
        <v>0.80731257813826685</v>
      </c>
      <c r="I194" s="3">
        <v>-1.0627756709333163</v>
      </c>
      <c r="J194">
        <f t="shared" si="5"/>
        <v>-8.7837107136014766E-2</v>
      </c>
    </row>
    <row r="195" spans="3:10" x14ac:dyDescent="0.25">
      <c r="C195" s="2" t="s">
        <v>190</v>
      </c>
      <c r="D195" s="4">
        <v>1</v>
      </c>
      <c r="E195">
        <f t="shared" si="4"/>
        <v>0</v>
      </c>
      <c r="I195" s="4">
        <v>1</v>
      </c>
      <c r="J195">
        <f t="shared" si="5"/>
        <v>0</v>
      </c>
    </row>
    <row r="196" spans="3:10" x14ac:dyDescent="0.25">
      <c r="C196" s="2" t="s">
        <v>191</v>
      </c>
      <c r="D196" s="4">
        <v>1</v>
      </c>
      <c r="E196">
        <f t="shared" si="4"/>
        <v>0</v>
      </c>
      <c r="I196" s="4">
        <v>1</v>
      </c>
      <c r="J196">
        <f t="shared" si="5"/>
        <v>0</v>
      </c>
    </row>
    <row r="197" spans="3:10" x14ac:dyDescent="0.25">
      <c r="C197" s="2" t="s">
        <v>192</v>
      </c>
      <c r="D197" s="3">
        <v>2.8092820932589762</v>
      </c>
      <c r="E197">
        <f t="shared" si="4"/>
        <v>1.4902014995486803</v>
      </c>
      <c r="I197" s="3">
        <v>-2.0468272180937941</v>
      </c>
      <c r="J197">
        <f t="shared" si="5"/>
        <v>-1.0333893231136384</v>
      </c>
    </row>
    <row r="198" spans="3:10" x14ac:dyDescent="0.25">
      <c r="C198" s="2" t="s">
        <v>193</v>
      </c>
      <c r="D198" s="3">
        <v>-2.6286485797688908</v>
      </c>
      <c r="E198">
        <f t="shared" ref="E198:E261" si="6">IF(D198&gt;0,LOG(D198,2),-LOG(-D198,2))</f>
        <v>-1.3943212830313836</v>
      </c>
      <c r="I198" s="3">
        <v>1.8230564106708538</v>
      </c>
      <c r="J198">
        <f t="shared" ref="J198:J261" si="7">IF(I198&gt;0,LOG(I198,2),-LOG(-I198,2))</f>
        <v>0.86635920325086047</v>
      </c>
    </row>
    <row r="199" spans="3:10" x14ac:dyDescent="0.25">
      <c r="C199" s="2" t="s">
        <v>194</v>
      </c>
      <c r="D199" s="3">
        <v>1.5562784323451713</v>
      </c>
      <c r="E199">
        <f t="shared" si="6"/>
        <v>0.63810019466099366</v>
      </c>
      <c r="I199" s="3">
        <v>1.1387419808589205</v>
      </c>
      <c r="J199">
        <f t="shared" si="7"/>
        <v>0.18744089445252637</v>
      </c>
    </row>
    <row r="200" spans="3:10" x14ac:dyDescent="0.25">
      <c r="C200" s="2" t="s">
        <v>195</v>
      </c>
      <c r="D200" s="4">
        <v>1</v>
      </c>
      <c r="E200">
        <f t="shared" si="6"/>
        <v>0</v>
      </c>
      <c r="I200" s="4">
        <v>1</v>
      </c>
      <c r="J200">
        <f t="shared" si="7"/>
        <v>0</v>
      </c>
    </row>
    <row r="201" spans="3:10" x14ac:dyDescent="0.25">
      <c r="C201" s="2" t="s">
        <v>196</v>
      </c>
      <c r="D201" s="4">
        <v>1</v>
      </c>
      <c r="E201">
        <f t="shared" si="6"/>
        <v>0</v>
      </c>
      <c r="I201" s="4">
        <v>1</v>
      </c>
      <c r="J201">
        <f t="shared" si="7"/>
        <v>0</v>
      </c>
    </row>
    <row r="202" spans="3:10" x14ac:dyDescent="0.25">
      <c r="C202" s="2" t="s">
        <v>197</v>
      </c>
      <c r="D202" s="3">
        <v>-1.3339829865280162</v>
      </c>
      <c r="E202">
        <f t="shared" si="6"/>
        <v>-0.41574026666628922</v>
      </c>
      <c r="I202" s="3">
        <v>1.1142619827529836</v>
      </c>
      <c r="J202">
        <f t="shared" si="7"/>
        <v>0.1560884757500744</v>
      </c>
    </row>
    <row r="203" spans="3:10" x14ac:dyDescent="0.25">
      <c r="C203" s="2" t="s">
        <v>198</v>
      </c>
      <c r="D203" s="3">
        <v>1.8260333606183345</v>
      </c>
      <c r="E203">
        <f t="shared" si="6"/>
        <v>0.8687131228024102</v>
      </c>
      <c r="I203" s="4">
        <v>-3.5062034224364877</v>
      </c>
      <c r="J203">
        <f t="shared" si="7"/>
        <v>-1.8099097006116327</v>
      </c>
    </row>
    <row r="204" spans="3:10" x14ac:dyDescent="0.25">
      <c r="C204" s="2" t="s">
        <v>199</v>
      </c>
      <c r="D204" s="4">
        <v>1</v>
      </c>
      <c r="E204">
        <f t="shared" si="6"/>
        <v>0</v>
      </c>
      <c r="I204" s="4">
        <v>1</v>
      </c>
      <c r="J204">
        <f t="shared" si="7"/>
        <v>0</v>
      </c>
    </row>
    <row r="205" spans="3:10" x14ac:dyDescent="0.25">
      <c r="C205" s="2" t="s">
        <v>200</v>
      </c>
      <c r="D205" s="4">
        <v>1</v>
      </c>
      <c r="E205">
        <f t="shared" si="6"/>
        <v>0</v>
      </c>
      <c r="I205" s="4">
        <v>1</v>
      </c>
      <c r="J205">
        <f t="shared" si="7"/>
        <v>0</v>
      </c>
    </row>
    <row r="206" spans="3:10" x14ac:dyDescent="0.25">
      <c r="C206" s="2" t="s">
        <v>201</v>
      </c>
      <c r="D206" s="3">
        <v>1.1086631118039889</v>
      </c>
      <c r="E206">
        <f t="shared" si="6"/>
        <v>0.14882104199514568</v>
      </c>
      <c r="I206" s="3">
        <v>1.1996887347640459</v>
      </c>
      <c r="J206">
        <f t="shared" si="7"/>
        <v>0.26266013994811871</v>
      </c>
    </row>
    <row r="207" spans="3:10" x14ac:dyDescent="0.25">
      <c r="C207" s="2" t="s">
        <v>202</v>
      </c>
      <c r="D207" s="4">
        <v>4.2682962789888039</v>
      </c>
      <c r="E207">
        <f t="shared" si="6"/>
        <v>2.0936603226928869</v>
      </c>
      <c r="I207" s="4">
        <v>1</v>
      </c>
      <c r="J207">
        <f t="shared" si="7"/>
        <v>0</v>
      </c>
    </row>
    <row r="208" spans="3:10" x14ac:dyDescent="0.25">
      <c r="C208" s="2" t="s">
        <v>203</v>
      </c>
      <c r="D208" s="4">
        <v>6.4024444184832054</v>
      </c>
      <c r="E208">
        <f t="shared" si="6"/>
        <v>2.678622823414043</v>
      </c>
      <c r="I208" s="4">
        <v>1</v>
      </c>
      <c r="J208">
        <f t="shared" si="7"/>
        <v>0</v>
      </c>
    </row>
    <row r="209" spans="3:10" x14ac:dyDescent="0.25">
      <c r="C209" s="2" t="s">
        <v>204</v>
      </c>
      <c r="D209" s="4">
        <v>1</v>
      </c>
      <c r="E209">
        <f t="shared" si="6"/>
        <v>0</v>
      </c>
      <c r="I209" s="4">
        <v>1</v>
      </c>
      <c r="J209">
        <f t="shared" si="7"/>
        <v>0</v>
      </c>
    </row>
    <row r="210" spans="3:10" x14ac:dyDescent="0.25">
      <c r="C210" s="2" t="s">
        <v>205</v>
      </c>
      <c r="D210" s="4">
        <v>1</v>
      </c>
      <c r="E210">
        <f t="shared" si="6"/>
        <v>0</v>
      </c>
      <c r="I210" s="4">
        <v>1</v>
      </c>
      <c r="J210">
        <f t="shared" si="7"/>
        <v>0</v>
      </c>
    </row>
    <row r="211" spans="3:10" x14ac:dyDescent="0.25">
      <c r="C211" s="2" t="s">
        <v>206</v>
      </c>
      <c r="D211" s="4">
        <v>1</v>
      </c>
      <c r="E211">
        <f t="shared" si="6"/>
        <v>0</v>
      </c>
      <c r="I211" s="4">
        <v>1</v>
      </c>
      <c r="J211">
        <f t="shared" si="7"/>
        <v>0</v>
      </c>
    </row>
    <row r="212" spans="3:10" x14ac:dyDescent="0.25">
      <c r="C212" s="2" t="s">
        <v>207</v>
      </c>
      <c r="D212" s="4">
        <v>1</v>
      </c>
      <c r="E212">
        <f t="shared" si="6"/>
        <v>0</v>
      </c>
      <c r="I212" s="4">
        <v>1</v>
      </c>
      <c r="J212">
        <f t="shared" si="7"/>
        <v>0</v>
      </c>
    </row>
    <row r="213" spans="3:10" x14ac:dyDescent="0.25">
      <c r="C213" s="2" t="s">
        <v>208</v>
      </c>
      <c r="D213" s="4">
        <v>1</v>
      </c>
      <c r="E213">
        <f t="shared" si="6"/>
        <v>0</v>
      </c>
      <c r="I213" s="4">
        <v>1</v>
      </c>
      <c r="J213">
        <f t="shared" si="7"/>
        <v>0</v>
      </c>
    </row>
    <row r="214" spans="3:10" x14ac:dyDescent="0.25">
      <c r="C214" s="2" t="s">
        <v>209</v>
      </c>
      <c r="D214" s="4">
        <v>1</v>
      </c>
      <c r="E214">
        <f t="shared" si="6"/>
        <v>0</v>
      </c>
      <c r="I214" s="4">
        <v>1</v>
      </c>
      <c r="J214">
        <f t="shared" si="7"/>
        <v>0</v>
      </c>
    </row>
    <row r="215" spans="3:10" x14ac:dyDescent="0.25">
      <c r="C215" s="2" t="s">
        <v>210</v>
      </c>
      <c r="D215" s="4">
        <v>1</v>
      </c>
      <c r="E215">
        <f t="shared" si="6"/>
        <v>0</v>
      </c>
      <c r="I215" s="4">
        <v>1</v>
      </c>
      <c r="J215">
        <f t="shared" si="7"/>
        <v>0</v>
      </c>
    </row>
    <row r="216" spans="3:10" x14ac:dyDescent="0.25">
      <c r="C216" s="2" t="s">
        <v>211</v>
      </c>
      <c r="D216" s="4">
        <v>1</v>
      </c>
      <c r="E216">
        <f t="shared" si="6"/>
        <v>0</v>
      </c>
      <c r="I216" s="4">
        <v>1</v>
      </c>
      <c r="J216">
        <f t="shared" si="7"/>
        <v>0</v>
      </c>
    </row>
    <row r="217" spans="3:10" x14ac:dyDescent="0.25">
      <c r="C217" s="2" t="s">
        <v>212</v>
      </c>
      <c r="D217" s="3">
        <v>-1.8039745155276701</v>
      </c>
      <c r="E217">
        <f t="shared" si="6"/>
        <v>-0.85117895800485432</v>
      </c>
      <c r="I217" s="3">
        <v>-1.2555999487819769</v>
      </c>
      <c r="J217">
        <f t="shared" si="7"/>
        <v>-0.32837687518272202</v>
      </c>
    </row>
    <row r="218" spans="3:10" x14ac:dyDescent="0.25">
      <c r="C218" s="2" t="s">
        <v>213</v>
      </c>
      <c r="D218" s="3">
        <v>-1.0952702415703712</v>
      </c>
      <c r="E218">
        <f t="shared" si="6"/>
        <v>-0.1312868771975898</v>
      </c>
      <c r="I218" s="4">
        <v>-1.1687344741454959</v>
      </c>
      <c r="J218">
        <f t="shared" si="7"/>
        <v>-0.22494719989047643</v>
      </c>
    </row>
    <row r="219" spans="3:10" x14ac:dyDescent="0.25">
      <c r="C219" s="2" t="s">
        <v>214</v>
      </c>
      <c r="D219" s="3">
        <v>-1.369087801962964</v>
      </c>
      <c r="E219">
        <f t="shared" si="6"/>
        <v>-0.45321497208495209</v>
      </c>
      <c r="I219" s="3">
        <v>1.8348180649332464</v>
      </c>
      <c r="J219">
        <f t="shared" si="7"/>
        <v>0.8756370168388713</v>
      </c>
    </row>
    <row r="220" spans="3:10" x14ac:dyDescent="0.25">
      <c r="C220" s="2" t="s">
        <v>215</v>
      </c>
      <c r="D220" s="4">
        <v>1</v>
      </c>
      <c r="E220">
        <f t="shared" si="6"/>
        <v>0</v>
      </c>
      <c r="I220" s="4">
        <v>1</v>
      </c>
      <c r="J220">
        <f t="shared" si="7"/>
        <v>0</v>
      </c>
    </row>
    <row r="221" spans="3:10" x14ac:dyDescent="0.25">
      <c r="C221" s="2" t="s">
        <v>216</v>
      </c>
      <c r="D221" s="3">
        <v>-1.4305570502143623</v>
      </c>
      <c r="E221">
        <f t="shared" si="6"/>
        <v>-0.51657703308238145</v>
      </c>
      <c r="I221" s="3">
        <v>-1.1932919813988114</v>
      </c>
      <c r="J221">
        <f t="shared" si="7"/>
        <v>-0.25494709297127333</v>
      </c>
    </row>
    <row r="222" spans="3:10" x14ac:dyDescent="0.25">
      <c r="C222" s="2" t="s">
        <v>217</v>
      </c>
      <c r="D222" s="4">
        <v>1</v>
      </c>
      <c r="E222">
        <f t="shared" si="6"/>
        <v>0</v>
      </c>
      <c r="I222" s="4">
        <v>1</v>
      </c>
      <c r="J222">
        <f t="shared" si="7"/>
        <v>0</v>
      </c>
    </row>
    <row r="223" spans="3:10" x14ac:dyDescent="0.25">
      <c r="C223" s="2" t="s">
        <v>218</v>
      </c>
      <c r="D223" s="3">
        <v>1.4585998185426938</v>
      </c>
      <c r="E223">
        <f t="shared" si="6"/>
        <v>0.54458411972177667</v>
      </c>
      <c r="I223" s="3">
        <v>-1.0374714882920468</v>
      </c>
      <c r="J223">
        <f t="shared" si="7"/>
        <v>-5.3071688975338163E-2</v>
      </c>
    </row>
    <row r="224" spans="3:10" x14ac:dyDescent="0.25">
      <c r="C224" s="2" t="s">
        <v>219</v>
      </c>
      <c r="D224" s="4">
        <v>1</v>
      </c>
      <c r="E224">
        <f t="shared" si="6"/>
        <v>0</v>
      </c>
      <c r="I224" s="4">
        <v>1</v>
      </c>
      <c r="J224">
        <f t="shared" si="7"/>
        <v>0</v>
      </c>
    </row>
    <row r="225" spans="3:10" x14ac:dyDescent="0.25">
      <c r="C225" s="2" t="s">
        <v>220</v>
      </c>
      <c r="D225" s="4">
        <v>1</v>
      </c>
      <c r="E225">
        <f t="shared" si="6"/>
        <v>0</v>
      </c>
      <c r="I225" s="4">
        <v>1</v>
      </c>
      <c r="J225">
        <f t="shared" si="7"/>
        <v>0</v>
      </c>
    </row>
    <row r="226" spans="3:10" x14ac:dyDescent="0.25">
      <c r="C226" s="2" t="s">
        <v>221</v>
      </c>
      <c r="D226" s="4">
        <v>1</v>
      </c>
      <c r="E226">
        <f t="shared" si="6"/>
        <v>0</v>
      </c>
      <c r="I226" s="4">
        <v>1</v>
      </c>
      <c r="J226">
        <f t="shared" si="7"/>
        <v>0</v>
      </c>
    </row>
    <row r="227" spans="3:10" x14ac:dyDescent="0.25">
      <c r="C227" s="2" t="s">
        <v>222</v>
      </c>
      <c r="D227" s="4">
        <v>1</v>
      </c>
      <c r="E227">
        <f t="shared" si="6"/>
        <v>0</v>
      </c>
      <c r="I227" s="4">
        <v>1</v>
      </c>
      <c r="J227">
        <f t="shared" si="7"/>
        <v>0</v>
      </c>
    </row>
    <row r="228" spans="3:10" x14ac:dyDescent="0.25">
      <c r="C228" s="2" t="s">
        <v>223</v>
      </c>
      <c r="D228" s="3">
        <v>-1.2600971968912908</v>
      </c>
      <c r="E228">
        <f t="shared" si="6"/>
        <v>-0.33353501949091358</v>
      </c>
      <c r="I228" s="3">
        <v>1.0967833634156818</v>
      </c>
      <c r="J228">
        <f t="shared" si="7"/>
        <v>0.13327859284198837</v>
      </c>
    </row>
    <row r="229" spans="3:10" x14ac:dyDescent="0.25">
      <c r="C229" s="2" t="s">
        <v>224</v>
      </c>
      <c r="D229" s="4">
        <v>1</v>
      </c>
      <c r="E229">
        <f t="shared" si="6"/>
        <v>0</v>
      </c>
      <c r="I229" s="4">
        <v>1</v>
      </c>
      <c r="J229">
        <f t="shared" si="7"/>
        <v>0</v>
      </c>
    </row>
    <row r="230" spans="3:10" x14ac:dyDescent="0.25">
      <c r="C230" s="2" t="s">
        <v>225</v>
      </c>
      <c r="D230" s="4">
        <v>1</v>
      </c>
      <c r="E230">
        <f t="shared" si="6"/>
        <v>0</v>
      </c>
      <c r="I230" s="4">
        <v>1</v>
      </c>
      <c r="J230">
        <f t="shared" si="7"/>
        <v>0</v>
      </c>
    </row>
    <row r="231" spans="3:10" x14ac:dyDescent="0.25">
      <c r="C231" s="2" t="s">
        <v>226</v>
      </c>
      <c r="D231" s="4">
        <v>1</v>
      </c>
      <c r="E231">
        <f t="shared" si="6"/>
        <v>0</v>
      </c>
      <c r="I231" s="4">
        <v>1</v>
      </c>
      <c r="J231">
        <f t="shared" si="7"/>
        <v>0</v>
      </c>
    </row>
    <row r="232" spans="3:10" x14ac:dyDescent="0.25">
      <c r="C232" s="2" t="s">
        <v>227</v>
      </c>
      <c r="D232" s="4">
        <v>1</v>
      </c>
      <c r="E232">
        <f t="shared" si="6"/>
        <v>0</v>
      </c>
      <c r="I232" s="4">
        <v>1</v>
      </c>
      <c r="J232">
        <f t="shared" si="7"/>
        <v>0</v>
      </c>
    </row>
    <row r="233" spans="3:10" x14ac:dyDescent="0.25">
      <c r="C233" s="2" t="s">
        <v>228</v>
      </c>
      <c r="D233" s="4">
        <v>1</v>
      </c>
      <c r="E233">
        <f t="shared" si="6"/>
        <v>0</v>
      </c>
      <c r="I233" s="4">
        <v>1</v>
      </c>
      <c r="J233">
        <f t="shared" si="7"/>
        <v>0</v>
      </c>
    </row>
    <row r="234" spans="3:10" x14ac:dyDescent="0.25">
      <c r="C234" s="2" t="s">
        <v>229</v>
      </c>
      <c r="D234" s="4">
        <v>1</v>
      </c>
      <c r="E234">
        <f t="shared" si="6"/>
        <v>0</v>
      </c>
      <c r="I234" s="4">
        <v>1</v>
      </c>
      <c r="J234">
        <f t="shared" si="7"/>
        <v>0</v>
      </c>
    </row>
    <row r="235" spans="3:10" x14ac:dyDescent="0.25">
      <c r="C235" s="2" t="s">
        <v>230</v>
      </c>
      <c r="D235" s="3">
        <v>-1.3143242898844454</v>
      </c>
      <c r="E235">
        <f t="shared" si="6"/>
        <v>-0.39432128303138358</v>
      </c>
      <c r="I235" s="3">
        <v>1.2937819688631866</v>
      </c>
      <c r="J235">
        <f t="shared" si="7"/>
        <v>0.37159451150128259</v>
      </c>
    </row>
    <row r="236" spans="3:10" x14ac:dyDescent="0.25">
      <c r="C236" s="2" t="s">
        <v>231</v>
      </c>
      <c r="D236" s="3">
        <v>-1.1442869653443539</v>
      </c>
      <c r="E236">
        <f t="shared" si="6"/>
        <v>-0.19444889788796188</v>
      </c>
      <c r="I236" s="3">
        <v>1.0257135415829532</v>
      </c>
      <c r="J236">
        <f t="shared" si="7"/>
        <v>3.6627875349384414E-2</v>
      </c>
    </row>
    <row r="237" spans="3:10" x14ac:dyDescent="0.25">
      <c r="C237" s="2" t="s">
        <v>232</v>
      </c>
      <c r="D237" s="3">
        <v>-1.3706061987858433</v>
      </c>
      <c r="E237">
        <f t="shared" si="6"/>
        <v>-0.45481411694577117</v>
      </c>
      <c r="I237" s="3">
        <v>-1.0827676888214526</v>
      </c>
      <c r="J237">
        <f t="shared" si="7"/>
        <v>-0.11472374143483728</v>
      </c>
    </row>
    <row r="238" spans="3:10" x14ac:dyDescent="0.25">
      <c r="C238" s="2" t="s">
        <v>233</v>
      </c>
      <c r="D238" s="3">
        <v>-1.1414124468693447</v>
      </c>
      <c r="E238">
        <f t="shared" si="6"/>
        <v>-0.19082020050720858</v>
      </c>
      <c r="I238" s="3">
        <v>-1.1643463061507193</v>
      </c>
      <c r="J238">
        <f t="shared" si="7"/>
        <v>-0.21952021620146872</v>
      </c>
    </row>
    <row r="239" spans="3:10" x14ac:dyDescent="0.25">
      <c r="C239" s="2" t="s">
        <v>234</v>
      </c>
      <c r="D239" s="3">
        <v>-1.1443121926854625</v>
      </c>
      <c r="E239">
        <f t="shared" si="6"/>
        <v>-0.19448070368478382</v>
      </c>
      <c r="I239" s="3">
        <v>-1.4587117052025906</v>
      </c>
      <c r="J239">
        <f t="shared" si="7"/>
        <v>-0.5446947821094853</v>
      </c>
    </row>
    <row r="240" spans="3:10" x14ac:dyDescent="0.25">
      <c r="C240" s="2" t="s">
        <v>235</v>
      </c>
      <c r="D240" s="3">
        <v>-1.3974137564863358</v>
      </c>
      <c r="E240">
        <f t="shared" si="6"/>
        <v>-0.48275924769896761</v>
      </c>
      <c r="I240" s="3">
        <v>1.1443771714760371</v>
      </c>
      <c r="J240">
        <f t="shared" si="7"/>
        <v>0.19456262356471002</v>
      </c>
    </row>
    <row r="241" spans="3:10" x14ac:dyDescent="0.25">
      <c r="C241" s="2" t="s">
        <v>236</v>
      </c>
      <c r="D241" s="4">
        <v>-7.0124068448729755</v>
      </c>
      <c r="E241">
        <f t="shared" si="6"/>
        <v>-2.8099097006116325</v>
      </c>
      <c r="I241" s="4">
        <v>-7.0124068448729755</v>
      </c>
      <c r="J241">
        <f t="shared" si="7"/>
        <v>-2.8099097006116325</v>
      </c>
    </row>
    <row r="242" spans="3:10" x14ac:dyDescent="0.25">
      <c r="C242" s="2" t="s">
        <v>237</v>
      </c>
      <c r="D242" s="3">
        <v>-1.4082045963047631</v>
      </c>
      <c r="E242">
        <f t="shared" si="6"/>
        <v>-0.49385695658229822</v>
      </c>
      <c r="I242" s="3">
        <v>-6.3766540255998976</v>
      </c>
      <c r="J242">
        <f t="shared" si="7"/>
        <v>-2.6727996078571712</v>
      </c>
    </row>
    <row r="243" spans="3:10" x14ac:dyDescent="0.25">
      <c r="C243" s="2" t="s">
        <v>238</v>
      </c>
      <c r="D243" s="3">
        <v>1.5216944671819455</v>
      </c>
      <c r="E243">
        <f t="shared" si="6"/>
        <v>0.60567871696861642</v>
      </c>
      <c r="I243" s="3">
        <v>-6.3766540255998976</v>
      </c>
      <c r="J243">
        <f t="shared" si="7"/>
        <v>-2.6727996078571712</v>
      </c>
    </row>
    <row r="244" spans="3:10" x14ac:dyDescent="0.25">
      <c r="C244" s="2" t="s">
        <v>239</v>
      </c>
      <c r="D244" s="3">
        <v>1.3695250204637506</v>
      </c>
      <c r="E244">
        <f t="shared" si="6"/>
        <v>0.45367562352356605</v>
      </c>
      <c r="I244" s="4">
        <v>-16.362282638036945</v>
      </c>
      <c r="J244">
        <f t="shared" si="7"/>
        <v>-4.0323021219480806</v>
      </c>
    </row>
    <row r="245" spans="3:10" x14ac:dyDescent="0.25">
      <c r="C245" s="2" t="s">
        <v>240</v>
      </c>
      <c r="D245" s="3">
        <v>-1.038618332523628</v>
      </c>
      <c r="E245">
        <f t="shared" si="6"/>
        <v>-5.4665595594677464E-2</v>
      </c>
      <c r="I245" s="3">
        <v>1.0264716447178999</v>
      </c>
      <c r="J245">
        <f t="shared" si="7"/>
        <v>3.7693774947843851E-2</v>
      </c>
    </row>
    <row r="246" spans="3:10" x14ac:dyDescent="0.25">
      <c r="C246" s="2" t="s">
        <v>241</v>
      </c>
      <c r="D246" s="3">
        <v>1.2699573577962904</v>
      </c>
      <c r="E246">
        <f t="shared" si="6"/>
        <v>0.34478005547881374</v>
      </c>
      <c r="I246" s="3">
        <v>-1.2567128371620235</v>
      </c>
      <c r="J246">
        <f t="shared" si="7"/>
        <v>-0.32965502706011274</v>
      </c>
    </row>
    <row r="247" spans="3:10" x14ac:dyDescent="0.25">
      <c r="C247" s="2" t="s">
        <v>242</v>
      </c>
      <c r="D247" s="3">
        <v>1.3043095432988101</v>
      </c>
      <c r="E247">
        <f t="shared" si="6"/>
        <v>0.38328629563216821</v>
      </c>
      <c r="I247" s="3">
        <v>-1.653206599229603</v>
      </c>
      <c r="J247">
        <f t="shared" si="7"/>
        <v>-0.72526702775130647</v>
      </c>
    </row>
    <row r="248" spans="3:10" x14ac:dyDescent="0.25">
      <c r="C248" s="2" t="s">
        <v>243</v>
      </c>
      <c r="D248" s="3">
        <v>-1.0518932023002576</v>
      </c>
      <c r="E248">
        <f t="shared" si="6"/>
        <v>-7.2988236632922907E-2</v>
      </c>
      <c r="I248" s="3">
        <v>-1.0908914294236156</v>
      </c>
      <c r="J248">
        <f t="shared" si="7"/>
        <v>-0.12550752510206975</v>
      </c>
    </row>
    <row r="249" spans="3:10" x14ac:dyDescent="0.25">
      <c r="C249" s="2" t="s">
        <v>244</v>
      </c>
      <c r="D249" s="3">
        <v>1.7499486372592372</v>
      </c>
      <c r="E249">
        <f t="shared" si="6"/>
        <v>0.80731257813826685</v>
      </c>
      <c r="I249" s="3">
        <v>-1.7004410734933062</v>
      </c>
      <c r="J249">
        <f t="shared" si="7"/>
        <v>-0.76590901224865271</v>
      </c>
    </row>
    <row r="250" spans="3:10" x14ac:dyDescent="0.25">
      <c r="C250" s="2" t="s">
        <v>245</v>
      </c>
      <c r="D250" s="3">
        <v>1.322355156945151</v>
      </c>
      <c r="E250">
        <f t="shared" si="6"/>
        <v>0.403109706610842</v>
      </c>
      <c r="I250" s="3">
        <v>1.1568029831453042</v>
      </c>
      <c r="J250">
        <f t="shared" si="7"/>
        <v>0.2101431778057031</v>
      </c>
    </row>
    <row r="251" spans="3:10" x14ac:dyDescent="0.25">
      <c r="C251" s="2" t="s">
        <v>246</v>
      </c>
      <c r="D251" s="4">
        <v>1</v>
      </c>
      <c r="E251">
        <f t="shared" si="6"/>
        <v>0</v>
      </c>
      <c r="I251" s="4">
        <v>1</v>
      </c>
      <c r="J251">
        <f t="shared" si="7"/>
        <v>0</v>
      </c>
    </row>
    <row r="252" spans="3:10" x14ac:dyDescent="0.25">
      <c r="C252" s="2" t="s">
        <v>247</v>
      </c>
      <c r="D252" s="3">
        <v>1.2035219876802656</v>
      </c>
      <c r="E252">
        <f t="shared" si="6"/>
        <v>0.26726249929268475</v>
      </c>
      <c r="I252" s="3">
        <v>-1.2989480422518311</v>
      </c>
      <c r="J252">
        <f t="shared" si="7"/>
        <v>-0.37734372433099983</v>
      </c>
    </row>
    <row r="253" spans="3:10" x14ac:dyDescent="0.25">
      <c r="C253" s="2" t="s">
        <v>248</v>
      </c>
      <c r="D253" s="3">
        <v>3.0433889343638909</v>
      </c>
      <c r="E253">
        <f t="shared" si="6"/>
        <v>1.6056787169686164</v>
      </c>
      <c r="I253" s="4">
        <v>-3.5062034224364877</v>
      </c>
      <c r="J253">
        <f t="shared" si="7"/>
        <v>-1.8099097006116327</v>
      </c>
    </row>
    <row r="254" spans="3:10" x14ac:dyDescent="0.25">
      <c r="C254" s="2" t="s">
        <v>249</v>
      </c>
      <c r="D254" s="3">
        <v>4.5650834015458361</v>
      </c>
      <c r="E254">
        <f t="shared" si="6"/>
        <v>2.1906412176897727</v>
      </c>
      <c r="I254" s="4">
        <v>-1.1687344741454959</v>
      </c>
      <c r="J254">
        <f t="shared" si="7"/>
        <v>-0.22494719989047643</v>
      </c>
    </row>
    <row r="255" spans="3:10" x14ac:dyDescent="0.25">
      <c r="C255" s="2" t="s">
        <v>250</v>
      </c>
      <c r="D255" s="4">
        <v>1</v>
      </c>
      <c r="E255">
        <f t="shared" si="6"/>
        <v>0</v>
      </c>
      <c r="I255" s="4">
        <v>1</v>
      </c>
      <c r="J255">
        <f t="shared" si="7"/>
        <v>0</v>
      </c>
    </row>
    <row r="256" spans="3:10" x14ac:dyDescent="0.25">
      <c r="C256" s="2" t="s">
        <v>251</v>
      </c>
      <c r="D256" s="3">
        <v>2.1398828444746107</v>
      </c>
      <c r="E256">
        <f t="shared" si="6"/>
        <v>1.0975318132982912</v>
      </c>
      <c r="I256" s="3">
        <v>1.5216640201970435</v>
      </c>
      <c r="J256">
        <f t="shared" si="7"/>
        <v>0.60564985036331065</v>
      </c>
    </row>
    <row r="257" spans="3:10" x14ac:dyDescent="0.25">
      <c r="C257" s="2" t="s">
        <v>252</v>
      </c>
      <c r="D257" s="3">
        <v>4.308297460208883</v>
      </c>
      <c r="E257">
        <f t="shared" si="6"/>
        <v>2.1071178621274891</v>
      </c>
      <c r="I257" s="3">
        <v>2.2494163776825857</v>
      </c>
      <c r="J257">
        <f t="shared" si="7"/>
        <v>1.169550735556637</v>
      </c>
    </row>
    <row r="258" spans="3:10" x14ac:dyDescent="0.25">
      <c r="C258" s="2" t="s">
        <v>253</v>
      </c>
      <c r="D258" s="3">
        <v>-1.53337833819852</v>
      </c>
      <c r="E258">
        <f t="shared" si="6"/>
        <v>-0.61671370436783191</v>
      </c>
      <c r="I258" s="3">
        <v>-1.3225652793836824</v>
      </c>
      <c r="J258">
        <f t="shared" si="7"/>
        <v>-0.40333893286394412</v>
      </c>
    </row>
    <row r="259" spans="3:10" x14ac:dyDescent="0.25">
      <c r="C259" s="2" t="s">
        <v>254</v>
      </c>
      <c r="D259" s="3">
        <v>-1.1321894631963387</v>
      </c>
      <c r="E259">
        <f t="shared" si="6"/>
        <v>-0.17911540228820483</v>
      </c>
      <c r="I259" s="3">
        <v>-1.2071032311835199</v>
      </c>
      <c r="J259">
        <f t="shared" si="7"/>
        <v>-0.2715490603084032</v>
      </c>
    </row>
    <row r="260" spans="3:10" x14ac:dyDescent="0.25">
      <c r="C260" s="2" t="s">
        <v>255</v>
      </c>
      <c r="D260" s="3">
        <v>1.5216944671819457</v>
      </c>
      <c r="E260">
        <f t="shared" si="6"/>
        <v>0.60567871696861664</v>
      </c>
      <c r="I260" s="3">
        <v>1.0753512468473239</v>
      </c>
      <c r="J260">
        <f t="shared" si="7"/>
        <v>0.10480797080638107</v>
      </c>
    </row>
    <row r="261" spans="3:10" x14ac:dyDescent="0.25">
      <c r="C261" s="2" t="s">
        <v>256</v>
      </c>
      <c r="D261" s="3">
        <v>-2.9207206441876568</v>
      </c>
      <c r="E261">
        <f t="shared" si="6"/>
        <v>-1.5463243764764338</v>
      </c>
      <c r="I261" s="3">
        <v>-1.4170342279110884</v>
      </c>
      <c r="J261">
        <f t="shared" si="7"/>
        <v>-0.50287460641485859</v>
      </c>
    </row>
    <row r="262" spans="3:10" x14ac:dyDescent="0.25">
      <c r="C262" s="2" t="s">
        <v>257</v>
      </c>
      <c r="D262" s="3">
        <v>-1.5805165511268648</v>
      </c>
      <c r="E262">
        <f t="shared" ref="E262:E325" si="8">IF(D262&gt;0,LOG(D262,2),-LOG(-D262,2))</f>
        <v>-0.66039614318522866</v>
      </c>
      <c r="I262" s="3">
        <v>-1.1376190280412963</v>
      </c>
      <c r="J262">
        <f t="shared" ref="J262:J325" si="9">IF(I262&gt;0,LOG(I262,2),-LOG(-I262,2))</f>
        <v>-0.18601750107491827</v>
      </c>
    </row>
    <row r="263" spans="3:10" x14ac:dyDescent="0.25">
      <c r="C263" s="2" t="s">
        <v>258</v>
      </c>
      <c r="D263" s="4">
        <v>2.134148139494402</v>
      </c>
      <c r="E263">
        <f t="shared" si="8"/>
        <v>1.0936603226928867</v>
      </c>
      <c r="I263" s="4">
        <v>1.6495500971326262</v>
      </c>
      <c r="J263">
        <f t="shared" si="9"/>
        <v>0.72207259347561792</v>
      </c>
    </row>
    <row r="264" spans="3:10" x14ac:dyDescent="0.25">
      <c r="C264" s="2" t="s">
        <v>259</v>
      </c>
      <c r="D264" s="4">
        <v>1</v>
      </c>
      <c r="E264">
        <f t="shared" si="8"/>
        <v>0</v>
      </c>
      <c r="I264" s="4">
        <v>1</v>
      </c>
      <c r="J264">
        <f t="shared" si="9"/>
        <v>0</v>
      </c>
    </row>
    <row r="265" spans="3:10" x14ac:dyDescent="0.25">
      <c r="C265" s="2" t="s">
        <v>260</v>
      </c>
      <c r="D265" s="3">
        <v>1.8260333606183345</v>
      </c>
      <c r="E265">
        <f t="shared" si="8"/>
        <v>0.8687131228024102</v>
      </c>
      <c r="I265" s="3">
        <v>1.4113985114871126</v>
      </c>
      <c r="J265">
        <f t="shared" si="9"/>
        <v>0.49712539358514141</v>
      </c>
    </row>
    <row r="266" spans="3:10" x14ac:dyDescent="0.25">
      <c r="C266" s="2" t="s">
        <v>261</v>
      </c>
      <c r="D266" s="3">
        <v>1.1789127661535914</v>
      </c>
      <c r="E266">
        <f t="shared" si="8"/>
        <v>0.23745696980731909</v>
      </c>
      <c r="I266" s="3">
        <v>1.3272098283457761</v>
      </c>
      <c r="J266">
        <f t="shared" si="9"/>
        <v>0.40839647499080978</v>
      </c>
    </row>
    <row r="267" spans="3:10" x14ac:dyDescent="0.25">
      <c r="C267" s="2" t="s">
        <v>262</v>
      </c>
      <c r="D267" s="4">
        <v>1</v>
      </c>
      <c r="E267">
        <f t="shared" si="8"/>
        <v>0</v>
      </c>
      <c r="I267" s="4">
        <v>1</v>
      </c>
      <c r="J267">
        <f t="shared" si="9"/>
        <v>0</v>
      </c>
    </row>
    <row r="268" spans="3:10" x14ac:dyDescent="0.25">
      <c r="C268" s="2" t="s">
        <v>263</v>
      </c>
      <c r="D268" s="4">
        <v>1</v>
      </c>
      <c r="E268">
        <f t="shared" si="8"/>
        <v>0</v>
      </c>
      <c r="I268" s="4">
        <v>1</v>
      </c>
      <c r="J268">
        <f t="shared" si="9"/>
        <v>0</v>
      </c>
    </row>
    <row r="269" spans="3:10" x14ac:dyDescent="0.25">
      <c r="C269" s="2" t="s">
        <v>264</v>
      </c>
      <c r="D269" s="3">
        <v>1.295156493872152</v>
      </c>
      <c r="E269">
        <f t="shared" si="8"/>
        <v>0.37312642941194674</v>
      </c>
      <c r="I269" s="3">
        <v>1.1142619827529836</v>
      </c>
      <c r="J269">
        <f t="shared" si="9"/>
        <v>0.1560884757500744</v>
      </c>
    </row>
    <row r="270" spans="3:10" x14ac:dyDescent="0.25">
      <c r="C270" s="2" t="s">
        <v>265</v>
      </c>
      <c r="D270" s="3">
        <v>-1.4744022482678072</v>
      </c>
      <c r="E270">
        <f t="shared" si="8"/>
        <v>-0.56013017600146398</v>
      </c>
      <c r="I270" s="3">
        <v>-1.1808618565925735</v>
      </c>
      <c r="J270">
        <f t="shared" si="9"/>
        <v>-0.23984020058106459</v>
      </c>
    </row>
    <row r="271" spans="3:10" x14ac:dyDescent="0.25">
      <c r="C271" s="2" t="s">
        <v>266</v>
      </c>
      <c r="D271" s="3">
        <v>1.2173555737455564</v>
      </c>
      <c r="E271">
        <f t="shared" si="8"/>
        <v>0.28375062208125407</v>
      </c>
      <c r="I271" s="3">
        <v>-1.0627756709333163</v>
      </c>
      <c r="J271">
        <f t="shared" si="9"/>
        <v>-8.7837107136014766E-2</v>
      </c>
    </row>
    <row r="272" spans="3:10" x14ac:dyDescent="0.25">
      <c r="C272" s="2" t="s">
        <v>267</v>
      </c>
      <c r="D272" s="3">
        <v>-1.6336234111558081</v>
      </c>
      <c r="E272">
        <f t="shared" si="8"/>
        <v>-0.70807544647304599</v>
      </c>
      <c r="I272" s="3">
        <v>-1.0567712886116591</v>
      </c>
      <c r="J272">
        <f t="shared" si="9"/>
        <v>-7.9663175690314628E-2</v>
      </c>
    </row>
    <row r="273" spans="3:10" x14ac:dyDescent="0.25">
      <c r="C273" s="2" t="s">
        <v>268</v>
      </c>
      <c r="D273" s="3">
        <v>1.5092724715314803</v>
      </c>
      <c r="E273">
        <f t="shared" si="8"/>
        <v>0.59385328157182649</v>
      </c>
      <c r="I273" s="3">
        <v>-1.096337007910158</v>
      </c>
      <c r="J273">
        <f t="shared" si="9"/>
        <v>-0.13269134292027535</v>
      </c>
    </row>
    <row r="274" spans="3:10" x14ac:dyDescent="0.25">
      <c r="C274" s="2" t="s">
        <v>269</v>
      </c>
      <c r="D274" s="3">
        <v>1.530645611106545</v>
      </c>
      <c r="E274">
        <f t="shared" si="8"/>
        <v>0.61414029571681239</v>
      </c>
      <c r="I274" s="3">
        <v>-1.0037325781036874</v>
      </c>
      <c r="J274">
        <f t="shared" si="9"/>
        <v>-5.374946944041596E-3</v>
      </c>
    </row>
    <row r="275" spans="3:10" x14ac:dyDescent="0.25">
      <c r="C275" s="2" t="s">
        <v>270</v>
      </c>
      <c r="D275" s="4">
        <v>1</v>
      </c>
      <c r="E275">
        <f t="shared" si="8"/>
        <v>0</v>
      </c>
      <c r="I275" s="4">
        <v>1</v>
      </c>
      <c r="J275">
        <f t="shared" si="9"/>
        <v>0</v>
      </c>
    </row>
    <row r="276" spans="3:10" x14ac:dyDescent="0.25">
      <c r="C276" s="2" t="s">
        <v>271</v>
      </c>
      <c r="D276" s="3">
        <v>-2.6960498254039909</v>
      </c>
      <c r="E276">
        <f t="shared" si="8"/>
        <v>-1.4308471590564977</v>
      </c>
      <c r="I276" s="3">
        <v>1.4113985114871126</v>
      </c>
      <c r="J276">
        <f t="shared" si="9"/>
        <v>0.49712539358514141</v>
      </c>
    </row>
    <row r="277" spans="3:10" x14ac:dyDescent="0.25">
      <c r="C277" s="2" t="s">
        <v>272</v>
      </c>
      <c r="D277" s="3">
        <v>-1.6429053623555567</v>
      </c>
      <c r="E277">
        <f t="shared" si="8"/>
        <v>-0.71624937791874599</v>
      </c>
      <c r="I277" s="4">
        <v>-3.5062034224364877</v>
      </c>
      <c r="J277">
        <f t="shared" si="9"/>
        <v>-1.8099097006116327</v>
      </c>
    </row>
    <row r="278" spans="3:10" x14ac:dyDescent="0.25">
      <c r="C278" s="2" t="s">
        <v>273</v>
      </c>
      <c r="D278" s="4">
        <v>1.067074069747201</v>
      </c>
      <c r="E278">
        <f t="shared" si="8"/>
        <v>9.3660322692886697E-2</v>
      </c>
      <c r="I278" s="4">
        <v>1</v>
      </c>
      <c r="J278">
        <f t="shared" si="9"/>
        <v>0</v>
      </c>
    </row>
    <row r="279" spans="3:10" x14ac:dyDescent="0.25">
      <c r="C279" s="2" t="s">
        <v>274</v>
      </c>
      <c r="D279" s="4">
        <v>-2.3374689482909918</v>
      </c>
      <c r="E279">
        <f t="shared" si="8"/>
        <v>-1.2249471998904764</v>
      </c>
      <c r="I279" s="4">
        <v>-2.3374689482909918</v>
      </c>
      <c r="J279">
        <f t="shared" si="9"/>
        <v>-1.2249471998904764</v>
      </c>
    </row>
    <row r="280" spans="3:10" x14ac:dyDescent="0.25">
      <c r="C280" s="2" t="s">
        <v>275</v>
      </c>
      <c r="D280" s="4">
        <v>1</v>
      </c>
      <c r="E280">
        <f t="shared" si="8"/>
        <v>0</v>
      </c>
      <c r="I280" s="4">
        <v>1</v>
      </c>
      <c r="J280">
        <f t="shared" si="9"/>
        <v>0</v>
      </c>
    </row>
    <row r="281" spans="3:10" x14ac:dyDescent="0.25">
      <c r="C281" s="2" t="s">
        <v>276</v>
      </c>
      <c r="D281" s="4">
        <v>1</v>
      </c>
      <c r="E281">
        <f t="shared" si="8"/>
        <v>0</v>
      </c>
      <c r="I281" s="4">
        <v>1</v>
      </c>
      <c r="J281">
        <f t="shared" si="9"/>
        <v>0</v>
      </c>
    </row>
    <row r="282" spans="3:10" x14ac:dyDescent="0.25">
      <c r="C282" s="2" t="s">
        <v>277</v>
      </c>
      <c r="D282" s="4">
        <v>1</v>
      </c>
      <c r="E282">
        <f t="shared" si="8"/>
        <v>0</v>
      </c>
      <c r="I282" s="4">
        <v>1</v>
      </c>
      <c r="J282">
        <f t="shared" si="9"/>
        <v>0</v>
      </c>
    </row>
    <row r="283" spans="3:10" x14ac:dyDescent="0.25">
      <c r="C283" s="2" t="s">
        <v>278</v>
      </c>
      <c r="D283" s="4">
        <v>1</v>
      </c>
      <c r="E283">
        <f t="shared" si="8"/>
        <v>0</v>
      </c>
      <c r="I283" s="4">
        <v>1</v>
      </c>
      <c r="J283">
        <f t="shared" si="9"/>
        <v>0</v>
      </c>
    </row>
    <row r="284" spans="3:10" x14ac:dyDescent="0.25">
      <c r="C284" s="2" t="s">
        <v>279</v>
      </c>
      <c r="D284" s="4">
        <v>1</v>
      </c>
      <c r="E284">
        <f t="shared" si="8"/>
        <v>0</v>
      </c>
      <c r="I284" s="4">
        <v>1</v>
      </c>
      <c r="J284">
        <f t="shared" si="9"/>
        <v>0</v>
      </c>
    </row>
    <row r="285" spans="3:10" x14ac:dyDescent="0.25">
      <c r="C285" s="2" t="s">
        <v>280</v>
      </c>
      <c r="D285" s="3">
        <v>-1.5750567633202244</v>
      </c>
      <c r="E285">
        <f t="shared" si="8"/>
        <v>-0.65540382269821917</v>
      </c>
      <c r="I285" s="3">
        <v>-1.0861701039412823</v>
      </c>
      <c r="J285">
        <f t="shared" si="9"/>
        <v>-0.11925005976747624</v>
      </c>
    </row>
    <row r="286" spans="3:10" x14ac:dyDescent="0.25">
      <c r="C286" s="2" t="s">
        <v>281</v>
      </c>
      <c r="D286" s="3">
        <v>-1.0620802342500573</v>
      </c>
      <c r="E286">
        <f t="shared" si="8"/>
        <v>-8.6892757839136803E-2</v>
      </c>
      <c r="I286" s="3">
        <v>1.0585488836153345</v>
      </c>
      <c r="J286">
        <f t="shared" si="9"/>
        <v>8.2087894306297648E-2</v>
      </c>
    </row>
    <row r="287" spans="3:10" x14ac:dyDescent="0.25">
      <c r="C287" s="2" t="s">
        <v>282</v>
      </c>
      <c r="D287" s="4">
        <v>1</v>
      </c>
      <c r="E287">
        <f t="shared" si="8"/>
        <v>0</v>
      </c>
      <c r="I287" s="4">
        <v>1</v>
      </c>
      <c r="J287">
        <f t="shared" si="9"/>
        <v>0</v>
      </c>
    </row>
    <row r="288" spans="3:10" x14ac:dyDescent="0.25">
      <c r="C288" s="2" t="s">
        <v>283</v>
      </c>
      <c r="D288" s="4">
        <v>1</v>
      </c>
      <c r="E288">
        <f t="shared" si="8"/>
        <v>0</v>
      </c>
      <c r="I288" s="4">
        <v>1</v>
      </c>
      <c r="J288">
        <f t="shared" si="9"/>
        <v>0</v>
      </c>
    </row>
    <row r="289" spans="3:10" x14ac:dyDescent="0.25">
      <c r="C289" s="2" t="s">
        <v>284</v>
      </c>
      <c r="D289" s="4">
        <v>1</v>
      </c>
      <c r="E289">
        <f t="shared" si="8"/>
        <v>0</v>
      </c>
      <c r="I289" s="4">
        <v>1</v>
      </c>
      <c r="J289">
        <f t="shared" si="9"/>
        <v>0</v>
      </c>
    </row>
    <row r="290" spans="3:10" x14ac:dyDescent="0.25">
      <c r="C290" s="2" t="s">
        <v>285</v>
      </c>
      <c r="D290" s="4">
        <v>1</v>
      </c>
      <c r="E290">
        <f t="shared" si="8"/>
        <v>0</v>
      </c>
      <c r="I290" s="4">
        <v>1</v>
      </c>
      <c r="J290">
        <f t="shared" si="9"/>
        <v>0</v>
      </c>
    </row>
    <row r="291" spans="3:10" x14ac:dyDescent="0.25">
      <c r="C291" s="2" t="s">
        <v>286</v>
      </c>
      <c r="D291" s="3">
        <v>1.8020066058733564</v>
      </c>
      <c r="E291">
        <f t="shared" si="8"/>
        <v>0.84960429985470554</v>
      </c>
      <c r="I291" s="3">
        <v>1.1885461149365157</v>
      </c>
      <c r="J291">
        <f t="shared" si="9"/>
        <v>0.24919788014155575</v>
      </c>
    </row>
    <row r="292" spans="3:10" x14ac:dyDescent="0.25">
      <c r="C292" s="2" t="s">
        <v>287</v>
      </c>
      <c r="D292" s="4">
        <v>1</v>
      </c>
      <c r="E292">
        <f t="shared" si="8"/>
        <v>0</v>
      </c>
      <c r="I292" s="4">
        <v>1</v>
      </c>
      <c r="J292">
        <f t="shared" si="9"/>
        <v>0</v>
      </c>
    </row>
    <row r="293" spans="3:10" x14ac:dyDescent="0.25">
      <c r="C293" s="2" t="s">
        <v>288</v>
      </c>
      <c r="D293" s="4">
        <v>1</v>
      </c>
      <c r="E293">
        <f t="shared" si="8"/>
        <v>0</v>
      </c>
      <c r="I293" s="4">
        <v>1</v>
      </c>
      <c r="J293">
        <f t="shared" si="9"/>
        <v>0</v>
      </c>
    </row>
    <row r="294" spans="3:10" x14ac:dyDescent="0.25">
      <c r="C294" s="2" t="s">
        <v>289</v>
      </c>
      <c r="D294" s="4">
        <v>1</v>
      </c>
      <c r="E294">
        <f t="shared" si="8"/>
        <v>0</v>
      </c>
      <c r="I294" s="4">
        <v>1</v>
      </c>
      <c r="J294">
        <f t="shared" si="9"/>
        <v>0</v>
      </c>
    </row>
    <row r="295" spans="3:10" x14ac:dyDescent="0.25">
      <c r="C295" s="2" t="s">
        <v>290</v>
      </c>
      <c r="D295" s="3">
        <v>1.1456603536571761</v>
      </c>
      <c r="E295">
        <f t="shared" si="8"/>
        <v>0.19617940123120242</v>
      </c>
      <c r="I295" s="3">
        <v>-1.0378278852306559</v>
      </c>
      <c r="J295">
        <f t="shared" si="9"/>
        <v>-5.3567205051268246E-2</v>
      </c>
    </row>
    <row r="296" spans="3:10" x14ac:dyDescent="0.25">
      <c r="C296" s="2" t="s">
        <v>291</v>
      </c>
      <c r="D296" s="3">
        <v>1.5741666901882192</v>
      </c>
      <c r="E296">
        <f t="shared" si="8"/>
        <v>0.65458831744956258</v>
      </c>
      <c r="I296" s="3">
        <v>1.2653917689194802</v>
      </c>
      <c r="J296">
        <f t="shared" si="9"/>
        <v>0.33958411659866139</v>
      </c>
    </row>
    <row r="297" spans="3:10" x14ac:dyDescent="0.25">
      <c r="C297" s="2" t="s">
        <v>292</v>
      </c>
      <c r="D297" s="3">
        <v>1.0434476346390482</v>
      </c>
      <c r="E297">
        <f t="shared" si="8"/>
        <v>6.1358200744806003E-2</v>
      </c>
      <c r="I297" s="3">
        <v>1.2097701527032394</v>
      </c>
      <c r="J297">
        <f t="shared" si="9"/>
        <v>0.27473297224869353</v>
      </c>
    </row>
    <row r="298" spans="3:10" x14ac:dyDescent="0.25">
      <c r="C298" s="2" t="s">
        <v>293</v>
      </c>
      <c r="D298" s="4">
        <v>1</v>
      </c>
      <c r="E298">
        <f t="shared" si="8"/>
        <v>0</v>
      </c>
      <c r="I298" s="4">
        <v>1</v>
      </c>
      <c r="J298">
        <f t="shared" si="9"/>
        <v>0</v>
      </c>
    </row>
    <row r="299" spans="3:10" x14ac:dyDescent="0.25">
      <c r="C299" s="2" t="s">
        <v>294</v>
      </c>
      <c r="D299" s="3">
        <v>-2.1672818486672409</v>
      </c>
      <c r="E299">
        <f t="shared" si="8"/>
        <v>-1.1158867839038447</v>
      </c>
      <c r="I299" s="3">
        <v>-1.113849757368762</v>
      </c>
      <c r="J299">
        <f t="shared" si="9"/>
        <v>-0.15555464657658952</v>
      </c>
    </row>
    <row r="300" spans="3:10" x14ac:dyDescent="0.25">
      <c r="C300" s="2" t="s">
        <v>295</v>
      </c>
      <c r="D300" s="4">
        <v>1</v>
      </c>
      <c r="E300">
        <f t="shared" si="8"/>
        <v>0</v>
      </c>
      <c r="I300" s="4">
        <v>1</v>
      </c>
      <c r="J300">
        <f t="shared" si="9"/>
        <v>0</v>
      </c>
    </row>
    <row r="301" spans="3:10" x14ac:dyDescent="0.25">
      <c r="C301" s="2" t="s">
        <v>296</v>
      </c>
      <c r="D301" s="4">
        <v>1</v>
      </c>
      <c r="E301">
        <f t="shared" si="8"/>
        <v>0</v>
      </c>
      <c r="I301" s="4">
        <v>1</v>
      </c>
      <c r="J301">
        <f t="shared" si="9"/>
        <v>0</v>
      </c>
    </row>
    <row r="302" spans="3:10" x14ac:dyDescent="0.25">
      <c r="C302" s="2" t="s">
        <v>297</v>
      </c>
      <c r="D302" s="3">
        <v>3.6520667212366691</v>
      </c>
      <c r="E302">
        <f t="shared" si="8"/>
        <v>1.8687131228024103</v>
      </c>
      <c r="I302" s="4">
        <v>-2.3374689482909918</v>
      </c>
      <c r="J302">
        <f t="shared" si="9"/>
        <v>-1.2249471998904764</v>
      </c>
    </row>
    <row r="303" spans="3:10" x14ac:dyDescent="0.25">
      <c r="C303" s="2" t="s">
        <v>298</v>
      </c>
      <c r="D303" s="4">
        <v>1</v>
      </c>
      <c r="E303">
        <f t="shared" si="8"/>
        <v>0</v>
      </c>
      <c r="I303" s="4">
        <v>1</v>
      </c>
      <c r="J303">
        <f t="shared" si="9"/>
        <v>0</v>
      </c>
    </row>
    <row r="304" spans="3:10" x14ac:dyDescent="0.25">
      <c r="C304" s="2" t="s">
        <v>299</v>
      </c>
      <c r="D304" s="4">
        <v>-10.518610267309464</v>
      </c>
      <c r="E304">
        <f t="shared" si="8"/>
        <v>-3.394872201332789</v>
      </c>
      <c r="I304" s="4">
        <v>-10.518610267309464</v>
      </c>
      <c r="J304">
        <f t="shared" si="9"/>
        <v>-3.394872201332789</v>
      </c>
    </row>
    <row r="305" spans="3:10" x14ac:dyDescent="0.25">
      <c r="C305" s="2" t="s">
        <v>300</v>
      </c>
      <c r="D305" s="4">
        <v>1</v>
      </c>
      <c r="E305">
        <f t="shared" si="8"/>
        <v>0</v>
      </c>
      <c r="I305" s="4">
        <v>1</v>
      </c>
      <c r="J305">
        <f t="shared" si="9"/>
        <v>0</v>
      </c>
    </row>
    <row r="306" spans="3:10" x14ac:dyDescent="0.25">
      <c r="C306" s="2" t="s">
        <v>301</v>
      </c>
      <c r="D306" s="4">
        <v>1</v>
      </c>
      <c r="E306">
        <f t="shared" si="8"/>
        <v>0</v>
      </c>
      <c r="I306" s="4">
        <v>1</v>
      </c>
      <c r="J306">
        <f t="shared" si="9"/>
        <v>0</v>
      </c>
    </row>
    <row r="307" spans="3:10" x14ac:dyDescent="0.25">
      <c r="C307" s="2" t="s">
        <v>302</v>
      </c>
      <c r="D307" s="4">
        <v>2.134148139494402</v>
      </c>
      <c r="E307">
        <f t="shared" si="8"/>
        <v>1.0936603226928867</v>
      </c>
      <c r="I307" s="4">
        <v>1</v>
      </c>
      <c r="J307">
        <f t="shared" si="9"/>
        <v>0</v>
      </c>
    </row>
    <row r="308" spans="3:10" x14ac:dyDescent="0.25">
      <c r="C308" s="2" t="s">
        <v>303</v>
      </c>
      <c r="D308" s="4">
        <v>1</v>
      </c>
      <c r="E308">
        <f t="shared" si="8"/>
        <v>0</v>
      </c>
      <c r="I308" s="4">
        <v>1</v>
      </c>
      <c r="J308">
        <f t="shared" si="9"/>
        <v>0</v>
      </c>
    </row>
    <row r="309" spans="3:10" x14ac:dyDescent="0.25">
      <c r="C309" s="2" t="s">
        <v>304</v>
      </c>
      <c r="D309" s="4">
        <v>12.804888836966411</v>
      </c>
      <c r="E309">
        <f t="shared" si="8"/>
        <v>3.678622823414043</v>
      </c>
      <c r="I309" s="4">
        <v>3.2991001942652525</v>
      </c>
      <c r="J309">
        <f t="shared" si="9"/>
        <v>1.7220725934756178</v>
      </c>
    </row>
    <row r="310" spans="3:10" x14ac:dyDescent="0.25">
      <c r="C310" s="2" t="s">
        <v>305</v>
      </c>
      <c r="D310" s="4">
        <v>1</v>
      </c>
      <c r="E310">
        <f t="shared" si="8"/>
        <v>0</v>
      </c>
      <c r="I310" s="4">
        <v>1</v>
      </c>
      <c r="J310">
        <f t="shared" si="9"/>
        <v>0</v>
      </c>
    </row>
    <row r="311" spans="3:10" x14ac:dyDescent="0.25">
      <c r="C311" s="2" t="s">
        <v>306</v>
      </c>
      <c r="D311" s="4">
        <v>1</v>
      </c>
      <c r="E311">
        <f t="shared" si="8"/>
        <v>0</v>
      </c>
      <c r="I311" s="4">
        <v>1</v>
      </c>
      <c r="J311">
        <f t="shared" si="9"/>
        <v>0</v>
      </c>
    </row>
    <row r="312" spans="3:10" x14ac:dyDescent="0.25">
      <c r="C312" s="2" t="s">
        <v>307</v>
      </c>
      <c r="D312" s="4">
        <v>1</v>
      </c>
      <c r="E312">
        <f t="shared" si="8"/>
        <v>0</v>
      </c>
      <c r="I312" s="4">
        <v>1</v>
      </c>
      <c r="J312">
        <f t="shared" si="9"/>
        <v>0</v>
      </c>
    </row>
    <row r="313" spans="3:10" x14ac:dyDescent="0.25">
      <c r="C313" s="2" t="s">
        <v>308</v>
      </c>
      <c r="D313" s="4">
        <v>-4.6749378965819837</v>
      </c>
      <c r="E313">
        <f t="shared" si="8"/>
        <v>-2.2249471998904764</v>
      </c>
      <c r="I313" s="4">
        <v>-4.6749378965819837</v>
      </c>
      <c r="J313">
        <f t="shared" si="9"/>
        <v>-2.2249471998904764</v>
      </c>
    </row>
    <row r="314" spans="3:10" x14ac:dyDescent="0.25">
      <c r="C314" s="2" t="s">
        <v>309</v>
      </c>
      <c r="D314" s="4">
        <v>-3.5062034224364877</v>
      </c>
      <c r="E314">
        <f t="shared" si="8"/>
        <v>-1.8099097006116327</v>
      </c>
      <c r="I314" s="4">
        <v>-3.5062034224364877</v>
      </c>
      <c r="J314">
        <f t="shared" si="9"/>
        <v>-1.8099097006116327</v>
      </c>
    </row>
    <row r="315" spans="3:10" x14ac:dyDescent="0.25">
      <c r="C315" s="2" t="s">
        <v>310</v>
      </c>
      <c r="D315" s="4">
        <v>1</v>
      </c>
      <c r="E315">
        <f t="shared" si="8"/>
        <v>0</v>
      </c>
      <c r="I315" s="4">
        <v>1</v>
      </c>
      <c r="J315">
        <f t="shared" si="9"/>
        <v>0</v>
      </c>
    </row>
    <row r="316" spans="3:10" x14ac:dyDescent="0.25">
      <c r="C316" s="2" t="s">
        <v>311</v>
      </c>
      <c r="D316" s="4">
        <v>1</v>
      </c>
      <c r="E316">
        <f t="shared" si="8"/>
        <v>0</v>
      </c>
      <c r="I316" s="4">
        <v>1</v>
      </c>
      <c r="J316">
        <f t="shared" si="9"/>
        <v>0</v>
      </c>
    </row>
    <row r="317" spans="3:10" x14ac:dyDescent="0.25">
      <c r="C317" s="2" t="s">
        <v>312</v>
      </c>
      <c r="D317" s="4">
        <v>1</v>
      </c>
      <c r="E317">
        <f t="shared" si="8"/>
        <v>0</v>
      </c>
      <c r="I317" s="4">
        <v>1</v>
      </c>
      <c r="J317">
        <f t="shared" si="9"/>
        <v>0</v>
      </c>
    </row>
    <row r="318" spans="3:10" x14ac:dyDescent="0.25">
      <c r="C318" s="2" t="s">
        <v>313</v>
      </c>
      <c r="D318" s="3">
        <v>-4.3810809662814849</v>
      </c>
      <c r="E318">
        <f t="shared" si="8"/>
        <v>-2.1312868771975899</v>
      </c>
      <c r="I318" s="3">
        <v>-2.0243346113015548</v>
      </c>
      <c r="J318">
        <f t="shared" si="9"/>
        <v>-1.0174477792446168</v>
      </c>
    </row>
    <row r="319" spans="3:10" x14ac:dyDescent="0.25">
      <c r="C319" s="2" t="s">
        <v>314</v>
      </c>
      <c r="D319" s="4">
        <v>1</v>
      </c>
      <c r="E319">
        <f t="shared" si="8"/>
        <v>0</v>
      </c>
      <c r="I319" s="4">
        <v>1</v>
      </c>
      <c r="J319">
        <f t="shared" si="9"/>
        <v>0</v>
      </c>
    </row>
    <row r="320" spans="3:10" x14ac:dyDescent="0.25">
      <c r="C320" s="2" t="s">
        <v>315</v>
      </c>
      <c r="D320" s="3">
        <v>-1.4989081871026653</v>
      </c>
      <c r="E320">
        <f t="shared" si="8"/>
        <v>-0.58391201632891532</v>
      </c>
      <c r="I320" s="3">
        <v>1.0472004943939517</v>
      </c>
      <c r="J320">
        <f t="shared" si="9"/>
        <v>6.6537683506881884E-2</v>
      </c>
    </row>
    <row r="321" spans="3:10" x14ac:dyDescent="0.25">
      <c r="C321" s="2" t="s">
        <v>316</v>
      </c>
      <c r="D321" s="4">
        <v>1</v>
      </c>
      <c r="E321">
        <f t="shared" si="8"/>
        <v>0</v>
      </c>
      <c r="I321" s="4">
        <v>1</v>
      </c>
      <c r="J321">
        <f t="shared" si="9"/>
        <v>0</v>
      </c>
    </row>
    <row r="322" spans="3:10" x14ac:dyDescent="0.25">
      <c r="C322" s="2" t="s">
        <v>317</v>
      </c>
      <c r="D322" s="3">
        <v>-1.1795217986142457</v>
      </c>
      <c r="E322">
        <f t="shared" si="8"/>
        <v>-0.23820208111410143</v>
      </c>
      <c r="I322" s="3">
        <v>-1.2159067891108046</v>
      </c>
      <c r="J322">
        <f t="shared" si="9"/>
        <v>-0.28203263664181039</v>
      </c>
    </row>
    <row r="323" spans="3:10" x14ac:dyDescent="0.25">
      <c r="C323" s="2" t="s">
        <v>318</v>
      </c>
      <c r="D323" s="4">
        <v>1</v>
      </c>
      <c r="E323">
        <f t="shared" si="8"/>
        <v>0</v>
      </c>
      <c r="I323" s="4">
        <v>1</v>
      </c>
      <c r="J323">
        <f t="shared" si="9"/>
        <v>0</v>
      </c>
    </row>
    <row r="324" spans="3:10" x14ac:dyDescent="0.25">
      <c r="C324" s="2" t="s">
        <v>319</v>
      </c>
      <c r="D324" s="3">
        <v>1.2997060978518733</v>
      </c>
      <c r="E324">
        <f t="shared" si="8"/>
        <v>0.37818542393930293</v>
      </c>
      <c r="I324" s="3">
        <v>-1.1618769392840114</v>
      </c>
      <c r="J324">
        <f t="shared" si="9"/>
        <v>-0.21645727314311403</v>
      </c>
    </row>
    <row r="325" spans="3:10" x14ac:dyDescent="0.25">
      <c r="C325" s="2" t="s">
        <v>320</v>
      </c>
      <c r="D325" s="3">
        <v>-7.3018016104691421</v>
      </c>
      <c r="E325">
        <f t="shared" si="8"/>
        <v>-2.8682524713637965</v>
      </c>
      <c r="I325" s="3">
        <v>-1.7712927848888607</v>
      </c>
      <c r="J325">
        <f t="shared" si="9"/>
        <v>-0.82480270130222122</v>
      </c>
    </row>
    <row r="326" spans="3:10" x14ac:dyDescent="0.25">
      <c r="C326" s="2" t="s">
        <v>321</v>
      </c>
      <c r="D326" s="3">
        <v>1.1444498778248613</v>
      </c>
      <c r="E326">
        <f t="shared" ref="E326:E389" si="10">IF(D326&gt;0,LOG(D326,2),-LOG(-D326,2))</f>
        <v>0.19465428019639572</v>
      </c>
      <c r="I326" s="3">
        <v>1.1361954591080097</v>
      </c>
      <c r="J326">
        <f t="shared" ref="J326:J389" si="11">IF(I326&gt;0,LOG(I326,2),-LOG(-I326,2))</f>
        <v>0.18421104226276863</v>
      </c>
    </row>
    <row r="327" spans="3:10" x14ac:dyDescent="0.25">
      <c r="C327" s="2" t="s">
        <v>322</v>
      </c>
      <c r="D327" s="4">
        <v>-1.1687344741454959</v>
      </c>
      <c r="E327">
        <f t="shared" si="10"/>
        <v>-0.22494719989047643</v>
      </c>
      <c r="I327" s="4">
        <v>-1.1687344741454959</v>
      </c>
      <c r="J327">
        <f t="shared" si="11"/>
        <v>-0.22494719989047643</v>
      </c>
    </row>
    <row r="328" spans="3:10" x14ac:dyDescent="0.25">
      <c r="C328" s="2" t="s">
        <v>323</v>
      </c>
      <c r="D328" s="4">
        <v>1</v>
      </c>
      <c r="E328">
        <f t="shared" si="10"/>
        <v>0</v>
      </c>
      <c r="I328" s="4">
        <v>1</v>
      </c>
      <c r="J328">
        <f t="shared" si="11"/>
        <v>0</v>
      </c>
    </row>
    <row r="329" spans="3:10" x14ac:dyDescent="0.25">
      <c r="C329" s="2" t="s">
        <v>324</v>
      </c>
      <c r="D329" s="3">
        <v>1.801382718467762</v>
      </c>
      <c r="E329">
        <f t="shared" si="10"/>
        <v>0.8491047261511161</v>
      </c>
      <c r="I329" s="3">
        <v>1.0887425667321284</v>
      </c>
      <c r="J329">
        <f t="shared" si="11"/>
        <v>0.12266286901903857</v>
      </c>
    </row>
    <row r="330" spans="3:10" x14ac:dyDescent="0.25">
      <c r="C330" s="2" t="s">
        <v>325</v>
      </c>
      <c r="D330" s="4">
        <v>1</v>
      </c>
      <c r="E330">
        <f t="shared" si="10"/>
        <v>0</v>
      </c>
      <c r="I330" s="4">
        <v>1</v>
      </c>
      <c r="J330">
        <f t="shared" si="11"/>
        <v>0</v>
      </c>
    </row>
    <row r="331" spans="3:10" x14ac:dyDescent="0.25">
      <c r="C331" s="2" t="s">
        <v>326</v>
      </c>
      <c r="D331" s="3">
        <v>1.014462978121297</v>
      </c>
      <c r="E331">
        <f t="shared" si="10"/>
        <v>2.0716216247460336E-2</v>
      </c>
      <c r="I331" s="3">
        <v>-1.0717065589243524</v>
      </c>
      <c r="J331">
        <f t="shared" si="11"/>
        <v>-9.9909939436589601E-2</v>
      </c>
    </row>
    <row r="332" spans="3:10" x14ac:dyDescent="0.25">
      <c r="C332" s="2" t="s">
        <v>327</v>
      </c>
      <c r="D332" s="3">
        <v>1.3544088502599569</v>
      </c>
      <c r="E332">
        <f t="shared" si="10"/>
        <v>0.43766330553493565</v>
      </c>
      <c r="I332" s="3">
        <v>1.1216412011818115</v>
      </c>
      <c r="J332">
        <f t="shared" si="11"/>
        <v>0.16561124986858128</v>
      </c>
    </row>
    <row r="333" spans="3:10" x14ac:dyDescent="0.25">
      <c r="C333" s="2" t="s">
        <v>328</v>
      </c>
      <c r="D333" s="3">
        <v>1.1586380155010356</v>
      </c>
      <c r="E333">
        <f t="shared" si="10"/>
        <v>0.21242990645505927</v>
      </c>
      <c r="I333" s="3">
        <v>1.0585488836153345</v>
      </c>
      <c r="J333">
        <f t="shared" si="11"/>
        <v>8.2087894306297648E-2</v>
      </c>
    </row>
    <row r="334" spans="3:10" x14ac:dyDescent="0.25">
      <c r="C334" s="2" t="s">
        <v>329</v>
      </c>
      <c r="D334" s="3">
        <v>4.1085750613912522</v>
      </c>
      <c r="E334">
        <f t="shared" si="10"/>
        <v>2.0386381242447227</v>
      </c>
      <c r="I334" s="3">
        <v>2.8227970229742252</v>
      </c>
      <c r="J334">
        <f t="shared" si="11"/>
        <v>1.4971253935851416</v>
      </c>
    </row>
    <row r="335" spans="3:10" x14ac:dyDescent="0.25">
      <c r="C335" s="2" t="s">
        <v>330</v>
      </c>
      <c r="D335" s="3">
        <v>-1.9972574993342065</v>
      </c>
      <c r="E335">
        <f t="shared" si="10"/>
        <v>-0.99802034633412584</v>
      </c>
      <c r="I335" s="3">
        <v>-1.6895408102016822</v>
      </c>
      <c r="J335">
        <f t="shared" si="11"/>
        <v>-0.75663119866064155</v>
      </c>
    </row>
    <row r="336" spans="3:10" x14ac:dyDescent="0.25">
      <c r="C336" s="2" t="s">
        <v>331</v>
      </c>
      <c r="D336" s="3">
        <v>-1.3915318642902257</v>
      </c>
      <c r="E336">
        <f t="shared" si="10"/>
        <v>-0.47667394490894105</v>
      </c>
      <c r="I336" s="3">
        <v>-1.0927378374438741</v>
      </c>
      <c r="J336">
        <f t="shared" si="11"/>
        <v>-0.12794732051016752</v>
      </c>
    </row>
    <row r="337" spans="3:10" x14ac:dyDescent="0.25">
      <c r="C337" s="2" t="s">
        <v>332</v>
      </c>
      <c r="D337" s="3">
        <v>-1.0952702415703712</v>
      </c>
      <c r="E337">
        <f t="shared" si="10"/>
        <v>-0.1312868771975898</v>
      </c>
      <c r="I337" s="3">
        <v>1.1467612905832789</v>
      </c>
      <c r="J337">
        <f t="shared" si="11"/>
        <v>0.19756511172623345</v>
      </c>
    </row>
    <row r="338" spans="3:10" x14ac:dyDescent="0.25">
      <c r="C338" s="2" t="s">
        <v>333</v>
      </c>
      <c r="D338" s="4">
        <v>1</v>
      </c>
      <c r="E338">
        <f t="shared" si="10"/>
        <v>0</v>
      </c>
      <c r="I338" s="4">
        <v>1</v>
      </c>
      <c r="J338">
        <f t="shared" si="11"/>
        <v>0</v>
      </c>
    </row>
    <row r="339" spans="3:10" x14ac:dyDescent="0.25">
      <c r="C339" s="2" t="s">
        <v>334</v>
      </c>
      <c r="D339" s="3">
        <v>-2.738175603925928</v>
      </c>
      <c r="E339">
        <f t="shared" si="10"/>
        <v>-1.4532149720849521</v>
      </c>
      <c r="I339" s="3">
        <v>1.12911880918969</v>
      </c>
      <c r="J339">
        <f t="shared" si="11"/>
        <v>0.17519729869777895</v>
      </c>
    </row>
    <row r="340" spans="3:10" x14ac:dyDescent="0.25">
      <c r="C340" s="2" t="s">
        <v>335</v>
      </c>
      <c r="D340" s="3">
        <v>-1.5059965821592605</v>
      </c>
      <c r="E340">
        <f t="shared" si="10"/>
        <v>-0.59071849583488711</v>
      </c>
      <c r="I340" s="3">
        <v>-2.3980579241572269</v>
      </c>
      <c r="J340">
        <f t="shared" si="11"/>
        <v>-1.2618665069110639</v>
      </c>
    </row>
    <row r="341" spans="3:10" x14ac:dyDescent="0.25">
      <c r="C341" s="2" t="s">
        <v>336</v>
      </c>
      <c r="D341" s="4">
        <v>-8.1811413190184723</v>
      </c>
      <c r="E341">
        <f t="shared" si="10"/>
        <v>-3.0323021219480806</v>
      </c>
      <c r="I341" s="3">
        <v>-1.653206599229603</v>
      </c>
      <c r="J341">
        <f t="shared" si="11"/>
        <v>-0.72526702775130647</v>
      </c>
    </row>
    <row r="342" spans="3:10" x14ac:dyDescent="0.25">
      <c r="C342" s="2" t="s">
        <v>337</v>
      </c>
      <c r="D342" s="4">
        <v>1</v>
      </c>
      <c r="E342">
        <f t="shared" si="10"/>
        <v>0</v>
      </c>
      <c r="I342" s="4">
        <v>1</v>
      </c>
      <c r="J342">
        <f t="shared" si="11"/>
        <v>0</v>
      </c>
    </row>
    <row r="343" spans="3:10" x14ac:dyDescent="0.25">
      <c r="C343" s="2" t="s">
        <v>338</v>
      </c>
      <c r="D343" s="4">
        <v>1</v>
      </c>
      <c r="E343">
        <f t="shared" si="10"/>
        <v>0</v>
      </c>
      <c r="I343" s="4">
        <v>1</v>
      </c>
      <c r="J343">
        <f t="shared" si="11"/>
        <v>0</v>
      </c>
    </row>
    <row r="344" spans="3:10" x14ac:dyDescent="0.25">
      <c r="C344" s="2" t="s">
        <v>339</v>
      </c>
      <c r="D344" s="4">
        <v>1</v>
      </c>
      <c r="E344">
        <f t="shared" si="10"/>
        <v>0</v>
      </c>
      <c r="I344" s="4">
        <v>1</v>
      </c>
      <c r="J344">
        <f t="shared" si="11"/>
        <v>0</v>
      </c>
    </row>
    <row r="345" spans="3:10" x14ac:dyDescent="0.25">
      <c r="C345" s="2" t="s">
        <v>340</v>
      </c>
      <c r="D345" s="3">
        <v>-2.1905404831407425</v>
      </c>
      <c r="E345">
        <f t="shared" si="10"/>
        <v>-1.1312868771975899</v>
      </c>
      <c r="I345" s="4">
        <v>-7.0124068448729755</v>
      </c>
      <c r="J345">
        <f t="shared" si="11"/>
        <v>-2.8099097006116325</v>
      </c>
    </row>
    <row r="346" spans="3:10" x14ac:dyDescent="0.25">
      <c r="C346" s="2" t="s">
        <v>341</v>
      </c>
      <c r="D346" s="3">
        <v>1.1790078961616772</v>
      </c>
      <c r="E346">
        <f t="shared" si="10"/>
        <v>0.23757338050185436</v>
      </c>
      <c r="I346" s="3">
        <v>1.1112214604886497</v>
      </c>
      <c r="J346">
        <f t="shared" si="11"/>
        <v>0.15214636678037829</v>
      </c>
    </row>
    <row r="347" spans="3:10" x14ac:dyDescent="0.25">
      <c r="C347" s="2" t="s">
        <v>342</v>
      </c>
      <c r="D347" s="3">
        <v>-1.0110186845264966</v>
      </c>
      <c r="E347">
        <f t="shared" si="10"/>
        <v>-1.5809659777653903E-2</v>
      </c>
      <c r="I347" s="3">
        <v>1.2937819688631866</v>
      </c>
      <c r="J347">
        <f t="shared" si="11"/>
        <v>0.37159451150128259</v>
      </c>
    </row>
    <row r="348" spans="3:10" x14ac:dyDescent="0.25">
      <c r="C348" s="2" t="s">
        <v>343</v>
      </c>
      <c r="D348" s="4">
        <v>1</v>
      </c>
      <c r="E348">
        <f t="shared" si="10"/>
        <v>0</v>
      </c>
      <c r="I348" s="4">
        <v>1</v>
      </c>
      <c r="J348">
        <f t="shared" si="11"/>
        <v>0</v>
      </c>
    </row>
    <row r="349" spans="3:10" x14ac:dyDescent="0.25">
      <c r="C349" s="2" t="s">
        <v>344</v>
      </c>
      <c r="D349" s="3">
        <v>2.1303722540547239</v>
      </c>
      <c r="E349">
        <f t="shared" si="10"/>
        <v>1.0911055441388584</v>
      </c>
      <c r="I349" s="3">
        <v>-1.0627756709333163</v>
      </c>
      <c r="J349">
        <f t="shared" si="11"/>
        <v>-8.7837107136014766E-2</v>
      </c>
    </row>
    <row r="350" spans="3:10" x14ac:dyDescent="0.25">
      <c r="C350" s="2" t="s">
        <v>345</v>
      </c>
      <c r="D350" s="4">
        <v>-3.5062034224364877</v>
      </c>
      <c r="E350">
        <f t="shared" si="10"/>
        <v>-1.8099097006116327</v>
      </c>
      <c r="I350" s="4">
        <v>-3.5062034224364877</v>
      </c>
      <c r="J350">
        <f t="shared" si="11"/>
        <v>-1.8099097006116327</v>
      </c>
    </row>
    <row r="351" spans="3:10" x14ac:dyDescent="0.25">
      <c r="C351" s="2" t="s">
        <v>346</v>
      </c>
      <c r="D351" s="3">
        <v>-1.0354860153479291</v>
      </c>
      <c r="E351">
        <f t="shared" si="10"/>
        <v>-5.0308069517449074E-2</v>
      </c>
      <c r="I351" s="3">
        <v>1.0783274502000755</v>
      </c>
      <c r="J351">
        <f t="shared" si="11"/>
        <v>0.1087953404700463</v>
      </c>
    </row>
    <row r="352" spans="3:10" x14ac:dyDescent="0.25">
      <c r="C352" s="2" t="s">
        <v>347</v>
      </c>
      <c r="D352" s="3">
        <v>-4.3810809662814849</v>
      </c>
      <c r="E352">
        <f t="shared" si="10"/>
        <v>-2.1312868771975899</v>
      </c>
      <c r="I352" s="4">
        <v>-4.6749378965819837</v>
      </c>
      <c r="J352">
        <f t="shared" si="11"/>
        <v>-2.2249471998904764</v>
      </c>
    </row>
    <row r="353" spans="3:10" x14ac:dyDescent="0.25">
      <c r="C353" s="2" t="s">
        <v>348</v>
      </c>
      <c r="D353" s="4">
        <v>1</v>
      </c>
      <c r="E353">
        <f t="shared" si="10"/>
        <v>0</v>
      </c>
      <c r="I353" s="4">
        <v>1</v>
      </c>
      <c r="J353">
        <f t="shared" si="11"/>
        <v>0</v>
      </c>
    </row>
    <row r="354" spans="3:10" x14ac:dyDescent="0.25">
      <c r="C354" s="2" t="s">
        <v>349</v>
      </c>
      <c r="D354" s="4">
        <v>1</v>
      </c>
      <c r="E354">
        <f t="shared" si="10"/>
        <v>0</v>
      </c>
      <c r="I354" s="4">
        <v>1</v>
      </c>
      <c r="J354">
        <f t="shared" si="11"/>
        <v>0</v>
      </c>
    </row>
    <row r="355" spans="3:10" x14ac:dyDescent="0.25">
      <c r="C355" s="2" t="s">
        <v>350</v>
      </c>
      <c r="D355" s="3">
        <v>1.028379798759784</v>
      </c>
      <c r="E355">
        <f t="shared" si="10"/>
        <v>4.0373175615470193E-2</v>
      </c>
      <c r="I355" s="3">
        <v>1.197395849095565</v>
      </c>
      <c r="J355">
        <f t="shared" si="11"/>
        <v>0.25990017410095295</v>
      </c>
    </row>
    <row r="356" spans="3:10" x14ac:dyDescent="0.25">
      <c r="C356" s="2" t="s">
        <v>351</v>
      </c>
      <c r="D356" s="3">
        <v>1.2210223074014164</v>
      </c>
      <c r="E356">
        <f t="shared" si="10"/>
        <v>0.28808955780559131</v>
      </c>
      <c r="I356" s="3">
        <v>-1.4001647728169087</v>
      </c>
      <c r="J356">
        <f t="shared" si="11"/>
        <v>-0.48559661498302303</v>
      </c>
    </row>
    <row r="357" spans="3:10" x14ac:dyDescent="0.25">
      <c r="C357" s="2" t="s">
        <v>352</v>
      </c>
      <c r="D357" s="4">
        <v>1</v>
      </c>
      <c r="E357">
        <f t="shared" si="10"/>
        <v>0</v>
      </c>
      <c r="I357" s="4">
        <v>1</v>
      </c>
      <c r="J357">
        <f t="shared" si="11"/>
        <v>0</v>
      </c>
    </row>
    <row r="358" spans="3:10" x14ac:dyDescent="0.25">
      <c r="C358" s="2" t="s">
        <v>353</v>
      </c>
      <c r="D358" s="4">
        <v>-1.1687344741454959</v>
      </c>
      <c r="E358">
        <f t="shared" si="10"/>
        <v>-0.22494719989047643</v>
      </c>
      <c r="I358" s="4">
        <v>-1.1687344741454959</v>
      </c>
      <c r="J358">
        <f t="shared" si="11"/>
        <v>-0.22494719989047643</v>
      </c>
    </row>
    <row r="359" spans="3:10" x14ac:dyDescent="0.25">
      <c r="C359" s="2" t="s">
        <v>354</v>
      </c>
      <c r="D359" s="4">
        <v>1</v>
      </c>
      <c r="E359">
        <f t="shared" si="10"/>
        <v>0</v>
      </c>
      <c r="I359" s="4">
        <v>1</v>
      </c>
      <c r="J359">
        <f t="shared" si="11"/>
        <v>0</v>
      </c>
    </row>
    <row r="360" spans="3:10" x14ac:dyDescent="0.25">
      <c r="C360" s="2" t="s">
        <v>355</v>
      </c>
      <c r="D360" s="4">
        <v>1</v>
      </c>
      <c r="E360">
        <f t="shared" si="10"/>
        <v>0</v>
      </c>
      <c r="I360" s="4">
        <v>1</v>
      </c>
      <c r="J360">
        <f t="shared" si="11"/>
        <v>0</v>
      </c>
    </row>
    <row r="361" spans="3:10" x14ac:dyDescent="0.25">
      <c r="C361" s="2" t="s">
        <v>356</v>
      </c>
      <c r="D361" s="4">
        <v>1</v>
      </c>
      <c r="E361">
        <f t="shared" si="10"/>
        <v>0</v>
      </c>
      <c r="I361" s="4">
        <v>1</v>
      </c>
      <c r="J361">
        <f t="shared" si="11"/>
        <v>0</v>
      </c>
    </row>
    <row r="362" spans="3:10" x14ac:dyDescent="0.25">
      <c r="C362" s="2" t="s">
        <v>357</v>
      </c>
      <c r="D362" s="4">
        <v>1</v>
      </c>
      <c r="E362">
        <f t="shared" si="10"/>
        <v>0</v>
      </c>
      <c r="I362" s="4">
        <v>1</v>
      </c>
      <c r="J362">
        <f t="shared" si="11"/>
        <v>0</v>
      </c>
    </row>
    <row r="363" spans="3:10" x14ac:dyDescent="0.25">
      <c r="C363" s="2" t="s">
        <v>358</v>
      </c>
      <c r="D363" s="4">
        <v>1</v>
      </c>
      <c r="E363">
        <f t="shared" si="10"/>
        <v>0</v>
      </c>
      <c r="I363" s="4">
        <v>1</v>
      </c>
      <c r="J363">
        <f t="shared" si="11"/>
        <v>0</v>
      </c>
    </row>
    <row r="364" spans="3:10" x14ac:dyDescent="0.25">
      <c r="C364" s="2" t="s">
        <v>359</v>
      </c>
      <c r="D364" s="4">
        <v>-1.1687344741454959</v>
      </c>
      <c r="E364">
        <f t="shared" si="10"/>
        <v>-0.22494719989047643</v>
      </c>
      <c r="I364" s="4">
        <v>-1.1687344741454959</v>
      </c>
      <c r="J364">
        <f t="shared" si="11"/>
        <v>-0.22494719989047643</v>
      </c>
    </row>
    <row r="365" spans="3:10" x14ac:dyDescent="0.25">
      <c r="C365" s="2" t="s">
        <v>360</v>
      </c>
      <c r="D365" s="4">
        <v>1</v>
      </c>
      <c r="E365">
        <f t="shared" si="10"/>
        <v>0</v>
      </c>
      <c r="I365" s="4">
        <v>1</v>
      </c>
      <c r="J365">
        <f t="shared" si="11"/>
        <v>0</v>
      </c>
    </row>
    <row r="366" spans="3:10" x14ac:dyDescent="0.25">
      <c r="C366" s="2" t="s">
        <v>361</v>
      </c>
      <c r="D366" s="4">
        <v>1</v>
      </c>
      <c r="E366">
        <f t="shared" si="10"/>
        <v>0</v>
      </c>
      <c r="I366" s="4">
        <v>1</v>
      </c>
      <c r="J366">
        <f t="shared" si="11"/>
        <v>0</v>
      </c>
    </row>
    <row r="367" spans="3:10" x14ac:dyDescent="0.25">
      <c r="C367" s="2" t="s">
        <v>362</v>
      </c>
      <c r="D367" s="4">
        <v>1</v>
      </c>
      <c r="E367">
        <f t="shared" si="10"/>
        <v>0</v>
      </c>
      <c r="I367" s="4">
        <v>1</v>
      </c>
      <c r="J367">
        <f t="shared" si="11"/>
        <v>0</v>
      </c>
    </row>
    <row r="368" spans="3:10" x14ac:dyDescent="0.25">
      <c r="C368" s="2" t="s">
        <v>363</v>
      </c>
      <c r="D368" s="4">
        <v>1</v>
      </c>
      <c r="E368">
        <f t="shared" si="10"/>
        <v>0</v>
      </c>
      <c r="I368" s="4">
        <v>1</v>
      </c>
      <c r="J368">
        <f t="shared" si="11"/>
        <v>0</v>
      </c>
    </row>
    <row r="369" spans="3:10" x14ac:dyDescent="0.25">
      <c r="C369" s="2" t="s">
        <v>364</v>
      </c>
      <c r="D369" s="4">
        <v>1</v>
      </c>
      <c r="E369">
        <f t="shared" si="10"/>
        <v>0</v>
      </c>
      <c r="I369" s="4">
        <v>1</v>
      </c>
      <c r="J369">
        <f t="shared" si="11"/>
        <v>0</v>
      </c>
    </row>
    <row r="370" spans="3:10" x14ac:dyDescent="0.25">
      <c r="C370" s="2" t="s">
        <v>365</v>
      </c>
      <c r="D370" s="4">
        <v>1</v>
      </c>
      <c r="E370">
        <f t="shared" si="10"/>
        <v>0</v>
      </c>
      <c r="I370" s="4">
        <v>1</v>
      </c>
      <c r="J370">
        <f t="shared" si="11"/>
        <v>0</v>
      </c>
    </row>
    <row r="371" spans="3:10" x14ac:dyDescent="0.25">
      <c r="C371" s="2" t="s">
        <v>366</v>
      </c>
      <c r="D371" s="4">
        <v>1</v>
      </c>
      <c r="E371">
        <f t="shared" si="10"/>
        <v>0</v>
      </c>
      <c r="I371" s="4">
        <v>1</v>
      </c>
      <c r="J371">
        <f t="shared" si="11"/>
        <v>0</v>
      </c>
    </row>
    <row r="372" spans="3:10" x14ac:dyDescent="0.25">
      <c r="C372" s="2" t="s">
        <v>367</v>
      </c>
      <c r="D372" s="4">
        <v>1</v>
      </c>
      <c r="E372">
        <f t="shared" si="10"/>
        <v>0</v>
      </c>
      <c r="I372" s="4">
        <v>1</v>
      </c>
      <c r="J372">
        <f t="shared" si="11"/>
        <v>0</v>
      </c>
    </row>
    <row r="373" spans="3:10" x14ac:dyDescent="0.25">
      <c r="C373" s="2" t="s">
        <v>368</v>
      </c>
      <c r="D373" s="4">
        <v>1</v>
      </c>
      <c r="E373">
        <f t="shared" si="10"/>
        <v>0</v>
      </c>
      <c r="I373" s="4">
        <v>1</v>
      </c>
      <c r="J373">
        <f t="shared" si="11"/>
        <v>0</v>
      </c>
    </row>
    <row r="374" spans="3:10" x14ac:dyDescent="0.25">
      <c r="C374" s="2" t="s">
        <v>369</v>
      </c>
      <c r="D374" s="4">
        <v>1</v>
      </c>
      <c r="E374">
        <f t="shared" si="10"/>
        <v>0</v>
      </c>
      <c r="I374" s="4">
        <v>1</v>
      </c>
      <c r="J374">
        <f t="shared" si="11"/>
        <v>0</v>
      </c>
    </row>
    <row r="375" spans="3:10" x14ac:dyDescent="0.25">
      <c r="C375" s="2" t="s">
        <v>370</v>
      </c>
      <c r="D375" s="4">
        <v>1</v>
      </c>
      <c r="E375">
        <f t="shared" si="10"/>
        <v>0</v>
      </c>
      <c r="I375" s="4">
        <v>1</v>
      </c>
      <c r="J375">
        <f t="shared" si="11"/>
        <v>0</v>
      </c>
    </row>
    <row r="376" spans="3:10" x14ac:dyDescent="0.25">
      <c r="C376" s="2" t="s">
        <v>371</v>
      </c>
      <c r="D376" s="4">
        <v>1</v>
      </c>
      <c r="E376">
        <f t="shared" si="10"/>
        <v>0</v>
      </c>
      <c r="I376" s="4">
        <v>1</v>
      </c>
      <c r="J376">
        <f t="shared" si="11"/>
        <v>0</v>
      </c>
    </row>
    <row r="377" spans="3:10" x14ac:dyDescent="0.25">
      <c r="C377" s="2" t="s">
        <v>372</v>
      </c>
      <c r="D377" s="4">
        <v>1</v>
      </c>
      <c r="E377">
        <f t="shared" si="10"/>
        <v>0</v>
      </c>
      <c r="I377" s="4">
        <v>1</v>
      </c>
      <c r="J377">
        <f t="shared" si="11"/>
        <v>0</v>
      </c>
    </row>
    <row r="378" spans="3:10" x14ac:dyDescent="0.25">
      <c r="C378" s="2" t="s">
        <v>373</v>
      </c>
      <c r="D378" s="4">
        <v>1</v>
      </c>
      <c r="E378">
        <f t="shared" si="10"/>
        <v>0</v>
      </c>
      <c r="I378" s="4">
        <v>1</v>
      </c>
      <c r="J378">
        <f t="shared" si="11"/>
        <v>0</v>
      </c>
    </row>
    <row r="379" spans="3:10" x14ac:dyDescent="0.25">
      <c r="C379" s="2" t="s">
        <v>374</v>
      </c>
      <c r="D379" s="4">
        <v>1</v>
      </c>
      <c r="E379">
        <f t="shared" si="10"/>
        <v>0</v>
      </c>
      <c r="I379" s="4">
        <v>1</v>
      </c>
      <c r="J379">
        <f t="shared" si="11"/>
        <v>0</v>
      </c>
    </row>
    <row r="380" spans="3:10" x14ac:dyDescent="0.25">
      <c r="C380" s="2" t="s">
        <v>375</v>
      </c>
      <c r="D380" s="4">
        <v>1</v>
      </c>
      <c r="E380">
        <f t="shared" si="10"/>
        <v>0</v>
      </c>
      <c r="I380" s="4">
        <v>1</v>
      </c>
      <c r="J380">
        <f t="shared" si="11"/>
        <v>0</v>
      </c>
    </row>
    <row r="381" spans="3:10" x14ac:dyDescent="0.25">
      <c r="C381" s="2" t="s">
        <v>376</v>
      </c>
      <c r="D381" s="3">
        <v>1.0356607119924881</v>
      </c>
      <c r="E381">
        <f t="shared" si="10"/>
        <v>5.0551445788223112E-2</v>
      </c>
      <c r="I381" s="3">
        <v>1.0532824712590394</v>
      </c>
      <c r="J381">
        <f t="shared" si="11"/>
        <v>7.489239290209386E-2</v>
      </c>
    </row>
    <row r="382" spans="3:10" x14ac:dyDescent="0.25">
      <c r="C382" s="2" t="s">
        <v>377</v>
      </c>
      <c r="D382" s="4">
        <v>1</v>
      </c>
      <c r="E382">
        <f t="shared" si="10"/>
        <v>0</v>
      </c>
      <c r="I382" s="4">
        <v>1</v>
      </c>
      <c r="J382">
        <f t="shared" si="11"/>
        <v>0</v>
      </c>
    </row>
    <row r="383" spans="3:10" x14ac:dyDescent="0.25">
      <c r="C383" s="2" t="s">
        <v>378</v>
      </c>
      <c r="D383" s="4">
        <v>1</v>
      </c>
      <c r="E383">
        <f t="shared" si="10"/>
        <v>0</v>
      </c>
      <c r="I383" s="4">
        <v>1</v>
      </c>
      <c r="J383">
        <f t="shared" si="11"/>
        <v>0</v>
      </c>
    </row>
    <row r="384" spans="3:10" x14ac:dyDescent="0.25">
      <c r="C384" s="2" t="s">
        <v>379</v>
      </c>
      <c r="D384" s="4">
        <v>1</v>
      </c>
      <c r="E384">
        <f t="shared" si="10"/>
        <v>0</v>
      </c>
      <c r="I384" s="4">
        <v>1</v>
      </c>
      <c r="J384">
        <f t="shared" si="11"/>
        <v>0</v>
      </c>
    </row>
    <row r="385" spans="3:10" x14ac:dyDescent="0.25">
      <c r="C385" s="2" t="s">
        <v>380</v>
      </c>
      <c r="D385" s="3">
        <v>-1.1637612187289677</v>
      </c>
      <c r="E385">
        <f t="shared" si="10"/>
        <v>-0.21879507551909222</v>
      </c>
      <c r="I385" s="3">
        <v>-1.0258791132874157</v>
      </c>
      <c r="J385">
        <f t="shared" si="11"/>
        <v>-3.6860737830043996E-2</v>
      </c>
    </row>
    <row r="386" spans="3:10" x14ac:dyDescent="0.25">
      <c r="C386" s="2" t="s">
        <v>381</v>
      </c>
      <c r="D386" s="3">
        <v>1.2580698069811938</v>
      </c>
      <c r="E386">
        <f t="shared" si="10"/>
        <v>0.33121197578752365</v>
      </c>
      <c r="I386" s="3">
        <v>-1.0136201773813764</v>
      </c>
      <c r="J386">
        <f t="shared" si="11"/>
        <v>-1.9517148532080645E-2</v>
      </c>
    </row>
    <row r="387" spans="3:10" x14ac:dyDescent="0.25">
      <c r="C387" s="2" t="s">
        <v>382</v>
      </c>
      <c r="D387" s="4">
        <v>1</v>
      </c>
      <c r="E387">
        <f t="shared" si="10"/>
        <v>0</v>
      </c>
      <c r="I387" s="4">
        <v>1</v>
      </c>
      <c r="J387">
        <f t="shared" si="11"/>
        <v>0</v>
      </c>
    </row>
    <row r="388" spans="3:10" x14ac:dyDescent="0.25">
      <c r="C388" s="2" t="s">
        <v>383</v>
      </c>
      <c r="D388" s="4">
        <v>1</v>
      </c>
      <c r="E388">
        <f t="shared" si="10"/>
        <v>0</v>
      </c>
      <c r="I388" s="4">
        <v>1</v>
      </c>
      <c r="J388">
        <f t="shared" si="11"/>
        <v>0</v>
      </c>
    </row>
    <row r="389" spans="3:10" x14ac:dyDescent="0.25">
      <c r="C389" s="2" t="s">
        <v>384</v>
      </c>
      <c r="D389" s="4">
        <v>1</v>
      </c>
      <c r="E389">
        <f t="shared" si="10"/>
        <v>0</v>
      </c>
      <c r="I389" s="4">
        <v>1</v>
      </c>
      <c r="J389">
        <f t="shared" si="11"/>
        <v>0</v>
      </c>
    </row>
    <row r="390" spans="3:10" x14ac:dyDescent="0.25">
      <c r="C390" s="2" t="s">
        <v>385</v>
      </c>
      <c r="D390" s="4">
        <v>1</v>
      </c>
      <c r="E390">
        <f t="shared" ref="E390:E453" si="12">IF(D390&gt;0,LOG(D390,2),-LOG(-D390,2))</f>
        <v>0</v>
      </c>
      <c r="I390" s="4">
        <v>1</v>
      </c>
      <c r="J390">
        <f t="shared" ref="J390:J453" si="13">IF(I390&gt;0,LOG(I390,2),-LOG(-I390,2))</f>
        <v>0</v>
      </c>
    </row>
    <row r="391" spans="3:10" x14ac:dyDescent="0.25">
      <c r="C391" s="2" t="s">
        <v>386</v>
      </c>
      <c r="D391" s="4">
        <v>3.2012222092416027</v>
      </c>
      <c r="E391">
        <f t="shared" si="12"/>
        <v>1.678622823414043</v>
      </c>
      <c r="I391" s="4">
        <v>1</v>
      </c>
      <c r="J391">
        <f t="shared" si="13"/>
        <v>0</v>
      </c>
    </row>
    <row r="392" spans="3:10" x14ac:dyDescent="0.25">
      <c r="C392" s="2" t="s">
        <v>387</v>
      </c>
      <c r="D392" s="4">
        <v>1</v>
      </c>
      <c r="E392">
        <f t="shared" si="12"/>
        <v>0</v>
      </c>
      <c r="I392" s="4">
        <v>1</v>
      </c>
      <c r="J392">
        <f t="shared" si="13"/>
        <v>0</v>
      </c>
    </row>
    <row r="393" spans="3:10" x14ac:dyDescent="0.25">
      <c r="C393" s="2" t="s">
        <v>388</v>
      </c>
      <c r="D393" s="4">
        <v>1</v>
      </c>
      <c r="E393">
        <f t="shared" si="12"/>
        <v>0</v>
      </c>
      <c r="I393" s="4">
        <v>1</v>
      </c>
      <c r="J393">
        <f t="shared" si="13"/>
        <v>0</v>
      </c>
    </row>
    <row r="394" spans="3:10" x14ac:dyDescent="0.25">
      <c r="C394" s="2" t="s">
        <v>389</v>
      </c>
      <c r="D394" s="4">
        <v>1</v>
      </c>
      <c r="E394">
        <f t="shared" si="12"/>
        <v>0</v>
      </c>
      <c r="I394" s="4">
        <v>1</v>
      </c>
      <c r="J394">
        <f t="shared" si="13"/>
        <v>0</v>
      </c>
    </row>
    <row r="395" spans="3:10" x14ac:dyDescent="0.25">
      <c r="C395" s="2" t="s">
        <v>390</v>
      </c>
      <c r="D395" s="4">
        <v>1</v>
      </c>
      <c r="E395">
        <f t="shared" si="12"/>
        <v>0</v>
      </c>
      <c r="I395" s="4">
        <v>1</v>
      </c>
      <c r="J395">
        <f t="shared" si="13"/>
        <v>0</v>
      </c>
    </row>
    <row r="396" spans="3:10" x14ac:dyDescent="0.25">
      <c r="C396" s="2" t="s">
        <v>391</v>
      </c>
      <c r="D396" s="4">
        <v>1</v>
      </c>
      <c r="E396">
        <f t="shared" si="12"/>
        <v>0</v>
      </c>
      <c r="I396" s="4">
        <v>1</v>
      </c>
      <c r="J396">
        <f t="shared" si="13"/>
        <v>0</v>
      </c>
    </row>
    <row r="397" spans="3:10" x14ac:dyDescent="0.25">
      <c r="C397" s="2" t="s">
        <v>392</v>
      </c>
      <c r="D397" s="4">
        <v>1</v>
      </c>
      <c r="E397">
        <f t="shared" si="12"/>
        <v>0</v>
      </c>
      <c r="I397" s="4">
        <v>1</v>
      </c>
      <c r="J397">
        <f t="shared" si="13"/>
        <v>0</v>
      </c>
    </row>
    <row r="398" spans="3:10" x14ac:dyDescent="0.25">
      <c r="C398" s="2" t="s">
        <v>393</v>
      </c>
      <c r="D398" s="3">
        <v>1.0367157144155708</v>
      </c>
      <c r="E398">
        <f t="shared" si="12"/>
        <v>5.2020336165470193E-2</v>
      </c>
      <c r="I398" s="3">
        <v>1.1291188091896902</v>
      </c>
      <c r="J398">
        <f t="shared" si="13"/>
        <v>0.17519729869777922</v>
      </c>
    </row>
    <row r="399" spans="3:10" x14ac:dyDescent="0.25">
      <c r="C399" s="2" t="s">
        <v>394</v>
      </c>
      <c r="D399" s="4">
        <v>1</v>
      </c>
      <c r="E399">
        <f t="shared" si="12"/>
        <v>0</v>
      </c>
      <c r="I399" s="4">
        <v>1</v>
      </c>
      <c r="J399">
        <f t="shared" si="13"/>
        <v>0</v>
      </c>
    </row>
    <row r="400" spans="3:10" x14ac:dyDescent="0.25">
      <c r="C400" s="2" t="s">
        <v>395</v>
      </c>
      <c r="D400" s="4">
        <v>4.2682962789888039</v>
      </c>
      <c r="E400">
        <f t="shared" si="12"/>
        <v>2.0936603226928869</v>
      </c>
      <c r="I400" s="4">
        <v>1</v>
      </c>
      <c r="J400">
        <f t="shared" si="13"/>
        <v>0</v>
      </c>
    </row>
    <row r="401" spans="3:10" x14ac:dyDescent="0.25">
      <c r="C401" s="2" t="s">
        <v>396</v>
      </c>
      <c r="D401" s="3">
        <v>1.0434476346390482</v>
      </c>
      <c r="E401">
        <f t="shared" si="12"/>
        <v>6.1358200744806003E-2</v>
      </c>
      <c r="I401" s="3">
        <v>1.2097701527032394</v>
      </c>
      <c r="J401">
        <f t="shared" si="13"/>
        <v>0.27473297224869353</v>
      </c>
    </row>
    <row r="402" spans="3:10" x14ac:dyDescent="0.25">
      <c r="C402" s="2" t="s">
        <v>397</v>
      </c>
      <c r="D402" s="3">
        <v>-1.2443646200040344</v>
      </c>
      <c r="E402">
        <f t="shared" si="12"/>
        <v>-0.31540928160632048</v>
      </c>
      <c r="I402" s="3">
        <v>-1.1736504864759776</v>
      </c>
      <c r="J402">
        <f t="shared" si="13"/>
        <v>-0.23100283732188742</v>
      </c>
    </row>
    <row r="403" spans="3:10" x14ac:dyDescent="0.25">
      <c r="C403" s="2" t="s">
        <v>398</v>
      </c>
      <c r="D403" s="4">
        <v>1</v>
      </c>
      <c r="E403">
        <f t="shared" si="12"/>
        <v>0</v>
      </c>
      <c r="I403" s="4">
        <v>1</v>
      </c>
      <c r="J403">
        <f t="shared" si="13"/>
        <v>0</v>
      </c>
    </row>
    <row r="404" spans="3:10" x14ac:dyDescent="0.25">
      <c r="C404" s="2" t="s">
        <v>399</v>
      </c>
      <c r="D404" s="4">
        <v>1</v>
      </c>
      <c r="E404">
        <f t="shared" si="12"/>
        <v>0</v>
      </c>
      <c r="I404" s="4">
        <v>1</v>
      </c>
      <c r="J404">
        <f t="shared" si="13"/>
        <v>0</v>
      </c>
    </row>
    <row r="405" spans="3:10" x14ac:dyDescent="0.25">
      <c r="C405" s="2" t="s">
        <v>400</v>
      </c>
      <c r="D405" s="4">
        <v>1</v>
      </c>
      <c r="E405">
        <f t="shared" si="12"/>
        <v>0</v>
      </c>
      <c r="I405" s="4">
        <v>1</v>
      </c>
      <c r="J405">
        <f t="shared" si="13"/>
        <v>0</v>
      </c>
    </row>
    <row r="406" spans="3:10" x14ac:dyDescent="0.25">
      <c r="C406" s="2" t="s">
        <v>401</v>
      </c>
      <c r="D406" s="3">
        <v>1.0768914690826075</v>
      </c>
      <c r="E406">
        <f t="shared" si="12"/>
        <v>0.10687285999717466</v>
      </c>
      <c r="I406" s="3">
        <v>-1.2560076111030101</v>
      </c>
      <c r="J406">
        <f t="shared" si="13"/>
        <v>-0.3288452066398096</v>
      </c>
    </row>
    <row r="407" spans="3:10" x14ac:dyDescent="0.25">
      <c r="C407" s="2" t="s">
        <v>402</v>
      </c>
      <c r="D407" s="4">
        <v>1</v>
      </c>
      <c r="E407">
        <f t="shared" si="12"/>
        <v>0</v>
      </c>
      <c r="I407" s="4">
        <v>1</v>
      </c>
      <c r="J407">
        <f t="shared" si="13"/>
        <v>0</v>
      </c>
    </row>
    <row r="408" spans="3:10" x14ac:dyDescent="0.25">
      <c r="C408" s="2" t="s">
        <v>403</v>
      </c>
      <c r="D408" s="3">
        <v>-1.194840263531314</v>
      </c>
      <c r="E408">
        <f t="shared" si="12"/>
        <v>-0.25681775928144868</v>
      </c>
      <c r="I408" s="3">
        <v>1.7642481393588909</v>
      </c>
      <c r="J408">
        <f t="shared" si="13"/>
        <v>0.81905348847250381</v>
      </c>
    </row>
    <row r="409" spans="3:10" x14ac:dyDescent="0.25">
      <c r="C409" s="2" t="s">
        <v>404</v>
      </c>
      <c r="D409" s="3">
        <v>1.8730268662224827</v>
      </c>
      <c r="E409">
        <f t="shared" si="12"/>
        <v>0.90537159338125828</v>
      </c>
      <c r="I409" s="3">
        <v>1.343941964982214</v>
      </c>
      <c r="J409">
        <f t="shared" si="13"/>
        <v>0.42647084002135605</v>
      </c>
    </row>
    <row r="410" spans="3:10" x14ac:dyDescent="0.25">
      <c r="C410" s="2" t="s">
        <v>405</v>
      </c>
      <c r="D410" s="3">
        <v>1.0608071501433849</v>
      </c>
      <c r="E410">
        <f t="shared" si="12"/>
        <v>8.5162404772827577E-2</v>
      </c>
      <c r="I410" s="3">
        <v>-1.0366724088402173</v>
      </c>
      <c r="J410">
        <f t="shared" si="13"/>
        <v>-5.1960070807418185E-2</v>
      </c>
    </row>
    <row r="411" spans="3:10" x14ac:dyDescent="0.25">
      <c r="C411" s="2" t="s">
        <v>406</v>
      </c>
      <c r="D411" s="3">
        <v>-1.298098064083403</v>
      </c>
      <c r="E411">
        <f t="shared" si="12"/>
        <v>-0.37639937503412135</v>
      </c>
      <c r="I411" s="3">
        <v>-2.061140695143401</v>
      </c>
      <c r="J411">
        <f t="shared" si="13"/>
        <v>-1.0434429877775613</v>
      </c>
    </row>
    <row r="412" spans="3:10" x14ac:dyDescent="0.25">
      <c r="C412" s="2" t="s">
        <v>407</v>
      </c>
      <c r="D412" s="3">
        <v>-1.6992043000063703</v>
      </c>
      <c r="E412">
        <f t="shared" si="12"/>
        <v>-0.7648593221433676</v>
      </c>
      <c r="I412" s="3">
        <v>-1.0408304505895605</v>
      </c>
      <c r="J412">
        <f t="shared" si="13"/>
        <v>-5.7735075346595631E-2</v>
      </c>
    </row>
    <row r="413" spans="3:10" x14ac:dyDescent="0.25">
      <c r="C413" s="2" t="s">
        <v>408</v>
      </c>
      <c r="D413" s="3">
        <v>1.1758548155496849</v>
      </c>
      <c r="E413">
        <f t="shared" si="12"/>
        <v>0.23370993958165825</v>
      </c>
      <c r="I413" s="3">
        <v>-1.1133840362158554</v>
      </c>
      <c r="J413">
        <f t="shared" si="13"/>
        <v>-0.15495130299455204</v>
      </c>
    </row>
    <row r="414" spans="3:10" x14ac:dyDescent="0.25">
      <c r="C414" s="2" t="s">
        <v>409</v>
      </c>
      <c r="D414" s="4">
        <v>1</v>
      </c>
      <c r="E414">
        <f t="shared" si="12"/>
        <v>0</v>
      </c>
      <c r="I414" s="4">
        <v>1</v>
      </c>
      <c r="J414">
        <f t="shared" si="13"/>
        <v>0</v>
      </c>
    </row>
    <row r="415" spans="3:10" x14ac:dyDescent="0.25">
      <c r="C415" s="2" t="s">
        <v>410</v>
      </c>
      <c r="D415" s="4">
        <v>1</v>
      </c>
      <c r="E415">
        <f t="shared" si="12"/>
        <v>0</v>
      </c>
      <c r="I415" s="4">
        <v>1</v>
      </c>
      <c r="J415">
        <f t="shared" si="13"/>
        <v>0</v>
      </c>
    </row>
    <row r="416" spans="3:10" x14ac:dyDescent="0.25">
      <c r="C416" s="2" t="s">
        <v>411</v>
      </c>
      <c r="D416" s="4">
        <v>1</v>
      </c>
      <c r="E416">
        <f t="shared" si="12"/>
        <v>0</v>
      </c>
      <c r="I416" s="4">
        <v>1</v>
      </c>
      <c r="J416">
        <f t="shared" si="13"/>
        <v>0</v>
      </c>
    </row>
    <row r="417" spans="3:10" x14ac:dyDescent="0.25">
      <c r="C417" s="2" t="s">
        <v>412</v>
      </c>
      <c r="D417" s="4">
        <v>1</v>
      </c>
      <c r="E417">
        <f t="shared" si="12"/>
        <v>0</v>
      </c>
      <c r="I417" s="4">
        <v>1</v>
      </c>
      <c r="J417">
        <f t="shared" si="13"/>
        <v>0</v>
      </c>
    </row>
    <row r="418" spans="3:10" x14ac:dyDescent="0.25">
      <c r="C418" s="2" t="s">
        <v>413</v>
      </c>
      <c r="D418" s="3">
        <v>1.150549475186349</v>
      </c>
      <c r="E418">
        <f t="shared" si="12"/>
        <v>0.2023230227374079</v>
      </c>
      <c r="I418" s="3">
        <v>1.136003679977432</v>
      </c>
      <c r="J418">
        <f t="shared" si="13"/>
        <v>0.18396750832551104</v>
      </c>
    </row>
    <row r="419" spans="3:10" x14ac:dyDescent="0.25">
      <c r="C419" s="2" t="s">
        <v>414</v>
      </c>
      <c r="D419" s="3">
        <v>1.2279875001538145</v>
      </c>
      <c r="E419">
        <f t="shared" si="12"/>
        <v>0.29629587540036773</v>
      </c>
      <c r="I419" s="3">
        <v>1.0662530239618797</v>
      </c>
      <c r="J419">
        <f t="shared" si="13"/>
        <v>9.2549833124921932E-2</v>
      </c>
    </row>
    <row r="420" spans="3:10" x14ac:dyDescent="0.25">
      <c r="C420" s="2" t="s">
        <v>415</v>
      </c>
      <c r="D420" s="3">
        <v>-1.2982837188408518</v>
      </c>
      <c r="E420">
        <f t="shared" si="12"/>
        <v>-0.37660569538354521</v>
      </c>
      <c r="I420" s="3">
        <v>-1.0607279336097453</v>
      </c>
      <c r="J420">
        <f t="shared" si="13"/>
        <v>-8.5054666464687761E-2</v>
      </c>
    </row>
    <row r="421" spans="3:10" x14ac:dyDescent="0.25">
      <c r="C421" s="2" t="s">
        <v>416</v>
      </c>
      <c r="D421" s="3">
        <v>-5.4763512078518568</v>
      </c>
      <c r="E421">
        <f t="shared" si="12"/>
        <v>-2.4532149720849525</v>
      </c>
      <c r="I421" s="3">
        <v>1.12911880918969</v>
      </c>
      <c r="J421">
        <f t="shared" si="13"/>
        <v>0.17519729869777895</v>
      </c>
    </row>
    <row r="422" spans="3:10" x14ac:dyDescent="0.25">
      <c r="C422" s="2" t="s">
        <v>417</v>
      </c>
      <c r="D422" s="4">
        <v>-10.518610267309464</v>
      </c>
      <c r="E422">
        <f t="shared" si="12"/>
        <v>-3.394872201332789</v>
      </c>
      <c r="I422" s="3">
        <v>-1.5941635063999744</v>
      </c>
      <c r="J422">
        <f t="shared" si="13"/>
        <v>-0.67279960785717097</v>
      </c>
    </row>
    <row r="423" spans="3:10" x14ac:dyDescent="0.25">
      <c r="C423" s="2" t="s">
        <v>418</v>
      </c>
      <c r="D423" s="4">
        <v>1</v>
      </c>
      <c r="E423">
        <f t="shared" si="12"/>
        <v>0</v>
      </c>
      <c r="I423" s="4">
        <v>1</v>
      </c>
      <c r="J423">
        <f t="shared" si="13"/>
        <v>0</v>
      </c>
    </row>
    <row r="424" spans="3:10" x14ac:dyDescent="0.25">
      <c r="C424" s="2" t="s">
        <v>419</v>
      </c>
      <c r="D424" s="4">
        <v>1</v>
      </c>
      <c r="E424">
        <f t="shared" si="12"/>
        <v>0</v>
      </c>
      <c r="I424" s="4">
        <v>1</v>
      </c>
      <c r="J424">
        <f t="shared" si="13"/>
        <v>0</v>
      </c>
    </row>
    <row r="425" spans="3:10" x14ac:dyDescent="0.25">
      <c r="C425" s="2" t="s">
        <v>420</v>
      </c>
      <c r="D425" s="4">
        <v>1</v>
      </c>
      <c r="E425">
        <f t="shared" si="12"/>
        <v>0</v>
      </c>
      <c r="I425" s="4">
        <v>1</v>
      </c>
      <c r="J425">
        <f t="shared" si="13"/>
        <v>0</v>
      </c>
    </row>
    <row r="426" spans="3:10" x14ac:dyDescent="0.25">
      <c r="C426" s="2" t="s">
        <v>421</v>
      </c>
      <c r="D426" s="3">
        <v>-2.3775378414576354</v>
      </c>
      <c r="E426">
        <f t="shared" si="12"/>
        <v>-1.249468303545904</v>
      </c>
      <c r="I426" s="3">
        <v>-1.0509670523673906</v>
      </c>
      <c r="J426">
        <f t="shared" si="13"/>
        <v>-7.171744177273795E-2</v>
      </c>
    </row>
    <row r="427" spans="3:10" x14ac:dyDescent="0.25">
      <c r="C427" s="2" t="s">
        <v>422</v>
      </c>
      <c r="D427" s="3">
        <v>1.656956197598118</v>
      </c>
      <c r="E427">
        <f t="shared" si="12"/>
        <v>0.72853546475414954</v>
      </c>
      <c r="I427" s="3">
        <v>1.1724315677432626</v>
      </c>
      <c r="J427">
        <f t="shared" si="13"/>
        <v>0.22950371825569546</v>
      </c>
    </row>
    <row r="428" spans="3:10" x14ac:dyDescent="0.25">
      <c r="C428" s="2" t="s">
        <v>423</v>
      </c>
      <c r="D428" s="3">
        <v>-1.0625756074936437</v>
      </c>
      <c r="E428">
        <f t="shared" si="12"/>
        <v>-8.7565499768271798E-2</v>
      </c>
      <c r="I428" s="3">
        <v>-1.0710142420258226</v>
      </c>
      <c r="J428">
        <f t="shared" si="13"/>
        <v>-9.8977664741215207E-2</v>
      </c>
    </row>
    <row r="429" spans="3:10" x14ac:dyDescent="0.25">
      <c r="C429" s="2" t="s">
        <v>424</v>
      </c>
      <c r="D429" s="4">
        <v>1</v>
      </c>
      <c r="E429">
        <f t="shared" si="12"/>
        <v>0</v>
      </c>
      <c r="I429" s="4">
        <v>1.6495500971326262</v>
      </c>
      <c r="J429">
        <f t="shared" si="13"/>
        <v>0.72207259347561792</v>
      </c>
    </row>
    <row r="430" spans="3:10" x14ac:dyDescent="0.25">
      <c r="C430" s="2" t="s">
        <v>425</v>
      </c>
      <c r="D430" s="4">
        <v>1</v>
      </c>
      <c r="E430">
        <f t="shared" si="12"/>
        <v>0</v>
      </c>
      <c r="I430" s="4">
        <v>1</v>
      </c>
      <c r="J430">
        <f t="shared" si="13"/>
        <v>0</v>
      </c>
    </row>
    <row r="431" spans="3:10" x14ac:dyDescent="0.25">
      <c r="C431" s="2" t="s">
        <v>426</v>
      </c>
      <c r="D431" s="4">
        <v>1</v>
      </c>
      <c r="E431">
        <f t="shared" si="12"/>
        <v>0</v>
      </c>
      <c r="I431" s="4">
        <v>1</v>
      </c>
      <c r="J431">
        <f t="shared" si="13"/>
        <v>0</v>
      </c>
    </row>
    <row r="432" spans="3:10" x14ac:dyDescent="0.25">
      <c r="C432" s="2" t="s">
        <v>427</v>
      </c>
      <c r="D432" s="3">
        <v>-1.2778152818321</v>
      </c>
      <c r="E432">
        <f t="shared" si="12"/>
        <v>-0.35367929853403807</v>
      </c>
      <c r="I432" s="3">
        <v>-1.2399049494222025</v>
      </c>
      <c r="J432">
        <f t="shared" si="13"/>
        <v>-0.31022952847246299</v>
      </c>
    </row>
    <row r="433" spans="3:10" x14ac:dyDescent="0.25">
      <c r="C433" s="2" t="s">
        <v>428</v>
      </c>
      <c r="D433" s="3">
        <v>-1.0411828222335628</v>
      </c>
      <c r="E433">
        <f t="shared" si="12"/>
        <v>-5.8223415007866548E-2</v>
      </c>
      <c r="I433" s="3">
        <v>-1.0293550523505075</v>
      </c>
      <c r="J433">
        <f t="shared" si="13"/>
        <v>-4.1740692546560668E-2</v>
      </c>
    </row>
    <row r="434" spans="3:10" x14ac:dyDescent="0.25">
      <c r="C434" s="2" t="s">
        <v>429</v>
      </c>
      <c r="D434" s="3">
        <v>-1.077314991708562</v>
      </c>
      <c r="E434">
        <f t="shared" si="12"/>
        <v>-0.1074401352432223</v>
      </c>
      <c r="I434" s="3">
        <v>1.3408285859127569</v>
      </c>
      <c r="J434">
        <f t="shared" si="13"/>
        <v>0.42312481214136449</v>
      </c>
    </row>
    <row r="435" spans="3:10" x14ac:dyDescent="0.25">
      <c r="C435" s="2" t="s">
        <v>430</v>
      </c>
      <c r="D435" s="3">
        <v>-1.9714864348266681</v>
      </c>
      <c r="E435">
        <f t="shared" si="12"/>
        <v>-0.97928378375253966</v>
      </c>
      <c r="I435" s="3">
        <v>1.012215094096818</v>
      </c>
      <c r="J435">
        <f t="shared" si="13"/>
        <v>1.7515893010213626E-2</v>
      </c>
    </row>
    <row r="436" spans="3:10" x14ac:dyDescent="0.25">
      <c r="C436" s="2" t="s">
        <v>431</v>
      </c>
      <c r="D436" s="3">
        <v>1.112220319649349</v>
      </c>
      <c r="E436">
        <f t="shared" si="12"/>
        <v>0.15344259973552277</v>
      </c>
      <c r="I436" s="3">
        <v>-1.6942800551110844</v>
      </c>
      <c r="J436">
        <f t="shared" si="13"/>
        <v>-0.7606723638825057</v>
      </c>
    </row>
    <row r="437" spans="3:10" x14ac:dyDescent="0.25">
      <c r="C437" s="2" t="s">
        <v>432</v>
      </c>
      <c r="D437" s="3">
        <v>1.9227768499226172</v>
      </c>
      <c r="E437">
        <f t="shared" si="12"/>
        <v>0.94319133876168681</v>
      </c>
      <c r="I437" s="3">
        <v>1.1777232612409021</v>
      </c>
      <c r="J437">
        <f t="shared" si="13"/>
        <v>0.23600057775997918</v>
      </c>
    </row>
    <row r="438" spans="3:10" x14ac:dyDescent="0.25">
      <c r="C438" s="2" t="s">
        <v>433</v>
      </c>
      <c r="D438" s="3">
        <v>1.0864310175633476</v>
      </c>
      <c r="E438">
        <f t="shared" si="12"/>
        <v>0.11959657417063815</v>
      </c>
      <c r="I438" s="3">
        <v>-1.0871267770155926</v>
      </c>
      <c r="J438">
        <f t="shared" si="13"/>
        <v>-0.12052019234926924</v>
      </c>
    </row>
    <row r="439" spans="3:10" x14ac:dyDescent="0.25">
      <c r="C439" s="2" t="s">
        <v>434</v>
      </c>
      <c r="D439" s="3">
        <v>1.1933458955853296</v>
      </c>
      <c r="E439">
        <f t="shared" si="12"/>
        <v>0.25501227397781528</v>
      </c>
      <c r="I439" s="3">
        <v>1.2699577224894703</v>
      </c>
      <c r="J439">
        <f t="shared" si="13"/>
        <v>0.34478046977695004</v>
      </c>
    </row>
    <row r="440" spans="3:10" x14ac:dyDescent="0.25">
      <c r="C440" s="2" t="s">
        <v>435</v>
      </c>
      <c r="D440" s="4">
        <v>1</v>
      </c>
      <c r="E440">
        <f t="shared" si="12"/>
        <v>0</v>
      </c>
      <c r="I440" s="4">
        <v>1</v>
      </c>
      <c r="J440">
        <f t="shared" si="13"/>
        <v>0</v>
      </c>
    </row>
    <row r="441" spans="3:10" x14ac:dyDescent="0.25">
      <c r="C441" s="2" t="s">
        <v>436</v>
      </c>
      <c r="D441" s="3">
        <v>-2.1905404831407425</v>
      </c>
      <c r="E441">
        <f t="shared" si="12"/>
        <v>-1.1312868771975899</v>
      </c>
      <c r="I441" s="3">
        <v>-1.2882129344646256</v>
      </c>
      <c r="J441">
        <f t="shared" si="13"/>
        <v>-0.36537108266492346</v>
      </c>
    </row>
    <row r="442" spans="3:10" x14ac:dyDescent="0.25">
      <c r="C442" s="2" t="s">
        <v>437</v>
      </c>
      <c r="D442" s="3">
        <v>-2.0340733057735463</v>
      </c>
      <c r="E442">
        <f t="shared" si="12"/>
        <v>-1.0243716732810777</v>
      </c>
      <c r="I442" s="3">
        <v>1.6285367440235916</v>
      </c>
      <c r="J442">
        <f t="shared" si="13"/>
        <v>0.70357627105256793</v>
      </c>
    </row>
    <row r="443" spans="3:10" x14ac:dyDescent="0.25">
      <c r="C443" s="2" t="s">
        <v>438</v>
      </c>
      <c r="D443" s="4">
        <v>1</v>
      </c>
      <c r="E443">
        <f t="shared" si="12"/>
        <v>0</v>
      </c>
      <c r="I443" s="4">
        <v>1</v>
      </c>
      <c r="J443">
        <f t="shared" si="13"/>
        <v>0</v>
      </c>
    </row>
    <row r="444" spans="3:10" x14ac:dyDescent="0.25">
      <c r="C444" s="2" t="s">
        <v>439</v>
      </c>
      <c r="D444" s="3">
        <v>1.3043095432988101</v>
      </c>
      <c r="E444">
        <f t="shared" si="12"/>
        <v>0.38328629563216821</v>
      </c>
      <c r="I444" s="4">
        <v>-8.1811413190184723</v>
      </c>
      <c r="J444">
        <f t="shared" si="13"/>
        <v>-3.0323021219480806</v>
      </c>
    </row>
    <row r="445" spans="3:10" x14ac:dyDescent="0.25">
      <c r="C445" s="2" t="s">
        <v>440</v>
      </c>
      <c r="D445" s="3">
        <v>1.190891322142392</v>
      </c>
      <c r="E445">
        <f t="shared" si="12"/>
        <v>0.25204176235391584</v>
      </c>
      <c r="I445" s="3">
        <v>1.4523086132693479</v>
      </c>
      <c r="J445">
        <f t="shared" si="13"/>
        <v>0.53834805631165461</v>
      </c>
    </row>
    <row r="446" spans="3:10" x14ac:dyDescent="0.25">
      <c r="C446" s="2" t="s">
        <v>441</v>
      </c>
      <c r="D446" s="3">
        <v>1.0366128248051683</v>
      </c>
      <c r="E446">
        <f t="shared" si="12"/>
        <v>5.1877147733921061E-2</v>
      </c>
      <c r="I446" s="3">
        <v>1.0970695853480614</v>
      </c>
      <c r="J446">
        <f t="shared" si="13"/>
        <v>0.13365503645459537</v>
      </c>
    </row>
    <row r="447" spans="3:10" x14ac:dyDescent="0.25">
      <c r="C447" s="2" t="s">
        <v>442</v>
      </c>
      <c r="D447" s="4">
        <v>1</v>
      </c>
      <c r="E447">
        <f t="shared" si="12"/>
        <v>0</v>
      </c>
      <c r="I447" s="4">
        <v>1</v>
      </c>
      <c r="J447">
        <f t="shared" si="13"/>
        <v>0</v>
      </c>
    </row>
    <row r="448" spans="3:10" x14ac:dyDescent="0.25">
      <c r="C448" s="2" t="s">
        <v>443</v>
      </c>
      <c r="D448" s="4">
        <v>1</v>
      </c>
      <c r="E448">
        <f t="shared" si="12"/>
        <v>0</v>
      </c>
      <c r="I448" s="4">
        <v>1</v>
      </c>
      <c r="J448">
        <f t="shared" si="13"/>
        <v>0</v>
      </c>
    </row>
    <row r="449" spans="3:10" x14ac:dyDescent="0.25">
      <c r="C449" s="2" t="s">
        <v>444</v>
      </c>
      <c r="D449" s="4">
        <v>1</v>
      </c>
      <c r="E449">
        <f t="shared" si="12"/>
        <v>0</v>
      </c>
      <c r="I449" s="4">
        <v>1</v>
      </c>
      <c r="J449">
        <f t="shared" si="13"/>
        <v>0</v>
      </c>
    </row>
    <row r="450" spans="3:10" x14ac:dyDescent="0.25">
      <c r="C450" s="2" t="s">
        <v>445</v>
      </c>
      <c r="D450" s="4">
        <v>3.2012222092416027</v>
      </c>
      <c r="E450">
        <f t="shared" si="12"/>
        <v>1.678622823414043</v>
      </c>
      <c r="I450" s="4">
        <v>1.6495500971326262</v>
      </c>
      <c r="J450">
        <f t="shared" si="13"/>
        <v>0.72207259347561792</v>
      </c>
    </row>
    <row r="451" spans="3:10" x14ac:dyDescent="0.25">
      <c r="C451" s="2" t="s">
        <v>446</v>
      </c>
      <c r="D451" s="4">
        <v>3.2012222092416027</v>
      </c>
      <c r="E451">
        <f t="shared" si="12"/>
        <v>1.678622823414043</v>
      </c>
      <c r="I451" s="4">
        <v>1</v>
      </c>
      <c r="J451">
        <f t="shared" si="13"/>
        <v>0</v>
      </c>
    </row>
    <row r="452" spans="3:10" x14ac:dyDescent="0.25">
      <c r="C452" s="2" t="s">
        <v>447</v>
      </c>
      <c r="D452" s="4">
        <v>1</v>
      </c>
      <c r="E452">
        <f t="shared" si="12"/>
        <v>0</v>
      </c>
      <c r="I452" s="4">
        <v>1</v>
      </c>
      <c r="J452">
        <f t="shared" si="13"/>
        <v>0</v>
      </c>
    </row>
    <row r="453" spans="3:10" x14ac:dyDescent="0.25">
      <c r="C453" s="2" t="s">
        <v>448</v>
      </c>
      <c r="D453" s="4">
        <v>-2.3374689482909918</v>
      </c>
      <c r="E453">
        <f t="shared" si="12"/>
        <v>-1.2249471998904764</v>
      </c>
      <c r="I453" s="4">
        <v>-2.3374689482909918</v>
      </c>
      <c r="J453">
        <f t="shared" si="13"/>
        <v>-1.2249471998904764</v>
      </c>
    </row>
    <row r="454" spans="3:10" x14ac:dyDescent="0.25">
      <c r="C454" s="2" t="s">
        <v>449</v>
      </c>
      <c r="D454" s="3">
        <v>1.2067762912736368</v>
      </c>
      <c r="E454">
        <f t="shared" ref="E454:E517" si="14">IF(D454&gt;0,LOG(D454,2),-LOG(-D454,2))</f>
        <v>0.2711582582114857</v>
      </c>
      <c r="I454" s="3">
        <v>1.1238702779424463</v>
      </c>
      <c r="J454">
        <f t="shared" ref="J454:J517" si="15">IF(I454&gt;0,LOG(I454,2),-LOG(-I454,2))</f>
        <v>0.16847552295251048</v>
      </c>
    </row>
    <row r="455" spans="3:10" x14ac:dyDescent="0.25">
      <c r="C455" s="2" t="s">
        <v>450</v>
      </c>
      <c r="D455" s="4">
        <v>1</v>
      </c>
      <c r="E455">
        <f t="shared" si="14"/>
        <v>0</v>
      </c>
      <c r="I455" s="4">
        <v>1</v>
      </c>
      <c r="J455">
        <f t="shared" si="15"/>
        <v>0</v>
      </c>
    </row>
    <row r="456" spans="3:10" x14ac:dyDescent="0.25">
      <c r="C456" s="2" t="s">
        <v>451</v>
      </c>
      <c r="D456" s="4">
        <v>1</v>
      </c>
      <c r="E456">
        <f t="shared" si="14"/>
        <v>0</v>
      </c>
      <c r="I456" s="4">
        <v>1</v>
      </c>
      <c r="J456">
        <f t="shared" si="15"/>
        <v>0</v>
      </c>
    </row>
    <row r="457" spans="3:10" x14ac:dyDescent="0.25">
      <c r="C457" s="2" t="s">
        <v>452</v>
      </c>
      <c r="D457" s="3">
        <v>2.9743058726636065</v>
      </c>
      <c r="E457">
        <f t="shared" si="14"/>
        <v>1.5725530193754864</v>
      </c>
      <c r="I457" s="3">
        <v>1.952578922333398</v>
      </c>
      <c r="J457">
        <f t="shared" si="15"/>
        <v>0.96538086260944478</v>
      </c>
    </row>
    <row r="458" spans="3:10" x14ac:dyDescent="0.25">
      <c r="C458" s="2" t="s">
        <v>453</v>
      </c>
      <c r="D458" s="3">
        <v>1.2925854125725289</v>
      </c>
      <c r="E458">
        <f t="shared" si="14"/>
        <v>0.37025961533592888</v>
      </c>
      <c r="I458" s="3">
        <v>-1.3808326235483965</v>
      </c>
      <c r="J458">
        <f t="shared" si="15"/>
        <v>-0.46553845514188602</v>
      </c>
    </row>
    <row r="459" spans="3:10" x14ac:dyDescent="0.25">
      <c r="C459" s="2" t="s">
        <v>454</v>
      </c>
      <c r="D459" s="3">
        <v>-1.5059965821592602</v>
      </c>
      <c r="E459">
        <f t="shared" si="14"/>
        <v>-0.59071849583488689</v>
      </c>
      <c r="I459" s="3">
        <v>-1.2061660392338431</v>
      </c>
      <c r="J459">
        <f t="shared" si="15"/>
        <v>-0.27042852041448778</v>
      </c>
    </row>
    <row r="460" spans="3:10" x14ac:dyDescent="0.25">
      <c r="C460" s="2" t="s">
        <v>455</v>
      </c>
      <c r="D460" s="3">
        <v>-2.738175603925928</v>
      </c>
      <c r="E460">
        <f t="shared" si="14"/>
        <v>-1.4532149720849521</v>
      </c>
      <c r="I460" s="3">
        <v>-1.0121673056507774</v>
      </c>
      <c r="J460">
        <f t="shared" si="15"/>
        <v>-1.7447779244616823E-2</v>
      </c>
    </row>
    <row r="461" spans="3:10" x14ac:dyDescent="0.25">
      <c r="C461" s="2" t="s">
        <v>456</v>
      </c>
      <c r="D461" s="3">
        <v>1.1191817371531725</v>
      </c>
      <c r="E461">
        <f t="shared" si="14"/>
        <v>0.16244432585912014</v>
      </c>
      <c r="I461" s="3">
        <v>-1.0982015266310936</v>
      </c>
      <c r="J461">
        <f t="shared" si="15"/>
        <v>-0.13514282191437163</v>
      </c>
    </row>
    <row r="462" spans="3:10" x14ac:dyDescent="0.25">
      <c r="C462" s="2" t="s">
        <v>457</v>
      </c>
      <c r="D462" s="4">
        <v>1</v>
      </c>
      <c r="E462">
        <f t="shared" si="14"/>
        <v>0</v>
      </c>
      <c r="I462" s="4">
        <v>1</v>
      </c>
      <c r="J462">
        <f t="shared" si="15"/>
        <v>0</v>
      </c>
    </row>
    <row r="463" spans="3:10" x14ac:dyDescent="0.25">
      <c r="C463" s="2" t="s">
        <v>458</v>
      </c>
      <c r="D463" s="3">
        <v>-1.1350982503547484</v>
      </c>
      <c r="E463">
        <f t="shared" si="14"/>
        <v>-0.18281717783767198</v>
      </c>
      <c r="I463" s="3">
        <v>-1.302757274047291</v>
      </c>
      <c r="J463">
        <f t="shared" si="15"/>
        <v>-0.38156831019272519</v>
      </c>
    </row>
    <row r="464" spans="3:10" x14ac:dyDescent="0.25">
      <c r="C464" s="2" t="s">
        <v>459</v>
      </c>
      <c r="D464" s="4">
        <v>1</v>
      </c>
      <c r="E464">
        <f t="shared" si="14"/>
        <v>0</v>
      </c>
      <c r="I464" s="4">
        <v>1</v>
      </c>
      <c r="J464">
        <f t="shared" si="15"/>
        <v>0</v>
      </c>
    </row>
    <row r="465" spans="3:10" x14ac:dyDescent="0.25">
      <c r="C465" s="2" t="s">
        <v>460</v>
      </c>
      <c r="D465" s="3">
        <v>1.0534807849721162</v>
      </c>
      <c r="E465">
        <f t="shared" si="14"/>
        <v>7.5164000269836731E-2</v>
      </c>
      <c r="I465" s="3">
        <v>-1.1513403101777593</v>
      </c>
      <c r="J465">
        <f t="shared" si="15"/>
        <v>-0.20331432455595075</v>
      </c>
    </row>
    <row r="466" spans="3:10" x14ac:dyDescent="0.25">
      <c r="C466" s="2" t="s">
        <v>461</v>
      </c>
      <c r="D466" s="3">
        <v>-1.3546763514159856</v>
      </c>
      <c r="E466">
        <f t="shared" si="14"/>
        <v>-0.43794821543164192</v>
      </c>
      <c r="I466" s="3">
        <v>1.1486381503060012</v>
      </c>
      <c r="J466">
        <f t="shared" si="15"/>
        <v>0.19992438460015582</v>
      </c>
    </row>
    <row r="467" spans="3:10" x14ac:dyDescent="0.25">
      <c r="C467" s="2" t="s">
        <v>462</v>
      </c>
      <c r="D467" s="3">
        <v>1.2467080558536343</v>
      </c>
      <c r="E467">
        <f t="shared" si="14"/>
        <v>0.31812366590265789</v>
      </c>
      <c r="I467" s="3">
        <v>-1.1077608845177953</v>
      </c>
      <c r="J467">
        <f t="shared" si="15"/>
        <v>-0.14764650237131843</v>
      </c>
    </row>
    <row r="468" spans="3:10" x14ac:dyDescent="0.25">
      <c r="C468" s="2" t="s">
        <v>463</v>
      </c>
      <c r="D468" s="3">
        <v>1.3324682121955893</v>
      </c>
      <c r="E468">
        <f t="shared" si="14"/>
        <v>0.41410111598272009</v>
      </c>
      <c r="I468" s="3">
        <v>-1.0054691396575002</v>
      </c>
      <c r="J468">
        <f t="shared" si="15"/>
        <v>-7.8688024325995753E-3</v>
      </c>
    </row>
    <row r="469" spans="3:10" x14ac:dyDescent="0.25">
      <c r="C469" s="2" t="s">
        <v>464</v>
      </c>
      <c r="D469" s="3">
        <v>-1.2617083665148883</v>
      </c>
      <c r="E469">
        <f t="shared" si="14"/>
        <v>-0.33537848179109381</v>
      </c>
      <c r="I469" s="3">
        <v>1.1111009558515568</v>
      </c>
      <c r="J469">
        <f t="shared" si="15"/>
        <v>0.15198990753645386</v>
      </c>
    </row>
    <row r="470" spans="3:10" x14ac:dyDescent="0.25">
      <c r="C470" s="2" t="s">
        <v>465</v>
      </c>
      <c r="D470" s="3">
        <v>-1.1835984868583045</v>
      </c>
      <c r="E470">
        <f t="shared" si="14"/>
        <v>-0.24317975726848717</v>
      </c>
      <c r="I470" s="3">
        <v>1.0659218609141476</v>
      </c>
      <c r="J470">
        <f t="shared" si="15"/>
        <v>9.2101682934316642E-2</v>
      </c>
    </row>
    <row r="471" spans="3:10" x14ac:dyDescent="0.25">
      <c r="C471" s="2" t="s">
        <v>466</v>
      </c>
      <c r="D471" s="3">
        <v>1.2284224425977888</v>
      </c>
      <c r="E471">
        <f t="shared" si="14"/>
        <v>0.29680677490670049</v>
      </c>
      <c r="I471" s="3">
        <v>1.2061041825435328</v>
      </c>
      <c r="J471">
        <f t="shared" si="15"/>
        <v>0.27035453173811941</v>
      </c>
    </row>
    <row r="472" spans="3:10" x14ac:dyDescent="0.25">
      <c r="C472" s="2" t="s">
        <v>467</v>
      </c>
      <c r="D472" s="3">
        <v>1.5042482885773116</v>
      </c>
      <c r="E472">
        <f t="shared" si="14"/>
        <v>0.58904271537675468</v>
      </c>
      <c r="I472" s="3">
        <v>1.1536909276487011</v>
      </c>
      <c r="J472">
        <f t="shared" si="15"/>
        <v>0.20625677955462154</v>
      </c>
    </row>
    <row r="473" spans="3:10" x14ac:dyDescent="0.25">
      <c r="C473" s="2" t="s">
        <v>468</v>
      </c>
      <c r="D473" s="4">
        <v>1.067074069747201</v>
      </c>
      <c r="E473">
        <f t="shared" si="14"/>
        <v>9.3660322692886697E-2</v>
      </c>
      <c r="I473" s="4">
        <v>1</v>
      </c>
      <c r="J473">
        <f t="shared" si="15"/>
        <v>0</v>
      </c>
    </row>
    <row r="474" spans="3:10" x14ac:dyDescent="0.25">
      <c r="C474" s="2" t="s">
        <v>469</v>
      </c>
      <c r="D474" s="3">
        <v>1.0956200163710006</v>
      </c>
      <c r="E474">
        <f t="shared" si="14"/>
        <v>0.1317475286362039</v>
      </c>
      <c r="I474" s="3">
        <v>-1.4170342279110884</v>
      </c>
      <c r="J474">
        <f t="shared" si="15"/>
        <v>-0.50287460641485859</v>
      </c>
    </row>
    <row r="475" spans="3:10" x14ac:dyDescent="0.25">
      <c r="C475" s="2" t="s">
        <v>470</v>
      </c>
      <c r="D475" s="3">
        <v>1.541456732989503</v>
      </c>
      <c r="E475">
        <f t="shared" si="14"/>
        <v>0.6242943951359633</v>
      </c>
      <c r="I475" s="3">
        <v>-1.0725898043259086</v>
      </c>
      <c r="J475">
        <f t="shared" si="15"/>
        <v>-0.10109844477066307</v>
      </c>
    </row>
    <row r="476" spans="3:10" x14ac:dyDescent="0.25">
      <c r="C476" s="2" t="s">
        <v>471</v>
      </c>
      <c r="D476" s="3">
        <v>-1.1016380918120596</v>
      </c>
      <c r="E476">
        <f t="shared" si="14"/>
        <v>-0.13965035013221677</v>
      </c>
      <c r="I476" s="3">
        <v>1.1068192565997204</v>
      </c>
      <c r="J476">
        <f t="shared" si="15"/>
        <v>0.14641964949350772</v>
      </c>
    </row>
    <row r="477" spans="3:10" x14ac:dyDescent="0.25">
      <c r="C477" s="2" t="s">
        <v>472</v>
      </c>
      <c r="D477" s="3">
        <v>-1.2637733556581205</v>
      </c>
      <c r="E477">
        <f t="shared" si="14"/>
        <v>-0.3377377546650161</v>
      </c>
      <c r="I477" s="3">
        <v>-1.1808618565925735</v>
      </c>
      <c r="J477">
        <f t="shared" si="15"/>
        <v>-0.23984020058106459</v>
      </c>
    </row>
    <row r="478" spans="3:10" x14ac:dyDescent="0.25">
      <c r="C478" s="2" t="s">
        <v>473</v>
      </c>
      <c r="D478" s="4">
        <v>-5.8436723707274796</v>
      </c>
      <c r="E478">
        <f t="shared" si="14"/>
        <v>-2.546875294777839</v>
      </c>
      <c r="I478" s="3">
        <v>-3.5425855697777213</v>
      </c>
      <c r="J478">
        <f t="shared" si="15"/>
        <v>-1.8248027013022212</v>
      </c>
    </row>
    <row r="479" spans="3:10" x14ac:dyDescent="0.25">
      <c r="C479" s="2" t="s">
        <v>474</v>
      </c>
      <c r="D479" s="3">
        <v>-1.5952849170698886</v>
      </c>
      <c r="E479">
        <f t="shared" si="14"/>
        <v>-0.67381411159834947</v>
      </c>
      <c r="I479" s="3">
        <v>-1.1039685263958479</v>
      </c>
      <c r="J479">
        <f t="shared" si="15"/>
        <v>-0.14269904217053303</v>
      </c>
    </row>
    <row r="480" spans="3:10" x14ac:dyDescent="0.25">
      <c r="C480" s="2" t="s">
        <v>475</v>
      </c>
      <c r="D480" s="4">
        <v>1.067074069747201</v>
      </c>
      <c r="E480">
        <f t="shared" si="14"/>
        <v>9.3660322692886697E-2</v>
      </c>
      <c r="I480" s="4">
        <v>1</v>
      </c>
      <c r="J480">
        <f t="shared" si="15"/>
        <v>0</v>
      </c>
    </row>
    <row r="481" spans="3:10" x14ac:dyDescent="0.25">
      <c r="C481" s="2" t="s">
        <v>476</v>
      </c>
      <c r="D481" s="3">
        <v>1.3695250204637508</v>
      </c>
      <c r="E481">
        <f t="shared" si="14"/>
        <v>0.45367562352356627</v>
      </c>
      <c r="I481" s="3">
        <v>-1.4170342279110884</v>
      </c>
      <c r="J481">
        <f t="shared" si="15"/>
        <v>-0.50287460641485859</v>
      </c>
    </row>
    <row r="482" spans="3:10" x14ac:dyDescent="0.25">
      <c r="C482" s="2" t="s">
        <v>477</v>
      </c>
      <c r="D482" s="3">
        <v>1.1855589729387694</v>
      </c>
      <c r="E482">
        <f t="shared" si="14"/>
        <v>0.24556742819336611</v>
      </c>
      <c r="I482" s="3">
        <v>1.0322168218338585</v>
      </c>
      <c r="J482">
        <f t="shared" si="15"/>
        <v>4.5746047242577283E-2</v>
      </c>
    </row>
    <row r="483" spans="3:10" x14ac:dyDescent="0.25">
      <c r="C483" s="2" t="s">
        <v>478</v>
      </c>
      <c r="D483" s="4">
        <v>1</v>
      </c>
      <c r="E483">
        <f t="shared" si="14"/>
        <v>0</v>
      </c>
      <c r="I483" s="4">
        <v>1</v>
      </c>
      <c r="J483">
        <f t="shared" si="15"/>
        <v>0</v>
      </c>
    </row>
    <row r="484" spans="3:10" x14ac:dyDescent="0.25">
      <c r="C484" s="2" t="s">
        <v>479</v>
      </c>
      <c r="D484" s="4">
        <v>1</v>
      </c>
      <c r="E484">
        <f t="shared" si="14"/>
        <v>0</v>
      </c>
      <c r="I484" s="4">
        <v>1</v>
      </c>
      <c r="J484">
        <f t="shared" si="15"/>
        <v>0</v>
      </c>
    </row>
    <row r="485" spans="3:10" x14ac:dyDescent="0.25">
      <c r="C485" s="2" t="s">
        <v>480</v>
      </c>
      <c r="D485" s="3">
        <v>-1.3893705842142674</v>
      </c>
      <c r="E485">
        <f t="shared" si="14"/>
        <v>-0.47443145799464825</v>
      </c>
      <c r="I485" s="3">
        <v>1.390794153655184</v>
      </c>
      <c r="J485">
        <f t="shared" si="15"/>
        <v>0.47590890767544564</v>
      </c>
    </row>
    <row r="486" spans="3:10" x14ac:dyDescent="0.25">
      <c r="C486" s="2" t="s">
        <v>481</v>
      </c>
      <c r="D486" s="3">
        <v>-1.4136627536547817</v>
      </c>
      <c r="E486">
        <f t="shared" si="14"/>
        <v>-0.49943798884559804</v>
      </c>
      <c r="I486" s="3">
        <v>-1.1235057092723628</v>
      </c>
      <c r="J486">
        <f t="shared" si="15"/>
        <v>-0.16800745581999799</v>
      </c>
    </row>
    <row r="487" spans="3:10" x14ac:dyDescent="0.25">
      <c r="C487" s="2" t="s">
        <v>482</v>
      </c>
      <c r="D487" s="3">
        <v>1.1436735258609567</v>
      </c>
      <c r="E487">
        <f t="shared" si="14"/>
        <v>0.19367527777940569</v>
      </c>
      <c r="I487" s="3">
        <v>1.2034029413732221</v>
      </c>
      <c r="J487">
        <f t="shared" si="15"/>
        <v>0.26711978813881804</v>
      </c>
    </row>
    <row r="488" spans="3:10" x14ac:dyDescent="0.25">
      <c r="C488" s="2" t="s">
        <v>483</v>
      </c>
      <c r="D488" s="4">
        <v>-9.3498757931639673</v>
      </c>
      <c r="E488">
        <f t="shared" si="14"/>
        <v>-3.2249471998904768</v>
      </c>
      <c r="I488" s="3">
        <v>-1.8893789705481177</v>
      </c>
      <c r="J488">
        <f t="shared" si="15"/>
        <v>-0.91791210569370241</v>
      </c>
    </row>
    <row r="489" spans="3:10" x14ac:dyDescent="0.25">
      <c r="C489" s="2" t="s">
        <v>484</v>
      </c>
      <c r="D489" s="3">
        <v>-1.5125160478828938</v>
      </c>
      <c r="E489">
        <f t="shared" si="14"/>
        <v>-0.59695044954640186</v>
      </c>
      <c r="I489" s="3">
        <v>-1.1414997947061545</v>
      </c>
      <c r="J489">
        <f t="shared" si="15"/>
        <v>-0.19093060010011831</v>
      </c>
    </row>
    <row r="490" spans="3:10" x14ac:dyDescent="0.25">
      <c r="C490" s="2" t="s">
        <v>485</v>
      </c>
      <c r="D490" s="4">
        <v>1</v>
      </c>
      <c r="E490">
        <f t="shared" si="14"/>
        <v>0</v>
      </c>
      <c r="I490" s="4">
        <v>1</v>
      </c>
      <c r="J490">
        <f t="shared" si="15"/>
        <v>0</v>
      </c>
    </row>
    <row r="491" spans="3:10" x14ac:dyDescent="0.25">
      <c r="C491" s="2" t="s">
        <v>486</v>
      </c>
      <c r="D491" s="3">
        <v>1.0434476346390482</v>
      </c>
      <c r="E491">
        <f t="shared" si="14"/>
        <v>6.1358200744806003E-2</v>
      </c>
      <c r="I491" s="3">
        <v>-1.983847919075524</v>
      </c>
      <c r="J491">
        <f t="shared" si="15"/>
        <v>-0.9883014335851007</v>
      </c>
    </row>
    <row r="492" spans="3:10" x14ac:dyDescent="0.25">
      <c r="C492" s="2" t="s">
        <v>487</v>
      </c>
      <c r="D492" s="4">
        <v>1</v>
      </c>
      <c r="E492">
        <f t="shared" si="14"/>
        <v>0</v>
      </c>
      <c r="I492" s="4">
        <v>1</v>
      </c>
      <c r="J492">
        <f t="shared" si="15"/>
        <v>0</v>
      </c>
    </row>
    <row r="493" spans="3:10" x14ac:dyDescent="0.25">
      <c r="C493" s="2" t="s">
        <v>488</v>
      </c>
      <c r="D493" s="4">
        <v>1</v>
      </c>
      <c r="E493">
        <f t="shared" si="14"/>
        <v>0</v>
      </c>
      <c r="I493" s="4">
        <v>1</v>
      </c>
      <c r="J493">
        <f t="shared" si="15"/>
        <v>0</v>
      </c>
    </row>
    <row r="494" spans="3:10" x14ac:dyDescent="0.25">
      <c r="C494" s="2" t="s">
        <v>489</v>
      </c>
      <c r="D494" s="4">
        <v>3.2012222092416027</v>
      </c>
      <c r="E494">
        <f t="shared" si="14"/>
        <v>1.678622823414043</v>
      </c>
      <c r="I494" s="4">
        <v>1</v>
      </c>
      <c r="J494">
        <f t="shared" si="15"/>
        <v>0</v>
      </c>
    </row>
    <row r="495" spans="3:10" x14ac:dyDescent="0.25">
      <c r="C495" s="2" t="s">
        <v>490</v>
      </c>
      <c r="D495" s="3">
        <v>2.7390500409275016</v>
      </c>
      <c r="E495">
        <f t="shared" si="14"/>
        <v>1.4536756235235664</v>
      </c>
      <c r="I495" s="3">
        <v>2.4699473951024471</v>
      </c>
      <c r="J495">
        <f t="shared" si="15"/>
        <v>1.3044803156427456</v>
      </c>
    </row>
    <row r="496" spans="3:10" x14ac:dyDescent="0.25">
      <c r="C496" s="2" t="s">
        <v>491</v>
      </c>
      <c r="D496" s="4">
        <v>1</v>
      </c>
      <c r="E496">
        <f t="shared" si="14"/>
        <v>0</v>
      </c>
      <c r="I496" s="4">
        <v>1</v>
      </c>
      <c r="J496">
        <f t="shared" si="15"/>
        <v>0</v>
      </c>
    </row>
    <row r="497" spans="3:10" x14ac:dyDescent="0.25">
      <c r="C497" s="2" t="s">
        <v>492</v>
      </c>
      <c r="D497" s="3">
        <v>-1.4973314694886086</v>
      </c>
      <c r="E497">
        <f t="shared" si="14"/>
        <v>-0.58239363118395526</v>
      </c>
      <c r="I497" s="3">
        <v>-1.1463647686471725</v>
      </c>
      <c r="J497">
        <f t="shared" si="15"/>
        <v>-0.1970661768907731</v>
      </c>
    </row>
    <row r="498" spans="3:10" x14ac:dyDescent="0.25">
      <c r="C498" s="2" t="s">
        <v>493</v>
      </c>
      <c r="D498" s="4">
        <v>1</v>
      </c>
      <c r="E498">
        <f t="shared" si="14"/>
        <v>0</v>
      </c>
      <c r="I498" s="4">
        <v>1</v>
      </c>
      <c r="J498">
        <f t="shared" si="15"/>
        <v>0</v>
      </c>
    </row>
    <row r="499" spans="3:10" x14ac:dyDescent="0.25">
      <c r="C499" s="2" t="s">
        <v>494</v>
      </c>
      <c r="D499" s="3">
        <v>-1.8158427689193</v>
      </c>
      <c r="E499">
        <f t="shared" si="14"/>
        <v>-0.86063928725392103</v>
      </c>
      <c r="I499" s="3">
        <v>-1.2753308051199794</v>
      </c>
      <c r="J499">
        <f t="shared" si="15"/>
        <v>-0.35087151296980851</v>
      </c>
    </row>
    <row r="500" spans="3:10" x14ac:dyDescent="0.25">
      <c r="C500" s="2" t="s">
        <v>495</v>
      </c>
      <c r="D500" s="3">
        <v>1.1184454333787299</v>
      </c>
      <c r="E500">
        <f t="shared" si="14"/>
        <v>0.16149487203025614</v>
      </c>
      <c r="I500" s="3">
        <v>1.4113985114871126</v>
      </c>
      <c r="J500">
        <f t="shared" si="15"/>
        <v>0.49712539358514141</v>
      </c>
    </row>
    <row r="501" spans="3:10" x14ac:dyDescent="0.25">
      <c r="C501" s="2" t="s">
        <v>496</v>
      </c>
      <c r="D501" s="4">
        <v>1</v>
      </c>
      <c r="E501">
        <f t="shared" si="14"/>
        <v>0</v>
      </c>
      <c r="I501" s="4">
        <v>1</v>
      </c>
      <c r="J501">
        <f t="shared" si="15"/>
        <v>0</v>
      </c>
    </row>
    <row r="502" spans="3:10" x14ac:dyDescent="0.25">
      <c r="C502" s="2" t="s">
        <v>497</v>
      </c>
      <c r="D502" s="4">
        <v>1</v>
      </c>
      <c r="E502">
        <f t="shared" si="14"/>
        <v>0</v>
      </c>
      <c r="I502" s="4">
        <v>1</v>
      </c>
      <c r="J502">
        <f t="shared" si="15"/>
        <v>0</v>
      </c>
    </row>
    <row r="503" spans="3:10" x14ac:dyDescent="0.25">
      <c r="C503" s="2" t="s">
        <v>498</v>
      </c>
      <c r="D503" s="4">
        <v>1</v>
      </c>
      <c r="E503">
        <f t="shared" si="14"/>
        <v>0</v>
      </c>
      <c r="I503" s="4">
        <v>1</v>
      </c>
      <c r="J503">
        <f t="shared" si="15"/>
        <v>0</v>
      </c>
    </row>
    <row r="504" spans="3:10" x14ac:dyDescent="0.25">
      <c r="C504" s="2" t="s">
        <v>499</v>
      </c>
      <c r="D504" s="3">
        <v>-1.3043672876883512</v>
      </c>
      <c r="E504">
        <f t="shared" si="14"/>
        <v>-0.38335016521038051</v>
      </c>
      <c r="I504" s="3">
        <v>-1.1601967741022037</v>
      </c>
      <c r="J504">
        <f t="shared" si="15"/>
        <v>-0.21436951306494664</v>
      </c>
    </row>
    <row r="505" spans="3:10" x14ac:dyDescent="0.25">
      <c r="C505" s="2" t="s">
        <v>500</v>
      </c>
      <c r="D505" s="3">
        <v>1.1005386247497706</v>
      </c>
      <c r="E505">
        <f t="shared" si="14"/>
        <v>0.13820977926590081</v>
      </c>
      <c r="I505" s="3">
        <v>1.1927980686305228</v>
      </c>
      <c r="J505">
        <f t="shared" si="15"/>
        <v>0.25434982673514767</v>
      </c>
    </row>
    <row r="506" spans="3:10" x14ac:dyDescent="0.25">
      <c r="C506" s="2" t="s">
        <v>501</v>
      </c>
      <c r="D506" s="3">
        <v>-1.3662649405156175</v>
      </c>
      <c r="E506">
        <f t="shared" si="14"/>
        <v>-0.4502372722850565</v>
      </c>
      <c r="I506" s="3">
        <v>1.1431161497994797</v>
      </c>
      <c r="J506">
        <f t="shared" si="15"/>
        <v>0.19297200042575521</v>
      </c>
    </row>
    <row r="507" spans="3:10" x14ac:dyDescent="0.25">
      <c r="C507" s="2" t="s">
        <v>502</v>
      </c>
      <c r="D507" s="3">
        <v>-1.0110186845264966</v>
      </c>
      <c r="E507">
        <f t="shared" si="14"/>
        <v>-1.5809659777653903E-2</v>
      </c>
      <c r="I507" s="3">
        <v>-1.7004410734933062</v>
      </c>
      <c r="J507">
        <f t="shared" si="15"/>
        <v>-0.76590901224865271</v>
      </c>
    </row>
    <row r="508" spans="3:10" x14ac:dyDescent="0.25">
      <c r="C508" s="2" t="s">
        <v>503</v>
      </c>
      <c r="D508" s="3">
        <v>-2.1614625121255995</v>
      </c>
      <c r="E508">
        <f t="shared" si="14"/>
        <v>-1.1120078147027066</v>
      </c>
      <c r="I508" s="3">
        <v>-1.019350428465073</v>
      </c>
      <c r="J508">
        <f t="shared" si="15"/>
        <v>-2.7650101060925365E-2</v>
      </c>
    </row>
    <row r="509" spans="3:10" x14ac:dyDescent="0.25">
      <c r="C509" s="2" t="s">
        <v>504</v>
      </c>
      <c r="D509" s="3">
        <v>-1.399739716685374</v>
      </c>
      <c r="E509">
        <f t="shared" si="14"/>
        <v>-0.4851585812000318</v>
      </c>
      <c r="I509" s="3">
        <v>1.1457279184036757</v>
      </c>
      <c r="J509">
        <f t="shared" si="15"/>
        <v>0.19626448094111509</v>
      </c>
    </row>
    <row r="510" spans="3:10" x14ac:dyDescent="0.25">
      <c r="C510" s="2" t="s">
        <v>505</v>
      </c>
      <c r="D510" s="3">
        <v>-1.3214673566772954</v>
      </c>
      <c r="E510">
        <f t="shared" si="14"/>
        <v>-0.40214078749068261</v>
      </c>
      <c r="I510" s="3">
        <v>-1.0126017122197262</v>
      </c>
      <c r="J510">
        <f t="shared" si="15"/>
        <v>-1.8066828831840409E-2</v>
      </c>
    </row>
    <row r="511" spans="3:10" x14ac:dyDescent="0.25">
      <c r="C511" s="2" t="s">
        <v>506</v>
      </c>
      <c r="D511" s="3">
        <v>-1.1222031163630852</v>
      </c>
      <c r="E511">
        <f t="shared" si="14"/>
        <v>-0.16633382429679053</v>
      </c>
      <c r="I511" s="3">
        <v>-1.0933906079560867</v>
      </c>
      <c r="J511">
        <f t="shared" si="15"/>
        <v>-0.12880888819232089</v>
      </c>
    </row>
    <row r="512" spans="3:10" x14ac:dyDescent="0.25">
      <c r="C512" s="2" t="s">
        <v>507</v>
      </c>
      <c r="D512" s="3">
        <v>-1.3589464108373124</v>
      </c>
      <c r="E512">
        <f t="shared" si="14"/>
        <v>-0.44248856549189358</v>
      </c>
      <c r="I512" s="3">
        <v>1.0006183476960875</v>
      </c>
      <c r="J512">
        <f t="shared" si="15"/>
        <v>8.9181145831708096E-4</v>
      </c>
    </row>
    <row r="513" spans="3:10" x14ac:dyDescent="0.25">
      <c r="C513" s="2" t="s">
        <v>508</v>
      </c>
      <c r="D513" s="3">
        <v>-1.669270189353468</v>
      </c>
      <c r="E513">
        <f t="shared" si="14"/>
        <v>-0.73921748932718379</v>
      </c>
      <c r="I513" s="3">
        <v>-1.0467159496836573</v>
      </c>
      <c r="J513">
        <f t="shared" si="15"/>
        <v>-6.5869987080803785E-2</v>
      </c>
    </row>
    <row r="514" spans="3:10" x14ac:dyDescent="0.25">
      <c r="C514" s="2" t="s">
        <v>509</v>
      </c>
      <c r="D514" s="4">
        <v>1</v>
      </c>
      <c r="E514">
        <f t="shared" si="14"/>
        <v>0</v>
      </c>
      <c r="I514" s="4">
        <v>1</v>
      </c>
      <c r="J514">
        <f t="shared" si="15"/>
        <v>0</v>
      </c>
    </row>
    <row r="515" spans="3:10" x14ac:dyDescent="0.25">
      <c r="C515" s="2" t="s">
        <v>510</v>
      </c>
      <c r="D515" s="3">
        <v>-1.2321790217666677</v>
      </c>
      <c r="E515">
        <f t="shared" si="14"/>
        <v>-0.30121187863990229</v>
      </c>
      <c r="I515" s="3">
        <v>1.0454803788793425</v>
      </c>
      <c r="J515">
        <f t="shared" si="15"/>
        <v>6.4165986309035014E-2</v>
      </c>
    </row>
    <row r="516" spans="3:10" x14ac:dyDescent="0.25">
      <c r="C516" s="2" t="s">
        <v>511</v>
      </c>
      <c r="D516" s="3">
        <v>-1.7434914049487544</v>
      </c>
      <c r="E516">
        <f t="shared" si="14"/>
        <v>-0.80197925194463016</v>
      </c>
      <c r="I516" s="3">
        <v>-1.1758369125219668</v>
      </c>
      <c r="J516">
        <f t="shared" si="15"/>
        <v>-0.23368797359946936</v>
      </c>
    </row>
    <row r="517" spans="3:10" x14ac:dyDescent="0.25">
      <c r="C517" s="2" t="s">
        <v>512</v>
      </c>
      <c r="D517" s="3">
        <v>-1.0952702415703712</v>
      </c>
      <c r="E517">
        <f t="shared" si="14"/>
        <v>-0.1312868771975898</v>
      </c>
      <c r="I517" s="3">
        <v>-1.023413609046897</v>
      </c>
      <c r="J517">
        <f t="shared" si="15"/>
        <v>-3.3389323113638243E-2</v>
      </c>
    </row>
    <row r="518" spans="3:10" x14ac:dyDescent="0.25">
      <c r="C518" s="2" t="s">
        <v>513</v>
      </c>
      <c r="D518" s="3">
        <v>-2.6117982683601157</v>
      </c>
      <c r="E518">
        <f t="shared" ref="E518:E581" si="16">IF(D518&gt;0,LOG(D518,2),-LOG(-D518,2))</f>
        <v>-1.3850434694433726</v>
      </c>
      <c r="I518" s="3">
        <v>-1.5688593237587047</v>
      </c>
      <c r="J518">
        <f t="shared" ref="J518:J581" si="17">IF(I518&gt;0,LOG(I518,2),-LOG(-I518,2))</f>
        <v>-0.64971599474412955</v>
      </c>
    </row>
    <row r="519" spans="3:10" x14ac:dyDescent="0.25">
      <c r="C519" s="2" t="s">
        <v>514</v>
      </c>
      <c r="D519" s="4">
        <v>1</v>
      </c>
      <c r="E519">
        <f t="shared" si="16"/>
        <v>0</v>
      </c>
      <c r="I519" s="4">
        <v>1</v>
      </c>
      <c r="J519">
        <f t="shared" si="17"/>
        <v>0</v>
      </c>
    </row>
    <row r="520" spans="3:10" x14ac:dyDescent="0.25">
      <c r="C520" s="2" t="s">
        <v>515</v>
      </c>
      <c r="D520" s="4">
        <v>1</v>
      </c>
      <c r="E520">
        <f t="shared" si="16"/>
        <v>0</v>
      </c>
      <c r="I520" s="4">
        <v>1</v>
      </c>
      <c r="J520">
        <f t="shared" si="17"/>
        <v>0</v>
      </c>
    </row>
    <row r="521" spans="3:10" x14ac:dyDescent="0.25">
      <c r="C521" s="2" t="s">
        <v>516</v>
      </c>
      <c r="D521" s="3">
        <v>-1.0952702415703712</v>
      </c>
      <c r="E521">
        <f t="shared" si="16"/>
        <v>-0.1312868771975898</v>
      </c>
      <c r="I521" s="3">
        <v>-1.0900263291623757</v>
      </c>
      <c r="J521">
        <f t="shared" si="17"/>
        <v>-0.1243629831611289</v>
      </c>
    </row>
    <row r="522" spans="3:10" x14ac:dyDescent="0.25">
      <c r="C522" s="2" t="s">
        <v>517</v>
      </c>
      <c r="D522" s="3">
        <v>1.6286243486595953</v>
      </c>
      <c r="E522">
        <f t="shared" si="16"/>
        <v>0.70365387653191358</v>
      </c>
      <c r="I522" s="3">
        <v>1.2969607943395089</v>
      </c>
      <c r="J522">
        <f t="shared" si="17"/>
        <v>0.37513486920653111</v>
      </c>
    </row>
    <row r="523" spans="3:10" x14ac:dyDescent="0.25">
      <c r="C523" s="2" t="s">
        <v>518</v>
      </c>
      <c r="D523" s="3">
        <v>-1.1342709623384557</v>
      </c>
      <c r="E523">
        <f t="shared" si="16"/>
        <v>-0.18176532222538364</v>
      </c>
      <c r="I523" s="3">
        <v>1.0474275486394331</v>
      </c>
      <c r="J523">
        <f t="shared" si="17"/>
        <v>6.6850455062043013E-2</v>
      </c>
    </row>
    <row r="524" spans="3:10" x14ac:dyDescent="0.25">
      <c r="C524" s="2" t="s">
        <v>519</v>
      </c>
      <c r="D524" s="3">
        <v>1.2819123087169113</v>
      </c>
      <c r="E524">
        <f t="shared" si="16"/>
        <v>0.35829757544630769</v>
      </c>
      <c r="I524" s="3">
        <v>1.0834978472022276</v>
      </c>
      <c r="J524">
        <f t="shared" si="17"/>
        <v>0.11569628694911697</v>
      </c>
    </row>
    <row r="525" spans="3:10" x14ac:dyDescent="0.25">
      <c r="C525" s="2" t="s">
        <v>520</v>
      </c>
      <c r="D525" s="4">
        <v>1</v>
      </c>
      <c r="E525">
        <f t="shared" si="16"/>
        <v>0</v>
      </c>
      <c r="I525" s="4">
        <v>1</v>
      </c>
      <c r="J525">
        <f t="shared" si="17"/>
        <v>0</v>
      </c>
    </row>
    <row r="526" spans="3:10" x14ac:dyDescent="0.25">
      <c r="C526" s="2" t="s">
        <v>521</v>
      </c>
      <c r="D526" s="4">
        <v>1</v>
      </c>
      <c r="E526">
        <f t="shared" si="16"/>
        <v>0</v>
      </c>
      <c r="I526" s="4">
        <v>1</v>
      </c>
      <c r="J526">
        <f t="shared" si="17"/>
        <v>0</v>
      </c>
    </row>
    <row r="527" spans="3:10" x14ac:dyDescent="0.25">
      <c r="C527" s="2" t="s">
        <v>522</v>
      </c>
      <c r="D527" s="3">
        <v>-1.4864381849883608</v>
      </c>
      <c r="E527">
        <f t="shared" si="16"/>
        <v>-0.57185946858357106</v>
      </c>
      <c r="I527" s="3">
        <v>1.0399778505694515</v>
      </c>
      <c r="J527">
        <f t="shared" si="17"/>
        <v>5.6552802199160118E-2</v>
      </c>
    </row>
    <row r="528" spans="3:10" x14ac:dyDescent="0.25">
      <c r="C528" s="2" t="s">
        <v>523</v>
      </c>
      <c r="D528" s="3">
        <v>1.1744561430102423</v>
      </c>
      <c r="E528">
        <f t="shared" si="16"/>
        <v>0.23199284068686113</v>
      </c>
      <c r="I528" s="3">
        <v>1.0947452661055019</v>
      </c>
      <c r="J528">
        <f t="shared" si="17"/>
        <v>0.13059521130608567</v>
      </c>
    </row>
    <row r="529" spans="3:10" x14ac:dyDescent="0.25">
      <c r="C529" s="2" t="s">
        <v>524</v>
      </c>
      <c r="D529" s="3">
        <v>-1.8000528317982625</v>
      </c>
      <c r="E529">
        <f t="shared" si="16"/>
        <v>-0.84803925047428752</v>
      </c>
      <c r="I529" s="3">
        <v>-1.1445276456204945</v>
      </c>
      <c r="J529">
        <f t="shared" si="17"/>
        <v>-0.19475231105252677</v>
      </c>
    </row>
    <row r="530" spans="3:10" x14ac:dyDescent="0.25">
      <c r="C530" s="2" t="s">
        <v>525</v>
      </c>
      <c r="D530" s="3">
        <v>-1.724468039919308</v>
      </c>
      <c r="E530">
        <f t="shared" si="16"/>
        <v>-0.7861513911489022</v>
      </c>
      <c r="I530" s="3">
        <v>-1.2193085216909365</v>
      </c>
      <c r="J530">
        <f t="shared" si="17"/>
        <v>-0.28606321734171047</v>
      </c>
    </row>
    <row r="531" spans="3:10" x14ac:dyDescent="0.25">
      <c r="C531" s="2" t="s">
        <v>526</v>
      </c>
      <c r="D531" s="3">
        <v>-1.0006172577309567</v>
      </c>
      <c r="E531">
        <f t="shared" si="16"/>
        <v>-8.9023994191520471E-4</v>
      </c>
      <c r="I531" s="3">
        <v>1.0680853600443014</v>
      </c>
      <c r="J531">
        <f t="shared" si="17"/>
        <v>9.5026950013795727E-2</v>
      </c>
    </row>
    <row r="532" spans="3:10" x14ac:dyDescent="0.25">
      <c r="C532" s="2" t="s">
        <v>527</v>
      </c>
      <c r="D532" s="3">
        <v>-1.0317763145228134</v>
      </c>
      <c r="E532">
        <f t="shared" si="16"/>
        <v>-4.5130233447875125E-2</v>
      </c>
      <c r="I532" s="3">
        <v>1.1074049859360424</v>
      </c>
      <c r="J532">
        <f t="shared" si="17"/>
        <v>0.14718292252818277</v>
      </c>
    </row>
    <row r="533" spans="3:10" x14ac:dyDescent="0.25">
      <c r="C533" s="2" t="s">
        <v>528</v>
      </c>
      <c r="D533" s="4">
        <v>1</v>
      </c>
      <c r="E533">
        <f t="shared" si="16"/>
        <v>0</v>
      </c>
      <c r="I533" s="4">
        <v>1</v>
      </c>
      <c r="J533">
        <f t="shared" si="17"/>
        <v>0</v>
      </c>
    </row>
    <row r="534" spans="3:10" x14ac:dyDescent="0.25">
      <c r="C534" s="2" t="s">
        <v>529</v>
      </c>
      <c r="D534" s="3">
        <v>-1.3006334118648157</v>
      </c>
      <c r="E534">
        <f t="shared" si="16"/>
        <v>-0.37921439064117518</v>
      </c>
      <c r="I534" s="3">
        <v>-1.3461825165155341</v>
      </c>
      <c r="J534">
        <f t="shared" si="17"/>
        <v>-0.42887402497108196</v>
      </c>
    </row>
    <row r="535" spans="3:10" x14ac:dyDescent="0.25">
      <c r="C535" s="2" t="s">
        <v>530</v>
      </c>
      <c r="D535" s="4">
        <v>1</v>
      </c>
      <c r="E535">
        <f t="shared" si="16"/>
        <v>0</v>
      </c>
      <c r="I535" s="4">
        <v>1</v>
      </c>
      <c r="J535">
        <f t="shared" si="17"/>
        <v>0</v>
      </c>
    </row>
    <row r="536" spans="3:10" x14ac:dyDescent="0.25">
      <c r="C536" s="2" t="s">
        <v>531</v>
      </c>
      <c r="D536" s="4">
        <v>-2.3374689482909918</v>
      </c>
      <c r="E536">
        <f t="shared" si="16"/>
        <v>-1.2249471998904764</v>
      </c>
      <c r="I536" s="4">
        <v>-2.3374689482909918</v>
      </c>
      <c r="J536">
        <f t="shared" si="17"/>
        <v>-1.2249471998904764</v>
      </c>
    </row>
    <row r="537" spans="3:10" x14ac:dyDescent="0.25">
      <c r="C537" s="2" t="s">
        <v>532</v>
      </c>
      <c r="D537" s="4">
        <v>-4.6749378965819837</v>
      </c>
      <c r="E537">
        <f t="shared" si="16"/>
        <v>-2.2249471998904764</v>
      </c>
      <c r="I537" s="3">
        <v>-1.4170342279110884</v>
      </c>
      <c r="J537">
        <f t="shared" si="17"/>
        <v>-0.50287460641485859</v>
      </c>
    </row>
    <row r="538" spans="3:10" x14ac:dyDescent="0.25">
      <c r="C538" s="2" t="s">
        <v>533</v>
      </c>
      <c r="D538" s="3">
        <v>1.2484105628717181</v>
      </c>
      <c r="E538">
        <f t="shared" si="16"/>
        <v>0.32009246914497408</v>
      </c>
      <c r="I538" s="3">
        <v>-1.1971496063386784</v>
      </c>
      <c r="J538">
        <f t="shared" si="17"/>
        <v>-0.25960345540249508</v>
      </c>
    </row>
    <row r="539" spans="3:10" x14ac:dyDescent="0.25">
      <c r="C539" s="2" t="s">
        <v>534</v>
      </c>
      <c r="D539" s="3">
        <v>-2.1644626202462098</v>
      </c>
      <c r="E539">
        <f t="shared" si="16"/>
        <v>-1.1140088857657542</v>
      </c>
      <c r="I539" s="3">
        <v>1.1563264913388394</v>
      </c>
      <c r="J539">
        <f t="shared" si="17"/>
        <v>0.20954880348855623</v>
      </c>
    </row>
    <row r="540" spans="3:10" x14ac:dyDescent="0.25">
      <c r="C540" s="2" t="s">
        <v>535</v>
      </c>
      <c r="D540" s="4">
        <v>1</v>
      </c>
      <c r="E540">
        <f t="shared" si="16"/>
        <v>0</v>
      </c>
      <c r="I540" s="4">
        <v>1</v>
      </c>
      <c r="J540">
        <f t="shared" si="17"/>
        <v>0</v>
      </c>
    </row>
    <row r="541" spans="3:10" x14ac:dyDescent="0.25">
      <c r="C541" s="2" t="s">
        <v>536</v>
      </c>
      <c r="D541" s="3">
        <v>-1.3386636285860094</v>
      </c>
      <c r="E541">
        <f t="shared" si="16"/>
        <v>-0.4207934943925748</v>
      </c>
      <c r="I541" s="3">
        <v>1.8604798560511937</v>
      </c>
      <c r="J541">
        <f t="shared" si="17"/>
        <v>0.89567477007541618</v>
      </c>
    </row>
    <row r="542" spans="3:10" x14ac:dyDescent="0.25">
      <c r="C542" s="2" t="s">
        <v>537</v>
      </c>
      <c r="D542" s="4">
        <v>1</v>
      </c>
      <c r="E542">
        <f t="shared" si="16"/>
        <v>0</v>
      </c>
      <c r="I542" s="4">
        <v>1</v>
      </c>
      <c r="J542">
        <f t="shared" si="17"/>
        <v>0</v>
      </c>
    </row>
    <row r="543" spans="3:10" x14ac:dyDescent="0.25">
      <c r="C543" s="2" t="s">
        <v>538</v>
      </c>
      <c r="D543" s="4">
        <v>1</v>
      </c>
      <c r="E543">
        <f t="shared" si="16"/>
        <v>0</v>
      </c>
      <c r="I543" s="4">
        <v>1</v>
      </c>
      <c r="J543">
        <f t="shared" si="17"/>
        <v>0</v>
      </c>
    </row>
    <row r="544" spans="3:10" x14ac:dyDescent="0.25">
      <c r="C544" s="2" t="s">
        <v>539</v>
      </c>
      <c r="D544" s="4">
        <v>1.067074069747201</v>
      </c>
      <c r="E544">
        <f t="shared" si="16"/>
        <v>9.3660322692886697E-2</v>
      </c>
      <c r="I544" s="4">
        <v>1</v>
      </c>
      <c r="J544">
        <f t="shared" si="17"/>
        <v>0</v>
      </c>
    </row>
    <row r="545" spans="3:10" x14ac:dyDescent="0.25">
      <c r="C545" s="2" t="s">
        <v>540</v>
      </c>
      <c r="D545" s="3">
        <v>-4.3810809662814858</v>
      </c>
      <c r="E545">
        <f t="shared" si="16"/>
        <v>-2.1312868771975899</v>
      </c>
      <c r="I545" s="3">
        <v>-1.7004410734933062</v>
      </c>
      <c r="J545">
        <f t="shared" si="17"/>
        <v>-0.76590901224865271</v>
      </c>
    </row>
    <row r="546" spans="3:10" x14ac:dyDescent="0.25">
      <c r="C546" s="2" t="s">
        <v>541</v>
      </c>
      <c r="D546" s="3">
        <v>-1.9065815316224981</v>
      </c>
      <c r="E546">
        <f t="shared" si="16"/>
        <v>-0.93098822671175863</v>
      </c>
      <c r="I546" s="3">
        <v>-1.1100101451970192</v>
      </c>
      <c r="J546">
        <f t="shared" si="17"/>
        <v>-0.15057286248397747</v>
      </c>
    </row>
    <row r="547" spans="3:10" x14ac:dyDescent="0.25">
      <c r="C547" s="2" t="s">
        <v>542</v>
      </c>
      <c r="D547" s="3">
        <v>-1.0062640819845172</v>
      </c>
      <c r="E547">
        <f t="shared" si="16"/>
        <v>-9.0089729088186684E-3</v>
      </c>
      <c r="I547" s="3">
        <v>-1.1818297761471579</v>
      </c>
      <c r="J547">
        <f t="shared" si="17"/>
        <v>-0.24102225311821956</v>
      </c>
    </row>
    <row r="548" spans="3:10" x14ac:dyDescent="0.25">
      <c r="C548" s="2" t="s">
        <v>543</v>
      </c>
      <c r="D548" s="3">
        <v>1.0584529656681496</v>
      </c>
      <c r="E548">
        <f t="shared" si="16"/>
        <v>8.1957161924672742E-2</v>
      </c>
      <c r="I548" s="3">
        <v>1.0304458159087326</v>
      </c>
      <c r="J548">
        <f t="shared" si="17"/>
        <v>4.3268645415769448E-2</v>
      </c>
    </row>
    <row r="549" spans="3:10" x14ac:dyDescent="0.25">
      <c r="C549" s="2" t="s">
        <v>544</v>
      </c>
      <c r="D549" s="3">
        <v>-2.8477026280829651</v>
      </c>
      <c r="E549">
        <f t="shared" si="16"/>
        <v>-1.5097985004513197</v>
      </c>
      <c r="I549" s="3">
        <v>-1.8421444962844147</v>
      </c>
      <c r="J549">
        <f t="shared" si="17"/>
        <v>-0.88138622966858826</v>
      </c>
    </row>
    <row r="550" spans="3:10" x14ac:dyDescent="0.25">
      <c r="C550" s="2" t="s">
        <v>545</v>
      </c>
      <c r="D550" s="3">
        <v>-1.4854602651298159</v>
      </c>
      <c r="E550">
        <f t="shared" si="16"/>
        <v>-0.57091001475470671</v>
      </c>
      <c r="I550" s="3">
        <v>1.0146459345252976</v>
      </c>
      <c r="J550">
        <f t="shared" si="17"/>
        <v>2.0976380002910522E-2</v>
      </c>
    </row>
    <row r="551" spans="3:10" x14ac:dyDescent="0.25">
      <c r="C551" s="2" t="s">
        <v>546</v>
      </c>
      <c r="D551" s="4">
        <v>1</v>
      </c>
      <c r="E551">
        <f t="shared" si="16"/>
        <v>0</v>
      </c>
      <c r="I551" s="4">
        <v>1</v>
      </c>
      <c r="J551">
        <f t="shared" si="17"/>
        <v>0</v>
      </c>
    </row>
    <row r="552" spans="3:10" x14ac:dyDescent="0.25">
      <c r="C552" s="2" t="s">
        <v>547</v>
      </c>
      <c r="D552" s="4">
        <v>1</v>
      </c>
      <c r="E552">
        <f t="shared" si="16"/>
        <v>0</v>
      </c>
      <c r="I552" s="4">
        <v>1</v>
      </c>
      <c r="J552">
        <f t="shared" si="17"/>
        <v>0</v>
      </c>
    </row>
    <row r="553" spans="3:10" x14ac:dyDescent="0.25">
      <c r="C553" s="2" t="s">
        <v>548</v>
      </c>
      <c r="D553" s="3">
        <v>-1.4498541327262471</v>
      </c>
      <c r="E553">
        <f t="shared" si="16"/>
        <v>-0.53590776053109557</v>
      </c>
      <c r="I553" s="3">
        <v>-1.1336273823288707</v>
      </c>
      <c r="J553">
        <f t="shared" si="17"/>
        <v>-0.1809465115274963</v>
      </c>
    </row>
    <row r="554" spans="3:10" x14ac:dyDescent="0.25">
      <c r="C554" s="2" t="s">
        <v>549</v>
      </c>
      <c r="D554" s="4">
        <v>1</v>
      </c>
      <c r="E554">
        <f t="shared" si="16"/>
        <v>0</v>
      </c>
      <c r="I554" s="4">
        <v>1</v>
      </c>
      <c r="J554">
        <f t="shared" si="17"/>
        <v>0</v>
      </c>
    </row>
    <row r="555" spans="3:10" x14ac:dyDescent="0.25">
      <c r="C555" s="2" t="s">
        <v>550</v>
      </c>
      <c r="D555" s="3">
        <v>-1.5646717736719589</v>
      </c>
      <c r="E555">
        <f t="shared" si="16"/>
        <v>-0.64586005002734803</v>
      </c>
      <c r="I555" s="3">
        <v>-1.4170342279110884</v>
      </c>
      <c r="J555">
        <f t="shared" si="17"/>
        <v>-0.50287460641485859</v>
      </c>
    </row>
    <row r="556" spans="3:10" x14ac:dyDescent="0.25">
      <c r="C556" s="2" t="s">
        <v>551</v>
      </c>
      <c r="D556" s="4">
        <v>1</v>
      </c>
      <c r="E556">
        <f t="shared" si="16"/>
        <v>0</v>
      </c>
      <c r="I556" s="4">
        <v>1</v>
      </c>
      <c r="J556">
        <f t="shared" si="17"/>
        <v>0</v>
      </c>
    </row>
    <row r="557" spans="3:10" x14ac:dyDescent="0.25">
      <c r="C557" s="2" t="s">
        <v>552</v>
      </c>
      <c r="D557" s="4">
        <v>1</v>
      </c>
      <c r="E557">
        <f t="shared" si="16"/>
        <v>0</v>
      </c>
      <c r="I557" s="4">
        <v>1</v>
      </c>
      <c r="J557">
        <f t="shared" si="17"/>
        <v>0</v>
      </c>
    </row>
    <row r="558" spans="3:10" x14ac:dyDescent="0.25">
      <c r="C558" s="2" t="s">
        <v>553</v>
      </c>
      <c r="D558" s="4">
        <v>1</v>
      </c>
      <c r="E558">
        <f t="shared" si="16"/>
        <v>0</v>
      </c>
      <c r="I558" s="4">
        <v>1</v>
      </c>
      <c r="J558">
        <f t="shared" si="17"/>
        <v>0</v>
      </c>
    </row>
    <row r="559" spans="3:10" x14ac:dyDescent="0.25">
      <c r="C559" s="2" t="s">
        <v>554</v>
      </c>
      <c r="D559" s="3">
        <v>-1.8492381415749046</v>
      </c>
      <c r="E559">
        <f t="shared" si="16"/>
        <v>-0.88693102438857119</v>
      </c>
      <c r="I559" s="3">
        <v>1.0508524991147756</v>
      </c>
      <c r="J559">
        <f t="shared" si="17"/>
        <v>7.1560182402386721E-2</v>
      </c>
    </row>
    <row r="560" spans="3:10" x14ac:dyDescent="0.25">
      <c r="C560" s="2" t="s">
        <v>555</v>
      </c>
      <c r="D560" s="4">
        <v>1</v>
      </c>
      <c r="E560">
        <f t="shared" si="16"/>
        <v>0</v>
      </c>
      <c r="I560" s="4">
        <v>1</v>
      </c>
      <c r="J560">
        <f t="shared" si="17"/>
        <v>0</v>
      </c>
    </row>
    <row r="561" spans="3:10" x14ac:dyDescent="0.25">
      <c r="C561" s="2" t="s">
        <v>556</v>
      </c>
      <c r="D561" s="4">
        <v>-10.518610267309464</v>
      </c>
      <c r="E561">
        <f t="shared" si="16"/>
        <v>-3.394872201332789</v>
      </c>
      <c r="I561" s="3">
        <v>-1.2753308051199796</v>
      </c>
      <c r="J561">
        <f t="shared" si="17"/>
        <v>-0.35087151296980873</v>
      </c>
    </row>
    <row r="562" spans="3:10" x14ac:dyDescent="0.25">
      <c r="C562" s="2" t="s">
        <v>557</v>
      </c>
      <c r="D562" s="3">
        <v>-2.1905404831407425</v>
      </c>
      <c r="E562">
        <f t="shared" si="16"/>
        <v>-1.1312868771975899</v>
      </c>
      <c r="I562" s="4">
        <v>-2.3374689482909918</v>
      </c>
      <c r="J562">
        <f t="shared" si="17"/>
        <v>-1.2249471998904764</v>
      </c>
    </row>
    <row r="563" spans="3:10" x14ac:dyDescent="0.25">
      <c r="C563" s="2" t="s">
        <v>558</v>
      </c>
      <c r="D563" s="3">
        <v>1.2742100922996071</v>
      </c>
      <c r="E563">
        <f t="shared" si="16"/>
        <v>0.34960316937587993</v>
      </c>
      <c r="I563" s="3">
        <v>1.318339268971479</v>
      </c>
      <c r="J563">
        <f t="shared" si="17"/>
        <v>0.39872168952414716</v>
      </c>
    </row>
    <row r="564" spans="3:10" x14ac:dyDescent="0.25">
      <c r="C564" s="2" t="s">
        <v>559</v>
      </c>
      <c r="D564" s="4">
        <v>1</v>
      </c>
      <c r="E564">
        <f t="shared" si="16"/>
        <v>0</v>
      </c>
      <c r="I564" s="4">
        <v>1</v>
      </c>
      <c r="J564">
        <f t="shared" si="17"/>
        <v>0</v>
      </c>
    </row>
    <row r="565" spans="3:10" x14ac:dyDescent="0.25">
      <c r="C565" s="2" t="s">
        <v>560</v>
      </c>
      <c r="D565" s="4">
        <v>1</v>
      </c>
      <c r="E565">
        <f t="shared" si="16"/>
        <v>0</v>
      </c>
      <c r="I565" s="4">
        <v>1</v>
      </c>
      <c r="J565">
        <f t="shared" si="17"/>
        <v>0</v>
      </c>
    </row>
    <row r="566" spans="3:10" x14ac:dyDescent="0.25">
      <c r="C566" s="2" t="s">
        <v>561</v>
      </c>
      <c r="D566" s="3">
        <v>-1.0110186845264966</v>
      </c>
      <c r="E566">
        <f t="shared" si="16"/>
        <v>-1.5809659777653903E-2</v>
      </c>
      <c r="I566" s="3">
        <v>-1.0836144095790676</v>
      </c>
      <c r="J566">
        <f t="shared" si="17"/>
        <v>-0.11585148330561143</v>
      </c>
    </row>
    <row r="567" spans="3:10" x14ac:dyDescent="0.25">
      <c r="C567" s="2" t="s">
        <v>562</v>
      </c>
      <c r="D567" s="3">
        <v>1.1986844759887227</v>
      </c>
      <c r="E567">
        <f t="shared" si="16"/>
        <v>0.26145195497247975</v>
      </c>
      <c r="I567" s="3">
        <v>1.2295618934427608</v>
      </c>
      <c r="J567">
        <f t="shared" si="17"/>
        <v>0.29814435885874607</v>
      </c>
    </row>
    <row r="568" spans="3:10" x14ac:dyDescent="0.25">
      <c r="C568" s="2" t="s">
        <v>563</v>
      </c>
      <c r="D568" s="3">
        <v>2.7390500409275016</v>
      </c>
      <c r="E568">
        <f t="shared" si="16"/>
        <v>1.4536756235235664</v>
      </c>
      <c r="I568" s="3">
        <v>1.4113985114871126</v>
      </c>
      <c r="J568">
        <f t="shared" si="17"/>
        <v>0.49712539358514141</v>
      </c>
    </row>
    <row r="569" spans="3:10" x14ac:dyDescent="0.25">
      <c r="C569" s="2" t="s">
        <v>564</v>
      </c>
      <c r="D569" s="3">
        <v>1.236990341064033</v>
      </c>
      <c r="E569">
        <f t="shared" si="16"/>
        <v>0.30683423519429531</v>
      </c>
      <c r="I569" s="3">
        <v>1.0471666375549546</v>
      </c>
      <c r="J569">
        <f t="shared" si="17"/>
        <v>6.6491039255279258E-2</v>
      </c>
    </row>
    <row r="570" spans="3:10" x14ac:dyDescent="0.25">
      <c r="C570" s="2" t="s">
        <v>565</v>
      </c>
      <c r="D570" s="3">
        <v>1.7879909989387859</v>
      </c>
      <c r="E570">
        <f t="shared" si="16"/>
        <v>0.8383394737588914</v>
      </c>
      <c r="I570" s="3">
        <v>1.2349736975512235</v>
      </c>
      <c r="J570">
        <f t="shared" si="17"/>
        <v>0.30448031564274552</v>
      </c>
    </row>
    <row r="571" spans="3:10" x14ac:dyDescent="0.25">
      <c r="C571" s="2" t="s">
        <v>566</v>
      </c>
      <c r="D571" s="3">
        <v>-1.0025935288221088</v>
      </c>
      <c r="E571">
        <f t="shared" si="16"/>
        <v>-3.7368274770785141E-3</v>
      </c>
      <c r="I571" s="3">
        <v>-1.1093886389567074</v>
      </c>
      <c r="J571">
        <f t="shared" si="17"/>
        <v>-0.14976485627921665</v>
      </c>
    </row>
    <row r="572" spans="3:10" x14ac:dyDescent="0.25">
      <c r="C572" s="2" t="s">
        <v>567</v>
      </c>
      <c r="D572" s="4">
        <v>4.2682962789888039</v>
      </c>
      <c r="E572">
        <f t="shared" si="16"/>
        <v>2.0936603226928869</v>
      </c>
      <c r="I572" s="4">
        <v>6.5982003885305049</v>
      </c>
      <c r="J572">
        <f t="shared" si="17"/>
        <v>2.7220725934756183</v>
      </c>
    </row>
    <row r="573" spans="3:10" x14ac:dyDescent="0.25">
      <c r="C573" s="2" t="s">
        <v>568</v>
      </c>
      <c r="D573" s="3">
        <v>1.0651861270273619</v>
      </c>
      <c r="E573">
        <f t="shared" si="16"/>
        <v>9.1105544138858324E-2</v>
      </c>
      <c r="I573" s="3">
        <v>1.3173052773879719</v>
      </c>
      <c r="J573">
        <f t="shared" si="17"/>
        <v>0.3975897200342271</v>
      </c>
    </row>
    <row r="574" spans="3:10" x14ac:dyDescent="0.25">
      <c r="C574" s="2" t="s">
        <v>569</v>
      </c>
      <c r="D574" s="3">
        <v>-1.1578571125172494</v>
      </c>
      <c r="E574">
        <f t="shared" si="16"/>
        <v>-0.21145722588157292</v>
      </c>
      <c r="I574" s="3">
        <v>1.1062312657601692</v>
      </c>
      <c r="J574">
        <f t="shared" si="17"/>
        <v>0.14565302308376352</v>
      </c>
    </row>
    <row r="575" spans="3:10" x14ac:dyDescent="0.25">
      <c r="C575" s="2" t="s">
        <v>570</v>
      </c>
      <c r="D575" s="3">
        <v>1.0956200163710008</v>
      </c>
      <c r="E575">
        <f t="shared" si="16"/>
        <v>0.1317475286362042</v>
      </c>
      <c r="I575" s="3">
        <v>-1.0965145811216757</v>
      </c>
      <c r="J575">
        <f t="shared" si="17"/>
        <v>-0.13292499666455301</v>
      </c>
    </row>
    <row r="576" spans="3:10" x14ac:dyDescent="0.25">
      <c r="C576" s="2" t="s">
        <v>571</v>
      </c>
      <c r="D576" s="3">
        <v>1.2934402971046535</v>
      </c>
      <c r="E576">
        <f t="shared" si="16"/>
        <v>0.37121346333159333</v>
      </c>
      <c r="I576" s="3">
        <v>1.2349736975512235</v>
      </c>
      <c r="J576">
        <f t="shared" si="17"/>
        <v>0.30448031564274552</v>
      </c>
    </row>
    <row r="577" spans="3:10" x14ac:dyDescent="0.25">
      <c r="C577" s="2" t="s">
        <v>572</v>
      </c>
      <c r="D577" s="4">
        <v>1</v>
      </c>
      <c r="E577">
        <f t="shared" si="16"/>
        <v>0</v>
      </c>
      <c r="I577" s="4">
        <v>1.6495500971326262</v>
      </c>
      <c r="J577">
        <f t="shared" si="17"/>
        <v>0.72207259347561792</v>
      </c>
    </row>
    <row r="578" spans="3:10" x14ac:dyDescent="0.25">
      <c r="C578" s="2" t="s">
        <v>573</v>
      </c>
      <c r="D578" s="3">
        <v>1.1244874555278346</v>
      </c>
      <c r="E578">
        <f t="shared" si="16"/>
        <v>0.16926756689720548</v>
      </c>
      <c r="I578" s="3">
        <v>1.2245957673197008</v>
      </c>
      <c r="J578">
        <f t="shared" si="17"/>
        <v>0.29230560169664338</v>
      </c>
    </row>
    <row r="579" spans="3:10" x14ac:dyDescent="0.25">
      <c r="C579" s="2" t="s">
        <v>574</v>
      </c>
      <c r="D579" s="4">
        <v>1</v>
      </c>
      <c r="E579">
        <f t="shared" si="16"/>
        <v>0</v>
      </c>
      <c r="I579" s="4">
        <v>1</v>
      </c>
      <c r="J579">
        <f t="shared" si="17"/>
        <v>0</v>
      </c>
    </row>
    <row r="580" spans="3:10" x14ac:dyDescent="0.25">
      <c r="C580" s="2" t="s">
        <v>575</v>
      </c>
      <c r="D580" s="4">
        <v>1</v>
      </c>
      <c r="E580">
        <f t="shared" si="16"/>
        <v>0</v>
      </c>
      <c r="I580" s="4">
        <v>1</v>
      </c>
      <c r="J580">
        <f t="shared" si="17"/>
        <v>0</v>
      </c>
    </row>
    <row r="581" spans="3:10" x14ac:dyDescent="0.25">
      <c r="C581" s="2" t="s">
        <v>576</v>
      </c>
      <c r="D581" s="4">
        <v>1</v>
      </c>
      <c r="E581">
        <f t="shared" si="16"/>
        <v>0</v>
      </c>
      <c r="I581" s="4">
        <v>1</v>
      </c>
      <c r="J581">
        <f t="shared" si="17"/>
        <v>0</v>
      </c>
    </row>
    <row r="582" spans="3:10" x14ac:dyDescent="0.25">
      <c r="C582" s="2" t="s">
        <v>577</v>
      </c>
      <c r="D582" s="4">
        <v>1</v>
      </c>
      <c r="E582">
        <f t="shared" ref="E582:E583" si="18">IF(D582&gt;0,LOG(D582,2),-LOG(-D582,2))</f>
        <v>0</v>
      </c>
      <c r="I582" s="4">
        <v>1</v>
      </c>
      <c r="J582">
        <f t="shared" ref="J582:J583" si="19">IF(I582&gt;0,LOG(I582,2),-LOG(-I582,2))</f>
        <v>0</v>
      </c>
    </row>
    <row r="583" spans="3:10" x14ac:dyDescent="0.25">
      <c r="C583" s="2" t="s">
        <v>578</v>
      </c>
      <c r="D583" s="4">
        <v>16.006111046208016</v>
      </c>
      <c r="E583">
        <f t="shared" si="18"/>
        <v>4.0005509183014052</v>
      </c>
      <c r="I583" s="4">
        <v>1</v>
      </c>
      <c r="J583">
        <f t="shared" si="19"/>
        <v>0</v>
      </c>
    </row>
  </sheetData>
  <mergeCells count="5">
    <mergeCell ref="N3:O3"/>
    <mergeCell ref="R2:S2"/>
    <mergeCell ref="U2:V2"/>
    <mergeCell ref="R3:S3"/>
    <mergeCell ref="U3:V3"/>
  </mergeCells>
  <conditionalFormatting sqref="E5:E583">
    <cfRule type="cellIs" dxfId="19" priority="3" operator="lessThan">
      <formula>-0.9999999</formula>
    </cfRule>
    <cfRule type="cellIs" dxfId="18" priority="4" operator="greaterThan">
      <formula>0.9999999</formula>
    </cfRule>
  </conditionalFormatting>
  <conditionalFormatting sqref="J5:J583">
    <cfRule type="cellIs" dxfId="17" priority="1" operator="lessThan">
      <formula>-0.9999999</formula>
    </cfRule>
    <cfRule type="cellIs" dxfId="16" priority="2" operator="greaterThan">
      <formula>0.9999999</formula>
    </cfRule>
  </conditionalFormatting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3"/>
  <sheetViews>
    <sheetView topLeftCell="J1" workbookViewId="0">
      <selection activeCell="O24" sqref="O24"/>
    </sheetView>
  </sheetViews>
  <sheetFormatPr baseColWidth="10" defaultRowHeight="15" x14ac:dyDescent="0.25"/>
  <cols>
    <col min="14" max="15" width="35.5703125" bestFit="1" customWidth="1"/>
  </cols>
  <sheetData>
    <row r="1" spans="1:22" x14ac:dyDescent="0.25">
      <c r="A1" s="1" t="s">
        <v>613</v>
      </c>
    </row>
    <row r="2" spans="1:22" x14ac:dyDescent="0.25">
      <c r="A2" t="s">
        <v>612</v>
      </c>
      <c r="R2" s="16" t="s">
        <v>646</v>
      </c>
      <c r="S2" s="15"/>
      <c r="U2" s="16" t="s">
        <v>646</v>
      </c>
      <c r="V2" s="15"/>
    </row>
    <row r="3" spans="1:22" x14ac:dyDescent="0.25">
      <c r="D3" t="s">
        <v>590</v>
      </c>
      <c r="I3" t="s">
        <v>590</v>
      </c>
      <c r="N3" s="15" t="s">
        <v>645</v>
      </c>
      <c r="O3" s="15"/>
      <c r="R3" s="15" t="s">
        <v>617</v>
      </c>
      <c r="S3" s="15"/>
      <c r="U3" s="15" t="s">
        <v>616</v>
      </c>
      <c r="V3" s="15"/>
    </row>
    <row r="4" spans="1:22" x14ac:dyDescent="0.25">
      <c r="D4" t="s">
        <v>617</v>
      </c>
      <c r="E4" t="s">
        <v>579</v>
      </c>
      <c r="F4" t="s">
        <v>580</v>
      </c>
      <c r="G4" t="s">
        <v>650</v>
      </c>
      <c r="I4" t="s">
        <v>616</v>
      </c>
      <c r="J4" t="s">
        <v>579</v>
      </c>
      <c r="K4" t="s">
        <v>580</v>
      </c>
      <c r="L4" t="s">
        <v>650</v>
      </c>
      <c r="N4" t="s">
        <v>621</v>
      </c>
      <c r="O4" t="s">
        <v>622</v>
      </c>
      <c r="R4" t="s">
        <v>580</v>
      </c>
      <c r="S4" t="s">
        <v>650</v>
      </c>
      <c r="U4" t="s">
        <v>580</v>
      </c>
      <c r="V4" t="s">
        <v>650</v>
      </c>
    </row>
    <row r="5" spans="1:22" x14ac:dyDescent="0.25">
      <c r="C5" s="2" t="s">
        <v>0</v>
      </c>
      <c r="D5" s="3">
        <v>-3.8230808826310425</v>
      </c>
      <c r="E5">
        <f>IF(D5&gt;0,LOG(D5,2),-LOG(-D5,2))</f>
        <v>-1.9347357227298023</v>
      </c>
      <c r="F5" s="5">
        <f>COUNTIF(E5:E583,"&gt;0.9999999")</f>
        <v>52</v>
      </c>
      <c r="G5" s="6">
        <f>COUNTIF(E5:E583,"&lt;-0.9999999")</f>
        <v>62</v>
      </c>
      <c r="I5" s="3">
        <v>-3.3221301186218049</v>
      </c>
      <c r="J5">
        <f>IF(I5&gt;0,LOG(I5,2),-LOG(-I5,2))</f>
        <v>-1.7321085807699135</v>
      </c>
      <c r="K5" s="5">
        <f>COUNTIF(J5:J583,"&gt;0.9999999")</f>
        <v>55</v>
      </c>
      <c r="L5" s="6">
        <f>COUNTIF(J5:J583,"&lt;-0.9999999")</f>
        <v>39</v>
      </c>
      <c r="N5" s="7">
        <f>COUNTIFS(E5:E583,"&gt;0.999999",J5:J583,"&gt;0.999999")</f>
        <v>36</v>
      </c>
      <c r="O5" s="8">
        <f>COUNTIFS(E5:E583,"&lt;-0.999999",J5:J583,"&lt;-0.999999")</f>
        <v>36</v>
      </c>
      <c r="R5" s="7" t="s">
        <v>2</v>
      </c>
      <c r="S5" s="8" t="s">
        <v>0</v>
      </c>
      <c r="U5" s="7" t="s">
        <v>2</v>
      </c>
      <c r="V5" s="8" t="s">
        <v>0</v>
      </c>
    </row>
    <row r="6" spans="1:22" x14ac:dyDescent="0.25">
      <c r="C6" s="2" t="s">
        <v>1</v>
      </c>
      <c r="D6" s="3">
        <v>1.7400034467660686</v>
      </c>
      <c r="E6">
        <f t="shared" ref="E6:E69" si="0">IF(D6&gt;0,LOG(D6,2),-LOG(-D6,2))</f>
        <v>0.79909016390583643</v>
      </c>
      <c r="I6" s="3">
        <v>1.4214440896677611</v>
      </c>
      <c r="J6">
        <f t="shared" ref="J6:J69" si="1">IF(I6&gt;0,LOG(I6,2),-LOG(-I6,2))</f>
        <v>0.5073573539254761</v>
      </c>
      <c r="R6" s="7" t="s">
        <v>29</v>
      </c>
      <c r="S6" t="s">
        <v>9</v>
      </c>
      <c r="U6" t="s">
        <v>10</v>
      </c>
      <c r="V6" s="8" t="s">
        <v>19</v>
      </c>
    </row>
    <row r="7" spans="1:22" x14ac:dyDescent="0.25">
      <c r="C7" s="2" t="s">
        <v>2</v>
      </c>
      <c r="D7" s="4">
        <v>8.2096535052444626</v>
      </c>
      <c r="E7">
        <f t="shared" si="0"/>
        <v>3.037321333231533</v>
      </c>
      <c r="I7" s="4">
        <v>4.8287753118856749</v>
      </c>
      <c r="J7">
        <f t="shared" si="1"/>
        <v>2.2716573349187605</v>
      </c>
      <c r="N7" t="s">
        <v>623</v>
      </c>
      <c r="O7" t="s">
        <v>624</v>
      </c>
      <c r="R7" s="7" t="s">
        <v>37</v>
      </c>
      <c r="S7" s="8" t="s">
        <v>19</v>
      </c>
      <c r="U7" t="s">
        <v>12</v>
      </c>
      <c r="V7" s="8" t="s">
        <v>71</v>
      </c>
    </row>
    <row r="8" spans="1:22" x14ac:dyDescent="0.25">
      <c r="C8" s="2" t="s">
        <v>3</v>
      </c>
      <c r="D8" s="3">
        <v>1.3113520167763344</v>
      </c>
      <c r="E8">
        <f t="shared" si="0"/>
        <v>0.39105501178995916</v>
      </c>
      <c r="I8" s="3">
        <v>1.431606335170301</v>
      </c>
      <c r="J8">
        <f t="shared" si="1"/>
        <v>0.51763483312130321</v>
      </c>
      <c r="N8">
        <f>COUNTIFS(E5:E583,"&gt;0.999999",J5:J583,"&lt;0.999999")</f>
        <v>16</v>
      </c>
      <c r="O8">
        <f>COUNTIFS(E5:E583,"&lt;-0.999999",J5:J583,"&gt;-0.999999")</f>
        <v>26</v>
      </c>
      <c r="R8" s="7" t="s">
        <v>38</v>
      </c>
      <c r="S8" t="s">
        <v>64</v>
      </c>
      <c r="U8" s="7" t="s">
        <v>29</v>
      </c>
      <c r="V8" s="8" t="s">
        <v>72</v>
      </c>
    </row>
    <row r="9" spans="1:22" x14ac:dyDescent="0.25">
      <c r="C9" s="2" t="s">
        <v>4</v>
      </c>
      <c r="D9" s="4">
        <v>1</v>
      </c>
      <c r="E9">
        <f t="shared" si="0"/>
        <v>0</v>
      </c>
      <c r="I9" s="4">
        <v>1</v>
      </c>
      <c r="J9">
        <f t="shared" si="1"/>
        <v>0</v>
      </c>
      <c r="N9" t="s">
        <v>625</v>
      </c>
      <c r="O9" t="s">
        <v>626</v>
      </c>
      <c r="R9" s="7" t="s">
        <v>40</v>
      </c>
      <c r="S9" t="s">
        <v>65</v>
      </c>
      <c r="U9" s="7" t="s">
        <v>37</v>
      </c>
      <c r="V9" s="8" t="s">
        <v>74</v>
      </c>
    </row>
    <row r="10" spans="1:22" x14ac:dyDescent="0.25">
      <c r="C10" s="2" t="s">
        <v>5</v>
      </c>
      <c r="D10" s="4">
        <v>1.6419307010488928</v>
      </c>
      <c r="E10">
        <f t="shared" si="0"/>
        <v>0.7153932383441709</v>
      </c>
      <c r="I10" s="4">
        <v>1</v>
      </c>
      <c r="J10">
        <f t="shared" si="1"/>
        <v>0</v>
      </c>
      <c r="N10">
        <f>COUNTIFS(E5:E583,"&lt;0.999999",J5:J583,"&gt;0.999999")</f>
        <v>19</v>
      </c>
      <c r="O10">
        <f>COUNTIFS(E5:E583,"&gt;-0.999999",J5:J583,"&lt;-0.999999")</f>
        <v>3</v>
      </c>
      <c r="R10" t="s">
        <v>53</v>
      </c>
      <c r="S10" s="8" t="s">
        <v>71</v>
      </c>
      <c r="U10" s="7" t="s">
        <v>38</v>
      </c>
      <c r="V10" s="8" t="s">
        <v>83</v>
      </c>
    </row>
    <row r="11" spans="1:22" x14ac:dyDescent="0.25">
      <c r="C11" s="2" t="s">
        <v>6</v>
      </c>
      <c r="D11" s="3">
        <v>1.1071356145209024</v>
      </c>
      <c r="E11">
        <f t="shared" si="0"/>
        <v>0.14683195058698986</v>
      </c>
      <c r="I11" s="3">
        <v>1.1191290322879599</v>
      </c>
      <c r="J11">
        <f t="shared" si="1"/>
        <v>0.16237638440190599</v>
      </c>
      <c r="R11" s="7" t="s">
        <v>76</v>
      </c>
      <c r="S11" s="8" t="s">
        <v>72</v>
      </c>
      <c r="U11" t="s">
        <v>39</v>
      </c>
      <c r="V11" s="8" t="s">
        <v>84</v>
      </c>
    </row>
    <row r="12" spans="1:22" x14ac:dyDescent="0.25">
      <c r="C12" s="2" t="s">
        <v>7</v>
      </c>
      <c r="D12" s="4">
        <v>1</v>
      </c>
      <c r="E12">
        <f t="shared" si="0"/>
        <v>0</v>
      </c>
      <c r="I12" s="4">
        <v>1</v>
      </c>
      <c r="J12">
        <f t="shared" si="1"/>
        <v>0</v>
      </c>
      <c r="R12" t="s">
        <v>99</v>
      </c>
      <c r="S12" s="8" t="s">
        <v>74</v>
      </c>
      <c r="U12" s="7" t="s">
        <v>40</v>
      </c>
      <c r="V12" s="8" t="s">
        <v>131</v>
      </c>
    </row>
    <row r="13" spans="1:22" x14ac:dyDescent="0.25">
      <c r="C13" s="2" t="s">
        <v>8</v>
      </c>
      <c r="D13" s="3">
        <v>1.9333371630734095</v>
      </c>
      <c r="E13">
        <f t="shared" si="0"/>
        <v>0.95109325735088646</v>
      </c>
      <c r="I13" s="3">
        <v>1.1055676252971474</v>
      </c>
      <c r="J13">
        <f t="shared" si="1"/>
        <v>0.14478727454076756</v>
      </c>
      <c r="R13" t="s">
        <v>152</v>
      </c>
      <c r="S13" s="8" t="s">
        <v>83</v>
      </c>
      <c r="U13" t="s">
        <v>52</v>
      </c>
      <c r="V13" s="8" t="s">
        <v>141</v>
      </c>
    </row>
    <row r="14" spans="1:22" x14ac:dyDescent="0.25">
      <c r="C14" s="2" t="s">
        <v>9</v>
      </c>
      <c r="D14" s="4">
        <v>-6.794182545743773</v>
      </c>
      <c r="E14">
        <f t="shared" si="0"/>
        <v>-2.7642999809932847</v>
      </c>
      <c r="I14" s="3">
        <v>1.4214440896677611</v>
      </c>
      <c r="J14">
        <f t="shared" si="1"/>
        <v>0.5073573539254761</v>
      </c>
      <c r="R14" s="7" t="s">
        <v>175</v>
      </c>
      <c r="S14" s="8" t="s">
        <v>84</v>
      </c>
      <c r="U14" t="s">
        <v>59</v>
      </c>
      <c r="V14" s="8" t="s">
        <v>147</v>
      </c>
    </row>
    <row r="15" spans="1:22" x14ac:dyDescent="0.25">
      <c r="C15" s="2" t="s">
        <v>10</v>
      </c>
      <c r="D15" s="3">
        <v>1.7400034467660686</v>
      </c>
      <c r="E15">
        <f t="shared" si="0"/>
        <v>0.79909016390583643</v>
      </c>
      <c r="I15" s="3">
        <v>2.6533623007131539</v>
      </c>
      <c r="J15">
        <f t="shared" si="1"/>
        <v>1.4078216803745616</v>
      </c>
      <c r="R15" s="7" t="s">
        <v>189</v>
      </c>
      <c r="S15" s="8" t="s">
        <v>131</v>
      </c>
      <c r="U15" s="7" t="s">
        <v>76</v>
      </c>
      <c r="V15" s="8" t="s">
        <v>161</v>
      </c>
    </row>
    <row r="16" spans="1:22" x14ac:dyDescent="0.25">
      <c r="C16" s="2" t="s">
        <v>11</v>
      </c>
      <c r="D16" s="3">
        <v>1.2888914420489397</v>
      </c>
      <c r="E16">
        <f t="shared" si="0"/>
        <v>0.36613075662973021</v>
      </c>
      <c r="I16" s="3">
        <v>1.9742279023163349</v>
      </c>
      <c r="J16">
        <f t="shared" si="1"/>
        <v>0.98128854225788842</v>
      </c>
      <c r="R16" s="7" t="s">
        <v>197</v>
      </c>
      <c r="S16" s="8" t="s">
        <v>141</v>
      </c>
      <c r="U16" t="s">
        <v>91</v>
      </c>
      <c r="V16" s="8" t="s">
        <v>174</v>
      </c>
    </row>
    <row r="17" spans="3:22" x14ac:dyDescent="0.25">
      <c r="C17" s="2" t="s">
        <v>12</v>
      </c>
      <c r="D17" s="3">
        <v>1.6571461397772083</v>
      </c>
      <c r="E17">
        <f t="shared" si="0"/>
        <v>0.72870083601443858</v>
      </c>
      <c r="I17" s="3">
        <v>2.8428881793355223</v>
      </c>
      <c r="J17">
        <f t="shared" si="1"/>
        <v>1.5073573539254759</v>
      </c>
      <c r="R17" s="7" t="s">
        <v>198</v>
      </c>
      <c r="S17" s="8" t="s">
        <v>147</v>
      </c>
      <c r="U17" t="s">
        <v>118</v>
      </c>
      <c r="V17" s="8" t="s">
        <v>177</v>
      </c>
    </row>
    <row r="18" spans="3:22" x14ac:dyDescent="0.25">
      <c r="C18" s="2" t="s">
        <v>13</v>
      </c>
      <c r="D18" s="3">
        <v>-1.3117641985401116</v>
      </c>
      <c r="E18">
        <f t="shared" si="0"/>
        <v>-0.39150840580122581</v>
      </c>
      <c r="I18" s="3">
        <v>1.001559521175116</v>
      </c>
      <c r="J18">
        <f t="shared" si="1"/>
        <v>2.248160893534217E-3</v>
      </c>
      <c r="R18" s="7" t="s">
        <v>202</v>
      </c>
      <c r="S18" s="8" t="s">
        <v>161</v>
      </c>
      <c r="U18" s="7" t="s">
        <v>175</v>
      </c>
      <c r="V18" s="8" t="s">
        <v>192</v>
      </c>
    </row>
    <row r="19" spans="3:22" x14ac:dyDescent="0.25">
      <c r="C19" s="2" t="s">
        <v>14</v>
      </c>
      <c r="D19" s="3">
        <v>-1.4068937648082238</v>
      </c>
      <c r="E19">
        <f t="shared" si="0"/>
        <v>-0.49251339412472833</v>
      </c>
      <c r="I19" s="3">
        <v>-1.7939502640557745</v>
      </c>
      <c r="J19">
        <f t="shared" si="1"/>
        <v>-0.84313989315865734</v>
      </c>
      <c r="R19" s="7" t="s">
        <v>213</v>
      </c>
      <c r="S19" t="s">
        <v>164</v>
      </c>
      <c r="U19" s="7" t="s">
        <v>189</v>
      </c>
      <c r="V19" s="8" t="s">
        <v>195</v>
      </c>
    </row>
    <row r="20" spans="3:22" x14ac:dyDescent="0.25">
      <c r="C20" s="2" t="s">
        <v>15</v>
      </c>
      <c r="D20" s="4">
        <v>1</v>
      </c>
      <c r="E20">
        <f t="shared" si="0"/>
        <v>0</v>
      </c>
      <c r="I20" s="4">
        <v>1</v>
      </c>
      <c r="J20">
        <f t="shared" si="1"/>
        <v>0</v>
      </c>
      <c r="R20" s="7" t="s">
        <v>216</v>
      </c>
      <c r="S20" s="8" t="s">
        <v>174</v>
      </c>
      <c r="U20" s="7" t="s">
        <v>197</v>
      </c>
      <c r="V20" t="s">
        <v>236</v>
      </c>
    </row>
    <row r="21" spans="3:22" x14ac:dyDescent="0.25">
      <c r="C21" s="2" t="s">
        <v>16</v>
      </c>
      <c r="D21" s="3">
        <v>-1.0472836884947647</v>
      </c>
      <c r="E21">
        <f t="shared" si="0"/>
        <v>-6.6652292839067692E-2</v>
      </c>
      <c r="I21" s="3">
        <v>-1.0346655128911526</v>
      </c>
      <c r="J21">
        <f t="shared" si="1"/>
        <v>-4.9164448027653282E-2</v>
      </c>
      <c r="R21" s="7" t="s">
        <v>239</v>
      </c>
      <c r="S21" s="8" t="s">
        <v>176</v>
      </c>
      <c r="U21" s="7" t="s">
        <v>198</v>
      </c>
      <c r="V21" s="8" t="s">
        <v>248</v>
      </c>
    </row>
    <row r="22" spans="3:22" x14ac:dyDescent="0.25">
      <c r="C22" s="2" t="s">
        <v>17</v>
      </c>
      <c r="D22" s="4">
        <v>1</v>
      </c>
      <c r="E22">
        <f t="shared" si="0"/>
        <v>0</v>
      </c>
      <c r="I22" s="4">
        <v>1</v>
      </c>
      <c r="J22">
        <f t="shared" si="1"/>
        <v>0</v>
      </c>
      <c r="R22" s="7" t="s">
        <v>244</v>
      </c>
      <c r="S22" s="8" t="s">
        <v>177</v>
      </c>
      <c r="U22" s="7" t="s">
        <v>202</v>
      </c>
      <c r="V22" t="s">
        <v>249</v>
      </c>
    </row>
    <row r="23" spans="3:22" x14ac:dyDescent="0.25">
      <c r="C23" s="2" t="s">
        <v>18</v>
      </c>
      <c r="D23" s="4">
        <v>1</v>
      </c>
      <c r="E23">
        <f t="shared" si="0"/>
        <v>0</v>
      </c>
      <c r="I23" s="4">
        <v>1</v>
      </c>
      <c r="J23">
        <f t="shared" si="1"/>
        <v>0</v>
      </c>
      <c r="R23" s="7" t="s">
        <v>266</v>
      </c>
      <c r="S23" t="s">
        <v>178</v>
      </c>
      <c r="U23" t="s">
        <v>204</v>
      </c>
      <c r="V23" s="8" t="s">
        <v>252</v>
      </c>
    </row>
    <row r="24" spans="3:22" x14ac:dyDescent="0.25">
      <c r="C24" s="2" t="s">
        <v>19</v>
      </c>
      <c r="D24" s="3">
        <v>-2.5862017735445288</v>
      </c>
      <c r="E24">
        <f t="shared" si="0"/>
        <v>-1.3708348375364761</v>
      </c>
      <c r="I24" s="3">
        <v>-5.2763243060463951</v>
      </c>
      <c r="J24">
        <f t="shared" si="1"/>
        <v>-2.3995332416830424</v>
      </c>
      <c r="R24" s="7" t="s">
        <v>272</v>
      </c>
      <c r="S24" t="s">
        <v>181</v>
      </c>
      <c r="U24" s="7" t="s">
        <v>213</v>
      </c>
      <c r="V24" s="8" t="s">
        <v>255</v>
      </c>
    </row>
    <row r="25" spans="3:22" x14ac:dyDescent="0.25">
      <c r="C25" s="2" t="s">
        <v>20</v>
      </c>
      <c r="D25" s="3">
        <v>-1.2499975238798555</v>
      </c>
      <c r="E25">
        <f t="shared" si="0"/>
        <v>-0.32192523705552933</v>
      </c>
      <c r="I25" s="3">
        <v>-1.0552648612092792</v>
      </c>
      <c r="J25">
        <f t="shared" si="1"/>
        <v>-7.7605146795680299E-2</v>
      </c>
      <c r="R25" t="s">
        <v>273</v>
      </c>
      <c r="S25" s="8" t="s">
        <v>192</v>
      </c>
      <c r="U25" s="7" t="s">
        <v>216</v>
      </c>
      <c r="V25" s="8" t="s">
        <v>256</v>
      </c>
    </row>
    <row r="26" spans="3:22" x14ac:dyDescent="0.25">
      <c r="C26" s="2" t="s">
        <v>21</v>
      </c>
      <c r="D26" s="3">
        <v>1.065752111144217</v>
      </c>
      <c r="E26">
        <f t="shared" si="0"/>
        <v>9.1871913133682245E-2</v>
      </c>
      <c r="I26" s="3">
        <v>1.0779284346647189</v>
      </c>
      <c r="J26">
        <f t="shared" si="1"/>
        <v>0.10826139851565383</v>
      </c>
      <c r="R26" t="s">
        <v>278</v>
      </c>
      <c r="S26" s="8" t="s">
        <v>195</v>
      </c>
      <c r="U26" s="7" t="s">
        <v>239</v>
      </c>
      <c r="V26" t="s">
        <v>258</v>
      </c>
    </row>
    <row r="27" spans="3:22" x14ac:dyDescent="0.25">
      <c r="C27" s="2" t="s">
        <v>22</v>
      </c>
      <c r="D27" s="3">
        <v>-1.6475063149987368</v>
      </c>
      <c r="E27">
        <f t="shared" si="0"/>
        <v>-0.72028399518774278</v>
      </c>
      <c r="I27" s="3">
        <v>-1.3612916709599701</v>
      </c>
      <c r="J27">
        <f t="shared" si="1"/>
        <v>-0.4449762124442096</v>
      </c>
      <c r="R27" s="7" t="s">
        <v>313</v>
      </c>
      <c r="S27" t="s">
        <v>203</v>
      </c>
      <c r="U27" t="s">
        <v>242</v>
      </c>
      <c r="V27" s="8" t="s">
        <v>277</v>
      </c>
    </row>
    <row r="28" spans="3:22" x14ac:dyDescent="0.25">
      <c r="C28" s="2" t="s">
        <v>23</v>
      </c>
      <c r="D28" s="4">
        <v>1</v>
      </c>
      <c r="E28">
        <f t="shared" si="0"/>
        <v>0</v>
      </c>
      <c r="I28" s="4">
        <v>1</v>
      </c>
      <c r="J28">
        <f t="shared" si="1"/>
        <v>0</v>
      </c>
      <c r="R28" t="s">
        <v>334</v>
      </c>
      <c r="S28" t="s">
        <v>204</v>
      </c>
      <c r="U28" s="7" t="s">
        <v>244</v>
      </c>
      <c r="V28" s="8" t="s">
        <v>297</v>
      </c>
    </row>
    <row r="29" spans="3:22" x14ac:dyDescent="0.25">
      <c r="C29" s="2" t="s">
        <v>24</v>
      </c>
      <c r="D29" s="3">
        <v>1.1814838218781949</v>
      </c>
      <c r="E29">
        <f t="shared" si="0"/>
        <v>0.24059987454587156</v>
      </c>
      <c r="I29" s="3">
        <v>1.579382321853068</v>
      </c>
      <c r="J29">
        <f t="shared" si="1"/>
        <v>0.65936044737052613</v>
      </c>
      <c r="R29" s="7" t="s">
        <v>342</v>
      </c>
      <c r="S29" t="s">
        <v>218</v>
      </c>
      <c r="U29" s="7" t="s">
        <v>266</v>
      </c>
      <c r="V29" s="8" t="s">
        <v>299</v>
      </c>
    </row>
    <row r="30" spans="3:22" x14ac:dyDescent="0.25">
      <c r="C30" s="2" t="s">
        <v>25</v>
      </c>
      <c r="D30" s="3">
        <v>-1.2541934264623025</v>
      </c>
      <c r="E30">
        <f t="shared" si="0"/>
        <v>-0.32675986319445249</v>
      </c>
      <c r="I30" s="3">
        <v>-1.0109880138858127</v>
      </c>
      <c r="J30">
        <f t="shared" si="1"/>
        <v>-1.5765892977817272E-2</v>
      </c>
      <c r="R30" t="s">
        <v>344</v>
      </c>
      <c r="S30" t="s">
        <v>235</v>
      </c>
      <c r="U30" t="s">
        <v>271</v>
      </c>
      <c r="V30" s="8" t="s">
        <v>308</v>
      </c>
    </row>
    <row r="31" spans="3:22" x14ac:dyDescent="0.25">
      <c r="C31" s="2" t="s">
        <v>26</v>
      </c>
      <c r="D31" s="3">
        <v>-1.1605088161489154</v>
      </c>
      <c r="E31">
        <f t="shared" si="0"/>
        <v>-0.21475748258416877</v>
      </c>
      <c r="I31" s="3">
        <v>-1.0183997132194351</v>
      </c>
      <c r="J31">
        <f t="shared" si="1"/>
        <v>-2.6303918090167543E-2</v>
      </c>
      <c r="R31" s="7" t="s">
        <v>345</v>
      </c>
      <c r="S31" t="s">
        <v>245</v>
      </c>
      <c r="U31" s="7" t="s">
        <v>272</v>
      </c>
      <c r="V31" s="8" t="s">
        <v>319</v>
      </c>
    </row>
    <row r="32" spans="3:22" x14ac:dyDescent="0.25">
      <c r="C32" s="2" t="s">
        <v>27</v>
      </c>
      <c r="D32" s="3">
        <v>1.1047640931848055</v>
      </c>
      <c r="E32">
        <f t="shared" si="0"/>
        <v>0.14373833529328239</v>
      </c>
      <c r="I32" s="3">
        <v>1.2183806482866524</v>
      </c>
      <c r="J32">
        <f t="shared" si="1"/>
        <v>0.28496493258902811</v>
      </c>
      <c r="R32" t="s">
        <v>347</v>
      </c>
      <c r="S32" s="8" t="s">
        <v>248</v>
      </c>
      <c r="U32" t="s">
        <v>275</v>
      </c>
      <c r="V32" s="8" t="s">
        <v>403</v>
      </c>
    </row>
    <row r="33" spans="3:22" x14ac:dyDescent="0.25">
      <c r="C33" s="2" t="s">
        <v>28</v>
      </c>
      <c r="D33" s="3">
        <v>1.9333371630734093</v>
      </c>
      <c r="E33">
        <f t="shared" si="0"/>
        <v>0.95109325735088635</v>
      </c>
      <c r="I33" s="3">
        <v>1.326681150356577</v>
      </c>
      <c r="J33">
        <f t="shared" si="1"/>
        <v>0.40782168037456157</v>
      </c>
      <c r="R33" s="7" t="s">
        <v>375</v>
      </c>
      <c r="S33" s="8" t="s">
        <v>252</v>
      </c>
      <c r="U33" t="s">
        <v>276</v>
      </c>
      <c r="V33" s="8" t="s">
        <v>416</v>
      </c>
    </row>
    <row r="34" spans="3:22" x14ac:dyDescent="0.25">
      <c r="C34" s="2" t="s">
        <v>29</v>
      </c>
      <c r="D34" s="4">
        <v>13.135445608391143</v>
      </c>
      <c r="E34">
        <f t="shared" si="0"/>
        <v>3.7153932383441708</v>
      </c>
      <c r="I34" s="4">
        <v>6.4383670825142332</v>
      </c>
      <c r="J34">
        <f t="shared" si="1"/>
        <v>2.6866948341976045</v>
      </c>
      <c r="R34" s="7" t="s">
        <v>395</v>
      </c>
      <c r="S34" s="8" t="s">
        <v>255</v>
      </c>
      <c r="U34" t="s">
        <v>281</v>
      </c>
      <c r="V34" s="8" t="s">
        <v>422</v>
      </c>
    </row>
    <row r="35" spans="3:22" x14ac:dyDescent="0.25">
      <c r="C35" s="2" t="s">
        <v>30</v>
      </c>
      <c r="D35" s="4">
        <v>1</v>
      </c>
      <c r="E35">
        <f t="shared" si="0"/>
        <v>0</v>
      </c>
      <c r="I35" s="4">
        <v>1.6095917706285583</v>
      </c>
      <c r="J35">
        <f t="shared" si="1"/>
        <v>0.68669483419760424</v>
      </c>
      <c r="R35" s="7" t="s">
        <v>396</v>
      </c>
      <c r="S35" s="8" t="s">
        <v>256</v>
      </c>
      <c r="U35" t="s">
        <v>309</v>
      </c>
      <c r="V35" s="8" t="s">
        <v>449</v>
      </c>
    </row>
    <row r="36" spans="3:22" x14ac:dyDescent="0.25">
      <c r="C36" s="2" t="s">
        <v>31</v>
      </c>
      <c r="D36" s="4">
        <v>1</v>
      </c>
      <c r="E36">
        <f t="shared" si="0"/>
        <v>0</v>
      </c>
      <c r="I36" s="4">
        <v>1.6095917706285583</v>
      </c>
      <c r="J36">
        <f t="shared" si="1"/>
        <v>0.68669483419760424</v>
      </c>
      <c r="R36" t="s">
        <v>401</v>
      </c>
      <c r="S36" s="8" t="s">
        <v>277</v>
      </c>
      <c r="U36" s="7" t="s">
        <v>313</v>
      </c>
      <c r="V36" s="8" t="s">
        <v>452</v>
      </c>
    </row>
    <row r="37" spans="3:22" x14ac:dyDescent="0.25">
      <c r="C37" s="2" t="s">
        <v>32</v>
      </c>
      <c r="D37" s="4">
        <v>1</v>
      </c>
      <c r="E37">
        <f t="shared" si="0"/>
        <v>0</v>
      </c>
      <c r="I37" s="4">
        <v>1</v>
      </c>
      <c r="J37">
        <f t="shared" si="1"/>
        <v>0</v>
      </c>
      <c r="R37" t="s">
        <v>406</v>
      </c>
      <c r="S37" t="s">
        <v>290</v>
      </c>
      <c r="U37" t="s">
        <v>330</v>
      </c>
      <c r="V37" s="8" t="s">
        <v>453</v>
      </c>
    </row>
    <row r="38" spans="3:22" x14ac:dyDescent="0.25">
      <c r="C38" s="2" t="s">
        <v>33</v>
      </c>
      <c r="D38" s="3">
        <v>-1.0576407253002997</v>
      </c>
      <c r="E38">
        <f t="shared" si="0"/>
        <v>-8.0849635151867619E-2</v>
      </c>
      <c r="I38" s="3">
        <v>1.0479259347185685</v>
      </c>
      <c r="J38">
        <f t="shared" si="1"/>
        <v>6.7536753716744238E-2</v>
      </c>
      <c r="R38" s="7" t="s">
        <v>417</v>
      </c>
      <c r="S38" t="s">
        <v>291</v>
      </c>
      <c r="U38" s="7" t="s">
        <v>342</v>
      </c>
      <c r="V38" s="8" t="s">
        <v>469</v>
      </c>
    </row>
    <row r="39" spans="3:22" x14ac:dyDescent="0.25">
      <c r="C39" s="2" t="s">
        <v>34</v>
      </c>
      <c r="D39" s="4">
        <v>1</v>
      </c>
      <c r="E39">
        <f t="shared" si="0"/>
        <v>0</v>
      </c>
      <c r="I39" s="4">
        <v>1</v>
      </c>
      <c r="J39">
        <f t="shared" si="1"/>
        <v>0</v>
      </c>
      <c r="R39" s="7" t="s">
        <v>424</v>
      </c>
      <c r="S39" s="8" t="s">
        <v>297</v>
      </c>
      <c r="U39" s="7" t="s">
        <v>345</v>
      </c>
      <c r="V39" s="8" t="s">
        <v>490</v>
      </c>
    </row>
    <row r="40" spans="3:22" x14ac:dyDescent="0.25">
      <c r="C40" s="2" t="s">
        <v>35</v>
      </c>
      <c r="D40" s="4">
        <v>1</v>
      </c>
      <c r="E40">
        <f t="shared" si="0"/>
        <v>0</v>
      </c>
      <c r="I40" s="4">
        <v>1</v>
      </c>
      <c r="J40">
        <f t="shared" si="1"/>
        <v>0</v>
      </c>
      <c r="R40" t="s">
        <v>436</v>
      </c>
      <c r="S40" s="8" t="s">
        <v>299</v>
      </c>
      <c r="U40" t="s">
        <v>366</v>
      </c>
      <c r="V40" s="8" t="s">
        <v>503</v>
      </c>
    </row>
    <row r="41" spans="3:22" x14ac:dyDescent="0.25">
      <c r="C41" s="2" t="s">
        <v>36</v>
      </c>
      <c r="D41" s="3">
        <v>-1.865759850914267</v>
      </c>
      <c r="E41">
        <f t="shared" si="0"/>
        <v>-0.8997633033433039</v>
      </c>
      <c r="I41" s="3">
        <v>-1.6917738251132888</v>
      </c>
      <c r="J41">
        <f t="shared" si="1"/>
        <v>-0.75853670604755852</v>
      </c>
      <c r="R41" s="7" t="s">
        <v>439</v>
      </c>
      <c r="S41" t="s">
        <v>304</v>
      </c>
      <c r="U41" s="7" t="s">
        <v>375</v>
      </c>
      <c r="V41" s="8" t="s">
        <v>553</v>
      </c>
    </row>
    <row r="42" spans="3:22" x14ac:dyDescent="0.25">
      <c r="C42" s="2" t="s">
        <v>37</v>
      </c>
      <c r="D42" s="3">
        <v>3.6250071807626432</v>
      </c>
      <c r="E42">
        <f t="shared" si="0"/>
        <v>1.857983852959405</v>
      </c>
      <c r="I42" s="3">
        <v>3.2377337597987892</v>
      </c>
      <c r="J42">
        <f t="shared" si="1"/>
        <v>1.6949843571012473</v>
      </c>
      <c r="R42" s="7" t="s">
        <v>441</v>
      </c>
      <c r="S42" s="8" t="s">
        <v>308</v>
      </c>
      <c r="U42" t="s">
        <v>378</v>
      </c>
      <c r="V42" s="8" t="s">
        <v>556</v>
      </c>
    </row>
    <row r="43" spans="3:22" x14ac:dyDescent="0.25">
      <c r="C43" s="2" t="s">
        <v>38</v>
      </c>
      <c r="D43" s="3">
        <v>2.2695697131731332</v>
      </c>
      <c r="E43">
        <f t="shared" si="0"/>
        <v>1.1824188034573422</v>
      </c>
      <c r="I43" s="3">
        <v>2.5544792336058313</v>
      </c>
      <c r="J43">
        <f t="shared" si="1"/>
        <v>1.3530292075341821</v>
      </c>
      <c r="R43" s="7" t="s">
        <v>445</v>
      </c>
      <c r="S43" s="8" t="s">
        <v>319</v>
      </c>
      <c r="U43" s="7" t="s">
        <v>395</v>
      </c>
      <c r="V43" s="8" t="s">
        <v>571</v>
      </c>
    </row>
    <row r="44" spans="3:22" x14ac:dyDescent="0.25">
      <c r="C44" s="2" t="s">
        <v>39</v>
      </c>
      <c r="D44" s="4">
        <v>1</v>
      </c>
      <c r="E44">
        <f t="shared" si="0"/>
        <v>0</v>
      </c>
      <c r="I44" s="4">
        <v>9.6575506237713498</v>
      </c>
      <c r="J44">
        <f t="shared" si="1"/>
        <v>3.271657334918761</v>
      </c>
      <c r="R44" t="s">
        <v>448</v>
      </c>
      <c r="S44" t="s">
        <v>324</v>
      </c>
      <c r="U44" s="7" t="s">
        <v>396</v>
      </c>
    </row>
    <row r="45" spans="3:22" x14ac:dyDescent="0.25">
      <c r="C45" s="2" t="s">
        <v>40</v>
      </c>
      <c r="D45" s="3">
        <v>2.3790787867820016</v>
      </c>
      <c r="E45">
        <f t="shared" si="0"/>
        <v>1.2504030495762302</v>
      </c>
      <c r="I45" s="3">
        <v>2.3164274053844998</v>
      </c>
      <c r="J45">
        <f t="shared" si="1"/>
        <v>1.211901470399305</v>
      </c>
      <c r="R45" s="7" t="s">
        <v>455</v>
      </c>
      <c r="S45" t="s">
        <v>329</v>
      </c>
      <c r="U45" s="7" t="s">
        <v>417</v>
      </c>
    </row>
    <row r="46" spans="3:22" x14ac:dyDescent="0.25">
      <c r="C46" s="2" t="s">
        <v>41</v>
      </c>
      <c r="D46" s="3">
        <v>1.825929542902665</v>
      </c>
      <c r="E46">
        <f t="shared" si="0"/>
        <v>0.86863109715891373</v>
      </c>
      <c r="I46" s="3">
        <v>1.7373205540383747</v>
      </c>
      <c r="J46">
        <f t="shared" si="1"/>
        <v>0.79686397112046092</v>
      </c>
      <c r="R46" t="s">
        <v>473</v>
      </c>
      <c r="S46" t="s">
        <v>331</v>
      </c>
      <c r="U46" s="7" t="s">
        <v>424</v>
      </c>
    </row>
    <row r="47" spans="3:22" x14ac:dyDescent="0.25">
      <c r="C47" s="2" t="s">
        <v>42</v>
      </c>
      <c r="D47" s="4">
        <v>1</v>
      </c>
      <c r="E47">
        <f t="shared" si="0"/>
        <v>0</v>
      </c>
      <c r="I47" s="4">
        <v>1</v>
      </c>
      <c r="J47">
        <f t="shared" si="1"/>
        <v>0</v>
      </c>
      <c r="R47" t="s">
        <v>483</v>
      </c>
      <c r="S47" t="s">
        <v>376</v>
      </c>
      <c r="U47" s="7" t="s">
        <v>439</v>
      </c>
    </row>
    <row r="48" spans="3:22" x14ac:dyDescent="0.25">
      <c r="C48" s="2" t="s">
        <v>43</v>
      </c>
      <c r="D48" s="3">
        <v>-1.3387397415995208</v>
      </c>
      <c r="E48">
        <f t="shared" si="0"/>
        <v>-0.42087552003607137</v>
      </c>
      <c r="I48" s="3">
        <v>-1.3656368792120086</v>
      </c>
      <c r="J48">
        <f t="shared" si="1"/>
        <v>-0.44957392418263836</v>
      </c>
      <c r="R48" s="7" t="s">
        <v>484</v>
      </c>
      <c r="S48" t="s">
        <v>393</v>
      </c>
      <c r="U48" s="7" t="s">
        <v>441</v>
      </c>
    </row>
    <row r="49" spans="3:21" x14ac:dyDescent="0.25">
      <c r="C49" s="2" t="s">
        <v>44</v>
      </c>
      <c r="D49" s="4">
        <v>1</v>
      </c>
      <c r="E49">
        <f t="shared" si="0"/>
        <v>0</v>
      </c>
      <c r="I49" s="4">
        <v>1</v>
      </c>
      <c r="J49">
        <f t="shared" si="1"/>
        <v>0</v>
      </c>
      <c r="R49" s="7" t="s">
        <v>494</v>
      </c>
      <c r="S49" s="8" t="s">
        <v>403</v>
      </c>
      <c r="U49" s="7" t="s">
        <v>445</v>
      </c>
    </row>
    <row r="50" spans="3:21" x14ac:dyDescent="0.25">
      <c r="C50" s="2" t="s">
        <v>45</v>
      </c>
      <c r="D50" s="4">
        <v>1</v>
      </c>
      <c r="E50">
        <f t="shared" si="0"/>
        <v>0</v>
      </c>
      <c r="I50" s="4">
        <v>1</v>
      </c>
      <c r="J50">
        <f t="shared" si="1"/>
        <v>0</v>
      </c>
      <c r="R50" t="s">
        <v>495</v>
      </c>
      <c r="S50" s="8" t="s">
        <v>416</v>
      </c>
      <c r="U50" t="s">
        <v>446</v>
      </c>
    </row>
    <row r="51" spans="3:21" x14ac:dyDescent="0.25">
      <c r="C51" s="2" t="s">
        <v>46</v>
      </c>
      <c r="D51" s="4">
        <v>1</v>
      </c>
      <c r="E51">
        <f t="shared" si="0"/>
        <v>0</v>
      </c>
      <c r="I51" s="4">
        <v>1</v>
      </c>
      <c r="J51">
        <f t="shared" si="1"/>
        <v>0</v>
      </c>
      <c r="R51" s="7" t="s">
        <v>522</v>
      </c>
      <c r="S51" s="8" t="s">
        <v>422</v>
      </c>
      <c r="U51" s="7" t="s">
        <v>455</v>
      </c>
    </row>
    <row r="52" spans="3:21" x14ac:dyDescent="0.25">
      <c r="C52" s="2" t="s">
        <v>47</v>
      </c>
      <c r="D52" s="4">
        <v>1</v>
      </c>
      <c r="E52">
        <f t="shared" si="0"/>
        <v>0</v>
      </c>
      <c r="I52" s="4">
        <v>1</v>
      </c>
      <c r="J52">
        <f t="shared" si="1"/>
        <v>0</v>
      </c>
      <c r="R52" s="7" t="s">
        <v>525</v>
      </c>
      <c r="S52" s="8" t="s">
        <v>449</v>
      </c>
      <c r="U52" s="7" t="s">
        <v>484</v>
      </c>
    </row>
    <row r="53" spans="3:21" x14ac:dyDescent="0.25">
      <c r="C53" s="2" t="s">
        <v>48</v>
      </c>
      <c r="D53" s="4">
        <v>1</v>
      </c>
      <c r="E53">
        <f t="shared" si="0"/>
        <v>0</v>
      </c>
      <c r="I53" s="4">
        <v>1</v>
      </c>
      <c r="J53">
        <f t="shared" si="1"/>
        <v>0</v>
      </c>
      <c r="R53" s="7" t="s">
        <v>536</v>
      </c>
      <c r="S53" s="8" t="s">
        <v>452</v>
      </c>
      <c r="U53" s="7" t="s">
        <v>494</v>
      </c>
    </row>
    <row r="54" spans="3:21" x14ac:dyDescent="0.25">
      <c r="C54" s="2" t="s">
        <v>49</v>
      </c>
      <c r="D54" s="4">
        <v>1</v>
      </c>
      <c r="E54">
        <f t="shared" si="0"/>
        <v>0</v>
      </c>
      <c r="I54" s="4">
        <v>1</v>
      </c>
      <c r="J54">
        <f t="shared" si="1"/>
        <v>0</v>
      </c>
      <c r="R54" s="7" t="s">
        <v>544</v>
      </c>
      <c r="S54" s="8" t="s">
        <v>453</v>
      </c>
      <c r="U54" s="7" t="s">
        <v>522</v>
      </c>
    </row>
    <row r="55" spans="3:21" x14ac:dyDescent="0.25">
      <c r="C55" s="2" t="s">
        <v>50</v>
      </c>
      <c r="D55" s="4">
        <v>1</v>
      </c>
      <c r="E55">
        <f t="shared" si="0"/>
        <v>0</v>
      </c>
      <c r="I55" s="4">
        <v>1</v>
      </c>
      <c r="J55">
        <f t="shared" si="1"/>
        <v>0</v>
      </c>
      <c r="R55" t="s">
        <v>557</v>
      </c>
      <c r="S55" t="s">
        <v>468</v>
      </c>
      <c r="U55" s="7" t="s">
        <v>525</v>
      </c>
    </row>
    <row r="56" spans="3:21" x14ac:dyDescent="0.25">
      <c r="C56" s="2" t="s">
        <v>51</v>
      </c>
      <c r="D56" s="3">
        <v>-1.0344807094178115</v>
      </c>
      <c r="E56">
        <f t="shared" si="0"/>
        <v>-4.8906742649113384E-2</v>
      </c>
      <c r="I56" s="3">
        <v>1.8952587862236816</v>
      </c>
      <c r="J56">
        <f t="shared" si="1"/>
        <v>0.92239485320431991</v>
      </c>
      <c r="R56" s="7" t="s">
        <v>567</v>
      </c>
      <c r="S56" s="8" t="s">
        <v>469</v>
      </c>
      <c r="U56" s="7" t="s">
        <v>536</v>
      </c>
    </row>
    <row r="57" spans="3:21" x14ac:dyDescent="0.25">
      <c r="C57" s="2" t="s">
        <v>52</v>
      </c>
      <c r="D57" s="3">
        <v>-1.0344807094178117</v>
      </c>
      <c r="E57">
        <f t="shared" si="0"/>
        <v>-4.8906742649113689E-2</v>
      </c>
      <c r="I57" s="3">
        <v>2.0847846648460493</v>
      </c>
      <c r="J57">
        <f t="shared" si="1"/>
        <v>1.0598983769542545</v>
      </c>
      <c r="S57" t="s">
        <v>470</v>
      </c>
      <c r="U57" s="7" t="s">
        <v>544</v>
      </c>
    </row>
    <row r="58" spans="3:21" x14ac:dyDescent="0.25">
      <c r="C58" s="2" t="s">
        <v>53</v>
      </c>
      <c r="D58" s="4">
        <v>4.9257921031466783</v>
      </c>
      <c r="E58">
        <f t="shared" si="0"/>
        <v>2.3003557390653273</v>
      </c>
      <c r="I58" s="4">
        <v>1</v>
      </c>
      <c r="J58">
        <f t="shared" si="1"/>
        <v>0</v>
      </c>
      <c r="S58" s="8" t="s">
        <v>490</v>
      </c>
      <c r="U58" t="s">
        <v>563</v>
      </c>
    </row>
    <row r="59" spans="3:21" x14ac:dyDescent="0.25">
      <c r="C59" s="2" t="s">
        <v>54</v>
      </c>
      <c r="D59" s="3">
        <v>1.1098787417643647</v>
      </c>
      <c r="E59">
        <f t="shared" si="0"/>
        <v>0.15040206557429309</v>
      </c>
      <c r="I59" s="3">
        <v>-1.0552648612092792</v>
      </c>
      <c r="J59">
        <f t="shared" si="1"/>
        <v>-7.7605146795680299E-2</v>
      </c>
      <c r="S59" s="8" t="s">
        <v>503</v>
      </c>
      <c r="U59" s="7" t="s">
        <v>567</v>
      </c>
    </row>
    <row r="60" spans="3:21" x14ac:dyDescent="0.25">
      <c r="C60" s="2" t="s">
        <v>55</v>
      </c>
      <c r="D60" s="3">
        <v>1.2127296750187753</v>
      </c>
      <c r="E60">
        <f t="shared" si="0"/>
        <v>0.27825800060439609</v>
      </c>
      <c r="I60" s="3">
        <v>1.0854663957462904</v>
      </c>
      <c r="J60">
        <f t="shared" si="1"/>
        <v>0.11831506317957692</v>
      </c>
      <c r="S60" t="s">
        <v>510</v>
      </c>
    </row>
    <row r="61" spans="3:21" x14ac:dyDescent="0.25">
      <c r="C61" s="2" t="s">
        <v>56</v>
      </c>
      <c r="D61" s="3">
        <v>1.1479189405748369</v>
      </c>
      <c r="E61">
        <f t="shared" si="0"/>
        <v>0.19902077079447189</v>
      </c>
      <c r="I61" s="3">
        <v>1.3227326945519444</v>
      </c>
      <c r="J61">
        <f t="shared" si="1"/>
        <v>0.40352154294093617</v>
      </c>
      <c r="S61" t="s">
        <v>517</v>
      </c>
    </row>
    <row r="62" spans="3:21" x14ac:dyDescent="0.25">
      <c r="C62" s="2" t="s">
        <v>57</v>
      </c>
      <c r="D62" s="4">
        <v>1</v>
      </c>
      <c r="E62">
        <f t="shared" si="0"/>
        <v>0</v>
      </c>
      <c r="I62" s="4">
        <v>1</v>
      </c>
      <c r="J62">
        <f t="shared" si="1"/>
        <v>0</v>
      </c>
      <c r="S62" t="s">
        <v>541</v>
      </c>
    </row>
    <row r="63" spans="3:21" x14ac:dyDescent="0.25">
      <c r="C63" s="2" t="s">
        <v>58</v>
      </c>
      <c r="D63" s="4">
        <v>1</v>
      </c>
      <c r="E63">
        <f t="shared" si="0"/>
        <v>0</v>
      </c>
      <c r="I63" s="4">
        <v>1</v>
      </c>
      <c r="J63">
        <f t="shared" si="1"/>
        <v>0</v>
      </c>
      <c r="S63" t="s">
        <v>543</v>
      </c>
    </row>
    <row r="64" spans="3:21" x14ac:dyDescent="0.25">
      <c r="C64" s="2" t="s">
        <v>59</v>
      </c>
      <c r="D64" s="4">
        <v>1</v>
      </c>
      <c r="E64">
        <f t="shared" si="0"/>
        <v>0</v>
      </c>
      <c r="I64" s="4">
        <v>3.2191835412571166</v>
      </c>
      <c r="J64">
        <f t="shared" si="1"/>
        <v>1.6866948341976042</v>
      </c>
      <c r="S64" s="8" t="s">
        <v>553</v>
      </c>
    </row>
    <row r="65" spans="3:19" x14ac:dyDescent="0.25">
      <c r="C65" s="2" t="s">
        <v>60</v>
      </c>
      <c r="D65" s="4">
        <v>1</v>
      </c>
      <c r="E65">
        <f t="shared" si="0"/>
        <v>0</v>
      </c>
      <c r="I65" s="4">
        <v>1</v>
      </c>
      <c r="J65">
        <f t="shared" si="1"/>
        <v>0</v>
      </c>
      <c r="S65" s="8" t="s">
        <v>556</v>
      </c>
    </row>
    <row r="66" spans="3:19" x14ac:dyDescent="0.25">
      <c r="C66" s="2" t="s">
        <v>61</v>
      </c>
      <c r="D66" s="4">
        <v>1</v>
      </c>
      <c r="E66">
        <f t="shared" si="0"/>
        <v>0</v>
      </c>
      <c r="I66" s="4">
        <v>1</v>
      </c>
      <c r="J66">
        <f t="shared" si="1"/>
        <v>0</v>
      </c>
      <c r="S66" s="8" t="s">
        <v>571</v>
      </c>
    </row>
    <row r="67" spans="3:19" x14ac:dyDescent="0.25">
      <c r="C67" s="2" t="s">
        <v>62</v>
      </c>
      <c r="D67" s="4">
        <v>1</v>
      </c>
      <c r="E67">
        <f t="shared" si="0"/>
        <v>0</v>
      </c>
      <c r="I67" s="4">
        <v>1</v>
      </c>
      <c r="J67">
        <f t="shared" si="1"/>
        <v>0</v>
      </c>
    </row>
    <row r="68" spans="3:19" x14ac:dyDescent="0.25">
      <c r="C68" s="2" t="s">
        <v>63</v>
      </c>
      <c r="D68" s="4">
        <v>1</v>
      </c>
      <c r="E68">
        <f t="shared" si="0"/>
        <v>0</v>
      </c>
      <c r="I68" s="4">
        <v>1</v>
      </c>
      <c r="J68">
        <f t="shared" si="1"/>
        <v>0</v>
      </c>
    </row>
    <row r="69" spans="3:19" x14ac:dyDescent="0.25">
      <c r="C69" s="2" t="s">
        <v>64</v>
      </c>
      <c r="D69" s="3">
        <v>-3.1551661637243251</v>
      </c>
      <c r="E69">
        <f t="shared" si="0"/>
        <v>-1.6577159853246373</v>
      </c>
      <c r="I69" s="3">
        <v>-1.8169278053885571</v>
      </c>
      <c r="J69">
        <f t="shared" si="1"/>
        <v>-0.86150109602929537</v>
      </c>
    </row>
    <row r="70" spans="3:19" x14ac:dyDescent="0.25">
      <c r="C70" s="2" t="s">
        <v>65</v>
      </c>
      <c r="D70" s="3">
        <v>-2.6906294921395792</v>
      </c>
      <c r="E70">
        <f t="shared" ref="E70:E133" si="2">IF(D70&gt;0,LOG(D70,2),-LOG(-D70,2))</f>
        <v>-1.4279437411625209</v>
      </c>
      <c r="I70" s="3">
        <v>-1.8117609507217824</v>
      </c>
      <c r="J70">
        <f t="shared" ref="J70:J133" si="3">IF(I70&gt;0,LOG(I70,2),-LOG(-I70,2))</f>
        <v>-0.85739261434708591</v>
      </c>
    </row>
    <row r="71" spans="3:19" x14ac:dyDescent="0.25">
      <c r="C71" s="2" t="s">
        <v>66</v>
      </c>
      <c r="D71" s="3">
        <v>-1.7456861971425572</v>
      </c>
      <c r="E71">
        <f t="shared" si="2"/>
        <v>-0.80379424481258233</v>
      </c>
      <c r="I71" s="3">
        <v>-1.499586908034239</v>
      </c>
      <c r="J71">
        <f t="shared" si="3"/>
        <v>-0.58456513551556355</v>
      </c>
    </row>
    <row r="72" spans="3:19" x14ac:dyDescent="0.25">
      <c r="C72" s="2" t="s">
        <v>67</v>
      </c>
      <c r="D72" s="4">
        <v>1.6419307010488928</v>
      </c>
      <c r="E72">
        <f t="shared" si="2"/>
        <v>0.7153932383441709</v>
      </c>
      <c r="I72" s="4">
        <v>1</v>
      </c>
      <c r="J72">
        <f t="shared" si="3"/>
        <v>0</v>
      </c>
    </row>
    <row r="73" spans="3:19" x14ac:dyDescent="0.25">
      <c r="C73" s="2" t="s">
        <v>68</v>
      </c>
      <c r="D73" s="4">
        <v>1</v>
      </c>
      <c r="E73">
        <f t="shared" si="2"/>
        <v>0</v>
      </c>
      <c r="I73" s="4">
        <v>1</v>
      </c>
      <c r="J73">
        <f t="shared" si="3"/>
        <v>0</v>
      </c>
    </row>
    <row r="74" spans="3:19" x14ac:dyDescent="0.25">
      <c r="C74" s="2" t="s">
        <v>69</v>
      </c>
      <c r="D74" s="4">
        <v>1.6419307010488928</v>
      </c>
      <c r="E74">
        <f t="shared" si="2"/>
        <v>0.7153932383441709</v>
      </c>
      <c r="I74" s="4">
        <v>1</v>
      </c>
      <c r="J74">
        <f t="shared" si="3"/>
        <v>0</v>
      </c>
    </row>
    <row r="75" spans="3:19" x14ac:dyDescent="0.25">
      <c r="C75" s="2" t="s">
        <v>70</v>
      </c>
      <c r="D75" s="4">
        <v>1</v>
      </c>
      <c r="E75">
        <f t="shared" si="2"/>
        <v>0</v>
      </c>
      <c r="I75" s="4">
        <v>1</v>
      </c>
      <c r="J75">
        <f t="shared" si="3"/>
        <v>0</v>
      </c>
    </row>
    <row r="76" spans="3:19" x14ac:dyDescent="0.25">
      <c r="C76" s="2" t="s">
        <v>71</v>
      </c>
      <c r="D76" s="3">
        <v>-10.862047448887022</v>
      </c>
      <c r="E76">
        <f t="shared" si="2"/>
        <v>-3.4412241654278741</v>
      </c>
      <c r="I76" s="3">
        <v>-11.080281042697429</v>
      </c>
      <c r="J76">
        <f t="shared" si="3"/>
        <v>-3.46992256957444</v>
      </c>
    </row>
    <row r="77" spans="3:19" x14ac:dyDescent="0.25">
      <c r="C77" s="2" t="s">
        <v>72</v>
      </c>
      <c r="D77" s="3">
        <v>-2.3510925214041172</v>
      </c>
      <c r="E77">
        <f t="shared" si="2"/>
        <v>-1.2333313137865409</v>
      </c>
      <c r="I77" s="3">
        <v>-2.2940540461071288</v>
      </c>
      <c r="J77">
        <f t="shared" si="3"/>
        <v>-1.1978993805133924</v>
      </c>
    </row>
    <row r="78" spans="3:19" x14ac:dyDescent="0.25">
      <c r="C78" s="2" t="s">
        <v>73</v>
      </c>
      <c r="D78" s="4">
        <v>1</v>
      </c>
      <c r="E78">
        <f t="shared" si="2"/>
        <v>0</v>
      </c>
      <c r="I78" s="4">
        <v>1</v>
      </c>
      <c r="J78">
        <f t="shared" si="3"/>
        <v>0</v>
      </c>
    </row>
    <row r="79" spans="3:19" x14ac:dyDescent="0.25">
      <c r="C79" s="2" t="s">
        <v>74</v>
      </c>
      <c r="D79" s="3">
        <v>-6.2068842565068696</v>
      </c>
      <c r="E79">
        <f t="shared" si="2"/>
        <v>-2.63386924337027</v>
      </c>
      <c r="I79" s="4">
        <v>-20.382547637231319</v>
      </c>
      <c r="J79">
        <f t="shared" si="3"/>
        <v>-4.3492624817144412</v>
      </c>
    </row>
    <row r="80" spans="3:19" x14ac:dyDescent="0.25">
      <c r="C80" s="2" t="s">
        <v>75</v>
      </c>
      <c r="D80" s="3">
        <v>-1.3793076125570822</v>
      </c>
      <c r="E80">
        <f t="shared" si="2"/>
        <v>-0.46394424192795752</v>
      </c>
      <c r="I80" s="3">
        <v>1.8952587862236816</v>
      </c>
      <c r="J80">
        <f t="shared" si="3"/>
        <v>0.92239485320431991</v>
      </c>
    </row>
    <row r="81" spans="3:10" x14ac:dyDescent="0.25">
      <c r="C81" s="2" t="s">
        <v>76</v>
      </c>
      <c r="D81" s="4">
        <v>6.5677228041955713</v>
      </c>
      <c r="E81">
        <f t="shared" si="2"/>
        <v>2.7153932383441712</v>
      </c>
      <c r="I81" s="4">
        <v>3.2191835412571166</v>
      </c>
      <c r="J81">
        <f t="shared" si="3"/>
        <v>1.6866948341976042</v>
      </c>
    </row>
    <row r="82" spans="3:10" x14ac:dyDescent="0.25">
      <c r="C82" s="2" t="s">
        <v>77</v>
      </c>
      <c r="D82" s="4">
        <v>1</v>
      </c>
      <c r="E82">
        <f t="shared" si="2"/>
        <v>0</v>
      </c>
      <c r="I82" s="4">
        <v>1.6095917706285583</v>
      </c>
      <c r="J82">
        <f t="shared" si="3"/>
        <v>0.68669483419760424</v>
      </c>
    </row>
    <row r="83" spans="3:10" x14ac:dyDescent="0.25">
      <c r="C83" s="2" t="s">
        <v>78</v>
      </c>
      <c r="D83" s="4">
        <v>1</v>
      </c>
      <c r="E83">
        <f t="shared" si="2"/>
        <v>0</v>
      </c>
      <c r="I83" s="4">
        <v>1</v>
      </c>
      <c r="J83">
        <f t="shared" si="3"/>
        <v>0</v>
      </c>
    </row>
    <row r="84" spans="3:10" x14ac:dyDescent="0.25">
      <c r="C84" s="2" t="s">
        <v>79</v>
      </c>
      <c r="D84" s="4">
        <v>1</v>
      </c>
      <c r="E84">
        <f t="shared" si="2"/>
        <v>0</v>
      </c>
      <c r="I84" s="4">
        <v>1</v>
      </c>
      <c r="J84">
        <f t="shared" si="3"/>
        <v>0</v>
      </c>
    </row>
    <row r="85" spans="3:10" x14ac:dyDescent="0.25">
      <c r="C85" s="2" t="s">
        <v>80</v>
      </c>
      <c r="D85" s="4">
        <v>1</v>
      </c>
      <c r="E85">
        <f t="shared" si="2"/>
        <v>0</v>
      </c>
      <c r="I85" s="4">
        <v>1</v>
      </c>
      <c r="J85">
        <f t="shared" si="3"/>
        <v>0</v>
      </c>
    </row>
    <row r="86" spans="3:10" x14ac:dyDescent="0.25">
      <c r="C86" s="2" t="s">
        <v>81</v>
      </c>
      <c r="D86" s="4">
        <v>1</v>
      </c>
      <c r="E86">
        <f t="shared" si="2"/>
        <v>0</v>
      </c>
      <c r="I86" s="4">
        <v>1</v>
      </c>
      <c r="J86">
        <f t="shared" si="3"/>
        <v>0</v>
      </c>
    </row>
    <row r="87" spans="3:10" x14ac:dyDescent="0.25">
      <c r="C87" s="2" t="s">
        <v>82</v>
      </c>
      <c r="D87" s="4">
        <v>1</v>
      </c>
      <c r="E87">
        <f t="shared" si="2"/>
        <v>0</v>
      </c>
      <c r="I87" s="4">
        <v>1</v>
      </c>
      <c r="J87">
        <f t="shared" si="3"/>
        <v>0</v>
      </c>
    </row>
    <row r="88" spans="3:10" x14ac:dyDescent="0.25">
      <c r="C88" s="2" t="s">
        <v>83</v>
      </c>
      <c r="D88" s="4">
        <v>-6.794182545743773</v>
      </c>
      <c r="E88">
        <f t="shared" si="2"/>
        <v>-2.7642999809932847</v>
      </c>
      <c r="I88" s="3">
        <v>-4.2210594448371159</v>
      </c>
      <c r="J88">
        <f t="shared" si="3"/>
        <v>-2.0776051467956802</v>
      </c>
    </row>
    <row r="89" spans="3:10" x14ac:dyDescent="0.25">
      <c r="C89" s="2" t="s">
        <v>84</v>
      </c>
      <c r="D89" s="3">
        <v>-3.6206824829623403</v>
      </c>
      <c r="E89">
        <f t="shared" si="2"/>
        <v>-1.8562616647067176</v>
      </c>
      <c r="I89" s="3">
        <v>-2.4622846761549844</v>
      </c>
      <c r="J89">
        <f t="shared" si="3"/>
        <v>-1.2999975681321279</v>
      </c>
    </row>
    <row r="90" spans="3:10" x14ac:dyDescent="0.25">
      <c r="C90" s="2" t="s">
        <v>85</v>
      </c>
      <c r="D90" s="4">
        <v>1</v>
      </c>
      <c r="E90">
        <f t="shared" si="2"/>
        <v>0</v>
      </c>
      <c r="I90" s="4">
        <v>1</v>
      </c>
      <c r="J90">
        <f t="shared" si="3"/>
        <v>0</v>
      </c>
    </row>
    <row r="91" spans="3:10" x14ac:dyDescent="0.25">
      <c r="C91" s="2" t="s">
        <v>86</v>
      </c>
      <c r="D91" s="4">
        <v>1</v>
      </c>
      <c r="E91">
        <f t="shared" si="2"/>
        <v>0</v>
      </c>
      <c r="I91" s="4">
        <v>1</v>
      </c>
      <c r="J91">
        <f t="shared" si="3"/>
        <v>0</v>
      </c>
    </row>
    <row r="92" spans="3:10" x14ac:dyDescent="0.25">
      <c r="C92" s="2" t="s">
        <v>87</v>
      </c>
      <c r="D92" s="4">
        <v>1</v>
      </c>
      <c r="E92">
        <f t="shared" si="2"/>
        <v>0</v>
      </c>
      <c r="I92" s="4">
        <v>1</v>
      </c>
      <c r="J92">
        <f t="shared" si="3"/>
        <v>0</v>
      </c>
    </row>
    <row r="93" spans="3:10" x14ac:dyDescent="0.25">
      <c r="C93" s="2" t="s">
        <v>88</v>
      </c>
      <c r="D93" s="3">
        <v>1.1394712837229122</v>
      </c>
      <c r="E93">
        <f t="shared" si="2"/>
        <v>0.18836456711959854</v>
      </c>
      <c r="I93" s="3">
        <v>1.034844841681426</v>
      </c>
      <c r="J93">
        <f t="shared" si="3"/>
        <v>4.9414475051187554E-2</v>
      </c>
    </row>
    <row r="94" spans="3:10" x14ac:dyDescent="0.25">
      <c r="C94" s="2" t="s">
        <v>89</v>
      </c>
      <c r="D94" s="3">
        <v>1.2566691559977163</v>
      </c>
      <c r="E94">
        <f t="shared" si="2"/>
        <v>0.3296048806046164</v>
      </c>
      <c r="I94" s="3">
        <v>1.9900217255348656</v>
      </c>
      <c r="J94">
        <f t="shared" si="3"/>
        <v>0.99278418109571775</v>
      </c>
    </row>
    <row r="95" spans="3:10" x14ac:dyDescent="0.25">
      <c r="C95" s="2" t="s">
        <v>90</v>
      </c>
      <c r="D95" s="4">
        <v>1</v>
      </c>
      <c r="E95">
        <f t="shared" si="2"/>
        <v>0</v>
      </c>
      <c r="I95" s="4">
        <v>1</v>
      </c>
      <c r="J95">
        <f t="shared" si="3"/>
        <v>0</v>
      </c>
    </row>
    <row r="96" spans="3:10" x14ac:dyDescent="0.25">
      <c r="C96" s="2" t="s">
        <v>91</v>
      </c>
      <c r="D96" s="3">
        <v>-1.0344807094178115</v>
      </c>
      <c r="E96">
        <f t="shared" si="2"/>
        <v>-4.8906742649113384E-2</v>
      </c>
      <c r="I96" s="3">
        <v>3.7905175724473632</v>
      </c>
      <c r="J96">
        <f t="shared" si="3"/>
        <v>1.92239485320432</v>
      </c>
    </row>
    <row r="97" spans="3:10" x14ac:dyDescent="0.25">
      <c r="C97" s="2" t="s">
        <v>92</v>
      </c>
      <c r="D97" s="4">
        <v>-1.6985456364359433</v>
      </c>
      <c r="E97">
        <f t="shared" si="2"/>
        <v>-0.76429998099328444</v>
      </c>
      <c r="I97" s="4">
        <v>-1.6985456364359433</v>
      </c>
      <c r="J97">
        <f t="shared" si="3"/>
        <v>-0.76429998099328444</v>
      </c>
    </row>
    <row r="98" spans="3:10" x14ac:dyDescent="0.25">
      <c r="C98" s="2" t="s">
        <v>93</v>
      </c>
      <c r="D98" s="4">
        <v>1</v>
      </c>
      <c r="E98">
        <f t="shared" si="2"/>
        <v>0</v>
      </c>
      <c r="I98" s="4">
        <v>1</v>
      </c>
      <c r="J98">
        <f t="shared" si="3"/>
        <v>0</v>
      </c>
    </row>
    <row r="99" spans="3:10" x14ac:dyDescent="0.25">
      <c r="C99" s="2" t="s">
        <v>94</v>
      </c>
      <c r="D99" s="4">
        <v>1</v>
      </c>
      <c r="E99">
        <f t="shared" si="2"/>
        <v>0</v>
      </c>
      <c r="I99" s="4">
        <v>1</v>
      </c>
      <c r="J99">
        <f t="shared" si="3"/>
        <v>0</v>
      </c>
    </row>
    <row r="100" spans="3:10" x14ac:dyDescent="0.25">
      <c r="C100" s="2" t="s">
        <v>95</v>
      </c>
      <c r="D100" s="3">
        <v>1.1493003111411124</v>
      </c>
      <c r="E100">
        <f t="shared" si="2"/>
        <v>0.2007558221652197</v>
      </c>
      <c r="I100" s="3">
        <v>1.0388572528578663</v>
      </c>
      <c r="J100">
        <f t="shared" si="3"/>
        <v>5.4997430236026101E-2</v>
      </c>
    </row>
    <row r="101" spans="3:10" x14ac:dyDescent="0.25">
      <c r="C101" s="2" t="s">
        <v>96</v>
      </c>
      <c r="D101" s="4">
        <v>1</v>
      </c>
      <c r="E101">
        <f t="shared" si="2"/>
        <v>0</v>
      </c>
      <c r="I101" s="4">
        <v>1</v>
      </c>
      <c r="J101">
        <f t="shared" si="3"/>
        <v>0</v>
      </c>
    </row>
    <row r="102" spans="3:10" x14ac:dyDescent="0.25">
      <c r="C102" s="2" t="s">
        <v>97</v>
      </c>
      <c r="D102" s="4">
        <v>1</v>
      </c>
      <c r="E102">
        <f t="shared" si="2"/>
        <v>0</v>
      </c>
      <c r="I102" s="4">
        <v>1</v>
      </c>
      <c r="J102">
        <f t="shared" si="3"/>
        <v>0</v>
      </c>
    </row>
    <row r="103" spans="3:10" x14ac:dyDescent="0.25">
      <c r="C103" s="2" t="s">
        <v>98</v>
      </c>
      <c r="D103" s="4">
        <v>1</v>
      </c>
      <c r="E103">
        <f t="shared" si="2"/>
        <v>0</v>
      </c>
      <c r="I103" s="4">
        <v>1</v>
      </c>
      <c r="J103">
        <f t="shared" si="3"/>
        <v>0</v>
      </c>
    </row>
    <row r="104" spans="3:10" x14ac:dyDescent="0.25">
      <c r="C104" s="2" t="s">
        <v>99</v>
      </c>
      <c r="D104" s="3">
        <v>2.6583385992259383</v>
      </c>
      <c r="E104">
        <f t="shared" si="2"/>
        <v>1.4105248759881839</v>
      </c>
      <c r="I104" s="3">
        <v>1.4214440896677611</v>
      </c>
      <c r="J104">
        <f t="shared" si="3"/>
        <v>0.5073573539254761</v>
      </c>
    </row>
    <row r="105" spans="3:10" x14ac:dyDescent="0.25">
      <c r="C105" s="2" t="s">
        <v>100</v>
      </c>
      <c r="D105" s="3">
        <v>1.4208863487647954</v>
      </c>
      <c r="E105">
        <f t="shared" si="2"/>
        <v>0.50679116356684839</v>
      </c>
      <c r="I105" s="3">
        <v>1.6098282461297537</v>
      </c>
      <c r="J105">
        <f t="shared" si="3"/>
        <v>0.68690677425618885</v>
      </c>
    </row>
    <row r="106" spans="3:10" x14ac:dyDescent="0.25">
      <c r="C106" s="2" t="s">
        <v>101</v>
      </c>
      <c r="D106" s="4">
        <v>1</v>
      </c>
      <c r="E106">
        <f t="shared" si="2"/>
        <v>0</v>
      </c>
      <c r="I106" s="4">
        <v>1</v>
      </c>
      <c r="J106">
        <f t="shared" si="3"/>
        <v>0</v>
      </c>
    </row>
    <row r="107" spans="3:10" x14ac:dyDescent="0.25">
      <c r="C107" s="2" t="s">
        <v>102</v>
      </c>
      <c r="D107" s="4">
        <v>1</v>
      </c>
      <c r="E107">
        <f t="shared" si="2"/>
        <v>0</v>
      </c>
      <c r="I107" s="4">
        <v>1</v>
      </c>
      <c r="J107">
        <f t="shared" si="3"/>
        <v>0</v>
      </c>
    </row>
    <row r="108" spans="3:10" x14ac:dyDescent="0.25">
      <c r="C108" s="2" t="s">
        <v>103</v>
      </c>
      <c r="D108" s="4">
        <v>1</v>
      </c>
      <c r="E108">
        <f t="shared" si="2"/>
        <v>0</v>
      </c>
      <c r="I108" s="4">
        <v>1</v>
      </c>
      <c r="J108">
        <f t="shared" si="3"/>
        <v>0</v>
      </c>
    </row>
    <row r="109" spans="3:10" x14ac:dyDescent="0.25">
      <c r="C109" s="2" t="s">
        <v>104</v>
      </c>
      <c r="D109" s="4">
        <v>1</v>
      </c>
      <c r="E109">
        <f t="shared" si="2"/>
        <v>0</v>
      </c>
      <c r="I109" s="4">
        <v>1</v>
      </c>
      <c r="J109">
        <f t="shared" si="3"/>
        <v>0</v>
      </c>
    </row>
    <row r="110" spans="3:10" x14ac:dyDescent="0.25">
      <c r="C110" s="2" t="s">
        <v>105</v>
      </c>
      <c r="D110" s="4">
        <v>1</v>
      </c>
      <c r="E110">
        <f t="shared" si="2"/>
        <v>0</v>
      </c>
      <c r="I110" s="4">
        <v>1</v>
      </c>
      <c r="J110">
        <f t="shared" si="3"/>
        <v>0</v>
      </c>
    </row>
    <row r="111" spans="3:10" x14ac:dyDescent="0.25">
      <c r="C111" s="2" t="s">
        <v>106</v>
      </c>
      <c r="D111" s="3">
        <v>1.2888914420489397</v>
      </c>
      <c r="E111">
        <f t="shared" si="2"/>
        <v>0.36613075662973021</v>
      </c>
      <c r="I111" s="3">
        <v>-1.5828972918139184</v>
      </c>
      <c r="J111">
        <f t="shared" si="3"/>
        <v>-0.66256764751683617</v>
      </c>
    </row>
    <row r="112" spans="3:10" x14ac:dyDescent="0.25">
      <c r="C112" s="2" t="s">
        <v>107</v>
      </c>
      <c r="D112" s="4">
        <v>1</v>
      </c>
      <c r="E112">
        <f t="shared" si="2"/>
        <v>0</v>
      </c>
      <c r="I112" s="4">
        <v>1</v>
      </c>
      <c r="J112">
        <f t="shared" si="3"/>
        <v>0</v>
      </c>
    </row>
    <row r="113" spans="3:10" x14ac:dyDescent="0.25">
      <c r="C113" s="2" t="s">
        <v>108</v>
      </c>
      <c r="D113" s="3">
        <v>-1.4482729931849363</v>
      </c>
      <c r="E113">
        <f t="shared" si="2"/>
        <v>-0.53433356981935543</v>
      </c>
      <c r="I113" s="3">
        <v>-1.4939704776670693</v>
      </c>
      <c r="J113">
        <f t="shared" si="3"/>
        <v>-0.57915163932919878</v>
      </c>
    </row>
    <row r="114" spans="3:10" x14ac:dyDescent="0.25">
      <c r="C114" s="2" t="s">
        <v>109</v>
      </c>
      <c r="D114" s="4">
        <v>1</v>
      </c>
      <c r="E114">
        <f t="shared" si="2"/>
        <v>0</v>
      </c>
      <c r="I114" s="4">
        <v>1</v>
      </c>
      <c r="J114">
        <f t="shared" si="3"/>
        <v>0</v>
      </c>
    </row>
    <row r="115" spans="3:10" x14ac:dyDescent="0.25">
      <c r="C115" s="2" t="s">
        <v>110</v>
      </c>
      <c r="D115" s="3">
        <v>1.3652648062787018</v>
      </c>
      <c r="E115">
        <f t="shared" si="2"/>
        <v>0.44918080290558615</v>
      </c>
      <c r="I115" s="3">
        <v>1.3861486382313155</v>
      </c>
      <c r="J115">
        <f t="shared" si="3"/>
        <v>0.47108196753392628</v>
      </c>
    </row>
    <row r="116" spans="3:10" x14ac:dyDescent="0.25">
      <c r="C116" s="2" t="s">
        <v>111</v>
      </c>
      <c r="D116" s="4">
        <v>1</v>
      </c>
      <c r="E116">
        <f t="shared" si="2"/>
        <v>0</v>
      </c>
      <c r="I116" s="4">
        <v>1</v>
      </c>
      <c r="J116">
        <f t="shared" si="3"/>
        <v>0</v>
      </c>
    </row>
    <row r="117" spans="3:10" x14ac:dyDescent="0.25">
      <c r="C117" s="2" t="s">
        <v>112</v>
      </c>
      <c r="D117" s="4">
        <v>1</v>
      </c>
      <c r="E117">
        <f t="shared" si="2"/>
        <v>0</v>
      </c>
      <c r="I117" s="4">
        <v>1</v>
      </c>
      <c r="J117">
        <f t="shared" si="3"/>
        <v>0</v>
      </c>
    </row>
    <row r="118" spans="3:10" x14ac:dyDescent="0.25">
      <c r="C118" s="2" t="s">
        <v>113</v>
      </c>
      <c r="D118" s="4">
        <v>1</v>
      </c>
      <c r="E118">
        <f t="shared" si="2"/>
        <v>0</v>
      </c>
      <c r="I118" s="4">
        <v>1</v>
      </c>
      <c r="J118">
        <f t="shared" si="3"/>
        <v>0</v>
      </c>
    </row>
    <row r="119" spans="3:10" x14ac:dyDescent="0.25">
      <c r="C119" s="2" t="s">
        <v>114</v>
      </c>
      <c r="D119" s="3">
        <v>-1.2858768594718608</v>
      </c>
      <c r="E119">
        <f t="shared" si="2"/>
        <v>-0.3627524912386173</v>
      </c>
      <c r="I119" s="3">
        <v>-1.1101486128560973</v>
      </c>
      <c r="J119">
        <f t="shared" si="3"/>
        <v>-0.15075281952949046</v>
      </c>
    </row>
    <row r="120" spans="3:10" x14ac:dyDescent="0.25">
      <c r="C120" s="2" t="s">
        <v>115</v>
      </c>
      <c r="D120" s="4">
        <v>1</v>
      </c>
      <c r="E120">
        <f t="shared" si="2"/>
        <v>0</v>
      </c>
      <c r="I120" s="4">
        <v>1</v>
      </c>
      <c r="J120">
        <f t="shared" si="3"/>
        <v>0</v>
      </c>
    </row>
    <row r="121" spans="3:10" x14ac:dyDescent="0.25">
      <c r="C121" s="2" t="s">
        <v>116</v>
      </c>
      <c r="D121" s="4">
        <v>1</v>
      </c>
      <c r="E121">
        <f t="shared" si="2"/>
        <v>0</v>
      </c>
      <c r="I121" s="4">
        <v>1</v>
      </c>
      <c r="J121">
        <f t="shared" si="3"/>
        <v>0</v>
      </c>
    </row>
    <row r="122" spans="3:10" x14ac:dyDescent="0.25">
      <c r="C122" s="2" t="s">
        <v>117</v>
      </c>
      <c r="D122" s="4">
        <v>1</v>
      </c>
      <c r="E122">
        <f t="shared" si="2"/>
        <v>0</v>
      </c>
      <c r="I122" s="4">
        <v>1</v>
      </c>
      <c r="J122">
        <f t="shared" si="3"/>
        <v>0</v>
      </c>
    </row>
    <row r="123" spans="3:10" x14ac:dyDescent="0.25">
      <c r="C123" s="2" t="s">
        <v>118</v>
      </c>
      <c r="D123" s="3">
        <v>-1.0344807094178115</v>
      </c>
      <c r="E123">
        <f t="shared" si="2"/>
        <v>-4.8906742649113384E-2</v>
      </c>
      <c r="I123" s="3">
        <v>2.8428881793355223</v>
      </c>
      <c r="J123">
        <f t="shared" si="3"/>
        <v>1.5073573539254759</v>
      </c>
    </row>
    <row r="124" spans="3:10" x14ac:dyDescent="0.25">
      <c r="C124" s="2" t="s">
        <v>119</v>
      </c>
      <c r="D124" s="3">
        <v>1.3439051011607848</v>
      </c>
      <c r="E124">
        <f t="shared" si="2"/>
        <v>0.42643126689754451</v>
      </c>
      <c r="I124" s="3">
        <v>-1.055264861209279</v>
      </c>
      <c r="J124">
        <f t="shared" si="3"/>
        <v>-7.760514679567998E-2</v>
      </c>
    </row>
    <row r="125" spans="3:10" x14ac:dyDescent="0.25">
      <c r="C125" s="2" t="s">
        <v>120</v>
      </c>
      <c r="D125" s="3">
        <v>1.4401771025992147</v>
      </c>
      <c r="E125">
        <f t="shared" si="2"/>
        <v>0.52624623481403732</v>
      </c>
      <c r="I125" s="3">
        <v>1.5296921713591427</v>
      </c>
      <c r="J125">
        <f t="shared" si="3"/>
        <v>0.61324136041120769</v>
      </c>
    </row>
    <row r="126" spans="3:10" x14ac:dyDescent="0.25">
      <c r="C126" s="2" t="s">
        <v>121</v>
      </c>
      <c r="D126" s="4">
        <v>1</v>
      </c>
      <c r="E126">
        <f t="shared" si="2"/>
        <v>0</v>
      </c>
      <c r="I126" s="4">
        <v>1</v>
      </c>
      <c r="J126">
        <f t="shared" si="3"/>
        <v>0</v>
      </c>
    </row>
    <row r="127" spans="3:10" x14ac:dyDescent="0.25">
      <c r="C127" s="2" t="s">
        <v>122</v>
      </c>
      <c r="D127" s="4">
        <v>1</v>
      </c>
      <c r="E127">
        <f t="shared" si="2"/>
        <v>0</v>
      </c>
      <c r="I127" s="4">
        <v>1</v>
      </c>
      <c r="J127">
        <f t="shared" si="3"/>
        <v>0</v>
      </c>
    </row>
    <row r="128" spans="3:10" x14ac:dyDescent="0.25">
      <c r="C128" s="2" t="s">
        <v>123</v>
      </c>
      <c r="D128" s="4">
        <v>1</v>
      </c>
      <c r="E128">
        <f t="shared" si="2"/>
        <v>0</v>
      </c>
      <c r="I128" s="4">
        <v>1</v>
      </c>
      <c r="J128">
        <f t="shared" si="3"/>
        <v>0</v>
      </c>
    </row>
    <row r="129" spans="3:10" x14ac:dyDescent="0.25">
      <c r="C129" s="2" t="s">
        <v>124</v>
      </c>
      <c r="D129" s="3">
        <v>-1.1468687371076476</v>
      </c>
      <c r="E129">
        <f t="shared" si="2"/>
        <v>-0.19770027961827305</v>
      </c>
      <c r="I129" s="3">
        <v>-1.136244418903996</v>
      </c>
      <c r="J129">
        <f t="shared" si="3"/>
        <v>-0.18427320809216349</v>
      </c>
    </row>
    <row r="130" spans="3:10" x14ac:dyDescent="0.25">
      <c r="C130" s="2" t="s">
        <v>125</v>
      </c>
      <c r="D130" s="4">
        <v>1</v>
      </c>
      <c r="E130">
        <f t="shared" si="2"/>
        <v>0</v>
      </c>
      <c r="I130" s="4">
        <v>1</v>
      </c>
      <c r="J130">
        <f t="shared" si="3"/>
        <v>0</v>
      </c>
    </row>
    <row r="131" spans="3:10" x14ac:dyDescent="0.25">
      <c r="C131" s="2" t="s">
        <v>126</v>
      </c>
      <c r="D131" s="4">
        <v>1</v>
      </c>
      <c r="E131">
        <f t="shared" si="2"/>
        <v>0</v>
      </c>
      <c r="I131" s="4">
        <v>1</v>
      </c>
      <c r="J131">
        <f t="shared" si="3"/>
        <v>0</v>
      </c>
    </row>
    <row r="132" spans="3:10" x14ac:dyDescent="0.25">
      <c r="C132" s="2" t="s">
        <v>127</v>
      </c>
      <c r="D132" s="4">
        <v>1</v>
      </c>
      <c r="E132">
        <f t="shared" si="2"/>
        <v>0</v>
      </c>
      <c r="I132" s="4">
        <v>1</v>
      </c>
      <c r="J132">
        <f t="shared" si="3"/>
        <v>0</v>
      </c>
    </row>
    <row r="133" spans="3:10" x14ac:dyDescent="0.25">
      <c r="C133" s="2" t="s">
        <v>128</v>
      </c>
      <c r="D133" s="3">
        <v>1.2764504049635255</v>
      </c>
      <c r="E133">
        <f t="shared" si="2"/>
        <v>0.35213748455023064</v>
      </c>
      <c r="I133" s="3">
        <v>1.2714332590979331</v>
      </c>
      <c r="J133">
        <f t="shared" si="3"/>
        <v>0.34645573312863587</v>
      </c>
    </row>
    <row r="134" spans="3:10" x14ac:dyDescent="0.25">
      <c r="C134" s="2" t="s">
        <v>129</v>
      </c>
      <c r="D134" s="3">
        <v>-1.4655143383418998</v>
      </c>
      <c r="E134">
        <f t="shared" ref="E134:E197" si="4">IF(D134&gt;0,LOG(D134,2),-LOG(-D134,2))</f>
        <v>-0.5514070831782969</v>
      </c>
      <c r="I134" s="3">
        <v>-1.494958553379812</v>
      </c>
      <c r="J134">
        <f t="shared" ref="J134:J197" si="5">IF(I134&gt;0,LOG(I134,2),-LOG(-I134,2))</f>
        <v>-0.58010548732486333</v>
      </c>
    </row>
    <row r="135" spans="3:10" x14ac:dyDescent="0.25">
      <c r="C135" s="2" t="s">
        <v>130</v>
      </c>
      <c r="D135" s="3">
        <v>-1.8965479672659875</v>
      </c>
      <c r="E135">
        <f t="shared" si="4"/>
        <v>-0.92337586056525434</v>
      </c>
      <c r="I135" s="3">
        <v>-1.6122102046252875</v>
      </c>
      <c r="J135">
        <f t="shared" si="5"/>
        <v>-0.68903985887802743</v>
      </c>
    </row>
    <row r="136" spans="3:10" x14ac:dyDescent="0.25">
      <c r="C136" s="2" t="s">
        <v>131</v>
      </c>
      <c r="D136" s="4">
        <v>-8.4927281821797163</v>
      </c>
      <c r="E136">
        <f t="shared" si="4"/>
        <v>-3.0862280758806468</v>
      </c>
      <c r="I136" s="4">
        <v>-8.4927281821797163</v>
      </c>
      <c r="J136">
        <f t="shared" si="5"/>
        <v>-3.0862280758806468</v>
      </c>
    </row>
    <row r="137" spans="3:10" x14ac:dyDescent="0.25">
      <c r="C137" s="2" t="s">
        <v>132</v>
      </c>
      <c r="D137" s="4">
        <v>1</v>
      </c>
      <c r="E137">
        <f t="shared" si="4"/>
        <v>0</v>
      </c>
      <c r="I137" s="4">
        <v>1</v>
      </c>
      <c r="J137">
        <f t="shared" si="5"/>
        <v>0</v>
      </c>
    </row>
    <row r="138" spans="3:10" x14ac:dyDescent="0.25">
      <c r="C138" s="2" t="s">
        <v>133</v>
      </c>
      <c r="D138" s="4">
        <v>1</v>
      </c>
      <c r="E138">
        <f t="shared" si="4"/>
        <v>0</v>
      </c>
      <c r="I138" s="4">
        <v>1</v>
      </c>
      <c r="J138">
        <f t="shared" si="5"/>
        <v>0</v>
      </c>
    </row>
    <row r="139" spans="3:10" x14ac:dyDescent="0.25">
      <c r="C139" s="2" t="s">
        <v>134</v>
      </c>
      <c r="D139" s="3">
        <v>1.1108892973304871</v>
      </c>
      <c r="E139">
        <f t="shared" si="4"/>
        <v>0.15171505601611499</v>
      </c>
      <c r="I139" s="3">
        <v>1.0431565496755342</v>
      </c>
      <c r="J139">
        <f t="shared" si="5"/>
        <v>6.0955683737296831E-2</v>
      </c>
    </row>
    <row r="140" spans="3:10" x14ac:dyDescent="0.25">
      <c r="C140" s="2" t="s">
        <v>135</v>
      </c>
      <c r="D140" s="4">
        <v>1</v>
      </c>
      <c r="E140">
        <f t="shared" si="4"/>
        <v>0</v>
      </c>
      <c r="I140" s="4">
        <v>1</v>
      </c>
      <c r="J140">
        <f t="shared" si="5"/>
        <v>0</v>
      </c>
    </row>
    <row r="141" spans="3:10" x14ac:dyDescent="0.25">
      <c r="C141" s="2" t="s">
        <v>136</v>
      </c>
      <c r="D141" s="3">
        <v>-1.6409004356282528</v>
      </c>
      <c r="E141">
        <f t="shared" si="4"/>
        <v>-0.71448770357855429</v>
      </c>
      <c r="I141" s="3">
        <v>-1.3869195318750529</v>
      </c>
      <c r="J141">
        <f t="shared" si="5"/>
        <v>-0.4718840859077269</v>
      </c>
    </row>
    <row r="142" spans="3:10" x14ac:dyDescent="0.25">
      <c r="C142" s="2" t="s">
        <v>137</v>
      </c>
      <c r="D142" s="3">
        <v>-1.3103422319292277</v>
      </c>
      <c r="E142">
        <f t="shared" si="4"/>
        <v>-0.38994366048418022</v>
      </c>
      <c r="I142" s="3">
        <v>-1.5912724097600239</v>
      </c>
      <c r="J142">
        <f t="shared" si="5"/>
        <v>-0.67018083162671149</v>
      </c>
    </row>
    <row r="143" spans="3:10" x14ac:dyDescent="0.25">
      <c r="C143" s="2" t="s">
        <v>138</v>
      </c>
      <c r="D143" s="4">
        <v>1</v>
      </c>
      <c r="E143">
        <f t="shared" si="4"/>
        <v>0</v>
      </c>
      <c r="I143" s="4">
        <v>1</v>
      </c>
      <c r="J143">
        <f t="shared" si="5"/>
        <v>0</v>
      </c>
    </row>
    <row r="144" spans="3:10" x14ac:dyDescent="0.25">
      <c r="C144" s="2" t="s">
        <v>139</v>
      </c>
      <c r="D144" s="3">
        <v>-1.2587031291931006</v>
      </c>
      <c r="E144">
        <f t="shared" si="4"/>
        <v>-0.33193805704861479</v>
      </c>
      <c r="I144" s="3">
        <v>-1.2531270226860189</v>
      </c>
      <c r="J144">
        <f t="shared" si="5"/>
        <v>-0.32553266023926569</v>
      </c>
    </row>
    <row r="145" spans="3:10" x14ac:dyDescent="0.25">
      <c r="C145" s="2" t="s">
        <v>140</v>
      </c>
      <c r="D145" s="3">
        <v>1.1385207738098968</v>
      </c>
      <c r="E145">
        <f t="shared" si="4"/>
        <v>0.18716061558441099</v>
      </c>
      <c r="I145" s="3">
        <v>1.5056778134999247</v>
      </c>
      <c r="J145">
        <f t="shared" si="5"/>
        <v>0.59041309365303452</v>
      </c>
    </row>
    <row r="146" spans="3:10" x14ac:dyDescent="0.25">
      <c r="C146" s="2" t="s">
        <v>141</v>
      </c>
      <c r="D146" s="3">
        <v>-4.8156860610829151</v>
      </c>
      <c r="E146">
        <f t="shared" si="4"/>
        <v>-2.2677413445723724</v>
      </c>
      <c r="I146" s="3">
        <v>-4.1900222430368439</v>
      </c>
      <c r="J146">
        <f t="shared" si="5"/>
        <v>-2.066957902596172</v>
      </c>
    </row>
    <row r="147" spans="3:10" x14ac:dyDescent="0.25">
      <c r="C147" s="2" t="s">
        <v>142</v>
      </c>
      <c r="D147" s="4">
        <v>1</v>
      </c>
      <c r="E147">
        <f t="shared" si="4"/>
        <v>0</v>
      </c>
      <c r="I147" s="4">
        <v>1</v>
      </c>
      <c r="J147">
        <f t="shared" si="5"/>
        <v>0</v>
      </c>
    </row>
    <row r="148" spans="3:10" x14ac:dyDescent="0.25">
      <c r="C148" s="2" t="s">
        <v>143</v>
      </c>
      <c r="D148" s="3">
        <v>1.3410824687516256</v>
      </c>
      <c r="E148">
        <f t="shared" si="4"/>
        <v>0.42339795730258056</v>
      </c>
      <c r="I148" s="3">
        <v>1.4714949378954991</v>
      </c>
      <c r="J148">
        <f t="shared" si="5"/>
        <v>0.55728257925715841</v>
      </c>
    </row>
    <row r="149" spans="3:10" x14ac:dyDescent="0.25">
      <c r="C149" s="2" t="s">
        <v>144</v>
      </c>
      <c r="D149" s="3">
        <v>-1.9252357295903868</v>
      </c>
      <c r="E149">
        <f t="shared" si="4"/>
        <v>-0.94503510299704718</v>
      </c>
      <c r="I149" s="3">
        <v>-1.8420815407921634</v>
      </c>
      <c r="J149">
        <f t="shared" si="5"/>
        <v>-0.88133692456322155</v>
      </c>
    </row>
    <row r="150" spans="3:10" x14ac:dyDescent="0.25">
      <c r="C150" s="2" t="s">
        <v>145</v>
      </c>
      <c r="D150" s="4">
        <v>1</v>
      </c>
      <c r="E150">
        <f t="shared" si="4"/>
        <v>0</v>
      </c>
      <c r="I150" s="4">
        <v>1</v>
      </c>
      <c r="J150">
        <f t="shared" si="5"/>
        <v>0</v>
      </c>
    </row>
    <row r="151" spans="3:10" x14ac:dyDescent="0.25">
      <c r="C151" s="2" t="s">
        <v>146</v>
      </c>
      <c r="D151" s="3">
        <v>-1.2231213093704714</v>
      </c>
      <c r="E151">
        <f t="shared" si="4"/>
        <v>-0.29056749769034046</v>
      </c>
      <c r="I151" s="3">
        <v>-1.6191468481150006</v>
      </c>
      <c r="J151">
        <f t="shared" si="5"/>
        <v>-0.69523383643715841</v>
      </c>
    </row>
    <row r="152" spans="3:10" x14ac:dyDescent="0.25">
      <c r="C152" s="2" t="s">
        <v>147</v>
      </c>
      <c r="D152" s="3">
        <v>-2.2589680797490987</v>
      </c>
      <c r="E152">
        <f t="shared" si="4"/>
        <v>-1.1756638849350525</v>
      </c>
      <c r="I152" s="3">
        <v>-2.2139870617528015</v>
      </c>
      <c r="J152">
        <f t="shared" si="5"/>
        <v>-1.1466467912253318</v>
      </c>
    </row>
    <row r="153" spans="3:10" x14ac:dyDescent="0.25">
      <c r="C153" s="2" t="s">
        <v>148</v>
      </c>
      <c r="D153" s="4">
        <v>1</v>
      </c>
      <c r="E153">
        <f t="shared" si="4"/>
        <v>0</v>
      </c>
      <c r="I153" s="4">
        <v>1</v>
      </c>
      <c r="J153">
        <f t="shared" si="5"/>
        <v>0</v>
      </c>
    </row>
    <row r="154" spans="3:10" x14ac:dyDescent="0.25">
      <c r="C154" s="2" t="s">
        <v>149</v>
      </c>
      <c r="D154" s="3">
        <v>-1.4576773632705529</v>
      </c>
      <c r="E154">
        <f t="shared" si="4"/>
        <v>-0.5436714343986917</v>
      </c>
      <c r="I154" s="3">
        <v>-1.2116003962032464</v>
      </c>
      <c r="J154">
        <f t="shared" si="5"/>
        <v>-0.27691395501908689</v>
      </c>
    </row>
    <row r="155" spans="3:10" x14ac:dyDescent="0.25">
      <c r="C155" s="2" t="s">
        <v>150</v>
      </c>
      <c r="D155" s="4">
        <v>1</v>
      </c>
      <c r="E155">
        <f t="shared" si="4"/>
        <v>0</v>
      </c>
      <c r="I155" s="4">
        <v>1</v>
      </c>
      <c r="J155">
        <f t="shared" si="5"/>
        <v>0</v>
      </c>
    </row>
    <row r="156" spans="3:10" x14ac:dyDescent="0.25">
      <c r="C156" s="2" t="s">
        <v>151</v>
      </c>
      <c r="D156" s="4">
        <v>1</v>
      </c>
      <c r="E156">
        <f t="shared" si="4"/>
        <v>0</v>
      </c>
      <c r="I156" s="4">
        <v>1</v>
      </c>
      <c r="J156">
        <f t="shared" si="5"/>
        <v>0</v>
      </c>
    </row>
    <row r="157" spans="3:10" x14ac:dyDescent="0.25">
      <c r="C157" s="2" t="s">
        <v>152</v>
      </c>
      <c r="D157" s="4">
        <v>6.5677228041955713</v>
      </c>
      <c r="E157">
        <f t="shared" si="4"/>
        <v>2.7153932383441712</v>
      </c>
      <c r="I157" s="4">
        <v>1</v>
      </c>
      <c r="J157">
        <f t="shared" si="5"/>
        <v>0</v>
      </c>
    </row>
    <row r="158" spans="3:10" x14ac:dyDescent="0.25">
      <c r="C158" s="2" t="s">
        <v>153</v>
      </c>
      <c r="D158" s="3">
        <v>-1.6761206431073401</v>
      </c>
      <c r="E158">
        <f t="shared" si="4"/>
        <v>-0.74512599447201056</v>
      </c>
      <c r="I158" s="3">
        <v>-1.3507390223478772</v>
      </c>
      <c r="J158">
        <f t="shared" si="5"/>
        <v>-0.43374895702095551</v>
      </c>
    </row>
    <row r="159" spans="3:10" x14ac:dyDescent="0.25">
      <c r="C159" s="2" t="s">
        <v>154</v>
      </c>
      <c r="D159" s="4">
        <v>1</v>
      </c>
      <c r="E159">
        <f t="shared" si="4"/>
        <v>0</v>
      </c>
      <c r="I159" s="4">
        <v>1</v>
      </c>
      <c r="J159">
        <f t="shared" si="5"/>
        <v>0</v>
      </c>
    </row>
    <row r="160" spans="3:10" x14ac:dyDescent="0.25">
      <c r="C160" s="2" t="s">
        <v>155</v>
      </c>
      <c r="D160" s="4">
        <v>1</v>
      </c>
      <c r="E160">
        <f t="shared" si="4"/>
        <v>0</v>
      </c>
      <c r="I160" s="4">
        <v>1</v>
      </c>
      <c r="J160">
        <f t="shared" si="5"/>
        <v>0</v>
      </c>
    </row>
    <row r="161" spans="3:10" x14ac:dyDescent="0.25">
      <c r="C161" s="2" t="s">
        <v>156</v>
      </c>
      <c r="D161" s="4">
        <v>1</v>
      </c>
      <c r="E161">
        <f t="shared" si="4"/>
        <v>0</v>
      </c>
      <c r="I161" s="4">
        <v>1.6095917706285583</v>
      </c>
      <c r="J161">
        <f t="shared" si="5"/>
        <v>0.68669483419760424</v>
      </c>
    </row>
    <row r="162" spans="3:10" x14ac:dyDescent="0.25">
      <c r="C162" s="2" t="s">
        <v>157</v>
      </c>
      <c r="D162" s="4">
        <v>1</v>
      </c>
      <c r="E162">
        <f t="shared" si="4"/>
        <v>0</v>
      </c>
      <c r="I162" s="4">
        <v>1</v>
      </c>
      <c r="J162">
        <f t="shared" si="5"/>
        <v>0</v>
      </c>
    </row>
    <row r="163" spans="3:10" x14ac:dyDescent="0.25">
      <c r="C163" s="2" t="s">
        <v>158</v>
      </c>
      <c r="D163" s="4">
        <v>1</v>
      </c>
      <c r="E163">
        <f t="shared" si="4"/>
        <v>0</v>
      </c>
      <c r="I163" s="4">
        <v>1</v>
      </c>
      <c r="J163">
        <f t="shared" si="5"/>
        <v>0</v>
      </c>
    </row>
    <row r="164" spans="3:10" x14ac:dyDescent="0.25">
      <c r="C164" s="2" t="s">
        <v>159</v>
      </c>
      <c r="D164" s="4">
        <v>1</v>
      </c>
      <c r="E164">
        <f t="shared" si="4"/>
        <v>0</v>
      </c>
      <c r="I164" s="4">
        <v>1</v>
      </c>
      <c r="J164">
        <f t="shared" si="5"/>
        <v>0</v>
      </c>
    </row>
    <row r="165" spans="3:10" x14ac:dyDescent="0.25">
      <c r="C165" s="2" t="s">
        <v>160</v>
      </c>
      <c r="D165" s="4">
        <v>1</v>
      </c>
      <c r="E165">
        <f t="shared" si="4"/>
        <v>0</v>
      </c>
      <c r="I165" s="4">
        <v>1</v>
      </c>
      <c r="J165">
        <f t="shared" si="5"/>
        <v>0</v>
      </c>
    </row>
    <row r="166" spans="3:10" x14ac:dyDescent="0.25">
      <c r="C166" s="2" t="s">
        <v>161</v>
      </c>
      <c r="D166" s="3">
        <v>-5.1724035470890577</v>
      </c>
      <c r="E166">
        <f t="shared" si="4"/>
        <v>-2.3708348375364761</v>
      </c>
      <c r="I166" s="4">
        <v>-8.4927281821797163</v>
      </c>
      <c r="J166">
        <f t="shared" si="5"/>
        <v>-3.0862280758806468</v>
      </c>
    </row>
    <row r="167" spans="3:10" x14ac:dyDescent="0.25">
      <c r="C167" s="2" t="s">
        <v>162</v>
      </c>
      <c r="D167" s="3">
        <v>-1.7647023866539135</v>
      </c>
      <c r="E167">
        <f t="shared" si="4"/>
        <v>-0.81942489652634598</v>
      </c>
      <c r="I167" s="3">
        <v>-1.0315510441034526</v>
      </c>
      <c r="J167">
        <f t="shared" si="5"/>
        <v>-4.4815211678010627E-2</v>
      </c>
    </row>
    <row r="168" spans="3:10" x14ac:dyDescent="0.25">
      <c r="C168" s="2" t="s">
        <v>163</v>
      </c>
      <c r="D168" s="4">
        <v>1</v>
      </c>
      <c r="E168">
        <f t="shared" si="4"/>
        <v>0</v>
      </c>
      <c r="I168" s="4">
        <v>1</v>
      </c>
      <c r="J168">
        <f t="shared" si="5"/>
        <v>0</v>
      </c>
    </row>
    <row r="169" spans="3:10" x14ac:dyDescent="0.25">
      <c r="C169" s="2" t="s">
        <v>164</v>
      </c>
      <c r="D169" s="3">
        <v>-3.6526108999196794</v>
      </c>
      <c r="E169">
        <f t="shared" si="4"/>
        <v>-1.868928076542878</v>
      </c>
      <c r="I169" s="3">
        <v>-1.6492117503052117</v>
      </c>
      <c r="J169">
        <f t="shared" si="5"/>
        <v>-0.72177664529002672</v>
      </c>
    </row>
    <row r="170" spans="3:10" x14ac:dyDescent="0.25">
      <c r="C170" s="2" t="s">
        <v>165</v>
      </c>
      <c r="D170" s="4">
        <v>1</v>
      </c>
      <c r="E170">
        <f t="shared" si="4"/>
        <v>0</v>
      </c>
      <c r="I170" s="4">
        <v>1</v>
      </c>
      <c r="J170">
        <f t="shared" si="5"/>
        <v>0</v>
      </c>
    </row>
    <row r="171" spans="3:10" x14ac:dyDescent="0.25">
      <c r="C171" s="2" t="s">
        <v>166</v>
      </c>
      <c r="D171" s="4">
        <v>1</v>
      </c>
      <c r="E171">
        <f t="shared" si="4"/>
        <v>0</v>
      </c>
      <c r="I171" s="4">
        <v>1</v>
      </c>
      <c r="J171">
        <f t="shared" si="5"/>
        <v>0</v>
      </c>
    </row>
    <row r="172" spans="3:10" x14ac:dyDescent="0.25">
      <c r="C172" s="2" t="s">
        <v>167</v>
      </c>
      <c r="D172" s="4">
        <v>1</v>
      </c>
      <c r="E172">
        <f t="shared" si="4"/>
        <v>0</v>
      </c>
      <c r="I172" s="4">
        <v>1</v>
      </c>
      <c r="J172">
        <f t="shared" si="5"/>
        <v>0</v>
      </c>
    </row>
    <row r="173" spans="3:10" x14ac:dyDescent="0.25">
      <c r="C173" s="2" t="s">
        <v>168</v>
      </c>
      <c r="D173" s="4">
        <v>1</v>
      </c>
      <c r="E173">
        <f t="shared" si="4"/>
        <v>0</v>
      </c>
      <c r="I173" s="4">
        <v>1</v>
      </c>
      <c r="J173">
        <f t="shared" si="5"/>
        <v>0</v>
      </c>
    </row>
    <row r="174" spans="3:10" x14ac:dyDescent="0.25">
      <c r="C174" s="2" t="s">
        <v>169</v>
      </c>
      <c r="D174" s="3">
        <v>1.0485362789958392</v>
      </c>
      <c r="E174">
        <f t="shared" si="4"/>
        <v>6.8376779051968983E-2</v>
      </c>
      <c r="I174" s="3">
        <v>-1.0219757488682926</v>
      </c>
      <c r="J174">
        <f t="shared" si="5"/>
        <v>-3.1360962026452548E-2</v>
      </c>
    </row>
    <row r="175" spans="3:10" x14ac:dyDescent="0.25">
      <c r="C175" s="2" t="s">
        <v>170</v>
      </c>
      <c r="D175" s="3">
        <v>-1.1212786067792093</v>
      </c>
      <c r="E175">
        <f t="shared" si="4"/>
        <v>-0.16514479257555753</v>
      </c>
      <c r="I175" s="3">
        <v>-1.0596026465132038</v>
      </c>
      <c r="J175">
        <f t="shared" si="5"/>
        <v>-8.3523352167385517E-2</v>
      </c>
    </row>
    <row r="176" spans="3:10" x14ac:dyDescent="0.25">
      <c r="C176" s="2" t="s">
        <v>171</v>
      </c>
      <c r="D176" s="4">
        <v>1</v>
      </c>
      <c r="E176">
        <f t="shared" si="4"/>
        <v>0</v>
      </c>
      <c r="I176" s="4">
        <v>1</v>
      </c>
      <c r="J176">
        <f t="shared" si="5"/>
        <v>0</v>
      </c>
    </row>
    <row r="177" spans="3:10" x14ac:dyDescent="0.25">
      <c r="C177" s="2" t="s">
        <v>172</v>
      </c>
      <c r="D177" s="3">
        <v>-1.251919329868689</v>
      </c>
      <c r="E177">
        <f t="shared" si="4"/>
        <v>-0.32414160208843429</v>
      </c>
      <c r="I177" s="3">
        <v>-1.2557431542573885</v>
      </c>
      <c r="J177">
        <f t="shared" si="5"/>
        <v>-0.32854141011160393</v>
      </c>
    </row>
    <row r="178" spans="3:10" x14ac:dyDescent="0.25">
      <c r="C178" s="2" t="s">
        <v>173</v>
      </c>
      <c r="D178" s="3">
        <v>1.9333371630734095</v>
      </c>
      <c r="E178">
        <f t="shared" si="4"/>
        <v>0.95109325735088646</v>
      </c>
      <c r="I178" s="3">
        <v>1.7373205540383747</v>
      </c>
      <c r="J178">
        <f t="shared" si="5"/>
        <v>0.79686397112046092</v>
      </c>
    </row>
    <row r="179" spans="3:10" x14ac:dyDescent="0.25">
      <c r="C179" s="2" t="s">
        <v>174</v>
      </c>
      <c r="D179" s="3">
        <v>-4.9392811336991285</v>
      </c>
      <c r="E179">
        <f t="shared" si="4"/>
        <v>-2.3043010862807756</v>
      </c>
      <c r="I179" s="3">
        <v>-2.1680896239390646</v>
      </c>
      <c r="J179">
        <f t="shared" si="5"/>
        <v>-1.1164243956862085</v>
      </c>
    </row>
    <row r="180" spans="3:10" x14ac:dyDescent="0.25">
      <c r="C180" s="2" t="s">
        <v>175</v>
      </c>
      <c r="D180" s="4">
        <v>4.9257921031466783</v>
      </c>
      <c r="E180">
        <f t="shared" si="4"/>
        <v>2.3003557390653273</v>
      </c>
      <c r="I180" s="4">
        <v>4.8287753118856749</v>
      </c>
      <c r="J180">
        <f t="shared" si="5"/>
        <v>2.2716573349187605</v>
      </c>
    </row>
    <row r="181" spans="3:10" x14ac:dyDescent="0.25">
      <c r="C181" s="2" t="s">
        <v>176</v>
      </c>
      <c r="D181" s="3">
        <v>-2.4126640086291511</v>
      </c>
      <c r="E181">
        <f t="shared" si="4"/>
        <v>-1.2706270175697094</v>
      </c>
      <c r="I181" s="3">
        <v>-1.6117386944263288</v>
      </c>
      <c r="J181">
        <f t="shared" si="5"/>
        <v>-0.68861786370880085</v>
      </c>
    </row>
    <row r="182" spans="3:10" x14ac:dyDescent="0.25">
      <c r="C182" s="2" t="s">
        <v>177</v>
      </c>
      <c r="D182" s="3">
        <v>-2.9211764794512494</v>
      </c>
      <c r="E182">
        <f t="shared" si="4"/>
        <v>-1.5465495195289949</v>
      </c>
      <c r="I182" s="3">
        <v>-3.0230534429811717</v>
      </c>
      <c r="J182">
        <f t="shared" si="5"/>
        <v>-1.5960064838423589</v>
      </c>
    </row>
    <row r="183" spans="3:10" x14ac:dyDescent="0.25">
      <c r="C183" s="2" t="s">
        <v>178</v>
      </c>
      <c r="D183" s="3">
        <v>-2.8840068262557175</v>
      </c>
      <c r="E183">
        <f t="shared" si="4"/>
        <v>-1.5280745793476731</v>
      </c>
      <c r="I183" s="3">
        <v>-1.981313616964361</v>
      </c>
      <c r="J183">
        <f t="shared" si="5"/>
        <v>-0.98645725873748502</v>
      </c>
    </row>
    <row r="184" spans="3:10" x14ac:dyDescent="0.25">
      <c r="C184" s="2" t="s">
        <v>179</v>
      </c>
      <c r="D184" s="4">
        <v>1</v>
      </c>
      <c r="E184">
        <f t="shared" si="4"/>
        <v>0</v>
      </c>
      <c r="I184" s="4">
        <v>1</v>
      </c>
      <c r="J184">
        <f t="shared" si="5"/>
        <v>0</v>
      </c>
    </row>
    <row r="185" spans="3:10" x14ac:dyDescent="0.25">
      <c r="C185" s="2" t="s">
        <v>180</v>
      </c>
      <c r="D185" s="4">
        <v>1</v>
      </c>
      <c r="E185">
        <f t="shared" si="4"/>
        <v>0</v>
      </c>
      <c r="I185" s="4">
        <v>1</v>
      </c>
      <c r="J185">
        <f t="shared" si="5"/>
        <v>0</v>
      </c>
    </row>
    <row r="186" spans="3:10" x14ac:dyDescent="0.25">
      <c r="C186" s="2" t="s">
        <v>181</v>
      </c>
      <c r="D186" s="3">
        <v>-2.1170876668347351</v>
      </c>
      <c r="E186">
        <f t="shared" si="4"/>
        <v>-1.0820810113809503</v>
      </c>
      <c r="I186" s="3">
        <v>-1.4228254980328057</v>
      </c>
      <c r="J186">
        <f t="shared" si="5"/>
        <v>-0.50875873385304249</v>
      </c>
    </row>
    <row r="187" spans="3:10" x14ac:dyDescent="0.25">
      <c r="C187" s="2" t="s">
        <v>182</v>
      </c>
      <c r="D187" s="4">
        <v>1</v>
      </c>
      <c r="E187">
        <f t="shared" si="4"/>
        <v>0</v>
      </c>
      <c r="I187" s="4">
        <v>1</v>
      </c>
      <c r="J187">
        <f t="shared" si="5"/>
        <v>0</v>
      </c>
    </row>
    <row r="188" spans="3:10" x14ac:dyDescent="0.25">
      <c r="C188" s="2" t="s">
        <v>183</v>
      </c>
      <c r="D188" s="4">
        <v>1</v>
      </c>
      <c r="E188">
        <f t="shared" si="4"/>
        <v>0</v>
      </c>
      <c r="I188" s="4">
        <v>1</v>
      </c>
      <c r="J188">
        <f t="shared" si="5"/>
        <v>0</v>
      </c>
    </row>
    <row r="189" spans="3:10" x14ac:dyDescent="0.25">
      <c r="C189" s="2" t="s">
        <v>184</v>
      </c>
      <c r="D189" s="4">
        <v>1</v>
      </c>
      <c r="E189">
        <f t="shared" si="4"/>
        <v>0</v>
      </c>
      <c r="I189" s="4">
        <v>1</v>
      </c>
      <c r="J189">
        <f t="shared" si="5"/>
        <v>0</v>
      </c>
    </row>
    <row r="190" spans="3:10" x14ac:dyDescent="0.25">
      <c r="C190" s="2" t="s">
        <v>185</v>
      </c>
      <c r="D190" s="4">
        <v>1</v>
      </c>
      <c r="E190">
        <f t="shared" si="4"/>
        <v>0</v>
      </c>
      <c r="I190" s="4">
        <v>1</v>
      </c>
      <c r="J190">
        <f t="shared" si="5"/>
        <v>0</v>
      </c>
    </row>
    <row r="191" spans="3:10" x14ac:dyDescent="0.25">
      <c r="C191" s="2" t="s">
        <v>186</v>
      </c>
      <c r="D191" s="3">
        <v>1.06880714864247</v>
      </c>
      <c r="E191">
        <f t="shared" si="4"/>
        <v>9.6001562322572967E-2</v>
      </c>
      <c r="I191" s="3">
        <v>-1.0966477969429762</v>
      </c>
      <c r="J191">
        <f t="shared" si="5"/>
        <v>-0.1331002593873836</v>
      </c>
    </row>
    <row r="192" spans="3:10" x14ac:dyDescent="0.25">
      <c r="C192" s="2" t="s">
        <v>187</v>
      </c>
      <c r="D192" s="4">
        <v>1</v>
      </c>
      <c r="E192">
        <f t="shared" si="4"/>
        <v>0</v>
      </c>
      <c r="I192" s="4">
        <v>1</v>
      </c>
      <c r="J192">
        <f t="shared" si="5"/>
        <v>0</v>
      </c>
    </row>
    <row r="193" spans="3:10" x14ac:dyDescent="0.25">
      <c r="C193" s="2" t="s">
        <v>188</v>
      </c>
      <c r="D193" s="4">
        <v>1</v>
      </c>
      <c r="E193">
        <f t="shared" si="4"/>
        <v>0</v>
      </c>
      <c r="I193" s="4">
        <v>1</v>
      </c>
      <c r="J193">
        <f t="shared" si="5"/>
        <v>0</v>
      </c>
    </row>
    <row r="194" spans="3:10" x14ac:dyDescent="0.25">
      <c r="C194" s="2" t="s">
        <v>189</v>
      </c>
      <c r="D194" s="4">
        <v>14.777376309440035</v>
      </c>
      <c r="E194">
        <f t="shared" si="4"/>
        <v>3.8853182397864834</v>
      </c>
      <c r="I194" s="4">
        <v>8.0479588531427915</v>
      </c>
      <c r="J194">
        <f t="shared" si="5"/>
        <v>3.0086229290849666</v>
      </c>
    </row>
    <row r="195" spans="3:10" x14ac:dyDescent="0.25">
      <c r="C195" s="2" t="s">
        <v>190</v>
      </c>
      <c r="D195" s="4">
        <v>1</v>
      </c>
      <c r="E195">
        <f t="shared" si="4"/>
        <v>0</v>
      </c>
      <c r="I195" s="4">
        <v>1</v>
      </c>
      <c r="J195">
        <f t="shared" si="5"/>
        <v>0</v>
      </c>
    </row>
    <row r="196" spans="3:10" x14ac:dyDescent="0.25">
      <c r="C196" s="2" t="s">
        <v>191</v>
      </c>
      <c r="D196" s="4">
        <v>1</v>
      </c>
      <c r="E196">
        <f t="shared" si="4"/>
        <v>0</v>
      </c>
      <c r="I196" s="4">
        <v>1</v>
      </c>
      <c r="J196">
        <f t="shared" si="5"/>
        <v>0</v>
      </c>
    </row>
    <row r="197" spans="3:10" x14ac:dyDescent="0.25">
      <c r="C197" s="2" t="s">
        <v>192</v>
      </c>
      <c r="D197" s="3">
        <v>-3.6109232309867005</v>
      </c>
      <c r="E197">
        <f t="shared" si="4"/>
        <v>-1.8523677486022265</v>
      </c>
      <c r="I197" s="3">
        <v>-3.3088813444697731</v>
      </c>
      <c r="J197">
        <f t="shared" si="5"/>
        <v>-1.7263435579501509</v>
      </c>
    </row>
    <row r="198" spans="3:10" x14ac:dyDescent="0.25">
      <c r="C198" s="2" t="s">
        <v>193</v>
      </c>
      <c r="D198" s="3">
        <v>1.058732255968772</v>
      </c>
      <c r="E198">
        <f t="shared" ref="E198:E261" si="6">IF(D198&gt;0,LOG(D198,2),-LOG(-D198,2))</f>
        <v>8.2337790629139096E-2</v>
      </c>
      <c r="I198" s="3">
        <v>1.5342571126572657</v>
      </c>
      <c r="J198">
        <f t="shared" ref="J198:J261" si="7">IF(I198&gt;0,LOG(I198,2),-LOG(-I198,2))</f>
        <v>0.61754027167589876</v>
      </c>
    </row>
    <row r="199" spans="3:10" x14ac:dyDescent="0.25">
      <c r="C199" s="2" t="s">
        <v>194</v>
      </c>
      <c r="D199" s="3">
        <v>1.7128688900913545</v>
      </c>
      <c r="E199">
        <f t="shared" si="6"/>
        <v>0.77641472593793992</v>
      </c>
      <c r="I199" s="3">
        <v>1.9617590945122316</v>
      </c>
      <c r="J199">
        <f t="shared" si="7"/>
        <v>0.97214788840141941</v>
      </c>
    </row>
    <row r="200" spans="3:10" x14ac:dyDescent="0.25">
      <c r="C200" s="2" t="s">
        <v>195</v>
      </c>
      <c r="D200" s="4">
        <v>-3.3970912728718865</v>
      </c>
      <c r="E200">
        <f t="shared" si="6"/>
        <v>-1.7642999809932842</v>
      </c>
      <c r="I200" s="4">
        <v>-3.3970912728718865</v>
      </c>
      <c r="J200">
        <f t="shared" si="7"/>
        <v>-1.7642999809932842</v>
      </c>
    </row>
    <row r="201" spans="3:10" x14ac:dyDescent="0.25">
      <c r="C201" s="2" t="s">
        <v>196</v>
      </c>
      <c r="D201" s="4">
        <v>1</v>
      </c>
      <c r="E201">
        <f t="shared" si="6"/>
        <v>0</v>
      </c>
      <c r="I201" s="4">
        <v>1</v>
      </c>
      <c r="J201">
        <f t="shared" si="7"/>
        <v>0</v>
      </c>
    </row>
    <row r="202" spans="3:10" x14ac:dyDescent="0.25">
      <c r="C202" s="2" t="s">
        <v>197</v>
      </c>
      <c r="D202" s="3">
        <v>2.0892514504180393</v>
      </c>
      <c r="E202">
        <f t="shared" si="6"/>
        <v>1.0629861374217837</v>
      </c>
      <c r="I202" s="3">
        <v>2.6289073486328487</v>
      </c>
      <c r="J202">
        <f t="shared" si="7"/>
        <v>1.3944632975195428</v>
      </c>
    </row>
    <row r="203" spans="3:10" x14ac:dyDescent="0.25">
      <c r="C203" s="2" t="s">
        <v>198</v>
      </c>
      <c r="D203" s="4">
        <v>8.2096535052444626</v>
      </c>
      <c r="E203">
        <f t="shared" si="6"/>
        <v>3.037321333231533</v>
      </c>
      <c r="I203" s="4">
        <v>17.705509476914138</v>
      </c>
      <c r="J203">
        <f t="shared" si="7"/>
        <v>4.1461264528349018</v>
      </c>
    </row>
    <row r="204" spans="3:10" x14ac:dyDescent="0.25">
      <c r="C204" s="2" t="s">
        <v>199</v>
      </c>
      <c r="D204" s="4">
        <v>1</v>
      </c>
      <c r="E204">
        <f t="shared" si="6"/>
        <v>0</v>
      </c>
      <c r="I204" s="4">
        <v>1</v>
      </c>
      <c r="J204">
        <f t="shared" si="7"/>
        <v>0</v>
      </c>
    </row>
    <row r="205" spans="3:10" x14ac:dyDescent="0.25">
      <c r="C205" s="2" t="s">
        <v>200</v>
      </c>
      <c r="D205" s="4">
        <v>1</v>
      </c>
      <c r="E205">
        <f t="shared" si="6"/>
        <v>0</v>
      </c>
      <c r="I205" s="4">
        <v>1</v>
      </c>
      <c r="J205">
        <f t="shared" si="7"/>
        <v>0</v>
      </c>
    </row>
    <row r="206" spans="3:10" x14ac:dyDescent="0.25">
      <c r="C206" s="2" t="s">
        <v>201</v>
      </c>
      <c r="D206" s="3">
        <v>-1.3325514223009096</v>
      </c>
      <c r="E206">
        <f t="shared" si="6"/>
        <v>-0.41419120673085758</v>
      </c>
      <c r="I206" s="3">
        <v>1.2281775687041621</v>
      </c>
      <c r="J206">
        <f t="shared" si="7"/>
        <v>0.29651915921711069</v>
      </c>
    </row>
    <row r="207" spans="3:10" x14ac:dyDescent="0.25">
      <c r="C207" s="2" t="s">
        <v>202</v>
      </c>
      <c r="D207" s="4">
        <v>4.9257921031466783</v>
      </c>
      <c r="E207">
        <f t="shared" si="6"/>
        <v>2.3003557390653273</v>
      </c>
      <c r="I207" s="4">
        <v>8.0479588531427915</v>
      </c>
      <c r="J207">
        <f t="shared" si="7"/>
        <v>3.0086229290849666</v>
      </c>
    </row>
    <row r="208" spans="3:10" x14ac:dyDescent="0.25">
      <c r="C208" s="2" t="s">
        <v>203</v>
      </c>
      <c r="D208" s="4">
        <v>-3.3970912728718865</v>
      </c>
      <c r="E208">
        <f t="shared" si="6"/>
        <v>-1.7642999809932842</v>
      </c>
      <c r="I208" s="3">
        <v>1.8952587862236816</v>
      </c>
      <c r="J208">
        <f t="shared" si="7"/>
        <v>0.92239485320431991</v>
      </c>
    </row>
    <row r="209" spans="3:10" x14ac:dyDescent="0.25">
      <c r="C209" s="2" t="s">
        <v>204</v>
      </c>
      <c r="D209" s="4">
        <v>-5.0956369093078298</v>
      </c>
      <c r="E209">
        <f t="shared" si="6"/>
        <v>-2.3492624817144403</v>
      </c>
      <c r="I209" s="3">
        <v>2.2111352505942947</v>
      </c>
      <c r="J209">
        <f t="shared" si="7"/>
        <v>1.1447872745407677</v>
      </c>
    </row>
    <row r="210" spans="3:10" x14ac:dyDescent="0.25">
      <c r="C210" s="2" t="s">
        <v>205</v>
      </c>
      <c r="D210" s="4">
        <v>1</v>
      </c>
      <c r="E210">
        <f t="shared" si="6"/>
        <v>0</v>
      </c>
      <c r="I210" s="4">
        <v>1</v>
      </c>
      <c r="J210">
        <f t="shared" si="7"/>
        <v>0</v>
      </c>
    </row>
    <row r="211" spans="3:10" x14ac:dyDescent="0.25">
      <c r="C211" s="2" t="s">
        <v>206</v>
      </c>
      <c r="D211" s="4">
        <v>1</v>
      </c>
      <c r="E211">
        <f t="shared" si="6"/>
        <v>0</v>
      </c>
      <c r="I211" s="4">
        <v>1</v>
      </c>
      <c r="J211">
        <f t="shared" si="7"/>
        <v>0</v>
      </c>
    </row>
    <row r="212" spans="3:10" x14ac:dyDescent="0.25">
      <c r="C212" s="2" t="s">
        <v>207</v>
      </c>
      <c r="D212" s="4">
        <v>1</v>
      </c>
      <c r="E212">
        <f t="shared" si="6"/>
        <v>0</v>
      </c>
      <c r="I212" s="4">
        <v>1</v>
      </c>
      <c r="J212">
        <f t="shared" si="7"/>
        <v>0</v>
      </c>
    </row>
    <row r="213" spans="3:10" x14ac:dyDescent="0.25">
      <c r="C213" s="2" t="s">
        <v>208</v>
      </c>
      <c r="D213" s="4">
        <v>1</v>
      </c>
      <c r="E213">
        <f t="shared" si="6"/>
        <v>0</v>
      </c>
      <c r="I213" s="4">
        <v>1</v>
      </c>
      <c r="J213">
        <f t="shared" si="7"/>
        <v>0</v>
      </c>
    </row>
    <row r="214" spans="3:10" x14ac:dyDescent="0.25">
      <c r="C214" s="2" t="s">
        <v>209</v>
      </c>
      <c r="D214" s="4">
        <v>1</v>
      </c>
      <c r="E214">
        <f t="shared" si="6"/>
        <v>0</v>
      </c>
      <c r="I214" s="4">
        <v>1</v>
      </c>
      <c r="J214">
        <f t="shared" si="7"/>
        <v>0</v>
      </c>
    </row>
    <row r="215" spans="3:10" x14ac:dyDescent="0.25">
      <c r="C215" s="2" t="s">
        <v>210</v>
      </c>
      <c r="D215" s="4">
        <v>1</v>
      </c>
      <c r="E215">
        <f t="shared" si="6"/>
        <v>0</v>
      </c>
      <c r="I215" s="4">
        <v>1</v>
      </c>
      <c r="J215">
        <f t="shared" si="7"/>
        <v>0</v>
      </c>
    </row>
    <row r="216" spans="3:10" x14ac:dyDescent="0.25">
      <c r="C216" s="2" t="s">
        <v>211</v>
      </c>
      <c r="D216" s="4">
        <v>1.6419307010488928</v>
      </c>
      <c r="E216">
        <f t="shared" si="6"/>
        <v>0.7153932383441709</v>
      </c>
      <c r="I216" s="4">
        <v>1</v>
      </c>
      <c r="J216">
        <f t="shared" si="7"/>
        <v>0</v>
      </c>
    </row>
    <row r="217" spans="3:10" x14ac:dyDescent="0.25">
      <c r="C217" s="2" t="s">
        <v>212</v>
      </c>
      <c r="D217" s="3">
        <v>-1.0440592345050135</v>
      </c>
      <c r="E217">
        <f t="shared" si="6"/>
        <v>-6.22035652625713E-2</v>
      </c>
      <c r="I217" s="3">
        <v>-1.0002075641027082</v>
      </c>
      <c r="J217">
        <f t="shared" si="7"/>
        <v>-2.994206282315067E-4</v>
      </c>
    </row>
    <row r="218" spans="3:10" x14ac:dyDescent="0.25">
      <c r="C218" s="2" t="s">
        <v>213</v>
      </c>
      <c r="D218" s="3">
        <v>2.9000057446101142</v>
      </c>
      <c r="E218">
        <f t="shared" si="6"/>
        <v>1.5360557580720426</v>
      </c>
      <c r="I218" s="3">
        <v>6.6334057517828846</v>
      </c>
      <c r="J218">
        <f t="shared" si="7"/>
        <v>2.729749775261924</v>
      </c>
    </row>
    <row r="219" spans="3:10" x14ac:dyDescent="0.25">
      <c r="C219" s="2" t="s">
        <v>214</v>
      </c>
      <c r="D219" s="3">
        <v>1.3078457279614242</v>
      </c>
      <c r="E219">
        <f t="shared" si="6"/>
        <v>0.38719237215755997</v>
      </c>
      <c r="I219" s="3">
        <v>1.7837729752693472</v>
      </c>
      <c r="J219">
        <f t="shared" si="7"/>
        <v>0.83493201195398037</v>
      </c>
    </row>
    <row r="220" spans="3:10" x14ac:dyDescent="0.25">
      <c r="C220" s="2" t="s">
        <v>215</v>
      </c>
      <c r="D220" s="4">
        <v>1</v>
      </c>
      <c r="E220">
        <f t="shared" si="6"/>
        <v>0</v>
      </c>
      <c r="I220" s="4">
        <v>1</v>
      </c>
      <c r="J220">
        <f t="shared" si="7"/>
        <v>0</v>
      </c>
    </row>
    <row r="221" spans="3:10" x14ac:dyDescent="0.25">
      <c r="C221" s="2" t="s">
        <v>216</v>
      </c>
      <c r="D221" s="3">
        <v>3.4272795163574079</v>
      </c>
      <c r="E221">
        <f t="shared" si="6"/>
        <v>1.7770638575758377</v>
      </c>
      <c r="I221" s="3">
        <v>3.0151844326285837</v>
      </c>
      <c r="J221">
        <f t="shared" si="7"/>
        <v>1.5922462515119888</v>
      </c>
    </row>
    <row r="222" spans="3:10" x14ac:dyDescent="0.25">
      <c r="C222" s="2" t="s">
        <v>217</v>
      </c>
      <c r="D222" s="4">
        <v>1</v>
      </c>
      <c r="E222">
        <f t="shared" si="6"/>
        <v>0</v>
      </c>
      <c r="I222" s="4">
        <v>1</v>
      </c>
      <c r="J222">
        <f t="shared" si="7"/>
        <v>0</v>
      </c>
    </row>
    <row r="223" spans="3:10" x14ac:dyDescent="0.25">
      <c r="C223" s="2" t="s">
        <v>218</v>
      </c>
      <c r="D223" s="3">
        <v>-2.6125021305636258</v>
      </c>
      <c r="E223">
        <f t="shared" si="6"/>
        <v>-1.3854322137494339</v>
      </c>
      <c r="I223" s="3">
        <v>-1.9411662261750937</v>
      </c>
      <c r="J223">
        <f t="shared" si="7"/>
        <v>-0.95692366437321719</v>
      </c>
    </row>
    <row r="224" spans="3:10" x14ac:dyDescent="0.25">
      <c r="C224" s="2" t="s">
        <v>219</v>
      </c>
      <c r="D224" s="4">
        <v>1</v>
      </c>
      <c r="E224">
        <f t="shared" si="6"/>
        <v>0</v>
      </c>
      <c r="I224" s="4">
        <v>1</v>
      </c>
      <c r="J224">
        <f t="shared" si="7"/>
        <v>0</v>
      </c>
    </row>
    <row r="225" spans="3:10" x14ac:dyDescent="0.25">
      <c r="C225" s="2" t="s">
        <v>220</v>
      </c>
      <c r="D225" s="4">
        <v>1</v>
      </c>
      <c r="E225">
        <f t="shared" si="6"/>
        <v>0</v>
      </c>
      <c r="I225" s="4">
        <v>1</v>
      </c>
      <c r="J225">
        <f t="shared" si="7"/>
        <v>0</v>
      </c>
    </row>
    <row r="226" spans="3:10" x14ac:dyDescent="0.25">
      <c r="C226" s="2" t="s">
        <v>221</v>
      </c>
      <c r="D226" s="4">
        <v>1</v>
      </c>
      <c r="E226">
        <f t="shared" si="6"/>
        <v>0</v>
      </c>
      <c r="I226" s="4">
        <v>1</v>
      </c>
      <c r="J226">
        <f t="shared" si="7"/>
        <v>0</v>
      </c>
    </row>
    <row r="227" spans="3:10" x14ac:dyDescent="0.25">
      <c r="C227" s="2" t="s">
        <v>222</v>
      </c>
      <c r="D227" s="4">
        <v>1</v>
      </c>
      <c r="E227">
        <f t="shared" si="6"/>
        <v>0</v>
      </c>
      <c r="I227" s="4">
        <v>1</v>
      </c>
      <c r="J227">
        <f t="shared" si="7"/>
        <v>0</v>
      </c>
    </row>
    <row r="228" spans="3:10" x14ac:dyDescent="0.25">
      <c r="C228" s="2" t="s">
        <v>223</v>
      </c>
      <c r="D228" s="3">
        <v>1.3195209915272892</v>
      </c>
      <c r="E228">
        <f t="shared" si="6"/>
        <v>0.40001430188163556</v>
      </c>
      <c r="I228" s="3">
        <v>1.3385715571902999</v>
      </c>
      <c r="J228">
        <f t="shared" si="7"/>
        <v>0.42069426445061386</v>
      </c>
    </row>
    <row r="229" spans="3:10" x14ac:dyDescent="0.25">
      <c r="C229" s="2" t="s">
        <v>224</v>
      </c>
      <c r="D229" s="4">
        <v>1</v>
      </c>
      <c r="E229">
        <f t="shared" si="6"/>
        <v>0</v>
      </c>
      <c r="I229" s="4">
        <v>1</v>
      </c>
      <c r="J229">
        <f t="shared" si="7"/>
        <v>0</v>
      </c>
    </row>
    <row r="230" spans="3:10" x14ac:dyDescent="0.25">
      <c r="C230" s="2" t="s">
        <v>225</v>
      </c>
      <c r="D230" s="4">
        <v>1</v>
      </c>
      <c r="E230">
        <f t="shared" si="6"/>
        <v>0</v>
      </c>
      <c r="I230" s="4">
        <v>1</v>
      </c>
      <c r="J230">
        <f t="shared" si="7"/>
        <v>0</v>
      </c>
    </row>
    <row r="231" spans="3:10" x14ac:dyDescent="0.25">
      <c r="C231" s="2" t="s">
        <v>226</v>
      </c>
      <c r="D231" s="4">
        <v>1</v>
      </c>
      <c r="E231">
        <f t="shared" si="6"/>
        <v>0</v>
      </c>
      <c r="I231" s="4">
        <v>1</v>
      </c>
      <c r="J231">
        <f t="shared" si="7"/>
        <v>0</v>
      </c>
    </row>
    <row r="232" spans="3:10" x14ac:dyDescent="0.25">
      <c r="C232" s="2" t="s">
        <v>227</v>
      </c>
      <c r="D232" s="4">
        <v>1</v>
      </c>
      <c r="E232">
        <f t="shared" si="6"/>
        <v>0</v>
      </c>
      <c r="I232" s="4">
        <v>1</v>
      </c>
      <c r="J232">
        <f t="shared" si="7"/>
        <v>0</v>
      </c>
    </row>
    <row r="233" spans="3:10" x14ac:dyDescent="0.25">
      <c r="C233" s="2" t="s">
        <v>228</v>
      </c>
      <c r="D233" s="4">
        <v>1</v>
      </c>
      <c r="E233">
        <f t="shared" si="6"/>
        <v>0</v>
      </c>
      <c r="I233" s="4">
        <v>1</v>
      </c>
      <c r="J233">
        <f t="shared" si="7"/>
        <v>0</v>
      </c>
    </row>
    <row r="234" spans="3:10" x14ac:dyDescent="0.25">
      <c r="C234" s="2" t="s">
        <v>229</v>
      </c>
      <c r="D234" s="4">
        <v>1</v>
      </c>
      <c r="E234">
        <f t="shared" si="6"/>
        <v>0</v>
      </c>
      <c r="I234" s="4">
        <v>1.6095917706285583</v>
      </c>
      <c r="J234">
        <f t="shared" si="7"/>
        <v>0.68669483419760424</v>
      </c>
    </row>
    <row r="235" spans="3:10" x14ac:dyDescent="0.25">
      <c r="C235" s="2" t="s">
        <v>230</v>
      </c>
      <c r="D235" s="3">
        <v>1.9333371630734093</v>
      </c>
      <c r="E235">
        <f t="shared" si="6"/>
        <v>0.95109325735088635</v>
      </c>
      <c r="I235" s="3">
        <v>1.326681150356577</v>
      </c>
      <c r="J235">
        <f t="shared" si="7"/>
        <v>0.40782168037456157</v>
      </c>
    </row>
    <row r="236" spans="3:10" x14ac:dyDescent="0.25">
      <c r="C236" s="2" t="s">
        <v>231</v>
      </c>
      <c r="D236" s="3">
        <v>1.3817787477632022</v>
      </c>
      <c r="E236">
        <f t="shared" si="6"/>
        <v>0.46652662798465711</v>
      </c>
      <c r="I236" s="3">
        <v>1.3093487638424042</v>
      </c>
      <c r="J236">
        <f t="shared" si="7"/>
        <v>0.38884943100966252</v>
      </c>
    </row>
    <row r="237" spans="3:10" x14ac:dyDescent="0.25">
      <c r="C237" s="2" t="s">
        <v>232</v>
      </c>
      <c r="D237" s="3">
        <v>1.3736869316574227</v>
      </c>
      <c r="E237">
        <f t="shared" si="6"/>
        <v>0.45805324607076969</v>
      </c>
      <c r="I237" s="3">
        <v>1.3625913168323942</v>
      </c>
      <c r="J237">
        <f t="shared" si="7"/>
        <v>0.44635291827610019</v>
      </c>
    </row>
    <row r="238" spans="3:10" x14ac:dyDescent="0.25">
      <c r="C238" s="2" t="s">
        <v>233</v>
      </c>
      <c r="D238" s="3">
        <v>1.0802458300201296</v>
      </c>
      <c r="E238">
        <f t="shared" si="6"/>
        <v>0.11135966182707632</v>
      </c>
      <c r="I238" s="3">
        <v>1.1257738221041451</v>
      </c>
      <c r="J238">
        <f t="shared" si="7"/>
        <v>0.17091700636542154</v>
      </c>
    </row>
    <row r="239" spans="3:10" x14ac:dyDescent="0.25">
      <c r="C239" s="2" t="s">
        <v>234</v>
      </c>
      <c r="D239" s="3">
        <v>-1.1257584190723242</v>
      </c>
      <c r="E239">
        <f t="shared" si="6"/>
        <v>-0.17089726702772373</v>
      </c>
      <c r="I239" s="3">
        <v>-1.1155657104212382</v>
      </c>
      <c r="J239">
        <f t="shared" si="7"/>
        <v>-0.15777549547966385</v>
      </c>
    </row>
    <row r="240" spans="3:10" x14ac:dyDescent="0.25">
      <c r="C240" s="2" t="s">
        <v>235</v>
      </c>
      <c r="D240" s="3">
        <v>-2.2906358565680112</v>
      </c>
      <c r="E240">
        <f t="shared" si="6"/>
        <v>-1.1957481309783846</v>
      </c>
      <c r="I240" s="3">
        <v>-1.3630504457286523</v>
      </c>
      <c r="J240">
        <f t="shared" si="7"/>
        <v>-0.44683895646139937</v>
      </c>
    </row>
    <row r="241" spans="3:10" x14ac:dyDescent="0.25">
      <c r="C241" s="2" t="s">
        <v>236</v>
      </c>
      <c r="D241" s="3">
        <v>-1.5517210641267174</v>
      </c>
      <c r="E241">
        <f t="shared" si="6"/>
        <v>-0.63386924337026984</v>
      </c>
      <c r="I241" s="3">
        <v>-3.1657945836278367</v>
      </c>
      <c r="J241">
        <f t="shared" si="7"/>
        <v>-1.6625676475168361</v>
      </c>
    </row>
    <row r="242" spans="3:10" x14ac:dyDescent="0.25">
      <c r="C242" s="2" t="s">
        <v>237</v>
      </c>
      <c r="D242" s="3">
        <v>-1.2695899615582233</v>
      </c>
      <c r="E242">
        <f t="shared" si="6"/>
        <v>-0.3443626261752849</v>
      </c>
      <c r="I242" s="3">
        <v>-1.582897291813919</v>
      </c>
      <c r="J242">
        <f t="shared" si="7"/>
        <v>-0.66256764751683672</v>
      </c>
    </row>
    <row r="243" spans="3:10" x14ac:dyDescent="0.25">
      <c r="C243" s="2" t="s">
        <v>238</v>
      </c>
      <c r="D243" s="3">
        <v>-1.9211784603473645</v>
      </c>
      <c r="E243">
        <f t="shared" si="6"/>
        <v>-0.94199153873260166</v>
      </c>
      <c r="I243" s="3">
        <v>-1.7148053994650787</v>
      </c>
      <c r="J243">
        <f t="shared" si="7"/>
        <v>-0.7780448649367725</v>
      </c>
    </row>
    <row r="244" spans="3:10" x14ac:dyDescent="0.25">
      <c r="C244" s="2" t="s">
        <v>239</v>
      </c>
      <c r="D244" s="3">
        <v>2.4166714538417615</v>
      </c>
      <c r="E244">
        <f t="shared" si="6"/>
        <v>1.2730213522382485</v>
      </c>
      <c r="I244" s="3">
        <v>4.2643322690032832</v>
      </c>
      <c r="J244">
        <f t="shared" si="7"/>
        <v>2.0923198546466324</v>
      </c>
    </row>
    <row r="245" spans="3:10" x14ac:dyDescent="0.25">
      <c r="C245" s="2" t="s">
        <v>240</v>
      </c>
      <c r="D245" s="3">
        <v>-1.2110993671232915</v>
      </c>
      <c r="E245">
        <f t="shared" si="6"/>
        <v>-0.27631723875218589</v>
      </c>
      <c r="I245" s="3">
        <v>-1.4472203810870117</v>
      </c>
      <c r="J245">
        <f t="shared" si="7"/>
        <v>-0.53328463057187026</v>
      </c>
    </row>
    <row r="246" spans="3:10" x14ac:dyDescent="0.25">
      <c r="C246" s="2" t="s">
        <v>241</v>
      </c>
      <c r="D246" s="3">
        <v>-1.1481168479523438</v>
      </c>
      <c r="E246">
        <f t="shared" si="6"/>
        <v>-0.1992694777129079</v>
      </c>
      <c r="I246" s="3">
        <v>-1.1756372788377141</v>
      </c>
      <c r="J246">
        <f t="shared" si="7"/>
        <v>-0.23344301192562578</v>
      </c>
    </row>
    <row r="247" spans="3:10" x14ac:dyDescent="0.25">
      <c r="C247" s="2" t="s">
        <v>242</v>
      </c>
      <c r="D247" s="3">
        <v>-1.0344807094178115</v>
      </c>
      <c r="E247">
        <f t="shared" si="6"/>
        <v>-4.8906742649113384E-2</v>
      </c>
      <c r="I247" s="3">
        <v>2.0306344138110872</v>
      </c>
      <c r="J247">
        <f t="shared" si="7"/>
        <v>1.0219305267552343</v>
      </c>
    </row>
    <row r="248" spans="3:10" x14ac:dyDescent="0.25">
      <c r="C248" s="2" t="s">
        <v>243</v>
      </c>
      <c r="D248" s="3">
        <v>-1.098469206907573</v>
      </c>
      <c r="E248">
        <f t="shared" si="6"/>
        <v>-0.13549442764520411</v>
      </c>
      <c r="I248" s="3">
        <v>-1.0552648612092792</v>
      </c>
      <c r="J248">
        <f t="shared" si="7"/>
        <v>-7.7605146795680299E-2</v>
      </c>
    </row>
    <row r="249" spans="3:10" x14ac:dyDescent="0.25">
      <c r="C249" s="2" t="s">
        <v>244</v>
      </c>
      <c r="D249" s="3">
        <v>6.2833457799885819</v>
      </c>
      <c r="E249">
        <f t="shared" si="6"/>
        <v>2.6515329754919787</v>
      </c>
      <c r="I249" s="3">
        <v>10.423923324230246</v>
      </c>
      <c r="J249">
        <f t="shared" si="7"/>
        <v>3.3818264718416171</v>
      </c>
    </row>
    <row r="250" spans="3:10" x14ac:dyDescent="0.25">
      <c r="C250" s="2" t="s">
        <v>245</v>
      </c>
      <c r="D250" s="3">
        <v>-2.5615359552669079</v>
      </c>
      <c r="E250">
        <f t="shared" si="6"/>
        <v>-1.3570091424741881</v>
      </c>
      <c r="I250" s="3">
        <v>-1.8850644416738958</v>
      </c>
      <c r="J250">
        <f t="shared" si="7"/>
        <v>-0.91461384343783103</v>
      </c>
    </row>
    <row r="251" spans="3:10" x14ac:dyDescent="0.25">
      <c r="C251" s="2" t="s">
        <v>246</v>
      </c>
      <c r="D251" s="4">
        <v>1</v>
      </c>
      <c r="E251">
        <f t="shared" si="6"/>
        <v>0</v>
      </c>
      <c r="I251" s="4">
        <v>1</v>
      </c>
      <c r="J251">
        <f t="shared" si="7"/>
        <v>0</v>
      </c>
    </row>
    <row r="252" spans="3:10" x14ac:dyDescent="0.25">
      <c r="C252" s="2" t="s">
        <v>247</v>
      </c>
      <c r="D252" s="3">
        <v>1.1277800117928223</v>
      </c>
      <c r="E252">
        <f t="shared" si="6"/>
        <v>0.17348567868733442</v>
      </c>
      <c r="I252" s="3">
        <v>1.1845367413898009</v>
      </c>
      <c r="J252">
        <f t="shared" si="7"/>
        <v>0.24432294809168223</v>
      </c>
    </row>
    <row r="253" spans="3:10" x14ac:dyDescent="0.25">
      <c r="C253" s="2" t="s">
        <v>248</v>
      </c>
      <c r="D253" s="3">
        <v>-5.911318339530351</v>
      </c>
      <c r="E253">
        <f t="shared" si="6"/>
        <v>-2.5634799154788719</v>
      </c>
      <c r="I253" s="3">
        <v>-2.110529722418558</v>
      </c>
      <c r="J253">
        <f t="shared" si="7"/>
        <v>-1.07760514679568</v>
      </c>
    </row>
    <row r="254" spans="3:10" x14ac:dyDescent="0.25">
      <c r="C254" s="2" t="s">
        <v>249</v>
      </c>
      <c r="D254" s="3">
        <v>-1.8103412414811701</v>
      </c>
      <c r="E254">
        <f t="shared" si="6"/>
        <v>-0.85626166470671761</v>
      </c>
      <c r="I254" s="3">
        <v>-2.4622846761549844</v>
      </c>
      <c r="J254">
        <f t="shared" si="7"/>
        <v>-1.2999975681321279</v>
      </c>
    </row>
    <row r="255" spans="3:10" x14ac:dyDescent="0.25">
      <c r="C255" s="2" t="s">
        <v>250</v>
      </c>
      <c r="D255" s="4">
        <v>1</v>
      </c>
      <c r="E255">
        <f t="shared" si="6"/>
        <v>0</v>
      </c>
      <c r="I255" s="4">
        <v>1</v>
      </c>
      <c r="J255">
        <f t="shared" si="7"/>
        <v>0</v>
      </c>
    </row>
    <row r="256" spans="3:10" x14ac:dyDescent="0.25">
      <c r="C256" s="2" t="s">
        <v>251</v>
      </c>
      <c r="D256" s="3">
        <v>-1.1411282052340808</v>
      </c>
      <c r="E256">
        <f t="shared" si="6"/>
        <v>-0.19046088686313278</v>
      </c>
      <c r="I256" s="3">
        <v>1.0007674899218506</v>
      </c>
      <c r="J256">
        <f t="shared" si="7"/>
        <v>1.1068292183607662E-3</v>
      </c>
    </row>
    <row r="257" spans="3:10" x14ac:dyDescent="0.25">
      <c r="C257" s="2" t="s">
        <v>252</v>
      </c>
      <c r="D257" s="3">
        <v>-4.5825680548771475</v>
      </c>
      <c r="E257">
        <f t="shared" si="6"/>
        <v>-2.196156306123529</v>
      </c>
      <c r="I257" s="3">
        <v>-4.2632700392854872</v>
      </c>
      <c r="J257">
        <f t="shared" si="7"/>
        <v>-2.09196043977275</v>
      </c>
    </row>
    <row r="258" spans="3:10" x14ac:dyDescent="0.25">
      <c r="C258" s="2" t="s">
        <v>253</v>
      </c>
      <c r="D258" s="3">
        <v>1.0053353247981731</v>
      </c>
      <c r="E258">
        <f t="shared" si="6"/>
        <v>7.6767857172541001E-3</v>
      </c>
      <c r="I258" s="3">
        <v>1.0992500960097351</v>
      </c>
      <c r="J258">
        <f t="shared" si="7"/>
        <v>0.13651965855716708</v>
      </c>
    </row>
    <row r="259" spans="3:10" x14ac:dyDescent="0.25">
      <c r="C259" s="2" t="s">
        <v>254</v>
      </c>
      <c r="D259" s="3">
        <v>1.0500020799450414</v>
      </c>
      <c r="E259">
        <f t="shared" si="6"/>
        <v>7.0392185723230721E-2</v>
      </c>
      <c r="I259" s="3">
        <v>-1.0373790161040373</v>
      </c>
      <c r="J259">
        <f t="shared" si="7"/>
        <v>-5.2943092561411276E-2</v>
      </c>
    </row>
    <row r="260" spans="3:10" x14ac:dyDescent="0.25">
      <c r="C260" s="2" t="s">
        <v>255</v>
      </c>
      <c r="D260" s="3">
        <v>-2.2344783323424733</v>
      </c>
      <c r="E260">
        <f t="shared" si="6"/>
        <v>-1.1599380550378577</v>
      </c>
      <c r="I260" s="3">
        <v>-2.999173816068478</v>
      </c>
      <c r="J260">
        <f t="shared" si="7"/>
        <v>-1.5845651355155637</v>
      </c>
    </row>
    <row r="261" spans="3:10" x14ac:dyDescent="0.25">
      <c r="C261" s="2" t="s">
        <v>256</v>
      </c>
      <c r="D261" s="3">
        <v>-3.931026695787684</v>
      </c>
      <c r="E261">
        <f t="shared" si="6"/>
        <v>-1.9749061612053367</v>
      </c>
      <c r="I261" s="3">
        <v>-2.5062540453720374</v>
      </c>
      <c r="J261">
        <f t="shared" si="7"/>
        <v>-1.3255326602392654</v>
      </c>
    </row>
    <row r="262" spans="3:10" x14ac:dyDescent="0.25">
      <c r="C262" s="2" t="s">
        <v>257</v>
      </c>
      <c r="D262" s="3">
        <v>-1.1810321432520015</v>
      </c>
      <c r="E262">
        <f t="shared" ref="E262:E325" si="8">IF(D262&gt;0,LOG(D262,2),-LOG(-D262,2))</f>
        <v>-0.24004823000112163</v>
      </c>
      <c r="I262" s="3">
        <v>-1.0326520427547945</v>
      </c>
      <c r="J262">
        <f t="shared" ref="J262:J325" si="9">IF(I262&gt;0,LOG(I262,2),-LOG(-I262,2))</f>
        <v>-4.6354212811240338E-2</v>
      </c>
    </row>
    <row r="263" spans="3:10" x14ac:dyDescent="0.25">
      <c r="C263" s="2" t="s">
        <v>258</v>
      </c>
      <c r="D263" s="3">
        <v>1.2888914420489397</v>
      </c>
      <c r="E263">
        <f t="shared" si="8"/>
        <v>0.36613075662973021</v>
      </c>
      <c r="I263" s="3">
        <v>-3.1657945836278367</v>
      </c>
      <c r="J263">
        <f t="shared" si="9"/>
        <v>-1.6625676475168361</v>
      </c>
    </row>
    <row r="264" spans="3:10" x14ac:dyDescent="0.25">
      <c r="C264" s="2" t="s">
        <v>259</v>
      </c>
      <c r="D264" s="4">
        <v>1</v>
      </c>
      <c r="E264">
        <f t="shared" si="8"/>
        <v>0</v>
      </c>
      <c r="I264" s="4">
        <v>1</v>
      </c>
      <c r="J264">
        <f t="shared" si="9"/>
        <v>0</v>
      </c>
    </row>
    <row r="265" spans="3:10" x14ac:dyDescent="0.25">
      <c r="C265" s="2" t="s">
        <v>260</v>
      </c>
      <c r="D265" s="3">
        <v>1.3119073606569567</v>
      </c>
      <c r="E265">
        <f t="shared" si="8"/>
        <v>0.39166584873686805</v>
      </c>
      <c r="I265" s="3">
        <v>1.4214440896677611</v>
      </c>
      <c r="J265">
        <f t="shared" si="9"/>
        <v>0.5073573539254761</v>
      </c>
    </row>
    <row r="266" spans="3:10" x14ac:dyDescent="0.25">
      <c r="C266" s="2" t="s">
        <v>261</v>
      </c>
      <c r="D266" s="3">
        <v>-1.3554190017974339</v>
      </c>
      <c r="E266">
        <f t="shared" si="8"/>
        <v>-0.43873890203827953</v>
      </c>
      <c r="I266" s="3">
        <v>-1.0877730204408447</v>
      </c>
      <c r="J266">
        <f t="shared" si="9"/>
        <v>-0.1213775488245858</v>
      </c>
    </row>
    <row r="267" spans="3:10" x14ac:dyDescent="0.25">
      <c r="C267" s="2" t="s">
        <v>262</v>
      </c>
      <c r="D267" s="4">
        <v>1</v>
      </c>
      <c r="E267">
        <f t="shared" si="8"/>
        <v>0</v>
      </c>
      <c r="I267" s="4">
        <v>1</v>
      </c>
      <c r="J267">
        <f t="shared" si="9"/>
        <v>0</v>
      </c>
    </row>
    <row r="268" spans="3:10" x14ac:dyDescent="0.25">
      <c r="C268" s="2" t="s">
        <v>263</v>
      </c>
      <c r="D268" s="4">
        <v>1</v>
      </c>
      <c r="E268">
        <f t="shared" si="8"/>
        <v>0</v>
      </c>
      <c r="I268" s="4">
        <v>1</v>
      </c>
      <c r="J268">
        <f t="shared" si="9"/>
        <v>0</v>
      </c>
    </row>
    <row r="269" spans="3:10" x14ac:dyDescent="0.25">
      <c r="C269" s="2" t="s">
        <v>264</v>
      </c>
      <c r="D269" s="3">
        <v>-1.6457647649828822</v>
      </c>
      <c r="E269">
        <f t="shared" si="8"/>
        <v>-0.71875814095678292</v>
      </c>
      <c r="I269" s="3">
        <v>-1.3679359311972137</v>
      </c>
      <c r="J269">
        <f t="shared" si="9"/>
        <v>-0.45200066157717811</v>
      </c>
    </row>
    <row r="270" spans="3:10" x14ac:dyDescent="0.25">
      <c r="C270" s="2" t="s">
        <v>265</v>
      </c>
      <c r="D270" s="3">
        <v>1.1600022978440458</v>
      </c>
      <c r="E270">
        <f t="shared" si="8"/>
        <v>0.21412766318468041</v>
      </c>
      <c r="I270" s="3">
        <v>1.1750604474586825</v>
      </c>
      <c r="J270">
        <f t="shared" si="9"/>
        <v>0.2327349738164704</v>
      </c>
    </row>
    <row r="271" spans="3:10" x14ac:dyDescent="0.25">
      <c r="C271" s="2" t="s">
        <v>266</v>
      </c>
      <c r="D271" s="3">
        <v>4.1083414715309958</v>
      </c>
      <c r="E271">
        <f t="shared" si="8"/>
        <v>2.0385560986012261</v>
      </c>
      <c r="I271" s="3">
        <v>3.3167028758914423</v>
      </c>
      <c r="J271">
        <f t="shared" si="9"/>
        <v>1.7297497752619237</v>
      </c>
    </row>
    <row r="272" spans="3:10" x14ac:dyDescent="0.25">
      <c r="C272" s="2" t="s">
        <v>267</v>
      </c>
      <c r="D272" s="3">
        <v>-1.05559256063042</v>
      </c>
      <c r="E272">
        <f t="shared" si="8"/>
        <v>-7.8053088308630017E-2</v>
      </c>
      <c r="I272" s="3">
        <v>-1.0146777511627683</v>
      </c>
      <c r="J272">
        <f t="shared" si="9"/>
        <v>-2.1021618429312536E-2</v>
      </c>
    </row>
    <row r="273" spans="3:10" x14ac:dyDescent="0.25">
      <c r="C273" s="2" t="s">
        <v>268</v>
      </c>
      <c r="D273" s="3">
        <v>-1.2090493291320674</v>
      </c>
      <c r="E273">
        <f t="shared" si="8"/>
        <v>-0.27387310764938805</v>
      </c>
      <c r="I273" s="3">
        <v>-1.0440980372811386</v>
      </c>
      <c r="J273">
        <f t="shared" si="9"/>
        <v>-6.2257182462244175E-2</v>
      </c>
    </row>
    <row r="274" spans="3:10" x14ac:dyDescent="0.25">
      <c r="C274" s="2" t="s">
        <v>269</v>
      </c>
      <c r="D274" s="3">
        <v>-1.0640373011154634</v>
      </c>
      <c r="E274">
        <f t="shared" si="8"/>
        <v>-8.9548727146459492E-2</v>
      </c>
      <c r="I274" s="3">
        <v>1.6320283992481701</v>
      </c>
      <c r="J274">
        <f t="shared" si="9"/>
        <v>0.70666616214888267</v>
      </c>
    </row>
    <row r="275" spans="3:10" x14ac:dyDescent="0.25">
      <c r="C275" s="2" t="s">
        <v>270</v>
      </c>
      <c r="D275" s="4">
        <v>1</v>
      </c>
      <c r="E275">
        <f t="shared" si="8"/>
        <v>0</v>
      </c>
      <c r="I275" s="4">
        <v>1</v>
      </c>
      <c r="J275">
        <f t="shared" si="9"/>
        <v>0</v>
      </c>
    </row>
    <row r="276" spans="3:10" x14ac:dyDescent="0.25">
      <c r="C276" s="2" t="s">
        <v>271</v>
      </c>
      <c r="D276" s="3">
        <v>-1.0344807094178117</v>
      </c>
      <c r="E276">
        <f t="shared" si="8"/>
        <v>-4.8906742649113689E-2</v>
      </c>
      <c r="I276" s="3">
        <v>2.3690734827796018</v>
      </c>
      <c r="J276">
        <f t="shared" si="9"/>
        <v>1.2443229480916822</v>
      </c>
    </row>
    <row r="277" spans="3:10" x14ac:dyDescent="0.25">
      <c r="C277" s="2" t="s">
        <v>272</v>
      </c>
      <c r="D277" s="4">
        <v>4.9257921031466783</v>
      </c>
      <c r="E277">
        <f t="shared" si="8"/>
        <v>2.3003557390653273</v>
      </c>
      <c r="I277" s="4">
        <v>14.486325935657023</v>
      </c>
      <c r="J277">
        <f t="shared" si="9"/>
        <v>3.8566198356399166</v>
      </c>
    </row>
    <row r="278" spans="3:10" x14ac:dyDescent="0.25">
      <c r="C278" s="2" t="s">
        <v>273</v>
      </c>
      <c r="D278" s="4">
        <v>4.9257921031466783</v>
      </c>
      <c r="E278">
        <f t="shared" si="8"/>
        <v>2.3003557390653273</v>
      </c>
      <c r="I278" s="4">
        <v>1</v>
      </c>
      <c r="J278">
        <f t="shared" si="9"/>
        <v>0</v>
      </c>
    </row>
    <row r="279" spans="3:10" x14ac:dyDescent="0.25">
      <c r="C279" s="2" t="s">
        <v>274</v>
      </c>
      <c r="D279" s="3">
        <v>-1.1822636679060703</v>
      </c>
      <c r="E279">
        <f t="shared" si="8"/>
        <v>-0.24155182059150937</v>
      </c>
      <c r="I279" s="3">
        <v>1.6583514379457212</v>
      </c>
      <c r="J279">
        <f t="shared" si="9"/>
        <v>0.72974977526192386</v>
      </c>
    </row>
    <row r="280" spans="3:10" x14ac:dyDescent="0.25">
      <c r="C280" s="2" t="s">
        <v>275</v>
      </c>
      <c r="D280" s="4">
        <v>1</v>
      </c>
      <c r="E280">
        <f t="shared" si="8"/>
        <v>0</v>
      </c>
      <c r="I280" s="4">
        <v>4.8287753118856749</v>
      </c>
      <c r="J280">
        <f t="shared" si="9"/>
        <v>2.2716573349187605</v>
      </c>
    </row>
    <row r="281" spans="3:10" x14ac:dyDescent="0.25">
      <c r="C281" s="2" t="s">
        <v>276</v>
      </c>
      <c r="D281" s="4">
        <v>1.6419307010488928</v>
      </c>
      <c r="E281">
        <f t="shared" si="8"/>
        <v>0.7153932383441709</v>
      </c>
      <c r="I281" s="4">
        <v>14.486325935657023</v>
      </c>
      <c r="J281">
        <f t="shared" si="9"/>
        <v>3.8566198356399166</v>
      </c>
    </row>
    <row r="282" spans="3:10" x14ac:dyDescent="0.25">
      <c r="C282" s="2" t="s">
        <v>277</v>
      </c>
      <c r="D282" s="4">
        <v>-6.794182545743773</v>
      </c>
      <c r="E282">
        <f t="shared" si="8"/>
        <v>-2.7642999809932847</v>
      </c>
      <c r="I282" s="4">
        <v>-6.794182545743773</v>
      </c>
      <c r="J282">
        <f t="shared" si="9"/>
        <v>-2.7642999809932847</v>
      </c>
    </row>
    <row r="283" spans="3:10" x14ac:dyDescent="0.25">
      <c r="C283" s="2" t="s">
        <v>278</v>
      </c>
      <c r="D283" s="4">
        <v>4.9257921031466783</v>
      </c>
      <c r="E283">
        <f t="shared" si="8"/>
        <v>2.3003557390653273</v>
      </c>
      <c r="I283" s="4">
        <v>1</v>
      </c>
      <c r="J283">
        <f t="shared" si="9"/>
        <v>0</v>
      </c>
    </row>
    <row r="284" spans="3:10" x14ac:dyDescent="0.25">
      <c r="C284" s="2" t="s">
        <v>279</v>
      </c>
      <c r="D284" s="4">
        <v>1</v>
      </c>
      <c r="E284">
        <f t="shared" si="8"/>
        <v>0</v>
      </c>
      <c r="I284" s="4">
        <v>1</v>
      </c>
      <c r="J284">
        <f t="shared" si="9"/>
        <v>0</v>
      </c>
    </row>
    <row r="285" spans="3:10" x14ac:dyDescent="0.25">
      <c r="C285" s="2" t="s">
        <v>280</v>
      </c>
      <c r="D285" s="3">
        <v>1.8741533723670811</v>
      </c>
      <c r="E285">
        <f t="shared" si="8"/>
        <v>0.90623902156662639</v>
      </c>
      <c r="I285" s="3">
        <v>1.4988015911462786</v>
      </c>
      <c r="J285">
        <f t="shared" si="9"/>
        <v>0.5838094143633491</v>
      </c>
    </row>
    <row r="286" spans="3:10" x14ac:dyDescent="0.25">
      <c r="C286" s="2" t="s">
        <v>281</v>
      </c>
      <c r="D286" s="3">
        <v>1.825929542902665</v>
      </c>
      <c r="E286">
        <f t="shared" si="8"/>
        <v>0.86863109715891373</v>
      </c>
      <c r="I286" s="3">
        <v>2.000550941013886</v>
      </c>
      <c r="J286">
        <f t="shared" si="9"/>
        <v>1.0003973652055931</v>
      </c>
    </row>
    <row r="287" spans="3:10" x14ac:dyDescent="0.25">
      <c r="C287" s="2" t="s">
        <v>282</v>
      </c>
      <c r="D287" s="4">
        <v>1</v>
      </c>
      <c r="E287">
        <f t="shared" si="8"/>
        <v>0</v>
      </c>
      <c r="I287" s="4">
        <v>1</v>
      </c>
      <c r="J287">
        <f t="shared" si="9"/>
        <v>0</v>
      </c>
    </row>
    <row r="288" spans="3:10" x14ac:dyDescent="0.25">
      <c r="C288" s="2" t="s">
        <v>283</v>
      </c>
      <c r="D288" s="4">
        <v>1</v>
      </c>
      <c r="E288">
        <f t="shared" si="8"/>
        <v>0</v>
      </c>
      <c r="I288" s="4">
        <v>1</v>
      </c>
      <c r="J288">
        <f t="shared" si="9"/>
        <v>0</v>
      </c>
    </row>
    <row r="289" spans="3:10" x14ac:dyDescent="0.25">
      <c r="C289" s="2" t="s">
        <v>284</v>
      </c>
      <c r="D289" s="4">
        <v>1</v>
      </c>
      <c r="E289">
        <f t="shared" si="8"/>
        <v>0</v>
      </c>
      <c r="I289" s="4">
        <v>1</v>
      </c>
      <c r="J289">
        <f t="shared" si="9"/>
        <v>0</v>
      </c>
    </row>
    <row r="290" spans="3:10" x14ac:dyDescent="0.25">
      <c r="C290" s="2" t="s">
        <v>285</v>
      </c>
      <c r="D290" s="4">
        <v>1</v>
      </c>
      <c r="E290">
        <f t="shared" si="8"/>
        <v>0</v>
      </c>
      <c r="I290" s="4">
        <v>1.6095917706285583</v>
      </c>
      <c r="J290">
        <f t="shared" si="9"/>
        <v>0.68669483419760424</v>
      </c>
    </row>
    <row r="291" spans="3:10" x14ac:dyDescent="0.25">
      <c r="C291" s="2" t="s">
        <v>286</v>
      </c>
      <c r="D291" s="3">
        <v>-1.5578062447703513</v>
      </c>
      <c r="E291">
        <f t="shared" si="8"/>
        <v>-0.6395158065114116</v>
      </c>
      <c r="I291" s="3">
        <v>-1.4681945895085624</v>
      </c>
      <c r="J291">
        <f t="shared" si="9"/>
        <v>-0.55404319073866748</v>
      </c>
    </row>
    <row r="292" spans="3:10" x14ac:dyDescent="0.25">
      <c r="C292" s="2" t="s">
        <v>287</v>
      </c>
      <c r="D292" s="3">
        <v>-1.8103412414811701</v>
      </c>
      <c r="E292">
        <f t="shared" si="8"/>
        <v>-0.85626166470671761</v>
      </c>
      <c r="I292" s="3">
        <v>-1.0552648612092792</v>
      </c>
      <c r="J292">
        <f t="shared" si="9"/>
        <v>-7.7605146795680299E-2</v>
      </c>
    </row>
    <row r="293" spans="3:10" x14ac:dyDescent="0.25">
      <c r="C293" s="2" t="s">
        <v>288</v>
      </c>
      <c r="D293" s="4">
        <v>1</v>
      </c>
      <c r="E293">
        <f t="shared" si="8"/>
        <v>0</v>
      </c>
      <c r="I293" s="4">
        <v>1</v>
      </c>
      <c r="J293">
        <f t="shared" si="9"/>
        <v>0</v>
      </c>
    </row>
    <row r="294" spans="3:10" x14ac:dyDescent="0.25">
      <c r="C294" s="2" t="s">
        <v>289</v>
      </c>
      <c r="D294" s="4">
        <v>1</v>
      </c>
      <c r="E294">
        <f t="shared" si="8"/>
        <v>0</v>
      </c>
      <c r="I294" s="4">
        <v>1</v>
      </c>
      <c r="J294">
        <f t="shared" si="9"/>
        <v>0</v>
      </c>
    </row>
    <row r="295" spans="3:10" x14ac:dyDescent="0.25">
      <c r="C295" s="2" t="s">
        <v>290</v>
      </c>
      <c r="D295" s="3">
        <v>-2.9736085169499851</v>
      </c>
      <c r="E295">
        <f t="shared" si="8"/>
        <v>-1.5722147254564804</v>
      </c>
      <c r="I295" s="3">
        <v>-1.5773432662286067</v>
      </c>
      <c r="J295">
        <f t="shared" si="9"/>
        <v>-0.65749665796941437</v>
      </c>
    </row>
    <row r="296" spans="3:10" x14ac:dyDescent="0.25">
      <c r="C296" s="2" t="s">
        <v>291</v>
      </c>
      <c r="D296" s="3">
        <v>-3.2663524761932474</v>
      </c>
      <c r="E296">
        <f t="shared" si="8"/>
        <v>-1.7076804823318679</v>
      </c>
      <c r="I296" s="3">
        <v>-1.9590796728931525</v>
      </c>
      <c r="J296">
        <f t="shared" si="9"/>
        <v>-0.97017607108713211</v>
      </c>
    </row>
    <row r="297" spans="3:10" x14ac:dyDescent="0.25">
      <c r="C297" s="2" t="s">
        <v>292</v>
      </c>
      <c r="D297" s="3">
        <v>1.7400034467660686</v>
      </c>
      <c r="E297">
        <f t="shared" si="8"/>
        <v>0.79909016390583643</v>
      </c>
      <c r="I297" s="3">
        <v>1.137155271734209</v>
      </c>
      <c r="J297">
        <f t="shared" si="9"/>
        <v>0.18542925903811391</v>
      </c>
    </row>
    <row r="298" spans="3:10" x14ac:dyDescent="0.25">
      <c r="C298" s="2" t="s">
        <v>293</v>
      </c>
      <c r="D298" s="4">
        <v>1</v>
      </c>
      <c r="E298">
        <f t="shared" si="8"/>
        <v>0</v>
      </c>
      <c r="I298" s="4">
        <v>1</v>
      </c>
      <c r="J298">
        <f t="shared" si="9"/>
        <v>0</v>
      </c>
    </row>
    <row r="299" spans="3:10" x14ac:dyDescent="0.25">
      <c r="C299" s="2" t="s">
        <v>294</v>
      </c>
      <c r="D299" s="3">
        <v>1.3568299969762183</v>
      </c>
      <c r="E299">
        <f t="shared" si="8"/>
        <v>0.44023997065824205</v>
      </c>
      <c r="I299" s="3">
        <v>1.1930996575926189</v>
      </c>
      <c r="J299">
        <f t="shared" si="9"/>
        <v>0.25471455393827808</v>
      </c>
    </row>
    <row r="300" spans="3:10" x14ac:dyDescent="0.25">
      <c r="C300" s="2" t="s">
        <v>295</v>
      </c>
      <c r="D300" s="4">
        <v>1</v>
      </c>
      <c r="E300">
        <f t="shared" si="8"/>
        <v>0</v>
      </c>
      <c r="I300" s="4">
        <v>1</v>
      </c>
      <c r="J300">
        <f t="shared" si="9"/>
        <v>0</v>
      </c>
    </row>
    <row r="301" spans="3:10" x14ac:dyDescent="0.25">
      <c r="C301" s="2" t="s">
        <v>296</v>
      </c>
      <c r="D301" s="4">
        <v>1</v>
      </c>
      <c r="E301">
        <f t="shared" si="8"/>
        <v>0</v>
      </c>
      <c r="I301" s="4">
        <v>1</v>
      </c>
      <c r="J301">
        <f t="shared" si="9"/>
        <v>0</v>
      </c>
    </row>
    <row r="302" spans="3:10" x14ac:dyDescent="0.25">
      <c r="C302" s="2" t="s">
        <v>297</v>
      </c>
      <c r="D302" s="4">
        <v>-18.684002000795378</v>
      </c>
      <c r="E302">
        <f t="shared" si="8"/>
        <v>-4.2237315996305824</v>
      </c>
      <c r="I302" s="3">
        <v>-2.3215826946604139</v>
      </c>
      <c r="J302">
        <f t="shared" si="9"/>
        <v>-1.2151086705456151</v>
      </c>
    </row>
    <row r="303" spans="3:10" x14ac:dyDescent="0.25">
      <c r="C303" s="2" t="s">
        <v>298</v>
      </c>
      <c r="D303" s="4">
        <v>1</v>
      </c>
      <c r="E303">
        <f t="shared" si="8"/>
        <v>0</v>
      </c>
      <c r="I303" s="4">
        <v>1</v>
      </c>
      <c r="J303">
        <f t="shared" si="9"/>
        <v>0</v>
      </c>
    </row>
    <row r="304" spans="3:10" x14ac:dyDescent="0.25">
      <c r="C304" s="2" t="s">
        <v>299</v>
      </c>
      <c r="D304" s="3">
        <v>-4.3965430150256992</v>
      </c>
      <c r="E304">
        <f t="shared" si="8"/>
        <v>-2.136369583899453</v>
      </c>
      <c r="I304" s="3">
        <v>-3.587900528111549</v>
      </c>
      <c r="J304">
        <f t="shared" si="9"/>
        <v>-1.8431398931586576</v>
      </c>
    </row>
    <row r="305" spans="3:10" x14ac:dyDescent="0.25">
      <c r="C305" s="2" t="s">
        <v>300</v>
      </c>
      <c r="D305" s="4">
        <v>1</v>
      </c>
      <c r="E305">
        <f t="shared" si="8"/>
        <v>0</v>
      </c>
      <c r="I305" s="4">
        <v>1</v>
      </c>
      <c r="J305">
        <f t="shared" si="9"/>
        <v>0</v>
      </c>
    </row>
    <row r="306" spans="3:10" x14ac:dyDescent="0.25">
      <c r="C306" s="2" t="s">
        <v>301</v>
      </c>
      <c r="D306" s="4">
        <v>1</v>
      </c>
      <c r="E306">
        <f t="shared" si="8"/>
        <v>0</v>
      </c>
      <c r="I306" s="4">
        <v>1</v>
      </c>
      <c r="J306">
        <f t="shared" si="9"/>
        <v>0</v>
      </c>
    </row>
    <row r="307" spans="3:10" x14ac:dyDescent="0.25">
      <c r="C307" s="2" t="s">
        <v>302</v>
      </c>
      <c r="D307" s="4">
        <v>1</v>
      </c>
      <c r="E307">
        <f t="shared" si="8"/>
        <v>0</v>
      </c>
      <c r="I307" s="4">
        <v>1</v>
      </c>
      <c r="J307">
        <f t="shared" si="9"/>
        <v>0</v>
      </c>
    </row>
    <row r="308" spans="3:10" x14ac:dyDescent="0.25">
      <c r="C308" s="2" t="s">
        <v>303</v>
      </c>
      <c r="D308" s="4">
        <v>1</v>
      </c>
      <c r="E308">
        <f t="shared" si="8"/>
        <v>0</v>
      </c>
      <c r="I308" s="4">
        <v>1</v>
      </c>
      <c r="J308">
        <f t="shared" si="9"/>
        <v>0</v>
      </c>
    </row>
    <row r="309" spans="3:10" x14ac:dyDescent="0.25">
      <c r="C309" s="2" t="s">
        <v>304</v>
      </c>
      <c r="D309" s="3">
        <v>-4.5689564665953348</v>
      </c>
      <c r="E309">
        <f t="shared" si="8"/>
        <v>-2.191864696491157</v>
      </c>
      <c r="I309" s="3">
        <v>-1.9974656301461358</v>
      </c>
      <c r="J309">
        <f t="shared" si="9"/>
        <v>-0.99817067930127557</v>
      </c>
    </row>
    <row r="310" spans="3:10" x14ac:dyDescent="0.25">
      <c r="C310" s="2" t="s">
        <v>305</v>
      </c>
      <c r="D310" s="4">
        <v>1</v>
      </c>
      <c r="E310">
        <f t="shared" si="8"/>
        <v>0</v>
      </c>
      <c r="I310" s="4">
        <v>1</v>
      </c>
      <c r="J310">
        <f t="shared" si="9"/>
        <v>0</v>
      </c>
    </row>
    <row r="311" spans="3:10" x14ac:dyDescent="0.25">
      <c r="C311" s="2" t="s">
        <v>306</v>
      </c>
      <c r="D311" s="4">
        <v>1</v>
      </c>
      <c r="E311">
        <f t="shared" si="8"/>
        <v>0</v>
      </c>
      <c r="I311" s="4">
        <v>1</v>
      </c>
      <c r="J311">
        <f t="shared" si="9"/>
        <v>0</v>
      </c>
    </row>
    <row r="312" spans="3:10" x14ac:dyDescent="0.25">
      <c r="C312" s="2" t="s">
        <v>307</v>
      </c>
      <c r="D312" s="4">
        <v>1</v>
      </c>
      <c r="E312">
        <f t="shared" si="8"/>
        <v>0</v>
      </c>
      <c r="I312" s="4">
        <v>1</v>
      </c>
      <c r="J312">
        <f t="shared" si="9"/>
        <v>0</v>
      </c>
    </row>
    <row r="313" spans="3:10" x14ac:dyDescent="0.25">
      <c r="C313" s="2" t="s">
        <v>308</v>
      </c>
      <c r="D313" s="4">
        <v>-8.4927281821797163</v>
      </c>
      <c r="E313">
        <f t="shared" si="8"/>
        <v>-3.0862280758806468</v>
      </c>
      <c r="I313" s="3">
        <v>-2.6381621530231976</v>
      </c>
      <c r="J313">
        <f t="shared" si="9"/>
        <v>-1.3995332416830424</v>
      </c>
    </row>
    <row r="314" spans="3:10" x14ac:dyDescent="0.25">
      <c r="C314" s="2" t="s">
        <v>309</v>
      </c>
      <c r="D314" s="4">
        <v>1</v>
      </c>
      <c r="E314">
        <f t="shared" si="8"/>
        <v>0</v>
      </c>
      <c r="I314" s="4">
        <v>4.8287753118856749</v>
      </c>
      <c r="J314">
        <f t="shared" si="9"/>
        <v>2.2716573349187605</v>
      </c>
    </row>
    <row r="315" spans="3:10" x14ac:dyDescent="0.25">
      <c r="C315" s="2" t="s">
        <v>310</v>
      </c>
      <c r="D315" s="4">
        <v>1</v>
      </c>
      <c r="E315">
        <f t="shared" si="8"/>
        <v>0</v>
      </c>
      <c r="I315" s="4">
        <v>1</v>
      </c>
      <c r="J315">
        <f t="shared" si="9"/>
        <v>0</v>
      </c>
    </row>
    <row r="316" spans="3:10" x14ac:dyDescent="0.25">
      <c r="C316" s="2" t="s">
        <v>311</v>
      </c>
      <c r="D316" s="4">
        <v>1</v>
      </c>
      <c r="E316">
        <f t="shared" si="8"/>
        <v>0</v>
      </c>
      <c r="I316" s="4">
        <v>1</v>
      </c>
      <c r="J316">
        <f t="shared" si="9"/>
        <v>0</v>
      </c>
    </row>
    <row r="317" spans="3:10" x14ac:dyDescent="0.25">
      <c r="C317" s="2" t="s">
        <v>312</v>
      </c>
      <c r="D317" s="4">
        <v>1</v>
      </c>
      <c r="E317">
        <f t="shared" si="8"/>
        <v>0</v>
      </c>
      <c r="I317" s="4">
        <v>1</v>
      </c>
      <c r="J317">
        <f t="shared" si="9"/>
        <v>0</v>
      </c>
    </row>
    <row r="318" spans="3:10" x14ac:dyDescent="0.25">
      <c r="C318" s="2" t="s">
        <v>313</v>
      </c>
      <c r="D318" s="3">
        <v>2.7862800291352077</v>
      </c>
      <c r="E318">
        <f t="shared" si="8"/>
        <v>1.4783402602157552</v>
      </c>
      <c r="I318" s="3">
        <v>3.344574328630026</v>
      </c>
      <c r="J318">
        <f t="shared" si="9"/>
        <v>1.741822607562499</v>
      </c>
    </row>
    <row r="319" spans="3:10" x14ac:dyDescent="0.25">
      <c r="C319" s="2" t="s">
        <v>314</v>
      </c>
      <c r="D319" s="4">
        <v>1</v>
      </c>
      <c r="E319">
        <f t="shared" si="8"/>
        <v>0</v>
      </c>
      <c r="I319" s="4">
        <v>1</v>
      </c>
      <c r="J319">
        <f t="shared" si="9"/>
        <v>0</v>
      </c>
    </row>
    <row r="320" spans="3:10" x14ac:dyDescent="0.25">
      <c r="C320" s="2" t="s">
        <v>315</v>
      </c>
      <c r="D320" s="3">
        <v>-1.2849847959634473</v>
      </c>
      <c r="E320">
        <f t="shared" si="8"/>
        <v>-0.36175128944413187</v>
      </c>
      <c r="I320" s="3">
        <v>1.080587030641281</v>
      </c>
      <c r="J320">
        <f t="shared" si="9"/>
        <v>0.11181527175150498</v>
      </c>
    </row>
    <row r="321" spans="3:10" x14ac:dyDescent="0.25">
      <c r="C321" s="2" t="s">
        <v>316</v>
      </c>
      <c r="D321" s="4">
        <v>1</v>
      </c>
      <c r="E321">
        <f t="shared" si="8"/>
        <v>0</v>
      </c>
      <c r="I321" s="4">
        <v>1</v>
      </c>
      <c r="J321">
        <f t="shared" si="9"/>
        <v>0</v>
      </c>
    </row>
    <row r="322" spans="3:10" x14ac:dyDescent="0.25">
      <c r="C322" s="2" t="s">
        <v>317</v>
      </c>
      <c r="D322" s="3">
        <v>1.0930790883530432</v>
      </c>
      <c r="E322">
        <f t="shared" si="8"/>
        <v>0.12839778915879652</v>
      </c>
      <c r="I322" s="3">
        <v>1.239207667915484</v>
      </c>
      <c r="J322">
        <f t="shared" si="9"/>
        <v>0.30941797631356704</v>
      </c>
    </row>
    <row r="323" spans="3:10" x14ac:dyDescent="0.25">
      <c r="C323" s="2" t="s">
        <v>318</v>
      </c>
      <c r="D323" s="4">
        <v>1</v>
      </c>
      <c r="E323">
        <f t="shared" si="8"/>
        <v>0</v>
      </c>
      <c r="I323" s="4">
        <v>1</v>
      </c>
      <c r="J323">
        <f t="shared" si="9"/>
        <v>0</v>
      </c>
    </row>
    <row r="324" spans="3:10" x14ac:dyDescent="0.25">
      <c r="C324" s="2" t="s">
        <v>319</v>
      </c>
      <c r="D324" s="3">
        <v>-4.0053578039701083</v>
      </c>
      <c r="E324">
        <f t="shared" si="8"/>
        <v>-2.0019311262684649</v>
      </c>
      <c r="I324" s="3">
        <v>-2.0617876964966517</v>
      </c>
      <c r="J324">
        <f t="shared" si="9"/>
        <v>-1.0438957851889052</v>
      </c>
    </row>
    <row r="325" spans="3:10" x14ac:dyDescent="0.25">
      <c r="C325" s="2" t="s">
        <v>320</v>
      </c>
      <c r="D325" s="3">
        <v>1.6111143025611745</v>
      </c>
      <c r="E325">
        <f t="shared" si="8"/>
        <v>0.68805885151709245</v>
      </c>
      <c r="I325" s="3">
        <v>1.579382321853068</v>
      </c>
      <c r="J325">
        <f t="shared" si="9"/>
        <v>0.65936044737052613</v>
      </c>
    </row>
    <row r="326" spans="3:10" x14ac:dyDescent="0.25">
      <c r="C326" s="2" t="s">
        <v>321</v>
      </c>
      <c r="D326" s="3">
        <v>-1.0344807094178115</v>
      </c>
      <c r="E326">
        <f t="shared" ref="E326:E389" si="10">IF(D326&gt;0,LOG(D326,2),-LOG(-D326,2))</f>
        <v>-4.8906742649113384E-2</v>
      </c>
      <c r="I326" s="3">
        <v>1.0460370608580705</v>
      </c>
      <c r="J326">
        <f t="shared" ref="J326:J389" si="11">IF(I326&gt;0,LOG(I326,2),-LOG(-I326,2))</f>
        <v>6.493396685155331E-2</v>
      </c>
    </row>
    <row r="327" spans="3:10" x14ac:dyDescent="0.25">
      <c r="C327" s="2" t="s">
        <v>322</v>
      </c>
      <c r="D327" s="4">
        <v>1</v>
      </c>
      <c r="E327">
        <f t="shared" si="10"/>
        <v>0</v>
      </c>
      <c r="I327" s="4">
        <v>1</v>
      </c>
      <c r="J327">
        <f t="shared" si="11"/>
        <v>0</v>
      </c>
    </row>
    <row r="328" spans="3:10" x14ac:dyDescent="0.25">
      <c r="C328" s="2" t="s">
        <v>323</v>
      </c>
      <c r="D328" s="4">
        <v>1</v>
      </c>
      <c r="E328">
        <f t="shared" si="10"/>
        <v>0</v>
      </c>
      <c r="I328" s="4">
        <v>1</v>
      </c>
      <c r="J328">
        <f t="shared" si="11"/>
        <v>0</v>
      </c>
    </row>
    <row r="329" spans="3:10" x14ac:dyDescent="0.25">
      <c r="C329" s="2" t="s">
        <v>324</v>
      </c>
      <c r="D329" s="3">
        <v>-2.3756800533240456</v>
      </c>
      <c r="E329">
        <f t="shared" si="10"/>
        <v>-1.248340553073209</v>
      </c>
      <c r="I329" s="3">
        <v>-1.6978425771262122</v>
      </c>
      <c r="J329">
        <f t="shared" si="11"/>
        <v>-0.76370269933388102</v>
      </c>
    </row>
    <row r="330" spans="3:10" x14ac:dyDescent="0.25">
      <c r="C330" s="2" t="s">
        <v>325</v>
      </c>
      <c r="D330" s="4">
        <v>1</v>
      </c>
      <c r="E330">
        <f t="shared" si="10"/>
        <v>0</v>
      </c>
      <c r="I330" s="4">
        <v>1</v>
      </c>
      <c r="J330">
        <f t="shared" si="11"/>
        <v>0</v>
      </c>
    </row>
    <row r="331" spans="3:10" x14ac:dyDescent="0.25">
      <c r="C331" s="2" t="s">
        <v>326</v>
      </c>
      <c r="D331" s="3">
        <v>1.3060309559059737</v>
      </c>
      <c r="E331">
        <f t="shared" si="10"/>
        <v>0.38518909244541522</v>
      </c>
      <c r="I331" s="3">
        <v>1.3710382708852165</v>
      </c>
      <c r="J331">
        <f t="shared" si="11"/>
        <v>0.45526884277702201</v>
      </c>
    </row>
    <row r="332" spans="3:10" x14ac:dyDescent="0.25">
      <c r="C332" s="2" t="s">
        <v>327</v>
      </c>
      <c r="D332" s="3">
        <v>-1.1561843222904955</v>
      </c>
      <c r="E332">
        <f t="shared" si="10"/>
        <v>-0.20937141484235991</v>
      </c>
      <c r="I332" s="3">
        <v>1.0117546903900856</v>
      </c>
      <c r="J332">
        <f t="shared" si="11"/>
        <v>1.6859537207812296E-2</v>
      </c>
    </row>
    <row r="333" spans="3:10" x14ac:dyDescent="0.25">
      <c r="C333" s="2" t="s">
        <v>328</v>
      </c>
      <c r="D333" s="3">
        <v>-1.6021016181568057</v>
      </c>
      <c r="E333">
        <f t="shared" si="10"/>
        <v>-0.67996565795972397</v>
      </c>
      <c r="I333" s="3">
        <v>-1.2521426338229504</v>
      </c>
      <c r="J333">
        <f t="shared" si="11"/>
        <v>-0.32439891162226292</v>
      </c>
    </row>
    <row r="334" spans="3:10" x14ac:dyDescent="0.25">
      <c r="C334" s="2" t="s">
        <v>329</v>
      </c>
      <c r="D334" s="3">
        <v>-2.4827537026027482</v>
      </c>
      <c r="E334">
        <f t="shared" si="10"/>
        <v>-1.3119411484829078</v>
      </c>
      <c r="I334" s="3">
        <v>-1.1511980304101228</v>
      </c>
      <c r="J334">
        <f t="shared" si="11"/>
        <v>-0.2031360288795393</v>
      </c>
    </row>
    <row r="335" spans="3:10" x14ac:dyDescent="0.25">
      <c r="C335" s="2" t="s">
        <v>330</v>
      </c>
      <c r="D335" s="3">
        <v>1.2083357269208808</v>
      </c>
      <c r="E335">
        <f t="shared" si="10"/>
        <v>0.27302135223824853</v>
      </c>
      <c r="I335" s="3">
        <v>2.4875271569185817</v>
      </c>
      <c r="J335">
        <f t="shared" si="11"/>
        <v>1.31471227598308</v>
      </c>
    </row>
    <row r="336" spans="3:10" x14ac:dyDescent="0.25">
      <c r="C336" s="2" t="s">
        <v>331</v>
      </c>
      <c r="D336" s="3">
        <v>-2.8473825467143716</v>
      </c>
      <c r="E336">
        <f t="shared" si="10"/>
        <v>-1.5096363326208257</v>
      </c>
      <c r="I336" s="3">
        <v>-1.9821866987579699</v>
      </c>
      <c r="J336">
        <f t="shared" si="11"/>
        <v>-0.98709285389023771</v>
      </c>
    </row>
    <row r="337" spans="3:10" x14ac:dyDescent="0.25">
      <c r="C337" s="2" t="s">
        <v>332</v>
      </c>
      <c r="D337" s="3">
        <v>-1.2413768513013741</v>
      </c>
      <c r="E337">
        <f t="shared" si="10"/>
        <v>-0.3119411484829076</v>
      </c>
      <c r="I337" s="3">
        <v>1.579382321853068</v>
      </c>
      <c r="J337">
        <f t="shared" si="11"/>
        <v>0.65936044737052613</v>
      </c>
    </row>
    <row r="338" spans="3:10" x14ac:dyDescent="0.25">
      <c r="C338" s="2" t="s">
        <v>333</v>
      </c>
      <c r="D338" s="4">
        <v>1</v>
      </c>
      <c r="E338">
        <f t="shared" si="10"/>
        <v>0</v>
      </c>
      <c r="I338" s="4">
        <v>1</v>
      </c>
      <c r="J338">
        <f t="shared" si="11"/>
        <v>0</v>
      </c>
    </row>
    <row r="339" spans="3:10" x14ac:dyDescent="0.25">
      <c r="C339" s="2" t="s">
        <v>334</v>
      </c>
      <c r="D339" s="3">
        <v>3.8666743261468195</v>
      </c>
      <c r="E339">
        <f t="shared" si="10"/>
        <v>1.9510932573508866</v>
      </c>
      <c r="I339" s="3">
        <v>1.8952587862236816</v>
      </c>
      <c r="J339">
        <f t="shared" si="11"/>
        <v>0.92239485320431991</v>
      </c>
    </row>
    <row r="340" spans="3:10" x14ac:dyDescent="0.25">
      <c r="C340" s="2" t="s">
        <v>335</v>
      </c>
      <c r="D340" s="3">
        <v>-1.0172393642608479</v>
      </c>
      <c r="E340">
        <f t="shared" si="10"/>
        <v>-2.4659196402436127E-2</v>
      </c>
      <c r="I340" s="3">
        <v>-1.1747288077612728</v>
      </c>
      <c r="J340">
        <f t="shared" si="11"/>
        <v>-0.23232774159432198</v>
      </c>
    </row>
    <row r="341" spans="3:10" x14ac:dyDescent="0.25">
      <c r="C341" s="2" t="s">
        <v>336</v>
      </c>
      <c r="D341" s="4">
        <v>1.6419307010488928</v>
      </c>
      <c r="E341">
        <f t="shared" si="10"/>
        <v>0.7153932383441709</v>
      </c>
      <c r="I341" s="4">
        <v>1</v>
      </c>
      <c r="J341">
        <f t="shared" si="11"/>
        <v>0</v>
      </c>
    </row>
    <row r="342" spans="3:10" x14ac:dyDescent="0.25">
      <c r="C342" s="2" t="s">
        <v>337</v>
      </c>
      <c r="D342" s="4">
        <v>1</v>
      </c>
      <c r="E342">
        <f t="shared" si="10"/>
        <v>0</v>
      </c>
      <c r="I342" s="4">
        <v>1</v>
      </c>
      <c r="J342">
        <f t="shared" si="11"/>
        <v>0</v>
      </c>
    </row>
    <row r="343" spans="3:10" x14ac:dyDescent="0.25">
      <c r="C343" s="2" t="s">
        <v>338</v>
      </c>
      <c r="D343" s="4">
        <v>1</v>
      </c>
      <c r="E343">
        <f t="shared" si="10"/>
        <v>0</v>
      </c>
      <c r="I343" s="4">
        <v>1</v>
      </c>
      <c r="J343">
        <f t="shared" si="11"/>
        <v>0</v>
      </c>
    </row>
    <row r="344" spans="3:10" x14ac:dyDescent="0.25">
      <c r="C344" s="2" t="s">
        <v>339</v>
      </c>
      <c r="D344" s="4">
        <v>1</v>
      </c>
      <c r="E344">
        <f t="shared" si="10"/>
        <v>0</v>
      </c>
      <c r="I344" s="4">
        <v>1</v>
      </c>
      <c r="J344">
        <f t="shared" si="11"/>
        <v>0</v>
      </c>
    </row>
    <row r="345" spans="3:10" x14ac:dyDescent="0.25">
      <c r="C345" s="2" t="s">
        <v>340</v>
      </c>
      <c r="D345" s="3">
        <v>1.6111143025611745</v>
      </c>
      <c r="E345">
        <f t="shared" si="10"/>
        <v>0.68805885151709245</v>
      </c>
      <c r="I345" s="3">
        <v>1.8050083678320776</v>
      </c>
      <c r="J345">
        <f t="shared" si="11"/>
        <v>0.85200552531292195</v>
      </c>
    </row>
    <row r="346" spans="3:10" x14ac:dyDescent="0.25">
      <c r="C346" s="2" t="s">
        <v>341</v>
      </c>
      <c r="D346" s="3">
        <v>1.2641050681633832</v>
      </c>
      <c r="E346">
        <f t="shared" si="10"/>
        <v>0.3381163804601337</v>
      </c>
      <c r="I346" s="3">
        <v>1.5692580762001636</v>
      </c>
      <c r="J346">
        <f t="shared" si="11"/>
        <v>0.65008263378251518</v>
      </c>
    </row>
    <row r="347" spans="3:10" x14ac:dyDescent="0.25">
      <c r="C347" s="2" t="s">
        <v>342</v>
      </c>
      <c r="D347" s="4">
        <v>8.2096535052444626</v>
      </c>
      <c r="E347">
        <f t="shared" si="10"/>
        <v>3.037321333231533</v>
      </c>
      <c r="I347" s="4">
        <v>6.4383670825142332</v>
      </c>
      <c r="J347">
        <f t="shared" si="11"/>
        <v>2.6866948341976045</v>
      </c>
    </row>
    <row r="348" spans="3:10" x14ac:dyDescent="0.25">
      <c r="C348" s="2" t="s">
        <v>343</v>
      </c>
      <c r="D348" s="4">
        <v>1</v>
      </c>
      <c r="E348">
        <f t="shared" si="10"/>
        <v>0</v>
      </c>
      <c r="I348" s="4">
        <v>1</v>
      </c>
      <c r="J348">
        <f t="shared" si="11"/>
        <v>0</v>
      </c>
    </row>
    <row r="349" spans="3:10" x14ac:dyDescent="0.25">
      <c r="C349" s="2" t="s">
        <v>344</v>
      </c>
      <c r="D349" s="4">
        <v>6.5677228041955713</v>
      </c>
      <c r="E349">
        <f t="shared" si="10"/>
        <v>2.7153932383441712</v>
      </c>
      <c r="I349" s="4">
        <v>1</v>
      </c>
      <c r="J349">
        <f t="shared" si="11"/>
        <v>0</v>
      </c>
    </row>
    <row r="350" spans="3:10" x14ac:dyDescent="0.25">
      <c r="C350" s="2" t="s">
        <v>345</v>
      </c>
      <c r="D350" s="4">
        <v>3.2838614020977857</v>
      </c>
      <c r="E350">
        <f t="shared" si="10"/>
        <v>1.715393238344171</v>
      </c>
      <c r="I350" s="4">
        <v>11.267142394399906</v>
      </c>
      <c r="J350">
        <f t="shared" si="11"/>
        <v>3.4940497562552086</v>
      </c>
    </row>
    <row r="351" spans="3:10" x14ac:dyDescent="0.25">
      <c r="C351" s="2" t="s">
        <v>346</v>
      </c>
      <c r="D351" s="3">
        <v>1.0143953148510694</v>
      </c>
      <c r="E351">
        <f t="shared" si="10"/>
        <v>2.0619987284814584E-2</v>
      </c>
      <c r="I351" s="3">
        <v>1.098298501640083</v>
      </c>
      <c r="J351">
        <f t="shared" si="11"/>
        <v>0.1352702112727594</v>
      </c>
    </row>
    <row r="352" spans="3:10" x14ac:dyDescent="0.25">
      <c r="C352" s="2" t="s">
        <v>347</v>
      </c>
      <c r="D352" s="4">
        <v>4.9257921031466783</v>
      </c>
      <c r="E352">
        <f t="shared" si="10"/>
        <v>2.3003557390653273</v>
      </c>
      <c r="I352" s="4">
        <v>1</v>
      </c>
      <c r="J352">
        <f t="shared" si="11"/>
        <v>0</v>
      </c>
    </row>
    <row r="353" spans="3:10" x14ac:dyDescent="0.25">
      <c r="C353" s="2" t="s">
        <v>348</v>
      </c>
      <c r="D353" s="4">
        <v>-1.6985456364359433</v>
      </c>
      <c r="E353">
        <f t="shared" si="10"/>
        <v>-0.76429998099328444</v>
      </c>
      <c r="I353" s="4">
        <v>-1.6985456364359433</v>
      </c>
      <c r="J353">
        <f t="shared" si="11"/>
        <v>-0.76429998099328444</v>
      </c>
    </row>
    <row r="354" spans="3:10" x14ac:dyDescent="0.25">
      <c r="C354" s="2" t="s">
        <v>349</v>
      </c>
      <c r="D354" s="4">
        <v>1</v>
      </c>
      <c r="E354">
        <f t="shared" si="10"/>
        <v>0</v>
      </c>
      <c r="I354" s="4">
        <v>1</v>
      </c>
      <c r="J354">
        <f t="shared" si="11"/>
        <v>0</v>
      </c>
    </row>
    <row r="355" spans="3:10" x14ac:dyDescent="0.25">
      <c r="C355" s="2" t="s">
        <v>350</v>
      </c>
      <c r="D355" s="3">
        <v>-1.1762623294903034</v>
      </c>
      <c r="E355">
        <f t="shared" si="10"/>
        <v>-0.23420984525034128</v>
      </c>
      <c r="I355" s="3">
        <v>-1.1701946975786064</v>
      </c>
      <c r="J355">
        <f t="shared" si="11"/>
        <v>-0.22674858610148937</v>
      </c>
    </row>
    <row r="356" spans="3:10" x14ac:dyDescent="0.25">
      <c r="C356" s="2" t="s">
        <v>351</v>
      </c>
      <c r="D356" s="3">
        <v>-1.3354205521575384</v>
      </c>
      <c r="E356">
        <f t="shared" si="10"/>
        <v>-0.41729414862913583</v>
      </c>
      <c r="I356" s="3">
        <v>-1.055264861209279</v>
      </c>
      <c r="J356">
        <f t="shared" si="11"/>
        <v>-7.760514679567998E-2</v>
      </c>
    </row>
    <row r="357" spans="3:10" x14ac:dyDescent="0.25">
      <c r="C357" s="2" t="s">
        <v>352</v>
      </c>
      <c r="D357" s="4">
        <v>1</v>
      </c>
      <c r="E357">
        <f t="shared" si="10"/>
        <v>0</v>
      </c>
      <c r="I357" s="4">
        <v>1</v>
      </c>
      <c r="J357">
        <f t="shared" si="11"/>
        <v>0</v>
      </c>
    </row>
    <row r="358" spans="3:10" x14ac:dyDescent="0.25">
      <c r="C358" s="2" t="s">
        <v>353</v>
      </c>
      <c r="D358" s="3">
        <v>-1.3793076125570822</v>
      </c>
      <c r="E358">
        <f t="shared" si="10"/>
        <v>-0.46394424192795752</v>
      </c>
      <c r="I358" s="3">
        <v>-1.4070198149457054</v>
      </c>
      <c r="J358">
        <f t="shared" si="11"/>
        <v>-0.49264264607452385</v>
      </c>
    </row>
    <row r="359" spans="3:10" x14ac:dyDescent="0.25">
      <c r="C359" s="2" t="s">
        <v>354</v>
      </c>
      <c r="D359" s="4">
        <v>1</v>
      </c>
      <c r="E359">
        <f t="shared" si="10"/>
        <v>0</v>
      </c>
      <c r="I359" s="4">
        <v>1</v>
      </c>
      <c r="J359">
        <f t="shared" si="11"/>
        <v>0</v>
      </c>
    </row>
    <row r="360" spans="3:10" x14ac:dyDescent="0.25">
      <c r="C360" s="2" t="s">
        <v>355</v>
      </c>
      <c r="D360" s="4">
        <v>1</v>
      </c>
      <c r="E360">
        <f t="shared" si="10"/>
        <v>0</v>
      </c>
      <c r="I360" s="4">
        <v>1</v>
      </c>
      <c r="J360">
        <f t="shared" si="11"/>
        <v>0</v>
      </c>
    </row>
    <row r="361" spans="3:10" x14ac:dyDescent="0.25">
      <c r="C361" s="2" t="s">
        <v>356</v>
      </c>
      <c r="D361" s="4">
        <v>1</v>
      </c>
      <c r="E361">
        <f t="shared" si="10"/>
        <v>0</v>
      </c>
      <c r="I361" s="4">
        <v>1</v>
      </c>
      <c r="J361">
        <f t="shared" si="11"/>
        <v>0</v>
      </c>
    </row>
    <row r="362" spans="3:10" x14ac:dyDescent="0.25">
      <c r="C362" s="2" t="s">
        <v>357</v>
      </c>
      <c r="D362" s="4">
        <v>1</v>
      </c>
      <c r="E362">
        <f t="shared" si="10"/>
        <v>0</v>
      </c>
      <c r="I362" s="4">
        <v>1</v>
      </c>
      <c r="J362">
        <f t="shared" si="11"/>
        <v>0</v>
      </c>
    </row>
    <row r="363" spans="3:10" x14ac:dyDescent="0.25">
      <c r="C363" s="2" t="s">
        <v>358</v>
      </c>
      <c r="D363" s="4">
        <v>1</v>
      </c>
      <c r="E363">
        <f t="shared" si="10"/>
        <v>0</v>
      </c>
      <c r="I363" s="4">
        <v>1</v>
      </c>
      <c r="J363">
        <f t="shared" si="11"/>
        <v>0</v>
      </c>
    </row>
    <row r="364" spans="3:10" x14ac:dyDescent="0.25">
      <c r="C364" s="2" t="s">
        <v>359</v>
      </c>
      <c r="D364" s="4">
        <v>1</v>
      </c>
      <c r="E364">
        <f t="shared" si="10"/>
        <v>0</v>
      </c>
      <c r="I364" s="4">
        <v>1</v>
      </c>
      <c r="J364">
        <f t="shared" si="11"/>
        <v>0</v>
      </c>
    </row>
    <row r="365" spans="3:10" x14ac:dyDescent="0.25">
      <c r="C365" s="2" t="s">
        <v>360</v>
      </c>
      <c r="D365" s="4">
        <v>1</v>
      </c>
      <c r="E365">
        <f t="shared" si="10"/>
        <v>0</v>
      </c>
      <c r="I365" s="4">
        <v>1</v>
      </c>
      <c r="J365">
        <f t="shared" si="11"/>
        <v>0</v>
      </c>
    </row>
    <row r="366" spans="3:10" x14ac:dyDescent="0.25">
      <c r="C366" s="2" t="s">
        <v>361</v>
      </c>
      <c r="D366" s="4">
        <v>1</v>
      </c>
      <c r="E366">
        <f t="shared" si="10"/>
        <v>0</v>
      </c>
      <c r="I366" s="4">
        <v>1</v>
      </c>
      <c r="J366">
        <f t="shared" si="11"/>
        <v>0</v>
      </c>
    </row>
    <row r="367" spans="3:10" x14ac:dyDescent="0.25">
      <c r="C367" s="2" t="s">
        <v>362</v>
      </c>
      <c r="D367" s="4">
        <v>1.6419307010488928</v>
      </c>
      <c r="E367">
        <f t="shared" si="10"/>
        <v>0.7153932383441709</v>
      </c>
      <c r="I367" s="4">
        <v>1</v>
      </c>
      <c r="J367">
        <f t="shared" si="11"/>
        <v>0</v>
      </c>
    </row>
    <row r="368" spans="3:10" x14ac:dyDescent="0.25">
      <c r="C368" s="2" t="s">
        <v>363</v>
      </c>
      <c r="D368" s="4">
        <v>1</v>
      </c>
      <c r="E368">
        <f t="shared" si="10"/>
        <v>0</v>
      </c>
      <c r="I368" s="4">
        <v>1</v>
      </c>
      <c r="J368">
        <f t="shared" si="11"/>
        <v>0</v>
      </c>
    </row>
    <row r="369" spans="3:10" x14ac:dyDescent="0.25">
      <c r="C369" s="2" t="s">
        <v>364</v>
      </c>
      <c r="D369" s="4">
        <v>1</v>
      </c>
      <c r="E369">
        <f t="shared" si="10"/>
        <v>0</v>
      </c>
      <c r="I369" s="4">
        <v>1</v>
      </c>
      <c r="J369">
        <f t="shared" si="11"/>
        <v>0</v>
      </c>
    </row>
    <row r="370" spans="3:10" x14ac:dyDescent="0.25">
      <c r="C370" s="2" t="s">
        <v>365</v>
      </c>
      <c r="D370" s="4">
        <v>1</v>
      </c>
      <c r="E370">
        <f t="shared" si="10"/>
        <v>0</v>
      </c>
      <c r="I370" s="4">
        <v>1</v>
      </c>
      <c r="J370">
        <f t="shared" si="11"/>
        <v>0</v>
      </c>
    </row>
    <row r="371" spans="3:10" x14ac:dyDescent="0.25">
      <c r="C371" s="2" t="s">
        <v>366</v>
      </c>
      <c r="D371" s="4">
        <v>1</v>
      </c>
      <c r="E371">
        <f t="shared" si="10"/>
        <v>0</v>
      </c>
      <c r="I371" s="4">
        <v>3.2191835412571166</v>
      </c>
      <c r="J371">
        <f t="shared" si="11"/>
        <v>1.6866948341976042</v>
      </c>
    </row>
    <row r="372" spans="3:10" x14ac:dyDescent="0.25">
      <c r="C372" s="2" t="s">
        <v>367</v>
      </c>
      <c r="D372" s="4">
        <v>1</v>
      </c>
      <c r="E372">
        <f t="shared" si="10"/>
        <v>0</v>
      </c>
      <c r="I372" s="4">
        <v>1.6095917706285583</v>
      </c>
      <c r="J372">
        <f t="shared" si="11"/>
        <v>0.68669483419760424</v>
      </c>
    </row>
    <row r="373" spans="3:10" x14ac:dyDescent="0.25">
      <c r="C373" s="2" t="s">
        <v>368</v>
      </c>
      <c r="D373" s="4">
        <v>1</v>
      </c>
      <c r="E373">
        <f t="shared" si="10"/>
        <v>0</v>
      </c>
      <c r="I373" s="4">
        <v>1</v>
      </c>
      <c r="J373">
        <f t="shared" si="11"/>
        <v>0</v>
      </c>
    </row>
    <row r="374" spans="3:10" x14ac:dyDescent="0.25">
      <c r="C374" s="2" t="s">
        <v>369</v>
      </c>
      <c r="D374" s="4">
        <v>1</v>
      </c>
      <c r="E374">
        <f t="shared" si="10"/>
        <v>0</v>
      </c>
      <c r="I374" s="4">
        <v>1</v>
      </c>
      <c r="J374">
        <f t="shared" si="11"/>
        <v>0</v>
      </c>
    </row>
    <row r="375" spans="3:10" x14ac:dyDescent="0.25">
      <c r="C375" s="2" t="s">
        <v>370</v>
      </c>
      <c r="D375" s="4">
        <v>1</v>
      </c>
      <c r="E375">
        <f t="shared" si="10"/>
        <v>0</v>
      </c>
      <c r="I375" s="4">
        <v>1</v>
      </c>
      <c r="J375">
        <f t="shared" si="11"/>
        <v>0</v>
      </c>
    </row>
    <row r="376" spans="3:10" x14ac:dyDescent="0.25">
      <c r="C376" s="2" t="s">
        <v>371</v>
      </c>
      <c r="D376" s="4">
        <v>1</v>
      </c>
      <c r="E376">
        <f t="shared" si="10"/>
        <v>0</v>
      </c>
      <c r="I376" s="4">
        <v>1</v>
      </c>
      <c r="J376">
        <f t="shared" si="11"/>
        <v>0</v>
      </c>
    </row>
    <row r="377" spans="3:10" x14ac:dyDescent="0.25">
      <c r="C377" s="2" t="s">
        <v>372</v>
      </c>
      <c r="D377" s="4">
        <v>1</v>
      </c>
      <c r="E377">
        <f t="shared" si="10"/>
        <v>0</v>
      </c>
      <c r="I377" s="4">
        <v>1</v>
      </c>
      <c r="J377">
        <f t="shared" si="11"/>
        <v>0</v>
      </c>
    </row>
    <row r="378" spans="3:10" x14ac:dyDescent="0.25">
      <c r="C378" s="2" t="s">
        <v>373</v>
      </c>
      <c r="D378" s="4">
        <v>1</v>
      </c>
      <c r="E378">
        <f t="shared" si="10"/>
        <v>0</v>
      </c>
      <c r="I378" s="4">
        <v>1</v>
      </c>
      <c r="J378">
        <f t="shared" si="11"/>
        <v>0</v>
      </c>
    </row>
    <row r="379" spans="3:10" x14ac:dyDescent="0.25">
      <c r="C379" s="2" t="s">
        <v>374</v>
      </c>
      <c r="D379" s="4">
        <v>1</v>
      </c>
      <c r="E379">
        <f t="shared" si="10"/>
        <v>0</v>
      </c>
      <c r="I379" s="4">
        <v>1</v>
      </c>
      <c r="J379">
        <f t="shared" si="11"/>
        <v>0</v>
      </c>
    </row>
    <row r="380" spans="3:10" x14ac:dyDescent="0.25">
      <c r="C380" s="2" t="s">
        <v>375</v>
      </c>
      <c r="D380" s="4">
        <v>4.9257921031466783</v>
      </c>
      <c r="E380">
        <f t="shared" si="10"/>
        <v>2.3003557390653273</v>
      </c>
      <c r="I380" s="4">
        <v>3.2191835412571166</v>
      </c>
      <c r="J380">
        <f t="shared" si="11"/>
        <v>1.6866948341976042</v>
      </c>
    </row>
    <row r="381" spans="3:10" x14ac:dyDescent="0.25">
      <c r="C381" s="2" t="s">
        <v>376</v>
      </c>
      <c r="D381" s="3">
        <v>-2.2082184374110971</v>
      </c>
      <c r="E381">
        <f t="shared" si="10"/>
        <v>-1.142882890858127</v>
      </c>
      <c r="I381" s="3">
        <v>-1.5017230717208969</v>
      </c>
      <c r="J381">
        <f t="shared" si="11"/>
        <v>-0.58661879428353747</v>
      </c>
    </row>
    <row r="382" spans="3:10" x14ac:dyDescent="0.25">
      <c r="C382" s="2" t="s">
        <v>377</v>
      </c>
      <c r="D382" s="4">
        <v>1.6419307010488928</v>
      </c>
      <c r="E382">
        <f t="shared" si="10"/>
        <v>0.7153932383441709</v>
      </c>
      <c r="I382" s="4">
        <v>1</v>
      </c>
      <c r="J382">
        <f t="shared" si="11"/>
        <v>0</v>
      </c>
    </row>
    <row r="383" spans="3:10" x14ac:dyDescent="0.25">
      <c r="C383" s="2" t="s">
        <v>378</v>
      </c>
      <c r="D383" s="4">
        <v>1</v>
      </c>
      <c r="E383">
        <f t="shared" si="10"/>
        <v>0</v>
      </c>
      <c r="I383" s="4">
        <v>4.8287753118856749</v>
      </c>
      <c r="J383">
        <f t="shared" si="11"/>
        <v>2.2716573349187605</v>
      </c>
    </row>
    <row r="384" spans="3:10" x14ac:dyDescent="0.25">
      <c r="C384" s="2" t="s">
        <v>379</v>
      </c>
      <c r="D384" s="4">
        <v>1</v>
      </c>
      <c r="E384">
        <f t="shared" si="10"/>
        <v>0</v>
      </c>
      <c r="I384" s="4">
        <v>1</v>
      </c>
      <c r="J384">
        <f t="shared" si="11"/>
        <v>0</v>
      </c>
    </row>
    <row r="385" spans="3:10" x14ac:dyDescent="0.25">
      <c r="C385" s="2" t="s">
        <v>380</v>
      </c>
      <c r="D385" s="3">
        <v>-1.3471081564065559</v>
      </c>
      <c r="E385">
        <f t="shared" si="10"/>
        <v>-0.42986568632158623</v>
      </c>
      <c r="I385" s="3">
        <v>-1.5072405000884861</v>
      </c>
      <c r="J385">
        <f t="shared" si="11"/>
        <v>-0.59190963631320093</v>
      </c>
    </row>
    <row r="386" spans="3:10" x14ac:dyDescent="0.25">
      <c r="C386" s="2" t="s">
        <v>381</v>
      </c>
      <c r="D386" s="3">
        <v>-1.3509236405522922</v>
      </c>
      <c r="E386">
        <f t="shared" si="10"/>
        <v>-0.43394613024471829</v>
      </c>
      <c r="I386" s="3">
        <v>-1.0579683578648111</v>
      </c>
      <c r="J386">
        <f t="shared" si="11"/>
        <v>-8.1296479404517452E-2</v>
      </c>
    </row>
    <row r="387" spans="3:10" x14ac:dyDescent="0.25">
      <c r="C387" s="2" t="s">
        <v>382</v>
      </c>
      <c r="D387" s="4">
        <v>1</v>
      </c>
      <c r="E387">
        <f t="shared" si="10"/>
        <v>0</v>
      </c>
      <c r="I387" s="4">
        <v>1</v>
      </c>
      <c r="J387">
        <f t="shared" si="11"/>
        <v>0</v>
      </c>
    </row>
    <row r="388" spans="3:10" x14ac:dyDescent="0.25">
      <c r="C388" s="2" t="s">
        <v>383</v>
      </c>
      <c r="D388" s="4">
        <v>1</v>
      </c>
      <c r="E388">
        <f t="shared" si="10"/>
        <v>0</v>
      </c>
      <c r="I388" s="4">
        <v>1</v>
      </c>
      <c r="J388">
        <f t="shared" si="11"/>
        <v>0</v>
      </c>
    </row>
    <row r="389" spans="3:10" x14ac:dyDescent="0.25">
      <c r="C389" s="2" t="s">
        <v>384</v>
      </c>
      <c r="D389" s="4">
        <v>1</v>
      </c>
      <c r="E389">
        <f t="shared" si="10"/>
        <v>0</v>
      </c>
      <c r="I389" s="4">
        <v>1</v>
      </c>
      <c r="J389">
        <f t="shared" si="11"/>
        <v>0</v>
      </c>
    </row>
    <row r="390" spans="3:10" x14ac:dyDescent="0.25">
      <c r="C390" s="2" t="s">
        <v>385</v>
      </c>
      <c r="D390" s="4">
        <v>1</v>
      </c>
      <c r="E390">
        <f t="shared" ref="E390:E453" si="12">IF(D390&gt;0,LOG(D390,2),-LOG(-D390,2))</f>
        <v>0</v>
      </c>
      <c r="I390" s="4">
        <v>1</v>
      </c>
      <c r="J390">
        <f t="shared" ref="J390:J453" si="13">IF(I390&gt;0,LOG(I390,2),-LOG(-I390,2))</f>
        <v>0</v>
      </c>
    </row>
    <row r="391" spans="3:10" x14ac:dyDescent="0.25">
      <c r="C391" s="2" t="s">
        <v>386</v>
      </c>
      <c r="D391" s="4">
        <v>1</v>
      </c>
      <c r="E391">
        <f t="shared" si="12"/>
        <v>0</v>
      </c>
      <c r="I391" s="4">
        <v>1</v>
      </c>
      <c r="J391">
        <f t="shared" si="13"/>
        <v>0</v>
      </c>
    </row>
    <row r="392" spans="3:10" x14ac:dyDescent="0.25">
      <c r="C392" s="2" t="s">
        <v>387</v>
      </c>
      <c r="D392" s="4">
        <v>1</v>
      </c>
      <c r="E392">
        <f t="shared" si="12"/>
        <v>0</v>
      </c>
      <c r="I392" s="4">
        <v>1.6095917706285583</v>
      </c>
      <c r="J392">
        <f t="shared" si="13"/>
        <v>0.68669483419760424</v>
      </c>
    </row>
    <row r="393" spans="3:10" x14ac:dyDescent="0.25">
      <c r="C393" s="2" t="s">
        <v>388</v>
      </c>
      <c r="D393" s="4">
        <v>1</v>
      </c>
      <c r="E393">
        <f t="shared" si="12"/>
        <v>0</v>
      </c>
      <c r="I393" s="4">
        <v>1</v>
      </c>
      <c r="J393">
        <f t="shared" si="13"/>
        <v>0</v>
      </c>
    </row>
    <row r="394" spans="3:10" x14ac:dyDescent="0.25">
      <c r="C394" s="2" t="s">
        <v>389</v>
      </c>
      <c r="D394" s="4">
        <v>1</v>
      </c>
      <c r="E394">
        <f t="shared" si="12"/>
        <v>0</v>
      </c>
      <c r="I394" s="4">
        <v>1</v>
      </c>
      <c r="J394">
        <f t="shared" si="13"/>
        <v>0</v>
      </c>
    </row>
    <row r="395" spans="3:10" x14ac:dyDescent="0.25">
      <c r="C395" s="2" t="s">
        <v>390</v>
      </c>
      <c r="D395" s="4">
        <v>1</v>
      </c>
      <c r="E395">
        <f t="shared" si="12"/>
        <v>0</v>
      </c>
      <c r="I395" s="4">
        <v>1</v>
      </c>
      <c r="J395">
        <f t="shared" si="13"/>
        <v>0</v>
      </c>
    </row>
    <row r="396" spans="3:10" x14ac:dyDescent="0.25">
      <c r="C396" s="2" t="s">
        <v>391</v>
      </c>
      <c r="D396" s="4">
        <v>1</v>
      </c>
      <c r="E396">
        <f t="shared" si="12"/>
        <v>0</v>
      </c>
      <c r="I396" s="4">
        <v>1</v>
      </c>
      <c r="J396">
        <f t="shared" si="13"/>
        <v>0</v>
      </c>
    </row>
    <row r="397" spans="3:10" x14ac:dyDescent="0.25">
      <c r="C397" s="2" t="s">
        <v>392</v>
      </c>
      <c r="D397" s="4">
        <v>1</v>
      </c>
      <c r="E397">
        <f t="shared" si="12"/>
        <v>0</v>
      </c>
      <c r="I397" s="4">
        <v>1</v>
      </c>
      <c r="J397">
        <f t="shared" si="13"/>
        <v>0</v>
      </c>
    </row>
    <row r="398" spans="3:10" x14ac:dyDescent="0.25">
      <c r="C398" s="2" t="s">
        <v>393</v>
      </c>
      <c r="D398" s="3">
        <v>-2.0458014029531348</v>
      </c>
      <c r="E398">
        <f t="shared" si="12"/>
        <v>-1.0326661016419028</v>
      </c>
      <c r="I398" s="3">
        <v>-1.6164461746847338</v>
      </c>
      <c r="J398">
        <f t="shared" si="13"/>
        <v>-0.69282546860951699</v>
      </c>
    </row>
    <row r="399" spans="3:10" x14ac:dyDescent="0.25">
      <c r="C399" s="2" t="s">
        <v>394</v>
      </c>
      <c r="D399" s="4">
        <v>1</v>
      </c>
      <c r="E399">
        <f t="shared" si="12"/>
        <v>0</v>
      </c>
      <c r="I399" s="4">
        <v>1</v>
      </c>
      <c r="J399">
        <f t="shared" si="13"/>
        <v>0</v>
      </c>
    </row>
    <row r="400" spans="3:10" x14ac:dyDescent="0.25">
      <c r="C400" s="2" t="s">
        <v>395</v>
      </c>
      <c r="D400" s="3">
        <v>8.7000172338303425</v>
      </c>
      <c r="E400">
        <f t="shared" si="12"/>
        <v>3.1210182587931987</v>
      </c>
      <c r="I400" s="3">
        <v>7.5810351448947264</v>
      </c>
      <c r="J400">
        <f t="shared" si="13"/>
        <v>2.9223948532043202</v>
      </c>
    </row>
    <row r="401" spans="3:10" x14ac:dyDescent="0.25">
      <c r="C401" s="2" t="s">
        <v>396</v>
      </c>
      <c r="D401" s="3">
        <v>2.9000057446101146</v>
      </c>
      <c r="E401">
        <f t="shared" si="12"/>
        <v>1.5360557580720426</v>
      </c>
      <c r="I401" s="3">
        <v>2.8428881793355223</v>
      </c>
      <c r="J401">
        <f t="shared" si="13"/>
        <v>1.5073573539254759</v>
      </c>
    </row>
    <row r="402" spans="3:10" x14ac:dyDescent="0.25">
      <c r="C402" s="2" t="s">
        <v>397</v>
      </c>
      <c r="D402" s="3">
        <v>1.2823154653037923</v>
      </c>
      <c r="E402">
        <f t="shared" si="12"/>
        <v>0.35875122626413297</v>
      </c>
      <c r="I402" s="3">
        <v>1.2667290867107259</v>
      </c>
      <c r="J402">
        <f t="shared" si="13"/>
        <v>0.34110801062656199</v>
      </c>
    </row>
    <row r="403" spans="3:10" x14ac:dyDescent="0.25">
      <c r="C403" s="2" t="s">
        <v>398</v>
      </c>
      <c r="D403" s="4">
        <v>1</v>
      </c>
      <c r="E403">
        <f t="shared" si="12"/>
        <v>0</v>
      </c>
      <c r="I403" s="4">
        <v>1</v>
      </c>
      <c r="J403">
        <f t="shared" si="13"/>
        <v>0</v>
      </c>
    </row>
    <row r="404" spans="3:10" x14ac:dyDescent="0.25">
      <c r="C404" s="2" t="s">
        <v>399</v>
      </c>
      <c r="D404" s="4">
        <v>1</v>
      </c>
      <c r="E404">
        <f t="shared" si="12"/>
        <v>0</v>
      </c>
      <c r="I404" s="4">
        <v>1</v>
      </c>
      <c r="J404">
        <f t="shared" si="13"/>
        <v>0</v>
      </c>
    </row>
    <row r="405" spans="3:10" x14ac:dyDescent="0.25">
      <c r="C405" s="2" t="s">
        <v>400</v>
      </c>
      <c r="D405" s="4">
        <v>1</v>
      </c>
      <c r="E405">
        <f t="shared" si="12"/>
        <v>0</v>
      </c>
      <c r="I405" s="4">
        <v>1</v>
      </c>
      <c r="J405">
        <f t="shared" si="13"/>
        <v>0</v>
      </c>
    </row>
    <row r="406" spans="3:10" x14ac:dyDescent="0.25">
      <c r="C406" s="2" t="s">
        <v>401</v>
      </c>
      <c r="D406" s="3">
        <v>2.3629676437563898</v>
      </c>
      <c r="E406">
        <f t="shared" si="12"/>
        <v>1.2405998745458717</v>
      </c>
      <c r="I406" s="3">
        <v>1.6320283992481701</v>
      </c>
      <c r="J406">
        <f t="shared" si="13"/>
        <v>0.70666616214888267</v>
      </c>
    </row>
    <row r="407" spans="3:10" x14ac:dyDescent="0.25">
      <c r="C407" s="2" t="s">
        <v>402</v>
      </c>
      <c r="D407" s="4">
        <v>1</v>
      </c>
      <c r="E407">
        <f t="shared" si="12"/>
        <v>0</v>
      </c>
      <c r="I407" s="4">
        <v>1</v>
      </c>
      <c r="J407">
        <f t="shared" si="13"/>
        <v>0</v>
      </c>
    </row>
    <row r="408" spans="3:10" x14ac:dyDescent="0.25">
      <c r="C408" s="2" t="s">
        <v>403</v>
      </c>
      <c r="D408" s="3">
        <v>-2.9741320395762085</v>
      </c>
      <c r="E408">
        <f t="shared" si="12"/>
        <v>-1.5724686987061265</v>
      </c>
      <c r="I408" s="3">
        <v>-2.4271091807813421</v>
      </c>
      <c r="J408">
        <f t="shared" si="13"/>
        <v>-1.2792390079653309</v>
      </c>
    </row>
    <row r="409" spans="3:10" x14ac:dyDescent="0.25">
      <c r="C409" s="2" t="s">
        <v>404</v>
      </c>
      <c r="D409" s="3">
        <v>-1.6872234669096136</v>
      </c>
      <c r="E409">
        <f t="shared" si="12"/>
        <v>-0.75465106624630551</v>
      </c>
      <c r="I409" s="3">
        <v>-1.3730300104273543</v>
      </c>
      <c r="J409">
        <f t="shared" si="13"/>
        <v>-0.45736315893115681</v>
      </c>
    </row>
    <row r="410" spans="3:10" x14ac:dyDescent="0.25">
      <c r="C410" s="2" t="s">
        <v>405</v>
      </c>
      <c r="D410" s="3">
        <v>-1.3176625795936372</v>
      </c>
      <c r="E410">
        <f t="shared" si="12"/>
        <v>-0.39798097954959899</v>
      </c>
      <c r="I410" s="3">
        <v>-1.2531270226860187</v>
      </c>
      <c r="J410">
        <f t="shared" si="13"/>
        <v>-0.32553266023926541</v>
      </c>
    </row>
    <row r="411" spans="3:10" x14ac:dyDescent="0.25">
      <c r="C411" s="2" t="s">
        <v>406</v>
      </c>
      <c r="D411" s="3">
        <v>2.3476236980177121</v>
      </c>
      <c r="E411">
        <f t="shared" si="12"/>
        <v>1.2312011765436222</v>
      </c>
      <c r="I411" s="3">
        <v>1.7598831586362758</v>
      </c>
      <c r="J411">
        <f t="shared" si="13"/>
        <v>0.81547964928780792</v>
      </c>
    </row>
    <row r="412" spans="3:10" x14ac:dyDescent="0.25">
      <c r="C412" s="2" t="s">
        <v>407</v>
      </c>
      <c r="D412" s="3">
        <v>-1.2931008867722644</v>
      </c>
      <c r="E412">
        <f t="shared" si="12"/>
        <v>-0.37083483753647589</v>
      </c>
      <c r="I412" s="3">
        <v>1.1490006391481067</v>
      </c>
      <c r="J412">
        <f t="shared" si="13"/>
        <v>0.20037960050408493</v>
      </c>
    </row>
    <row r="413" spans="3:10" x14ac:dyDescent="0.25">
      <c r="C413" s="2" t="s">
        <v>408</v>
      </c>
      <c r="D413" s="3">
        <v>1.0290342964745567</v>
      </c>
      <c r="E413">
        <f t="shared" si="12"/>
        <v>4.129106632246464E-2</v>
      </c>
      <c r="I413" s="3">
        <v>1.1004728436137503</v>
      </c>
      <c r="J413">
        <f t="shared" si="13"/>
        <v>0.1381235442597567</v>
      </c>
    </row>
    <row r="414" spans="3:10" x14ac:dyDescent="0.25">
      <c r="C414" s="2" t="s">
        <v>409</v>
      </c>
      <c r="D414" s="4">
        <v>1</v>
      </c>
      <c r="E414">
        <f t="shared" si="12"/>
        <v>0</v>
      </c>
      <c r="I414" s="4">
        <v>1</v>
      </c>
      <c r="J414">
        <f t="shared" si="13"/>
        <v>0</v>
      </c>
    </row>
    <row r="415" spans="3:10" x14ac:dyDescent="0.25">
      <c r="C415" s="2" t="s">
        <v>410</v>
      </c>
      <c r="D415" s="4">
        <v>1</v>
      </c>
      <c r="E415">
        <f t="shared" si="12"/>
        <v>0</v>
      </c>
      <c r="I415" s="4">
        <v>1.6095917706285583</v>
      </c>
      <c r="J415">
        <f t="shared" si="13"/>
        <v>0.68669483419760424</v>
      </c>
    </row>
    <row r="416" spans="3:10" x14ac:dyDescent="0.25">
      <c r="C416" s="2" t="s">
        <v>411</v>
      </c>
      <c r="D416" s="4">
        <v>1</v>
      </c>
      <c r="E416">
        <f t="shared" si="12"/>
        <v>0</v>
      </c>
      <c r="I416" s="4">
        <v>1</v>
      </c>
      <c r="J416">
        <f t="shared" si="13"/>
        <v>0</v>
      </c>
    </row>
    <row r="417" spans="3:10" x14ac:dyDescent="0.25">
      <c r="C417" s="2" t="s">
        <v>412</v>
      </c>
      <c r="D417" s="4">
        <v>1</v>
      </c>
      <c r="E417">
        <f t="shared" si="12"/>
        <v>0</v>
      </c>
      <c r="I417" s="4">
        <v>1</v>
      </c>
      <c r="J417">
        <f t="shared" si="13"/>
        <v>0</v>
      </c>
    </row>
    <row r="418" spans="3:10" x14ac:dyDescent="0.25">
      <c r="C418" s="2" t="s">
        <v>413</v>
      </c>
      <c r="D418" s="3">
        <v>-1.4285685987198349</v>
      </c>
      <c r="E418">
        <f t="shared" si="12"/>
        <v>-0.51457031499792527</v>
      </c>
      <c r="I418" s="3">
        <v>-1.0675353828512473</v>
      </c>
      <c r="J418">
        <f t="shared" si="13"/>
        <v>-9.4283887942310268E-2</v>
      </c>
    </row>
    <row r="419" spans="3:10" x14ac:dyDescent="0.25">
      <c r="C419" s="2" t="s">
        <v>414</v>
      </c>
      <c r="D419" s="3">
        <v>1.0521199478603915</v>
      </c>
      <c r="E419">
        <f t="shared" si="12"/>
        <v>7.3299189724057537E-2</v>
      </c>
      <c r="I419" s="3">
        <v>1.1989344255392904</v>
      </c>
      <c r="J419">
        <f t="shared" si="13"/>
        <v>0.26175275421805866</v>
      </c>
    </row>
    <row r="420" spans="3:10" x14ac:dyDescent="0.25">
      <c r="C420" s="2" t="s">
        <v>415</v>
      </c>
      <c r="D420" s="3">
        <v>1.0339801268661466</v>
      </c>
      <c r="E420">
        <f t="shared" si="12"/>
        <v>4.8208457270658971E-2</v>
      </c>
      <c r="I420" s="3">
        <v>1.1015962577567047</v>
      </c>
      <c r="J420">
        <f t="shared" si="13"/>
        <v>0.13959556360057074</v>
      </c>
    </row>
    <row r="421" spans="3:10" x14ac:dyDescent="0.25">
      <c r="C421" s="2" t="s">
        <v>416</v>
      </c>
      <c r="D421" s="4">
        <v>-33.970912728718865</v>
      </c>
      <c r="E421">
        <f t="shared" si="12"/>
        <v>-5.0862280758806468</v>
      </c>
      <c r="I421" s="4">
        <v>-33.970912728718865</v>
      </c>
      <c r="J421">
        <f t="shared" si="13"/>
        <v>-5.0862280758806468</v>
      </c>
    </row>
    <row r="422" spans="3:10" x14ac:dyDescent="0.25">
      <c r="C422" s="2" t="s">
        <v>417</v>
      </c>
      <c r="D422" s="4">
        <v>9.8515842062933565</v>
      </c>
      <c r="E422">
        <f t="shared" si="12"/>
        <v>3.3003557390653273</v>
      </c>
      <c r="I422" s="4">
        <v>3.2191835412571166</v>
      </c>
      <c r="J422">
        <f t="shared" si="13"/>
        <v>1.6866948341976042</v>
      </c>
    </row>
    <row r="423" spans="3:10" x14ac:dyDescent="0.25">
      <c r="C423" s="2" t="s">
        <v>418</v>
      </c>
      <c r="D423" s="4">
        <v>1</v>
      </c>
      <c r="E423">
        <f t="shared" si="12"/>
        <v>0</v>
      </c>
      <c r="I423" s="4">
        <v>1</v>
      </c>
      <c r="J423">
        <f t="shared" si="13"/>
        <v>0</v>
      </c>
    </row>
    <row r="424" spans="3:10" x14ac:dyDescent="0.25">
      <c r="C424" s="2" t="s">
        <v>419</v>
      </c>
      <c r="D424" s="4">
        <v>1</v>
      </c>
      <c r="E424">
        <f t="shared" si="12"/>
        <v>0</v>
      </c>
      <c r="I424" s="4">
        <v>1</v>
      </c>
      <c r="J424">
        <f t="shared" si="13"/>
        <v>0</v>
      </c>
    </row>
    <row r="425" spans="3:10" x14ac:dyDescent="0.25">
      <c r="C425" s="2" t="s">
        <v>420</v>
      </c>
      <c r="D425" s="4">
        <v>1</v>
      </c>
      <c r="E425">
        <f t="shared" si="12"/>
        <v>0</v>
      </c>
      <c r="I425" s="4">
        <v>1</v>
      </c>
      <c r="J425">
        <f t="shared" si="13"/>
        <v>0</v>
      </c>
    </row>
    <row r="426" spans="3:10" x14ac:dyDescent="0.25">
      <c r="C426" s="2" t="s">
        <v>421</v>
      </c>
      <c r="D426" s="3">
        <v>1.9471467142382199</v>
      </c>
      <c r="E426">
        <f t="shared" si="12"/>
        <v>0.96136159280471378</v>
      </c>
      <c r="I426" s="3">
        <v>1.8140334096712381</v>
      </c>
      <c r="J426">
        <f t="shared" si="13"/>
        <v>0.85920102671712584</v>
      </c>
    </row>
    <row r="427" spans="3:10" x14ac:dyDescent="0.25">
      <c r="C427" s="2" t="s">
        <v>422</v>
      </c>
      <c r="D427" s="3">
        <v>-2.3627028548431501</v>
      </c>
      <c r="E427">
        <f t="shared" si="12"/>
        <v>-1.2404382002808012</v>
      </c>
      <c r="I427" s="3">
        <v>-2.0406689824778743</v>
      </c>
      <c r="J427">
        <f t="shared" si="13"/>
        <v>-1.0290421813574606</v>
      </c>
    </row>
    <row r="428" spans="3:10" x14ac:dyDescent="0.25">
      <c r="C428" s="2" t="s">
        <v>423</v>
      </c>
      <c r="D428" s="3">
        <v>1.294645421700944</v>
      </c>
      <c r="E428">
        <f t="shared" si="12"/>
        <v>0.37255702578916333</v>
      </c>
      <c r="I428" s="3">
        <v>1.1676147879413752</v>
      </c>
      <c r="J428">
        <f t="shared" si="13"/>
        <v>0.22356438792488478</v>
      </c>
    </row>
    <row r="429" spans="3:10" x14ac:dyDescent="0.25">
      <c r="C429" s="2" t="s">
        <v>424</v>
      </c>
      <c r="D429" s="3">
        <v>14.500028723050573</v>
      </c>
      <c r="E429">
        <f t="shared" si="12"/>
        <v>3.8579838529594053</v>
      </c>
      <c r="I429" s="3">
        <v>10.423923324230246</v>
      </c>
      <c r="J429">
        <f t="shared" si="13"/>
        <v>3.3818264718416171</v>
      </c>
    </row>
    <row r="430" spans="3:10" x14ac:dyDescent="0.25">
      <c r="C430" s="2" t="s">
        <v>425</v>
      </c>
      <c r="D430" s="4">
        <v>1</v>
      </c>
      <c r="E430">
        <f t="shared" si="12"/>
        <v>0</v>
      </c>
      <c r="I430" s="4">
        <v>1</v>
      </c>
      <c r="J430">
        <f t="shared" si="13"/>
        <v>0</v>
      </c>
    </row>
    <row r="431" spans="3:10" x14ac:dyDescent="0.25">
      <c r="C431" s="2" t="s">
        <v>426</v>
      </c>
      <c r="D431" s="4">
        <v>1</v>
      </c>
      <c r="E431">
        <f t="shared" si="12"/>
        <v>0</v>
      </c>
      <c r="I431" s="4">
        <v>1</v>
      </c>
      <c r="J431">
        <f t="shared" si="13"/>
        <v>0</v>
      </c>
    </row>
    <row r="432" spans="3:10" x14ac:dyDescent="0.25">
      <c r="C432" s="2" t="s">
        <v>427</v>
      </c>
      <c r="D432" s="3">
        <v>-1.0344807094178115</v>
      </c>
      <c r="E432">
        <f t="shared" si="12"/>
        <v>-4.8906742649113384E-2</v>
      </c>
      <c r="I432" s="3">
        <v>1.8952587862236816</v>
      </c>
      <c r="J432">
        <f t="shared" si="13"/>
        <v>0.92239485320431991</v>
      </c>
    </row>
    <row r="433" spans="3:10" x14ac:dyDescent="0.25">
      <c r="C433" s="2" t="s">
        <v>428</v>
      </c>
      <c r="D433" s="3">
        <v>1.176813925349032</v>
      </c>
      <c r="E433">
        <f t="shared" si="12"/>
        <v>0.23488622335147774</v>
      </c>
      <c r="I433" s="3">
        <v>-1.2774258846217592</v>
      </c>
      <c r="J433">
        <f t="shared" si="13"/>
        <v>-0.35323958940910788</v>
      </c>
    </row>
    <row r="434" spans="3:10" x14ac:dyDescent="0.25">
      <c r="C434" s="2" t="s">
        <v>429</v>
      </c>
      <c r="D434" s="3">
        <v>-1.1978197687995713</v>
      </c>
      <c r="E434">
        <f t="shared" si="12"/>
        <v>-0.26041084784282537</v>
      </c>
      <c r="I434" s="3">
        <v>1.7660365962538849</v>
      </c>
      <c r="J434">
        <f t="shared" si="13"/>
        <v>0.82051523918510616</v>
      </c>
    </row>
    <row r="435" spans="3:10" x14ac:dyDescent="0.25">
      <c r="C435" s="2" t="s">
        <v>430</v>
      </c>
      <c r="D435" s="3">
        <v>1.115386824850044</v>
      </c>
      <c r="E435">
        <f t="shared" si="12"/>
        <v>0.15754413481831286</v>
      </c>
      <c r="I435" s="3">
        <v>1.0448221513797218</v>
      </c>
      <c r="J435">
        <f t="shared" si="13"/>
        <v>6.3257389044169374E-2</v>
      </c>
    </row>
    <row r="436" spans="3:10" x14ac:dyDescent="0.25">
      <c r="C436" s="2" t="s">
        <v>431</v>
      </c>
      <c r="D436" s="3">
        <v>-1.7904473816846735</v>
      </c>
      <c r="E436">
        <f t="shared" si="12"/>
        <v>-0.84032012083769592</v>
      </c>
      <c r="I436" s="3">
        <v>-1.1582175305955502</v>
      </c>
      <c r="J436">
        <f t="shared" si="13"/>
        <v>-0.21190623850727114</v>
      </c>
    </row>
    <row r="437" spans="3:10" x14ac:dyDescent="0.25">
      <c r="C437" s="2" t="s">
        <v>432</v>
      </c>
      <c r="D437" s="3">
        <v>-1.5983574895512906</v>
      </c>
      <c r="E437">
        <f t="shared" si="12"/>
        <v>-0.67659011835489136</v>
      </c>
      <c r="I437" s="3">
        <v>-1.3086672785391389</v>
      </c>
      <c r="J437">
        <f t="shared" si="13"/>
        <v>-0.38809834662075898</v>
      </c>
    </row>
    <row r="438" spans="3:10" x14ac:dyDescent="0.25">
      <c r="C438" s="2" t="s">
        <v>433</v>
      </c>
      <c r="D438" s="3">
        <v>-1.5465927876101198</v>
      </c>
      <c r="E438">
        <f t="shared" si="12"/>
        <v>-0.62909339030355194</v>
      </c>
      <c r="I438" s="3">
        <v>-1.1585400203320293</v>
      </c>
      <c r="J438">
        <f t="shared" si="13"/>
        <v>-0.21230788117926733</v>
      </c>
    </row>
    <row r="439" spans="3:10" x14ac:dyDescent="0.25">
      <c r="C439" s="2" t="s">
        <v>434</v>
      </c>
      <c r="D439" s="3">
        <v>-1.4780861525188524</v>
      </c>
      <c r="E439">
        <f t="shared" si="12"/>
        <v>-0.56373036162842705</v>
      </c>
      <c r="I439" s="3">
        <v>1.0247754068888677</v>
      </c>
      <c r="J439">
        <f t="shared" si="13"/>
        <v>3.5307758636454044E-2</v>
      </c>
    </row>
    <row r="440" spans="3:10" x14ac:dyDescent="0.25">
      <c r="C440" s="2" t="s">
        <v>435</v>
      </c>
      <c r="D440" s="4">
        <v>1</v>
      </c>
      <c r="E440">
        <f t="shared" si="12"/>
        <v>0</v>
      </c>
      <c r="I440" s="4">
        <v>1</v>
      </c>
      <c r="J440">
        <f t="shared" si="13"/>
        <v>0</v>
      </c>
    </row>
    <row r="441" spans="3:10" x14ac:dyDescent="0.25">
      <c r="C441" s="2" t="s">
        <v>436</v>
      </c>
      <c r="D441" s="3">
        <v>2.1266708793807507</v>
      </c>
      <c r="E441">
        <f t="shared" si="12"/>
        <v>1.0885967811008217</v>
      </c>
      <c r="I441" s="3">
        <v>1.7057329076013132</v>
      </c>
      <c r="J441">
        <f t="shared" si="13"/>
        <v>0.77039175975926988</v>
      </c>
    </row>
    <row r="442" spans="3:10" x14ac:dyDescent="0.25">
      <c r="C442" s="2" t="s">
        <v>437</v>
      </c>
      <c r="D442" s="3">
        <v>-1.7967296531993571</v>
      </c>
      <c r="E442">
        <f t="shared" si="12"/>
        <v>-0.84537334856398161</v>
      </c>
      <c r="I442" s="3">
        <v>-1.8823643470219573</v>
      </c>
      <c r="J442">
        <f t="shared" si="13"/>
        <v>-0.91254590052518381</v>
      </c>
    </row>
    <row r="443" spans="3:10" x14ac:dyDescent="0.25">
      <c r="C443" s="2" t="s">
        <v>438</v>
      </c>
      <c r="D443" s="4">
        <v>-1.6985456364359433</v>
      </c>
      <c r="E443">
        <f t="shared" si="12"/>
        <v>-0.76429998099328444</v>
      </c>
      <c r="I443" s="4">
        <v>-1.6985456364359433</v>
      </c>
      <c r="J443">
        <f t="shared" si="13"/>
        <v>-0.76429998099328444</v>
      </c>
    </row>
    <row r="444" spans="3:10" x14ac:dyDescent="0.25">
      <c r="C444" s="2" t="s">
        <v>439</v>
      </c>
      <c r="D444" s="4">
        <v>9.8515842062933565</v>
      </c>
      <c r="E444">
        <f t="shared" si="12"/>
        <v>3.3003557390653273</v>
      </c>
      <c r="I444" s="4">
        <v>8.0479588531427915</v>
      </c>
      <c r="J444">
        <f t="shared" si="13"/>
        <v>3.0086229290849666</v>
      </c>
    </row>
    <row r="445" spans="3:10" x14ac:dyDescent="0.25">
      <c r="C445" s="2" t="s">
        <v>440</v>
      </c>
      <c r="D445" s="3">
        <v>1.5753117625042596</v>
      </c>
      <c r="E445">
        <f t="shared" si="12"/>
        <v>0.65563737382471521</v>
      </c>
      <c r="I445" s="3">
        <v>1.3512493198076247</v>
      </c>
      <c r="J445">
        <f t="shared" si="13"/>
        <v>0.43429389173575272</v>
      </c>
    </row>
    <row r="446" spans="3:10" x14ac:dyDescent="0.25">
      <c r="C446" s="2" t="s">
        <v>441</v>
      </c>
      <c r="D446" s="3">
        <v>2.4232924715235202</v>
      </c>
      <c r="E446">
        <f t="shared" si="12"/>
        <v>1.2769685367549117</v>
      </c>
      <c r="I446" s="3">
        <v>2.2846955231189581</v>
      </c>
      <c r="J446">
        <f t="shared" si="13"/>
        <v>1.1920019129615997</v>
      </c>
    </row>
    <row r="447" spans="3:10" x14ac:dyDescent="0.25">
      <c r="C447" s="2" t="s">
        <v>442</v>
      </c>
      <c r="D447" s="4">
        <v>1</v>
      </c>
      <c r="E447">
        <f t="shared" si="12"/>
        <v>0</v>
      </c>
      <c r="I447" s="4">
        <v>1.6095917706285583</v>
      </c>
      <c r="J447">
        <f t="shared" si="13"/>
        <v>0.68669483419760424</v>
      </c>
    </row>
    <row r="448" spans="3:10" x14ac:dyDescent="0.25">
      <c r="C448" s="2" t="s">
        <v>443</v>
      </c>
      <c r="D448" s="4">
        <v>1</v>
      </c>
      <c r="E448">
        <f t="shared" si="12"/>
        <v>0</v>
      </c>
      <c r="I448" s="4">
        <v>1</v>
      </c>
      <c r="J448">
        <f t="shared" si="13"/>
        <v>0</v>
      </c>
    </row>
    <row r="449" spans="3:10" x14ac:dyDescent="0.25">
      <c r="C449" s="2" t="s">
        <v>444</v>
      </c>
      <c r="D449" s="4">
        <v>1</v>
      </c>
      <c r="E449">
        <f t="shared" si="12"/>
        <v>0</v>
      </c>
      <c r="I449" s="4">
        <v>1</v>
      </c>
      <c r="J449">
        <f t="shared" si="13"/>
        <v>0</v>
      </c>
    </row>
    <row r="450" spans="3:10" x14ac:dyDescent="0.25">
      <c r="C450" s="2" t="s">
        <v>445</v>
      </c>
      <c r="D450" s="4">
        <v>4.9257921031466783</v>
      </c>
      <c r="E450">
        <f t="shared" si="12"/>
        <v>2.3003557390653273</v>
      </c>
      <c r="I450" s="4">
        <v>4.8287753118856749</v>
      </c>
      <c r="J450">
        <f t="shared" si="13"/>
        <v>2.2716573349187605</v>
      </c>
    </row>
    <row r="451" spans="3:10" x14ac:dyDescent="0.25">
      <c r="C451" s="2" t="s">
        <v>446</v>
      </c>
      <c r="D451" s="4">
        <v>-1.6985456364359433</v>
      </c>
      <c r="E451">
        <f t="shared" si="12"/>
        <v>-0.76429998099328444</v>
      </c>
      <c r="I451" s="3">
        <v>2.8428881793355223</v>
      </c>
      <c r="J451">
        <f t="shared" si="13"/>
        <v>1.5073573539254759</v>
      </c>
    </row>
    <row r="452" spans="3:10" x14ac:dyDescent="0.25">
      <c r="C452" s="2" t="s">
        <v>447</v>
      </c>
      <c r="D452" s="4">
        <v>1</v>
      </c>
      <c r="E452">
        <f t="shared" si="12"/>
        <v>0</v>
      </c>
      <c r="I452" s="4">
        <v>1</v>
      </c>
      <c r="J452">
        <f t="shared" si="13"/>
        <v>0</v>
      </c>
    </row>
    <row r="453" spans="3:10" x14ac:dyDescent="0.25">
      <c r="C453" s="2" t="s">
        <v>448</v>
      </c>
      <c r="D453" s="3">
        <v>8.7000172338303425</v>
      </c>
      <c r="E453">
        <f t="shared" si="12"/>
        <v>3.1210182587931987</v>
      </c>
      <c r="I453" s="4">
        <v>-1.6985456364359433</v>
      </c>
      <c r="J453">
        <f t="shared" si="13"/>
        <v>-0.76429998099328444</v>
      </c>
    </row>
    <row r="454" spans="3:10" x14ac:dyDescent="0.25">
      <c r="C454" s="2" t="s">
        <v>449</v>
      </c>
      <c r="D454" s="3">
        <v>-3.2174793718113031</v>
      </c>
      <c r="E454">
        <f t="shared" ref="E454:E517" si="14">IF(D454&gt;0,LOG(D454,2),-LOG(-D454,2))</f>
        <v>-1.6859308989414128</v>
      </c>
      <c r="I454" s="3">
        <v>-2.7022989962895636</v>
      </c>
      <c r="J454">
        <f t="shared" ref="J454:J517" si="15">IF(I454&gt;0,LOG(I454,2),-LOG(-I454,2))</f>
        <v>-1.4341873107107275</v>
      </c>
    </row>
    <row r="455" spans="3:10" x14ac:dyDescent="0.25">
      <c r="C455" s="2" t="s">
        <v>450</v>
      </c>
      <c r="D455" s="4">
        <v>1</v>
      </c>
      <c r="E455">
        <f t="shared" si="14"/>
        <v>0</v>
      </c>
      <c r="I455" s="4">
        <v>1</v>
      </c>
      <c r="J455">
        <f t="shared" si="15"/>
        <v>0</v>
      </c>
    </row>
    <row r="456" spans="3:10" x14ac:dyDescent="0.25">
      <c r="C456" s="2" t="s">
        <v>451</v>
      </c>
      <c r="D456" s="4">
        <v>1</v>
      </c>
      <c r="E456">
        <f t="shared" si="14"/>
        <v>0</v>
      </c>
      <c r="I456" s="4">
        <v>1</v>
      </c>
      <c r="J456">
        <f t="shared" si="15"/>
        <v>0</v>
      </c>
    </row>
    <row r="457" spans="3:10" x14ac:dyDescent="0.25">
      <c r="C457" s="2" t="s">
        <v>452</v>
      </c>
      <c r="D457" s="3">
        <v>-3.5831175410002416</v>
      </c>
      <c r="E457">
        <f t="shared" si="14"/>
        <v>-1.8412153706590948</v>
      </c>
      <c r="I457" s="3">
        <v>-2.267813566550271</v>
      </c>
      <c r="J457">
        <f t="shared" si="15"/>
        <v>-1.1813020434244357</v>
      </c>
    </row>
    <row r="458" spans="3:10" x14ac:dyDescent="0.25">
      <c r="C458" s="2" t="s">
        <v>453</v>
      </c>
      <c r="D458" s="3">
        <v>-2.4401292659646989</v>
      </c>
      <c r="E458">
        <f t="shared" si="14"/>
        <v>-1.2869575766514589</v>
      </c>
      <c r="I458" s="3">
        <v>-2.0482188448995342</v>
      </c>
      <c r="J458">
        <f t="shared" si="15"/>
        <v>-1.0343698704080091</v>
      </c>
    </row>
    <row r="459" spans="3:10" x14ac:dyDescent="0.25">
      <c r="C459" s="2" t="s">
        <v>454</v>
      </c>
      <c r="D459" s="3">
        <v>-1.536047113984023</v>
      </c>
      <c r="E459">
        <f t="shared" si="14"/>
        <v>-0.61922246740586817</v>
      </c>
      <c r="I459" s="3">
        <v>-1.3607362684014388</v>
      </c>
      <c r="J459">
        <f t="shared" si="15"/>
        <v>-0.44438747746730284</v>
      </c>
    </row>
    <row r="460" spans="3:10" x14ac:dyDescent="0.25">
      <c r="C460" s="2" t="s">
        <v>455</v>
      </c>
      <c r="D460" s="3">
        <v>2.03000402122708</v>
      </c>
      <c r="E460">
        <f t="shared" si="14"/>
        <v>1.0214825852422844</v>
      </c>
      <c r="I460" s="3">
        <v>2.3690734827796018</v>
      </c>
      <c r="J460">
        <f t="shared" si="15"/>
        <v>1.2443229480916822</v>
      </c>
    </row>
    <row r="461" spans="3:10" x14ac:dyDescent="0.25">
      <c r="C461" s="2" t="s">
        <v>456</v>
      </c>
      <c r="D461" s="3">
        <v>-1.7038505802175716</v>
      </c>
      <c r="E461">
        <f t="shared" si="14"/>
        <v>-0.76879882345637796</v>
      </c>
      <c r="I461" s="3">
        <v>-1.7380833008152832</v>
      </c>
      <c r="J461">
        <f t="shared" si="15"/>
        <v>-0.79749722760294484</v>
      </c>
    </row>
    <row r="462" spans="3:10" x14ac:dyDescent="0.25">
      <c r="C462" s="2" t="s">
        <v>457</v>
      </c>
      <c r="D462" s="4">
        <v>1</v>
      </c>
      <c r="E462">
        <f t="shared" si="14"/>
        <v>0</v>
      </c>
      <c r="I462" s="4">
        <v>1</v>
      </c>
      <c r="J462">
        <f t="shared" si="15"/>
        <v>0</v>
      </c>
    </row>
    <row r="463" spans="3:10" x14ac:dyDescent="0.25">
      <c r="C463" s="2" t="s">
        <v>458</v>
      </c>
      <c r="D463" s="3">
        <v>-1.487066019788104</v>
      </c>
      <c r="E463">
        <f t="shared" si="14"/>
        <v>-0.57246869870612638</v>
      </c>
      <c r="I463" s="3">
        <v>-1.103231445809701</v>
      </c>
      <c r="J463">
        <f t="shared" si="15"/>
        <v>-0.14173548421539595</v>
      </c>
    </row>
    <row r="464" spans="3:10" x14ac:dyDescent="0.25">
      <c r="C464" s="2" t="s">
        <v>459</v>
      </c>
      <c r="D464" s="4">
        <v>1</v>
      </c>
      <c r="E464">
        <f t="shared" si="14"/>
        <v>0</v>
      </c>
      <c r="I464" s="4">
        <v>1</v>
      </c>
      <c r="J464">
        <f t="shared" si="15"/>
        <v>0</v>
      </c>
    </row>
    <row r="465" spans="3:10" x14ac:dyDescent="0.25">
      <c r="C465" s="2" t="s">
        <v>460</v>
      </c>
      <c r="D465" s="3">
        <v>-1.7456861971425572</v>
      </c>
      <c r="E465">
        <f t="shared" si="14"/>
        <v>-0.80379424481258233</v>
      </c>
      <c r="I465" s="3">
        <v>-1.499586908034239</v>
      </c>
      <c r="J465">
        <f t="shared" si="15"/>
        <v>-0.58456513551556355</v>
      </c>
    </row>
    <row r="466" spans="3:10" x14ac:dyDescent="0.25">
      <c r="C466" s="2" t="s">
        <v>461</v>
      </c>
      <c r="D466" s="3">
        <v>-1.5007255361976701</v>
      </c>
      <c r="E466">
        <f t="shared" si="14"/>
        <v>-0.58566015032764973</v>
      </c>
      <c r="I466" s="3">
        <v>-1.7252742968977102</v>
      </c>
      <c r="J466">
        <f t="shared" si="15"/>
        <v>-0.78682575047898196</v>
      </c>
    </row>
    <row r="467" spans="3:10" x14ac:dyDescent="0.25">
      <c r="C467" s="2" t="s">
        <v>462</v>
      </c>
      <c r="D467" s="3">
        <v>1.0362130838055326</v>
      </c>
      <c r="E467">
        <f t="shared" si="14"/>
        <v>5.1320705089540723E-2</v>
      </c>
      <c r="I467" s="3">
        <v>1.0839789460775733</v>
      </c>
      <c r="J467">
        <f t="shared" si="15"/>
        <v>0.11633673576516786</v>
      </c>
    </row>
    <row r="468" spans="3:10" x14ac:dyDescent="0.25">
      <c r="C468" s="2" t="s">
        <v>463</v>
      </c>
      <c r="D468" s="3">
        <v>-1.2505722353850879</v>
      </c>
      <c r="E468">
        <f t="shared" si="14"/>
        <v>-0.32258839268241607</v>
      </c>
      <c r="I468" s="3">
        <v>-1.3539247275892639</v>
      </c>
      <c r="J468">
        <f t="shared" si="15"/>
        <v>-0.43714753348282048</v>
      </c>
    </row>
    <row r="469" spans="3:10" x14ac:dyDescent="0.25">
      <c r="C469" s="2" t="s">
        <v>464</v>
      </c>
      <c r="D469" s="3">
        <v>-1.0106080776620157</v>
      </c>
      <c r="E469">
        <f t="shared" si="14"/>
        <v>-1.5223616392824525E-2</v>
      </c>
      <c r="I469" s="3">
        <v>-1.0230430333860949</v>
      </c>
      <c r="J469">
        <f t="shared" si="15"/>
        <v>-3.2866832030395608E-2</v>
      </c>
    </row>
    <row r="470" spans="3:10" x14ac:dyDescent="0.25">
      <c r="C470" s="2" t="s">
        <v>465</v>
      </c>
      <c r="D470" s="3">
        <v>-1.4890252635559407</v>
      </c>
      <c r="E470">
        <f t="shared" si="14"/>
        <v>-0.57436823162160766</v>
      </c>
      <c r="I470" s="3">
        <v>-1.5787427057461654</v>
      </c>
      <c r="J470">
        <f t="shared" si="15"/>
        <v>-0.65877606835446201</v>
      </c>
    </row>
    <row r="471" spans="3:10" x14ac:dyDescent="0.25">
      <c r="C471" s="2" t="s">
        <v>466</v>
      </c>
      <c r="D471" s="3">
        <v>-1.3485194962053615</v>
      </c>
      <c r="E471">
        <f t="shared" si="14"/>
        <v>-0.43137637947152668</v>
      </c>
      <c r="I471" s="3">
        <v>-1.453478016382592</v>
      </c>
      <c r="J471">
        <f t="shared" si="15"/>
        <v>-0.53950925111249826</v>
      </c>
    </row>
    <row r="472" spans="3:10" x14ac:dyDescent="0.25">
      <c r="C472" s="2" t="s">
        <v>467</v>
      </c>
      <c r="D472" s="3">
        <v>-1.1822636679060703</v>
      </c>
      <c r="E472">
        <f t="shared" si="14"/>
        <v>-0.24155182059150937</v>
      </c>
      <c r="I472" s="3">
        <v>-1.0930567157429445</v>
      </c>
      <c r="J472">
        <f t="shared" si="15"/>
        <v>-0.1283682604775665</v>
      </c>
    </row>
    <row r="473" spans="3:10" x14ac:dyDescent="0.25">
      <c r="C473" s="2" t="s">
        <v>468</v>
      </c>
      <c r="D473" s="3">
        <v>-6.551711159646139</v>
      </c>
      <c r="E473">
        <f t="shared" si="14"/>
        <v>-2.7118717553715426</v>
      </c>
      <c r="I473" s="3">
        <v>-1.0025016181488151</v>
      </c>
      <c r="J473">
        <f t="shared" si="15"/>
        <v>-3.6045653519032445E-3</v>
      </c>
    </row>
    <row r="474" spans="3:10" x14ac:dyDescent="0.25">
      <c r="C474" s="2" t="s">
        <v>469</v>
      </c>
      <c r="D474" s="3">
        <v>-2.643672924067741</v>
      </c>
      <c r="E474">
        <f t="shared" si="14"/>
        <v>-1.4025436972638143</v>
      </c>
      <c r="I474" s="3">
        <v>-2.0225909839844518</v>
      </c>
      <c r="J474">
        <f t="shared" si="15"/>
        <v>-1.016204602131537</v>
      </c>
    </row>
    <row r="475" spans="3:10" x14ac:dyDescent="0.25">
      <c r="C475" s="2" t="s">
        <v>470</v>
      </c>
      <c r="D475" s="3">
        <v>-2.1656610873770648</v>
      </c>
      <c r="E475">
        <f t="shared" si="14"/>
        <v>-1.1148074877213792</v>
      </c>
      <c r="I475" s="3">
        <v>-1.4677217136745335</v>
      </c>
      <c r="J475">
        <f t="shared" si="15"/>
        <v>-0.5535784529490585</v>
      </c>
    </row>
    <row r="476" spans="3:10" x14ac:dyDescent="0.25">
      <c r="C476" s="2" t="s">
        <v>471</v>
      </c>
      <c r="D476" s="3">
        <v>-1.076704411843028</v>
      </c>
      <c r="E476">
        <f t="shared" si="14"/>
        <v>-0.10662224050540045</v>
      </c>
      <c r="I476" s="3">
        <v>1.1281302298950486</v>
      </c>
      <c r="J476">
        <f t="shared" si="15"/>
        <v>0.17393362020028444</v>
      </c>
    </row>
    <row r="477" spans="3:10" x14ac:dyDescent="0.25">
      <c r="C477" s="2" t="s">
        <v>472</v>
      </c>
      <c r="D477" s="3">
        <v>-1.6125728705630589</v>
      </c>
      <c r="E477">
        <f t="shared" si="14"/>
        <v>-0.68936435596197299</v>
      </c>
      <c r="I477" s="3">
        <v>-1.0168915935289415</v>
      </c>
      <c r="J477">
        <f t="shared" si="15"/>
        <v>-2.4165887834219531E-2</v>
      </c>
    </row>
    <row r="478" spans="3:10" x14ac:dyDescent="0.25">
      <c r="C478" s="2" t="s">
        <v>473</v>
      </c>
      <c r="D478" s="4">
        <v>3.2838614020977857</v>
      </c>
      <c r="E478">
        <f t="shared" si="14"/>
        <v>1.715393238344171</v>
      </c>
      <c r="I478" s="4">
        <v>1</v>
      </c>
      <c r="J478">
        <f t="shared" si="15"/>
        <v>0</v>
      </c>
    </row>
    <row r="479" spans="3:10" x14ac:dyDescent="0.25">
      <c r="C479" s="2" t="s">
        <v>474</v>
      </c>
      <c r="D479" s="3">
        <v>-1.9540191177891999</v>
      </c>
      <c r="E479">
        <f t="shared" si="14"/>
        <v>-0.96644458245714082</v>
      </c>
      <c r="I479" s="3">
        <v>-1.2372070786591549</v>
      </c>
      <c r="J479">
        <f t="shared" si="15"/>
        <v>-0.3070869929184476</v>
      </c>
    </row>
    <row r="480" spans="3:10" x14ac:dyDescent="0.25">
      <c r="C480" s="2" t="s">
        <v>475</v>
      </c>
      <c r="D480" s="4">
        <v>1.6419307010488928</v>
      </c>
      <c r="E480">
        <f t="shared" si="14"/>
        <v>0.7153932383441709</v>
      </c>
      <c r="I480" s="4">
        <v>1</v>
      </c>
      <c r="J480">
        <f t="shared" si="15"/>
        <v>0</v>
      </c>
    </row>
    <row r="481" spans="3:10" x14ac:dyDescent="0.25">
      <c r="C481" s="2" t="s">
        <v>476</v>
      </c>
      <c r="D481" s="4">
        <v>1.6419307010488928</v>
      </c>
      <c r="E481">
        <f t="shared" si="14"/>
        <v>0.7153932383441709</v>
      </c>
      <c r="I481" s="4">
        <v>1</v>
      </c>
      <c r="J481">
        <f t="shared" si="15"/>
        <v>0</v>
      </c>
    </row>
    <row r="482" spans="3:10" x14ac:dyDescent="0.25">
      <c r="C482" s="2" t="s">
        <v>477</v>
      </c>
      <c r="D482" s="3">
        <v>1.0914000114124085</v>
      </c>
      <c r="E482">
        <f t="shared" si="14"/>
        <v>0.12617996390897751</v>
      </c>
      <c r="I482" s="3">
        <v>1.5590031951194796</v>
      </c>
      <c r="J482">
        <f t="shared" si="15"/>
        <v>0.64062388478893995</v>
      </c>
    </row>
    <row r="483" spans="3:10" x14ac:dyDescent="0.25">
      <c r="C483" s="2" t="s">
        <v>478</v>
      </c>
      <c r="D483" s="4">
        <v>1</v>
      </c>
      <c r="E483">
        <f t="shared" si="14"/>
        <v>0</v>
      </c>
      <c r="I483" s="4">
        <v>1</v>
      </c>
      <c r="J483">
        <f t="shared" si="15"/>
        <v>0</v>
      </c>
    </row>
    <row r="484" spans="3:10" x14ac:dyDescent="0.25">
      <c r="C484" s="2" t="s">
        <v>479</v>
      </c>
      <c r="D484" s="4">
        <v>1</v>
      </c>
      <c r="E484">
        <f t="shared" si="14"/>
        <v>0</v>
      </c>
      <c r="I484" s="4">
        <v>1</v>
      </c>
      <c r="J484">
        <f t="shared" si="15"/>
        <v>0</v>
      </c>
    </row>
    <row r="485" spans="3:10" x14ac:dyDescent="0.25">
      <c r="C485" s="2" t="s">
        <v>480</v>
      </c>
      <c r="D485" s="3">
        <v>1.5119688070189488</v>
      </c>
      <c r="E485">
        <f t="shared" si="14"/>
        <v>0.59642837605152466</v>
      </c>
      <c r="I485" s="3">
        <v>1.5915314166365533</v>
      </c>
      <c r="J485">
        <f t="shared" si="15"/>
        <v>0.67041563587952202</v>
      </c>
    </row>
    <row r="486" spans="3:10" x14ac:dyDescent="0.25">
      <c r="C486" s="2" t="s">
        <v>481</v>
      </c>
      <c r="D486" s="3">
        <v>-1.4180522084154272</v>
      </c>
      <c r="E486">
        <f t="shared" si="14"/>
        <v>-0.50391064924560225</v>
      </c>
      <c r="I486" s="3">
        <v>-1.0299385045402565</v>
      </c>
      <c r="J486">
        <f t="shared" si="15"/>
        <v>-4.2558199696479497E-2</v>
      </c>
    </row>
    <row r="487" spans="3:10" x14ac:dyDescent="0.25">
      <c r="C487" s="2" t="s">
        <v>482</v>
      </c>
      <c r="D487" s="3">
        <v>-1.5221644724290655</v>
      </c>
      <c r="E487">
        <f t="shared" si="14"/>
        <v>-0.60612425288736538</v>
      </c>
      <c r="I487" s="3">
        <v>-1.0064100065236643</v>
      </c>
      <c r="J487">
        <f t="shared" si="15"/>
        <v>-9.21817181542995E-3</v>
      </c>
    </row>
    <row r="488" spans="3:10" x14ac:dyDescent="0.25">
      <c r="C488" s="2" t="s">
        <v>483</v>
      </c>
      <c r="D488" s="4">
        <v>3.2838614020977857</v>
      </c>
      <c r="E488">
        <f t="shared" si="14"/>
        <v>1.715393238344171</v>
      </c>
      <c r="I488" s="4">
        <v>1</v>
      </c>
      <c r="J488">
        <f t="shared" si="15"/>
        <v>0</v>
      </c>
    </row>
    <row r="489" spans="3:10" x14ac:dyDescent="0.25">
      <c r="C489" s="2" t="s">
        <v>484</v>
      </c>
      <c r="D489" s="3">
        <v>2.5777828840978794</v>
      </c>
      <c r="E489">
        <f t="shared" si="14"/>
        <v>1.3661307566297303</v>
      </c>
      <c r="I489" s="3">
        <v>3.3167028758914423</v>
      </c>
      <c r="J489">
        <f t="shared" si="15"/>
        <v>1.7297497752619237</v>
      </c>
    </row>
    <row r="490" spans="3:10" x14ac:dyDescent="0.25">
      <c r="C490" s="2" t="s">
        <v>485</v>
      </c>
      <c r="D490" s="4">
        <v>1</v>
      </c>
      <c r="E490">
        <f t="shared" si="14"/>
        <v>0</v>
      </c>
      <c r="I490" s="4">
        <v>1</v>
      </c>
      <c r="J490">
        <f t="shared" si="15"/>
        <v>0</v>
      </c>
    </row>
    <row r="491" spans="3:10" x14ac:dyDescent="0.25">
      <c r="C491" s="2" t="s">
        <v>486</v>
      </c>
      <c r="D491" s="3">
        <v>-1.632180674859214</v>
      </c>
      <c r="E491">
        <f t="shared" si="14"/>
        <v>-0.7068007658241211</v>
      </c>
      <c r="I491" s="3">
        <v>-1.3144527218571722</v>
      </c>
      <c r="J491">
        <f t="shared" si="15"/>
        <v>-0.39446225213562053</v>
      </c>
    </row>
    <row r="492" spans="3:10" x14ac:dyDescent="0.25">
      <c r="C492" s="2" t="s">
        <v>487</v>
      </c>
      <c r="D492" s="4">
        <v>1.6419307010488928</v>
      </c>
      <c r="E492">
        <f t="shared" si="14"/>
        <v>0.7153932383441709</v>
      </c>
      <c r="I492" s="4">
        <v>1</v>
      </c>
      <c r="J492">
        <f t="shared" si="15"/>
        <v>0</v>
      </c>
    </row>
    <row r="493" spans="3:10" x14ac:dyDescent="0.25">
      <c r="C493" s="2" t="s">
        <v>488</v>
      </c>
      <c r="D493" s="4">
        <v>1</v>
      </c>
      <c r="E493">
        <f t="shared" si="14"/>
        <v>0</v>
      </c>
      <c r="I493" s="4">
        <v>1</v>
      </c>
      <c r="J493">
        <f t="shared" si="15"/>
        <v>0</v>
      </c>
    </row>
    <row r="494" spans="3:10" x14ac:dyDescent="0.25">
      <c r="C494" s="2" t="s">
        <v>489</v>
      </c>
      <c r="D494" s="3">
        <v>-1.3793076125570822</v>
      </c>
      <c r="E494">
        <f t="shared" si="14"/>
        <v>-0.46394424192795752</v>
      </c>
      <c r="I494" s="3">
        <v>1.1845367413898009</v>
      </c>
      <c r="J494">
        <f t="shared" si="15"/>
        <v>0.24432294809168223</v>
      </c>
    </row>
    <row r="495" spans="3:10" x14ac:dyDescent="0.25">
      <c r="C495" s="2" t="s">
        <v>490</v>
      </c>
      <c r="D495" s="3">
        <v>-2.4827537026027482</v>
      </c>
      <c r="E495">
        <f t="shared" si="14"/>
        <v>-1.3119411484829078</v>
      </c>
      <c r="I495" s="3">
        <v>-6.3315891672556734</v>
      </c>
      <c r="J495">
        <f t="shared" si="15"/>
        <v>-2.6625676475168363</v>
      </c>
    </row>
    <row r="496" spans="3:10" x14ac:dyDescent="0.25">
      <c r="C496" s="2" t="s">
        <v>491</v>
      </c>
      <c r="D496" s="4">
        <v>1</v>
      </c>
      <c r="E496">
        <f t="shared" si="14"/>
        <v>0</v>
      </c>
      <c r="I496" s="4">
        <v>1</v>
      </c>
      <c r="J496">
        <f t="shared" si="15"/>
        <v>0</v>
      </c>
    </row>
    <row r="497" spans="3:10" x14ac:dyDescent="0.25">
      <c r="C497" s="2" t="s">
        <v>492</v>
      </c>
      <c r="D497" s="3">
        <v>1.4954100603730653</v>
      </c>
      <c r="E497">
        <f t="shared" si="14"/>
        <v>0.58054114392054013</v>
      </c>
      <c r="I497" s="3">
        <v>1.4145198665448147</v>
      </c>
      <c r="J497">
        <f t="shared" si="15"/>
        <v>0.50031243913389156</v>
      </c>
    </row>
    <row r="498" spans="3:10" x14ac:dyDescent="0.25">
      <c r="C498" s="2" t="s">
        <v>493</v>
      </c>
      <c r="D498" s="4">
        <v>1</v>
      </c>
      <c r="E498">
        <f t="shared" si="14"/>
        <v>0</v>
      </c>
      <c r="I498" s="4">
        <v>1</v>
      </c>
      <c r="J498">
        <f t="shared" si="15"/>
        <v>0</v>
      </c>
    </row>
    <row r="499" spans="3:10" x14ac:dyDescent="0.25">
      <c r="C499" s="2" t="s">
        <v>494</v>
      </c>
      <c r="D499" s="3">
        <v>2.9743648662667832</v>
      </c>
      <c r="E499">
        <f t="shared" si="14"/>
        <v>1.5725816340971561</v>
      </c>
      <c r="I499" s="3">
        <v>2.2597316297282353</v>
      </c>
      <c r="J499">
        <f t="shared" si="15"/>
        <v>1.1761514454501028</v>
      </c>
    </row>
    <row r="500" spans="3:10" x14ac:dyDescent="0.25">
      <c r="C500" s="2" t="s">
        <v>495</v>
      </c>
      <c r="D500" s="3">
        <v>2.1607885940232228</v>
      </c>
      <c r="E500">
        <f t="shared" si="14"/>
        <v>1.1115579295441329</v>
      </c>
      <c r="I500" s="3">
        <v>1.9510016917008481</v>
      </c>
      <c r="J500">
        <f t="shared" si="15"/>
        <v>0.96421502889894661</v>
      </c>
    </row>
    <row r="501" spans="3:10" x14ac:dyDescent="0.25">
      <c r="C501" s="2" t="s">
        <v>496</v>
      </c>
      <c r="D501" s="4">
        <v>1</v>
      </c>
      <c r="E501">
        <f t="shared" si="14"/>
        <v>0</v>
      </c>
      <c r="I501" s="4">
        <v>1</v>
      </c>
      <c r="J501">
        <f t="shared" si="15"/>
        <v>0</v>
      </c>
    </row>
    <row r="502" spans="3:10" x14ac:dyDescent="0.25">
      <c r="C502" s="2" t="s">
        <v>497</v>
      </c>
      <c r="D502" s="4">
        <v>1</v>
      </c>
      <c r="E502">
        <f t="shared" si="14"/>
        <v>0</v>
      </c>
      <c r="I502" s="4">
        <v>1</v>
      </c>
      <c r="J502">
        <f t="shared" si="15"/>
        <v>0</v>
      </c>
    </row>
    <row r="503" spans="3:10" x14ac:dyDescent="0.25">
      <c r="C503" s="2" t="s">
        <v>498</v>
      </c>
      <c r="D503" s="4">
        <v>1</v>
      </c>
      <c r="E503">
        <f t="shared" si="14"/>
        <v>0</v>
      </c>
      <c r="I503" s="4">
        <v>1.6095917706285583</v>
      </c>
      <c r="J503">
        <f t="shared" si="15"/>
        <v>0.68669483419760424</v>
      </c>
    </row>
    <row r="504" spans="3:10" x14ac:dyDescent="0.25">
      <c r="C504" s="2" t="s">
        <v>499</v>
      </c>
      <c r="D504" s="3">
        <v>1.0740762017074497</v>
      </c>
      <c r="E504">
        <f t="shared" si="14"/>
        <v>0.10309635079593629</v>
      </c>
      <c r="I504" s="3">
        <v>-1.0552648612092792</v>
      </c>
      <c r="J504">
        <f t="shared" si="15"/>
        <v>-7.7605146795680299E-2</v>
      </c>
    </row>
    <row r="505" spans="3:10" x14ac:dyDescent="0.25">
      <c r="C505" s="2" t="s">
        <v>500</v>
      </c>
      <c r="D505" s="3">
        <v>-1.1081529261122551</v>
      </c>
      <c r="E505">
        <f t="shared" si="14"/>
        <v>-0.14815698835442609</v>
      </c>
      <c r="I505" s="3">
        <v>1.0368798068675267</v>
      </c>
      <c r="J505">
        <f t="shared" si="15"/>
        <v>5.2248669381614286E-2</v>
      </c>
    </row>
    <row r="506" spans="3:10" x14ac:dyDescent="0.25">
      <c r="C506" s="2" t="s">
        <v>501</v>
      </c>
      <c r="D506" s="3">
        <v>1.4784343011737839</v>
      </c>
      <c r="E506">
        <f t="shared" si="14"/>
        <v>0.56407013424163932</v>
      </c>
      <c r="I506" s="3">
        <v>1.5329299006220953</v>
      </c>
      <c r="J506">
        <f t="shared" si="15"/>
        <v>0.61629172547864008</v>
      </c>
    </row>
    <row r="507" spans="3:10" x14ac:dyDescent="0.25">
      <c r="C507" s="2" t="s">
        <v>502</v>
      </c>
      <c r="D507" s="3">
        <v>-1.079458131566412</v>
      </c>
      <c r="E507">
        <f t="shared" si="14"/>
        <v>-0.1103072873132568</v>
      </c>
      <c r="I507" s="3">
        <v>1.3819595316214341</v>
      </c>
      <c r="J507">
        <f t="shared" si="15"/>
        <v>0.46671536942812986</v>
      </c>
    </row>
    <row r="508" spans="3:10" x14ac:dyDescent="0.25">
      <c r="C508" s="2" t="s">
        <v>503</v>
      </c>
      <c r="D508" s="3">
        <v>-2.4193500462190753</v>
      </c>
      <c r="E508">
        <f t="shared" si="14"/>
        <v>-1.2746195222771728</v>
      </c>
      <c r="I508" s="3">
        <v>-2.3183849223537192</v>
      </c>
      <c r="J508">
        <f t="shared" si="15"/>
        <v>-1.2131201174521613</v>
      </c>
    </row>
    <row r="509" spans="3:10" x14ac:dyDescent="0.25">
      <c r="C509" s="2" t="s">
        <v>504</v>
      </c>
      <c r="D509" s="3">
        <v>1.5384744669543702</v>
      </c>
      <c r="E509">
        <f t="shared" si="14"/>
        <v>0.62150050041245097</v>
      </c>
      <c r="I509" s="3">
        <v>1.4607004132745134</v>
      </c>
      <c r="J509">
        <f t="shared" si="15"/>
        <v>0.54666031462116349</v>
      </c>
    </row>
    <row r="510" spans="3:10" x14ac:dyDescent="0.25">
      <c r="C510" s="2" t="s">
        <v>505</v>
      </c>
      <c r="D510" s="3">
        <v>-1.1433734156723179</v>
      </c>
      <c r="E510">
        <f t="shared" si="14"/>
        <v>-0.19329665198428814</v>
      </c>
      <c r="I510" s="3">
        <v>-1.0898637091177801</v>
      </c>
      <c r="J510">
        <f t="shared" si="15"/>
        <v>-0.12414773273271038</v>
      </c>
    </row>
    <row r="511" spans="3:10" x14ac:dyDescent="0.25">
      <c r="C511" s="2" t="s">
        <v>506</v>
      </c>
      <c r="D511" s="3">
        <v>-1.7884242772985894</v>
      </c>
      <c r="E511">
        <f t="shared" si="14"/>
        <v>-0.83868903525876792</v>
      </c>
      <c r="I511" s="3">
        <v>-1.5160143076527668</v>
      </c>
      <c r="J511">
        <f t="shared" si="15"/>
        <v>-0.60028336926249326</v>
      </c>
    </row>
    <row r="512" spans="3:10" x14ac:dyDescent="0.25">
      <c r="C512" s="2" t="s">
        <v>507</v>
      </c>
      <c r="D512" s="3">
        <v>-1.1457151943014472</v>
      </c>
      <c r="E512">
        <f t="shared" si="14"/>
        <v>-0.1962484587243005</v>
      </c>
      <c r="I512" s="3">
        <v>-1.0158157075192125</v>
      </c>
      <c r="J512">
        <f t="shared" si="15"/>
        <v>-2.26386875777514E-2</v>
      </c>
    </row>
    <row r="513" spans="3:10" x14ac:dyDescent="0.25">
      <c r="C513" s="2" t="s">
        <v>508</v>
      </c>
      <c r="D513" s="3">
        <v>-1.229626157644701</v>
      </c>
      <c r="E513">
        <f t="shared" si="14"/>
        <v>-0.29821976069344991</v>
      </c>
      <c r="I513" s="3">
        <v>-1.1222962044802858</v>
      </c>
      <c r="J513">
        <f t="shared" si="15"/>
        <v>-0.1664534926467702</v>
      </c>
    </row>
    <row r="514" spans="3:10" x14ac:dyDescent="0.25">
      <c r="C514" s="2" t="s">
        <v>509</v>
      </c>
      <c r="D514" s="4">
        <v>1</v>
      </c>
      <c r="E514">
        <f t="shared" si="14"/>
        <v>0</v>
      </c>
      <c r="I514" s="4">
        <v>1</v>
      </c>
      <c r="J514">
        <f t="shared" si="15"/>
        <v>0</v>
      </c>
    </row>
    <row r="515" spans="3:10" x14ac:dyDescent="0.25">
      <c r="C515" s="2" t="s">
        <v>510</v>
      </c>
      <c r="D515" s="3">
        <v>-2.4137883219748941</v>
      </c>
      <c r="E515">
        <f t="shared" si="14"/>
        <v>-1.2712991639855618</v>
      </c>
      <c r="I515" s="3">
        <v>-1.1364390813023006</v>
      </c>
      <c r="J515">
        <f t="shared" si="15"/>
        <v>-0.18452035071219219</v>
      </c>
    </row>
    <row r="516" spans="3:10" x14ac:dyDescent="0.25">
      <c r="C516" s="2" t="s">
        <v>511</v>
      </c>
      <c r="D516" s="3">
        <v>1.0525946776733008</v>
      </c>
      <c r="E516">
        <f t="shared" si="14"/>
        <v>7.3950005136420041E-2</v>
      </c>
      <c r="I516" s="3">
        <v>-1.010359973498246</v>
      </c>
      <c r="J516">
        <f t="shared" si="15"/>
        <v>-1.4869391447717597E-2</v>
      </c>
    </row>
    <row r="517" spans="3:10" x14ac:dyDescent="0.25">
      <c r="C517" s="2" t="s">
        <v>512</v>
      </c>
      <c r="D517" s="3">
        <v>-1.4593567150715556</v>
      </c>
      <c r="E517">
        <f t="shared" si="14"/>
        <v>-0.54533256876861236</v>
      </c>
      <c r="I517" s="3">
        <v>-1.1265665410207168</v>
      </c>
      <c r="J517">
        <f t="shared" si="15"/>
        <v>-0.17193252934383327</v>
      </c>
    </row>
    <row r="518" spans="3:10" x14ac:dyDescent="0.25">
      <c r="C518" s="2" t="s">
        <v>513</v>
      </c>
      <c r="D518" s="3">
        <v>-1.2068941609874468</v>
      </c>
      <c r="E518">
        <f t="shared" ref="E518:E581" si="16">IF(D518&gt;0,LOG(D518,2),-LOG(-D518,2))</f>
        <v>-0.27129916398556148</v>
      </c>
      <c r="I518" s="3">
        <v>1.0830050206992465</v>
      </c>
      <c r="J518">
        <f t="shared" ref="J518:J581" si="17">IF(I518&gt;0,LOG(I518,2),-LOG(-I518,2))</f>
        <v>0.11503993114671571</v>
      </c>
    </row>
    <row r="519" spans="3:10" x14ac:dyDescent="0.25">
      <c r="C519" s="2" t="s">
        <v>514</v>
      </c>
      <c r="D519" s="4">
        <v>1</v>
      </c>
      <c r="E519">
        <f t="shared" si="16"/>
        <v>0</v>
      </c>
      <c r="I519" s="4">
        <v>1</v>
      </c>
      <c r="J519">
        <f t="shared" si="17"/>
        <v>0</v>
      </c>
    </row>
    <row r="520" spans="3:10" x14ac:dyDescent="0.25">
      <c r="C520" s="2" t="s">
        <v>515</v>
      </c>
      <c r="D520" s="4">
        <v>1</v>
      </c>
      <c r="E520">
        <f t="shared" si="16"/>
        <v>0</v>
      </c>
      <c r="I520" s="4">
        <v>1</v>
      </c>
      <c r="J520">
        <f t="shared" si="17"/>
        <v>0</v>
      </c>
    </row>
    <row r="521" spans="3:10" x14ac:dyDescent="0.25">
      <c r="C521" s="2" t="s">
        <v>516</v>
      </c>
      <c r="D521" s="3">
        <v>-1.5119333445337244</v>
      </c>
      <c r="E521">
        <f t="shared" si="16"/>
        <v>-0.59639453795160668</v>
      </c>
      <c r="I521" s="3">
        <v>-1.485187582442689</v>
      </c>
      <c r="J521">
        <f t="shared" si="17"/>
        <v>-0.57064515807579708</v>
      </c>
    </row>
    <row r="522" spans="3:10" x14ac:dyDescent="0.25">
      <c r="C522" s="2" t="s">
        <v>517</v>
      </c>
      <c r="D522" s="3">
        <v>-2.3448229413470396</v>
      </c>
      <c r="E522">
        <f t="shared" si="16"/>
        <v>-1.2294789882909345</v>
      </c>
      <c r="I522" s="3">
        <v>-1.1573872671327579</v>
      </c>
      <c r="J522">
        <f t="shared" si="17"/>
        <v>-0.21087167765914452</v>
      </c>
    </row>
    <row r="523" spans="3:10" x14ac:dyDescent="0.25">
      <c r="C523" s="2" t="s">
        <v>518</v>
      </c>
      <c r="D523" s="3">
        <v>-1.1308608997362415</v>
      </c>
      <c r="E523">
        <f t="shared" si="16"/>
        <v>-0.17742148317179418</v>
      </c>
      <c r="I523" s="3">
        <v>-1.0261138981924482</v>
      </c>
      <c r="J523">
        <f t="shared" si="17"/>
        <v>-3.7190878349772138E-2</v>
      </c>
    </row>
    <row r="524" spans="3:10" x14ac:dyDescent="0.25">
      <c r="C524" s="2" t="s">
        <v>519</v>
      </c>
      <c r="D524" s="3">
        <v>-1.3406025520006333</v>
      </c>
      <c r="E524">
        <f t="shared" si="16"/>
        <v>-0.42288158530607112</v>
      </c>
      <c r="I524" s="3">
        <v>-1.3960274726414419</v>
      </c>
      <c r="J524">
        <f t="shared" si="17"/>
        <v>-0.4813273328466896</v>
      </c>
    </row>
    <row r="525" spans="3:10" x14ac:dyDescent="0.25">
      <c r="C525" s="2" t="s">
        <v>520</v>
      </c>
      <c r="D525" s="4">
        <v>1</v>
      </c>
      <c r="E525">
        <f t="shared" si="16"/>
        <v>0</v>
      </c>
      <c r="I525" s="4">
        <v>1</v>
      </c>
      <c r="J525">
        <f t="shared" si="17"/>
        <v>0</v>
      </c>
    </row>
    <row r="526" spans="3:10" x14ac:dyDescent="0.25">
      <c r="C526" s="2" t="s">
        <v>521</v>
      </c>
      <c r="D526" s="4">
        <v>1</v>
      </c>
      <c r="E526">
        <f t="shared" si="16"/>
        <v>0</v>
      </c>
      <c r="I526" s="4">
        <v>1</v>
      </c>
      <c r="J526">
        <f t="shared" si="17"/>
        <v>0</v>
      </c>
    </row>
    <row r="527" spans="3:10" x14ac:dyDescent="0.25">
      <c r="C527" s="2" t="s">
        <v>522</v>
      </c>
      <c r="D527" s="4">
        <v>31.196683319928965</v>
      </c>
      <c r="E527">
        <f t="shared" si="16"/>
        <v>4.9633207517877569</v>
      </c>
      <c r="I527" s="4">
        <v>20.924693018171258</v>
      </c>
      <c r="J527">
        <f t="shared" si="17"/>
        <v>4.3871345523386962</v>
      </c>
    </row>
    <row r="528" spans="3:10" x14ac:dyDescent="0.25">
      <c r="C528" s="2" t="s">
        <v>523</v>
      </c>
      <c r="D528" s="3">
        <v>-1.1428843765723726</v>
      </c>
      <c r="E528">
        <f t="shared" si="16"/>
        <v>-0.19267945623545735</v>
      </c>
      <c r="I528" s="3">
        <v>-1.020688686202422</v>
      </c>
      <c r="J528">
        <f t="shared" si="17"/>
        <v>-2.9542906021545808E-2</v>
      </c>
    </row>
    <row r="529" spans="3:10" x14ac:dyDescent="0.25">
      <c r="C529" s="2" t="s">
        <v>524</v>
      </c>
      <c r="D529" s="3">
        <v>1.2558429435348644</v>
      </c>
      <c r="E529">
        <f t="shared" si="16"/>
        <v>0.32865605121106745</v>
      </c>
      <c r="I529" s="3">
        <v>1.0691203409466921</v>
      </c>
      <c r="J529">
        <f t="shared" si="17"/>
        <v>9.6424252979368699E-2</v>
      </c>
    </row>
    <row r="530" spans="3:10" x14ac:dyDescent="0.25">
      <c r="C530" s="2" t="s">
        <v>525</v>
      </c>
      <c r="D530" s="3">
        <v>2.6238147213139134</v>
      </c>
      <c r="E530">
        <f t="shared" si="16"/>
        <v>1.391665848736868</v>
      </c>
      <c r="I530" s="3">
        <v>2.4367612965733048</v>
      </c>
      <c r="J530">
        <f t="shared" si="17"/>
        <v>1.284964932589028</v>
      </c>
    </row>
    <row r="531" spans="3:10" x14ac:dyDescent="0.25">
      <c r="C531" s="2" t="s">
        <v>526</v>
      </c>
      <c r="D531" s="3">
        <v>1.5525283279225863</v>
      </c>
      <c r="E531">
        <f t="shared" si="16"/>
        <v>0.63461959255563205</v>
      </c>
      <c r="I531" s="3">
        <v>1.6368144062840886</v>
      </c>
      <c r="J531">
        <f t="shared" si="17"/>
        <v>0.71089074801060814</v>
      </c>
    </row>
    <row r="532" spans="3:10" x14ac:dyDescent="0.25">
      <c r="C532" s="2" t="s">
        <v>527</v>
      </c>
      <c r="D532" s="3">
        <v>-1.1414959552196542</v>
      </c>
      <c r="E532">
        <f t="shared" si="16"/>
        <v>-0.19092574752154151</v>
      </c>
      <c r="I532" s="3">
        <v>1.4510575082025061</v>
      </c>
      <c r="J532">
        <f t="shared" si="17"/>
        <v>0.53710469731952803</v>
      </c>
    </row>
    <row r="533" spans="3:10" x14ac:dyDescent="0.25">
      <c r="C533" s="2" t="s">
        <v>528</v>
      </c>
      <c r="D533" s="4">
        <v>1</v>
      </c>
      <c r="E533">
        <f t="shared" si="16"/>
        <v>0</v>
      </c>
      <c r="I533" s="4">
        <v>1</v>
      </c>
      <c r="J533">
        <f t="shared" si="17"/>
        <v>0</v>
      </c>
    </row>
    <row r="534" spans="3:10" x14ac:dyDescent="0.25">
      <c r="C534" s="2" t="s">
        <v>529</v>
      </c>
      <c r="D534" s="3">
        <v>-1.9540191177891995</v>
      </c>
      <c r="E534">
        <f t="shared" si="16"/>
        <v>-0.96644458245714049</v>
      </c>
      <c r="I534" s="3">
        <v>-1.4162765242545587</v>
      </c>
      <c r="J534">
        <f t="shared" si="17"/>
        <v>-0.50210297532359016</v>
      </c>
    </row>
    <row r="535" spans="3:10" x14ac:dyDescent="0.25">
      <c r="C535" s="2" t="s">
        <v>530</v>
      </c>
      <c r="D535" s="4">
        <v>1.6419307010488928</v>
      </c>
      <c r="E535">
        <f t="shared" si="16"/>
        <v>0.7153932383441709</v>
      </c>
      <c r="I535" s="4">
        <v>1</v>
      </c>
      <c r="J535">
        <f t="shared" si="17"/>
        <v>0</v>
      </c>
    </row>
    <row r="536" spans="3:10" x14ac:dyDescent="0.25">
      <c r="C536" s="2" t="s">
        <v>531</v>
      </c>
      <c r="D536" s="4">
        <v>1</v>
      </c>
      <c r="E536">
        <f t="shared" si="16"/>
        <v>0</v>
      </c>
      <c r="I536" s="4">
        <v>1</v>
      </c>
      <c r="J536">
        <f t="shared" si="17"/>
        <v>0</v>
      </c>
    </row>
    <row r="537" spans="3:10" x14ac:dyDescent="0.25">
      <c r="C537" s="2" t="s">
        <v>532</v>
      </c>
      <c r="D537" s="3">
        <v>1.9333371630734097</v>
      </c>
      <c r="E537">
        <f t="shared" si="16"/>
        <v>0.95109325735088668</v>
      </c>
      <c r="I537" s="3">
        <v>1.8952587862236816</v>
      </c>
      <c r="J537">
        <f t="shared" si="17"/>
        <v>0.92239485320431991</v>
      </c>
    </row>
    <row r="538" spans="3:10" x14ac:dyDescent="0.25">
      <c r="C538" s="2" t="s">
        <v>533</v>
      </c>
      <c r="D538" s="3">
        <v>1.5333363707133938</v>
      </c>
      <c r="E538">
        <f t="shared" si="16"/>
        <v>0.6166742182803272</v>
      </c>
      <c r="I538" s="3">
        <v>1.7155359702886772</v>
      </c>
      <c r="J538">
        <f t="shared" si="17"/>
        <v>0.77865937574287036</v>
      </c>
    </row>
    <row r="539" spans="3:10" x14ac:dyDescent="0.25">
      <c r="C539" s="2" t="s">
        <v>534</v>
      </c>
      <c r="D539" s="3">
        <v>-1.2593678201608141</v>
      </c>
      <c r="E539">
        <f t="shared" si="16"/>
        <v>-0.33269970864970477</v>
      </c>
      <c r="I539" s="3">
        <v>-1.0188764177193039</v>
      </c>
      <c r="J539">
        <f t="shared" si="17"/>
        <v>-2.6979073725712097E-2</v>
      </c>
    </row>
    <row r="540" spans="3:10" x14ac:dyDescent="0.25">
      <c r="C540" s="2" t="s">
        <v>535</v>
      </c>
      <c r="D540" s="4">
        <v>1</v>
      </c>
      <c r="E540">
        <f t="shared" si="16"/>
        <v>0</v>
      </c>
      <c r="I540" s="4">
        <v>1</v>
      </c>
      <c r="J540">
        <f t="shared" si="17"/>
        <v>0</v>
      </c>
    </row>
    <row r="541" spans="3:10" x14ac:dyDescent="0.25">
      <c r="C541" s="2" t="s">
        <v>536</v>
      </c>
      <c r="D541" s="3">
        <v>2.9000057446101142</v>
      </c>
      <c r="E541">
        <f t="shared" si="16"/>
        <v>1.5360557580720426</v>
      </c>
      <c r="I541" s="3">
        <v>6.9492822161534979</v>
      </c>
      <c r="J541">
        <f t="shared" si="17"/>
        <v>2.796863971120461</v>
      </c>
    </row>
    <row r="542" spans="3:10" x14ac:dyDescent="0.25">
      <c r="C542" s="2" t="s">
        <v>537</v>
      </c>
      <c r="D542" s="4">
        <v>1.6419307010488928</v>
      </c>
      <c r="E542">
        <f t="shared" si="16"/>
        <v>0.7153932383441709</v>
      </c>
      <c r="I542" s="4">
        <v>1</v>
      </c>
      <c r="J542">
        <f t="shared" si="17"/>
        <v>0</v>
      </c>
    </row>
    <row r="543" spans="3:10" x14ac:dyDescent="0.25">
      <c r="C543" s="2" t="s">
        <v>538</v>
      </c>
      <c r="D543" s="4">
        <v>1</v>
      </c>
      <c r="E543">
        <f t="shared" si="16"/>
        <v>0</v>
      </c>
      <c r="I543" s="4">
        <v>1</v>
      </c>
      <c r="J543">
        <f t="shared" si="17"/>
        <v>0</v>
      </c>
    </row>
    <row r="544" spans="3:10" x14ac:dyDescent="0.25">
      <c r="C544" s="2" t="s">
        <v>539</v>
      </c>
      <c r="D544" s="4">
        <v>1</v>
      </c>
      <c r="E544">
        <f t="shared" si="16"/>
        <v>0</v>
      </c>
      <c r="I544" s="4">
        <v>1.6095917706285583</v>
      </c>
      <c r="J544">
        <f t="shared" si="17"/>
        <v>0.68669483419760424</v>
      </c>
    </row>
    <row r="545" spans="3:10" x14ac:dyDescent="0.25">
      <c r="C545" s="2" t="s">
        <v>540</v>
      </c>
      <c r="D545" s="3">
        <v>1.0826688113211094</v>
      </c>
      <c r="E545">
        <f t="shared" si="16"/>
        <v>0.11459198963376586</v>
      </c>
      <c r="I545" s="3">
        <v>1.0613449202852614</v>
      </c>
      <c r="J545">
        <f t="shared" si="17"/>
        <v>8.5893585487198942E-2</v>
      </c>
    </row>
    <row r="546" spans="3:10" x14ac:dyDescent="0.25">
      <c r="C546" s="2" t="s">
        <v>541</v>
      </c>
      <c r="D546" s="3">
        <v>-2.3628479840111378</v>
      </c>
      <c r="E546">
        <f t="shared" si="16"/>
        <v>-1.2405268151907449</v>
      </c>
      <c r="I546" s="3">
        <v>-1.3596681865581097</v>
      </c>
      <c r="J546">
        <f t="shared" si="17"/>
        <v>-0.44325461911236058</v>
      </c>
    </row>
    <row r="547" spans="3:10" x14ac:dyDescent="0.25">
      <c r="C547" s="2" t="s">
        <v>542</v>
      </c>
      <c r="D547" s="3">
        <v>-1.9997955574501298</v>
      </c>
      <c r="E547">
        <f t="shared" si="16"/>
        <v>-0.99985251833556754</v>
      </c>
      <c r="I547" s="3">
        <v>-1.2183179387225183</v>
      </c>
      <c r="J547">
        <f t="shared" si="17"/>
        <v>-0.28489067574191956</v>
      </c>
    </row>
    <row r="548" spans="3:10" x14ac:dyDescent="0.25">
      <c r="C548" s="2" t="s">
        <v>543</v>
      </c>
      <c r="D548" s="3">
        <v>-2.2429006531625122</v>
      </c>
      <c r="E548">
        <f t="shared" si="16"/>
        <v>-1.1653657192364966</v>
      </c>
      <c r="I548" s="3">
        <v>-1.814315024535252</v>
      </c>
      <c r="J548">
        <f t="shared" si="17"/>
        <v>-0.85942497674614682</v>
      </c>
    </row>
    <row r="549" spans="3:10" x14ac:dyDescent="0.25">
      <c r="C549" s="2" t="s">
        <v>544</v>
      </c>
      <c r="D549" s="3">
        <v>7.2500143615252863</v>
      </c>
      <c r="E549">
        <f t="shared" si="16"/>
        <v>2.8579838529594053</v>
      </c>
      <c r="I549" s="3">
        <v>7.107220448338806</v>
      </c>
      <c r="J549">
        <f t="shared" si="17"/>
        <v>2.8292854488128385</v>
      </c>
    </row>
    <row r="550" spans="3:10" x14ac:dyDescent="0.25">
      <c r="C550" s="2" t="s">
        <v>545</v>
      </c>
      <c r="D550" s="3">
        <v>-1.0344807094178117</v>
      </c>
      <c r="E550">
        <f t="shared" si="16"/>
        <v>-4.8906742649113689E-2</v>
      </c>
      <c r="I550" s="3">
        <v>-1.1130875933303355</v>
      </c>
      <c r="J550">
        <f t="shared" si="17"/>
        <v>-0.15456712861056426</v>
      </c>
    </row>
    <row r="551" spans="3:10" x14ac:dyDescent="0.25">
      <c r="C551" s="2" t="s">
        <v>546</v>
      </c>
      <c r="D551" s="4">
        <v>1</v>
      </c>
      <c r="E551">
        <f t="shared" si="16"/>
        <v>0</v>
      </c>
      <c r="I551" s="4">
        <v>1</v>
      </c>
      <c r="J551">
        <f t="shared" si="17"/>
        <v>0</v>
      </c>
    </row>
    <row r="552" spans="3:10" x14ac:dyDescent="0.25">
      <c r="C552" s="2" t="s">
        <v>547</v>
      </c>
      <c r="D552" s="4">
        <v>1</v>
      </c>
      <c r="E552">
        <f t="shared" si="16"/>
        <v>0</v>
      </c>
      <c r="I552" s="4">
        <v>1</v>
      </c>
      <c r="J552">
        <f t="shared" si="17"/>
        <v>0</v>
      </c>
    </row>
    <row r="553" spans="3:10" x14ac:dyDescent="0.25">
      <c r="C553" s="2" t="s">
        <v>548</v>
      </c>
      <c r="D553" s="3">
        <v>-1.2439957898062288</v>
      </c>
      <c r="E553">
        <f t="shared" si="16"/>
        <v>-0.31498160280295817</v>
      </c>
      <c r="I553" s="3">
        <v>-1.3019501534400195</v>
      </c>
      <c r="J553">
        <f t="shared" si="17"/>
        <v>-0.38067421443172644</v>
      </c>
    </row>
    <row r="554" spans="3:10" x14ac:dyDescent="0.25">
      <c r="C554" s="2" t="s">
        <v>549</v>
      </c>
      <c r="D554" s="4">
        <v>1</v>
      </c>
      <c r="E554">
        <f t="shared" si="16"/>
        <v>0</v>
      </c>
      <c r="I554" s="4">
        <v>1</v>
      </c>
      <c r="J554">
        <f t="shared" si="17"/>
        <v>0</v>
      </c>
    </row>
    <row r="555" spans="3:10" x14ac:dyDescent="0.25">
      <c r="C555" s="2" t="s">
        <v>550</v>
      </c>
      <c r="D555" s="3">
        <v>-1.896547967265988</v>
      </c>
      <c r="E555">
        <f t="shared" si="16"/>
        <v>-0.92337586056525467</v>
      </c>
      <c r="I555" s="3">
        <v>-1.1055155688859115</v>
      </c>
      <c r="J555">
        <f t="shared" si="17"/>
        <v>-0.14471934265421724</v>
      </c>
    </row>
    <row r="556" spans="3:10" x14ac:dyDescent="0.25">
      <c r="C556" s="2" t="s">
        <v>551</v>
      </c>
      <c r="D556" s="4">
        <v>1</v>
      </c>
      <c r="E556">
        <f t="shared" si="16"/>
        <v>0</v>
      </c>
      <c r="I556" s="4">
        <v>1</v>
      </c>
      <c r="J556">
        <f t="shared" si="17"/>
        <v>0</v>
      </c>
    </row>
    <row r="557" spans="3:10" x14ac:dyDescent="0.25">
      <c r="C557" s="2" t="s">
        <v>552</v>
      </c>
      <c r="D557" s="4">
        <v>1</v>
      </c>
      <c r="E557">
        <f t="shared" si="16"/>
        <v>0</v>
      </c>
      <c r="I557" s="4">
        <v>1.6095917706285583</v>
      </c>
      <c r="J557">
        <f t="shared" si="17"/>
        <v>0.68669483419760424</v>
      </c>
    </row>
    <row r="558" spans="3:10" x14ac:dyDescent="0.25">
      <c r="C558" s="2" t="s">
        <v>553</v>
      </c>
      <c r="D558" s="4">
        <v>-13.588365091487546</v>
      </c>
      <c r="E558">
        <f t="shared" si="16"/>
        <v>-3.7642999809932842</v>
      </c>
      <c r="I558" s="3">
        <v>-2.8140396298914108</v>
      </c>
      <c r="J558">
        <f t="shared" si="17"/>
        <v>-1.4926426460745239</v>
      </c>
    </row>
    <row r="559" spans="3:10" x14ac:dyDescent="0.25">
      <c r="C559" s="2" t="s">
        <v>554</v>
      </c>
      <c r="D559" s="3">
        <v>1.4156517865747742</v>
      </c>
      <c r="E559">
        <f t="shared" si="16"/>
        <v>0.50146644369695526</v>
      </c>
      <c r="I559" s="3">
        <v>1.2378942522632153</v>
      </c>
      <c r="J559">
        <f t="shared" si="17"/>
        <v>0.30788807686914826</v>
      </c>
    </row>
    <row r="560" spans="3:10" x14ac:dyDescent="0.25">
      <c r="C560" s="2" t="s">
        <v>555</v>
      </c>
      <c r="D560" s="4">
        <v>1</v>
      </c>
      <c r="E560">
        <f t="shared" si="16"/>
        <v>0</v>
      </c>
      <c r="I560" s="4">
        <v>1</v>
      </c>
      <c r="J560">
        <f t="shared" si="17"/>
        <v>0</v>
      </c>
    </row>
    <row r="561" spans="3:10" x14ac:dyDescent="0.25">
      <c r="C561" s="2" t="s">
        <v>556</v>
      </c>
      <c r="D561" s="3">
        <v>-2.5862017735445288</v>
      </c>
      <c r="E561">
        <f t="shared" si="16"/>
        <v>-1.3708348375364761</v>
      </c>
      <c r="I561" s="3">
        <v>-2.6381621530231976</v>
      </c>
      <c r="J561">
        <f t="shared" si="17"/>
        <v>-1.3995332416830424</v>
      </c>
    </row>
    <row r="562" spans="3:10" x14ac:dyDescent="0.25">
      <c r="C562" s="2" t="s">
        <v>557</v>
      </c>
      <c r="D562" s="4">
        <v>6.5677228041955713</v>
      </c>
      <c r="E562">
        <f t="shared" si="16"/>
        <v>2.7153932383441712</v>
      </c>
      <c r="I562" s="4">
        <v>1</v>
      </c>
      <c r="J562">
        <f t="shared" si="17"/>
        <v>0</v>
      </c>
    </row>
    <row r="563" spans="3:10" x14ac:dyDescent="0.25">
      <c r="C563" s="2" t="s">
        <v>558</v>
      </c>
      <c r="D563" s="3">
        <v>-1.5517210641267174</v>
      </c>
      <c r="E563">
        <f t="shared" si="16"/>
        <v>-0.63386924337026984</v>
      </c>
      <c r="I563" s="3">
        <v>-1.213554590390671</v>
      </c>
      <c r="J563">
        <f t="shared" si="17"/>
        <v>-0.2792390079653308</v>
      </c>
    </row>
    <row r="564" spans="3:10" x14ac:dyDescent="0.25">
      <c r="C564" s="2" t="s">
        <v>559</v>
      </c>
      <c r="D564" s="4">
        <v>1</v>
      </c>
      <c r="E564">
        <f t="shared" si="16"/>
        <v>0</v>
      </c>
      <c r="I564" s="4">
        <v>1</v>
      </c>
      <c r="J564">
        <f t="shared" si="17"/>
        <v>0</v>
      </c>
    </row>
    <row r="565" spans="3:10" x14ac:dyDescent="0.25">
      <c r="C565" s="2" t="s">
        <v>560</v>
      </c>
      <c r="D565" s="4">
        <v>1</v>
      </c>
      <c r="E565">
        <f t="shared" si="16"/>
        <v>0</v>
      </c>
      <c r="I565" s="4">
        <v>1</v>
      </c>
      <c r="J565">
        <f t="shared" si="17"/>
        <v>0</v>
      </c>
    </row>
    <row r="566" spans="3:10" x14ac:dyDescent="0.25">
      <c r="C566" s="2" t="s">
        <v>561</v>
      </c>
      <c r="D566" s="3">
        <v>-1.2709334429990256</v>
      </c>
      <c r="E566">
        <f t="shared" si="16"/>
        <v>-0.34588848040624492</v>
      </c>
      <c r="I566" s="3">
        <v>-1.0676797419293882</v>
      </c>
      <c r="J566">
        <f t="shared" si="17"/>
        <v>-9.4478965360076245E-2</v>
      </c>
    </row>
    <row r="567" spans="3:10" x14ac:dyDescent="0.25">
      <c r="C567" s="2" t="s">
        <v>562</v>
      </c>
      <c r="D567" s="3">
        <v>-1.0122338124410843</v>
      </c>
      <c r="E567">
        <f t="shared" si="16"/>
        <v>-1.7542571739778298E-2</v>
      </c>
      <c r="I567" s="3">
        <v>1.1350725697713258</v>
      </c>
      <c r="J567">
        <f t="shared" si="17"/>
        <v>0.18278453778254999</v>
      </c>
    </row>
    <row r="568" spans="3:10" x14ac:dyDescent="0.25">
      <c r="C568" s="2" t="s">
        <v>563</v>
      </c>
      <c r="D568" s="3">
        <v>-1.137928780359593</v>
      </c>
      <c r="E568">
        <f t="shared" si="16"/>
        <v>-0.18641026639904881</v>
      </c>
      <c r="I568" s="3">
        <v>2.0675550395167432</v>
      </c>
      <c r="J568">
        <f t="shared" si="17"/>
        <v>1.0479257352881788</v>
      </c>
    </row>
    <row r="569" spans="3:10" x14ac:dyDescent="0.25">
      <c r="C569" s="2" t="s">
        <v>564</v>
      </c>
      <c r="D569" s="3">
        <v>1.3268000138739087</v>
      </c>
      <c r="E569">
        <f t="shared" si="16"/>
        <v>0.40795093232435747</v>
      </c>
      <c r="I569" s="3">
        <v>1.2263439204976763</v>
      </c>
      <c r="J569">
        <f t="shared" si="17"/>
        <v>0.29436363059127774</v>
      </c>
    </row>
    <row r="570" spans="3:10" x14ac:dyDescent="0.25">
      <c r="C570" s="2" t="s">
        <v>565</v>
      </c>
      <c r="D570" s="3">
        <v>1.0357163373607552</v>
      </c>
      <c r="E570">
        <f t="shared" si="16"/>
        <v>5.0628930901800949E-2</v>
      </c>
      <c r="I570" s="3">
        <v>1.0491611138023951</v>
      </c>
      <c r="J570">
        <f t="shared" si="17"/>
        <v>6.9236241533590911E-2</v>
      </c>
    </row>
    <row r="571" spans="3:10" x14ac:dyDescent="0.25">
      <c r="C571" s="2" t="s">
        <v>566</v>
      </c>
      <c r="D571" s="3">
        <v>-1.3636336624143881</v>
      </c>
      <c r="E571">
        <f t="shared" si="16"/>
        <v>-0.44745611913938854</v>
      </c>
      <c r="I571" s="3">
        <v>-1.211987365349271</v>
      </c>
      <c r="J571">
        <f t="shared" si="17"/>
        <v>-0.27737465917145748</v>
      </c>
    </row>
    <row r="572" spans="3:10" x14ac:dyDescent="0.25">
      <c r="C572" s="2" t="s">
        <v>567</v>
      </c>
      <c r="D572" s="4">
        <v>8.2096535052444626</v>
      </c>
      <c r="E572">
        <f t="shared" si="16"/>
        <v>3.037321333231533</v>
      </c>
      <c r="I572" s="4">
        <v>17.705509476914138</v>
      </c>
      <c r="J572">
        <f t="shared" si="17"/>
        <v>4.1461264528349018</v>
      </c>
    </row>
    <row r="573" spans="3:10" x14ac:dyDescent="0.25">
      <c r="C573" s="2" t="s">
        <v>568</v>
      </c>
      <c r="D573" s="3">
        <v>1.3029011316364281</v>
      </c>
      <c r="E573">
        <f t="shared" si="16"/>
        <v>0.38172761168074865</v>
      </c>
      <c r="I573" s="3">
        <v>1.1948370608801469</v>
      </c>
      <c r="J573">
        <f t="shared" si="17"/>
        <v>0.25681389227487889</v>
      </c>
    </row>
    <row r="574" spans="3:10" x14ac:dyDescent="0.25">
      <c r="C574" s="2" t="s">
        <v>569</v>
      </c>
      <c r="D574" s="3">
        <v>1.2888914420489397</v>
      </c>
      <c r="E574">
        <f t="shared" si="16"/>
        <v>0.36613075662973021</v>
      </c>
      <c r="I574" s="3">
        <v>1.1933110876223179</v>
      </c>
      <c r="J574">
        <f t="shared" si="17"/>
        <v>0.25497019229119056</v>
      </c>
    </row>
    <row r="575" spans="3:10" x14ac:dyDescent="0.25">
      <c r="C575" s="2" t="s">
        <v>570</v>
      </c>
      <c r="D575" s="3">
        <v>-1.4106555128424703</v>
      </c>
      <c r="E575">
        <f t="shared" si="16"/>
        <v>-0.49636571962033477</v>
      </c>
      <c r="I575" s="3">
        <v>-1.1871729688604391</v>
      </c>
      <c r="J575">
        <f t="shared" si="17"/>
        <v>-0.24753014823799266</v>
      </c>
    </row>
    <row r="576" spans="3:10" x14ac:dyDescent="0.25">
      <c r="C576" s="2" t="s">
        <v>571</v>
      </c>
      <c r="D576" s="3">
        <v>-9.5689465621147569</v>
      </c>
      <c r="E576">
        <f t="shared" si="16"/>
        <v>-3.2583601082780635</v>
      </c>
      <c r="I576" s="3">
        <v>-13.014933288247773</v>
      </c>
      <c r="J576">
        <f t="shared" si="17"/>
        <v>-3.7020960117034734</v>
      </c>
    </row>
    <row r="577" spans="3:10" x14ac:dyDescent="0.25">
      <c r="C577" s="2" t="s">
        <v>572</v>
      </c>
      <c r="D577" s="4">
        <v>1.6419307010488928</v>
      </c>
      <c r="E577">
        <f t="shared" si="16"/>
        <v>0.7153932383441709</v>
      </c>
      <c r="I577" s="4">
        <v>1</v>
      </c>
      <c r="J577">
        <f t="shared" si="17"/>
        <v>0</v>
      </c>
    </row>
    <row r="578" spans="3:10" x14ac:dyDescent="0.25">
      <c r="C578" s="2" t="s">
        <v>573</v>
      </c>
      <c r="D578" s="3">
        <v>-1.4601929355156762</v>
      </c>
      <c r="E578">
        <f t="shared" si="16"/>
        <v>-0.5461590052161448</v>
      </c>
      <c r="I578" s="3">
        <v>-1.3258455948526839</v>
      </c>
      <c r="J578">
        <f t="shared" si="17"/>
        <v>-0.40691277204863996</v>
      </c>
    </row>
    <row r="579" spans="3:10" x14ac:dyDescent="0.25">
      <c r="C579" s="2" t="s">
        <v>574</v>
      </c>
      <c r="D579" s="4">
        <v>1</v>
      </c>
      <c r="E579">
        <f t="shared" si="16"/>
        <v>0</v>
      </c>
      <c r="I579" s="4">
        <v>1</v>
      </c>
      <c r="J579">
        <f t="shared" si="17"/>
        <v>0</v>
      </c>
    </row>
    <row r="580" spans="3:10" x14ac:dyDescent="0.25">
      <c r="C580" s="2" t="s">
        <v>575</v>
      </c>
      <c r="D580" s="4">
        <v>1</v>
      </c>
      <c r="E580">
        <f t="shared" si="16"/>
        <v>0</v>
      </c>
      <c r="I580" s="4">
        <v>1</v>
      </c>
      <c r="J580">
        <f t="shared" si="17"/>
        <v>0</v>
      </c>
    </row>
    <row r="581" spans="3:10" x14ac:dyDescent="0.25">
      <c r="C581" s="2" t="s">
        <v>576</v>
      </c>
      <c r="D581" s="4">
        <v>1</v>
      </c>
      <c r="E581">
        <f t="shared" si="16"/>
        <v>0</v>
      </c>
      <c r="I581" s="4">
        <v>1</v>
      </c>
      <c r="J581">
        <f t="shared" si="17"/>
        <v>0</v>
      </c>
    </row>
    <row r="582" spans="3:10" x14ac:dyDescent="0.25">
      <c r="C582" s="2" t="s">
        <v>577</v>
      </c>
      <c r="D582" s="4">
        <v>1</v>
      </c>
      <c r="E582">
        <f t="shared" ref="E582:E583" si="18">IF(D582&gt;0,LOG(D582,2),-LOG(-D582,2))</f>
        <v>0</v>
      </c>
      <c r="I582" s="4">
        <v>1</v>
      </c>
      <c r="J582">
        <f t="shared" ref="J582:J583" si="19">IF(I582&gt;0,LOG(I582,2),-LOG(-I582,2))</f>
        <v>0</v>
      </c>
    </row>
    <row r="583" spans="3:10" x14ac:dyDescent="0.25">
      <c r="C583" s="2" t="s">
        <v>578</v>
      </c>
      <c r="D583" s="3">
        <v>-1.3793076125570822</v>
      </c>
      <c r="E583">
        <f t="shared" si="18"/>
        <v>-0.46394424192795752</v>
      </c>
      <c r="I583" s="3">
        <v>1.4214440896677609</v>
      </c>
      <c r="J583">
        <f t="shared" si="19"/>
        <v>0.50735735392547587</v>
      </c>
    </row>
  </sheetData>
  <mergeCells count="5">
    <mergeCell ref="N3:O3"/>
    <mergeCell ref="R2:S2"/>
    <mergeCell ref="U2:V2"/>
    <mergeCell ref="R3:S3"/>
    <mergeCell ref="U3:V3"/>
  </mergeCells>
  <conditionalFormatting sqref="J5:J583">
    <cfRule type="cellIs" dxfId="15" priority="3" operator="lessThan">
      <formula>-0.9999999</formula>
    </cfRule>
    <cfRule type="cellIs" dxfId="14" priority="4" operator="greaterThan">
      <formula>0.9999999</formula>
    </cfRule>
  </conditionalFormatting>
  <conditionalFormatting sqref="E5:E583">
    <cfRule type="cellIs" dxfId="13" priority="1" operator="lessThan">
      <formula>-0.9999999</formula>
    </cfRule>
    <cfRule type="cellIs" dxfId="12" priority="2" operator="greaterThan">
      <formula>0.9999999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83"/>
  <sheetViews>
    <sheetView tabSelected="1" workbookViewId="0">
      <selection activeCell="AA19" sqref="AA19"/>
    </sheetView>
  </sheetViews>
  <sheetFormatPr baseColWidth="10" defaultRowHeight="15" x14ac:dyDescent="0.25"/>
  <sheetData>
    <row r="1" spans="1:32" x14ac:dyDescent="0.25">
      <c r="A1" s="1" t="s">
        <v>610</v>
      </c>
    </row>
    <row r="3" spans="1:32" x14ac:dyDescent="0.25">
      <c r="D3" t="s">
        <v>581</v>
      </c>
      <c r="I3" t="s">
        <v>581</v>
      </c>
      <c r="N3" t="s">
        <v>581</v>
      </c>
      <c r="S3" t="s">
        <v>590</v>
      </c>
      <c r="X3" t="s">
        <v>590</v>
      </c>
      <c r="AC3" t="s">
        <v>590</v>
      </c>
    </row>
    <row r="4" spans="1:32" x14ac:dyDescent="0.25">
      <c r="D4" t="s">
        <v>647</v>
      </c>
      <c r="E4" t="s">
        <v>579</v>
      </c>
      <c r="F4" t="s">
        <v>580</v>
      </c>
      <c r="G4" t="s">
        <v>650</v>
      </c>
      <c r="I4" t="s">
        <v>648</v>
      </c>
      <c r="J4" t="s">
        <v>579</v>
      </c>
      <c r="K4" t="s">
        <v>580</v>
      </c>
      <c r="L4" t="s">
        <v>650</v>
      </c>
      <c r="N4" t="s">
        <v>649</v>
      </c>
      <c r="O4" t="s">
        <v>579</v>
      </c>
      <c r="P4" t="s">
        <v>580</v>
      </c>
      <c r="Q4" t="s">
        <v>650</v>
      </c>
      <c r="S4" t="s">
        <v>647</v>
      </c>
      <c r="T4" t="s">
        <v>579</v>
      </c>
      <c r="U4" t="s">
        <v>580</v>
      </c>
      <c r="V4" t="s">
        <v>650</v>
      </c>
      <c r="X4" t="s">
        <v>648</v>
      </c>
      <c r="Y4" t="s">
        <v>579</v>
      </c>
      <c r="Z4" t="s">
        <v>580</v>
      </c>
      <c r="AA4" t="s">
        <v>650</v>
      </c>
      <c r="AC4" t="s">
        <v>649</v>
      </c>
      <c r="AD4" t="s">
        <v>579</v>
      </c>
      <c r="AE4" t="s">
        <v>580</v>
      </c>
      <c r="AF4" t="s">
        <v>650</v>
      </c>
    </row>
    <row r="5" spans="1:32" x14ac:dyDescent="0.25">
      <c r="C5" s="2" t="s">
        <v>0</v>
      </c>
      <c r="D5" s="3">
        <v>3.2959440844160071</v>
      </c>
      <c r="E5">
        <f>IF(D5&gt;0,LOG(D5,2),-LOG(-D5,2))</f>
        <v>1.7206917674543822</v>
      </c>
      <c r="F5" s="5">
        <f>COUNTIF(E5:E583,"&gt;0.9999999")</f>
        <v>31</v>
      </c>
      <c r="G5" s="6">
        <f>COUNTIF(E5:E583,"&lt;-0.9999999")</f>
        <v>58</v>
      </c>
      <c r="H5" s="2" t="s">
        <v>0</v>
      </c>
      <c r="I5" s="3">
        <v>-1.4996008555322022</v>
      </c>
      <c r="J5">
        <f>IF(I5&gt;0,LOG(I5,2),-LOG(-I5,2))</f>
        <v>-0.5845785538059346</v>
      </c>
      <c r="K5" s="5">
        <f>COUNTIF(J5:J583,"&gt;0.9999999")</f>
        <v>40</v>
      </c>
      <c r="L5" s="6">
        <f>COUNTIF(J5:J583,"&lt;-0.9999999")</f>
        <v>44</v>
      </c>
      <c r="M5" s="2" t="s">
        <v>0</v>
      </c>
      <c r="N5" s="3">
        <v>-1.0189229218074065</v>
      </c>
      <c r="O5">
        <f>IF(N5&gt;0,LOG(N5,2),-LOG(-N5,2))</f>
        <v>-2.7044920461449962E-2</v>
      </c>
      <c r="P5" s="5">
        <f>COUNTIF(O5:O583,"&gt;0.9999999")</f>
        <v>46</v>
      </c>
      <c r="Q5" s="6">
        <f>COUNTIF(O5:O583,"&lt;-0.9999999")</f>
        <v>34</v>
      </c>
      <c r="R5" s="2" t="s">
        <v>0</v>
      </c>
      <c r="S5" s="3">
        <v>1.4607741640661804</v>
      </c>
      <c r="T5">
        <f>IF(S5&gt;0,LOG(S5,2),-LOG(-S5,2))</f>
        <v>0.54673315448240856</v>
      </c>
      <c r="U5" s="5">
        <f>COUNTIF(T5:T583,"&gt;0.9999999")</f>
        <v>117</v>
      </c>
      <c r="V5" s="6">
        <f>COUNTIF(T5:T583,"&lt;-0.9999999")</f>
        <v>54</v>
      </c>
      <c r="W5" s="2" t="s">
        <v>0</v>
      </c>
      <c r="X5" s="3">
        <v>-2.6171608019060213</v>
      </c>
      <c r="Y5">
        <f>IF(X5&gt;0,LOG(X5,2),-LOG(-X5,2))</f>
        <v>-1.388002568247394</v>
      </c>
      <c r="Z5" s="5">
        <f>COUNTIF(Y5:Y583,"&gt;0.9999999")</f>
        <v>121</v>
      </c>
      <c r="AA5" s="6">
        <f>COUNTIF(Y5:Y583,"&lt;-0.9999999")</f>
        <v>32</v>
      </c>
      <c r="AB5" s="2" t="s">
        <v>0</v>
      </c>
      <c r="AC5" s="3">
        <v>-2.2742256813841726</v>
      </c>
      <c r="AD5">
        <f>IF(AC5&gt;0,LOG(AC5,2),-LOG(-AC5,2))</f>
        <v>-1.1853754262875047</v>
      </c>
      <c r="AE5" s="5">
        <f>COUNTIF(AD5:AD583,"&gt;0.9999999")</f>
        <v>129</v>
      </c>
      <c r="AF5" s="6">
        <f>COUNTIF(AD5:AD583,"&lt;-0.9999999")</f>
        <v>32</v>
      </c>
    </row>
    <row r="6" spans="1:32" x14ac:dyDescent="0.25">
      <c r="C6" s="2" t="s">
        <v>1</v>
      </c>
      <c r="D6" s="3">
        <v>-1.8094307862731105</v>
      </c>
      <c r="E6">
        <f t="shared" ref="E6:E69" si="0">IF(D6&gt;0,LOG(D6,2),-LOG(-D6,2))</f>
        <v>-0.85553592328916583</v>
      </c>
      <c r="H6" s="2" t="s">
        <v>1</v>
      </c>
      <c r="I6" s="3">
        <v>-1.7443575817458259</v>
      </c>
      <c r="J6">
        <f t="shared" ref="J6:J69" si="1">IF(I6&gt;0,LOG(I6,2),-LOG(-I6,2))</f>
        <v>-0.8026958133554738</v>
      </c>
      <c r="M6" s="2" t="s">
        <v>1</v>
      </c>
      <c r="N6" s="3">
        <v>-1.5660558287638482</v>
      </c>
      <c r="O6">
        <f t="shared" ref="O6:O69" si="2">IF(N6&gt;0,LOG(N6,2),-LOG(-N6,2))</f>
        <v>-0.64713564458620776</v>
      </c>
      <c r="R6" s="2" t="s">
        <v>1</v>
      </c>
      <c r="S6" s="3">
        <v>-2.950393880826002</v>
      </c>
      <c r="T6">
        <f t="shared" ref="T6:T69" si="3">IF(S6&gt;0,LOG(S6,2),-LOG(-S6,2))</f>
        <v>-1.5609075687055611</v>
      </c>
      <c r="W6" s="2" t="s">
        <v>1</v>
      </c>
      <c r="X6" s="3">
        <v>-1.6956253082771404</v>
      </c>
      <c r="Y6">
        <f t="shared" ref="Y6:Y69" si="4">IF(X6&gt;0,LOG(X6,2),-LOG(-X6,2))</f>
        <v>-0.7618174047997246</v>
      </c>
      <c r="AB6" s="2" t="s">
        <v>1</v>
      </c>
      <c r="AC6" s="3">
        <v>-2.0756313261083714</v>
      </c>
      <c r="AD6">
        <f t="shared" ref="AD6:AD69" si="5">IF(AC6&gt;0,LOG(AC6,2),-LOG(-AC6,2))</f>
        <v>-1.0535502147800848</v>
      </c>
    </row>
    <row r="7" spans="1:32" x14ac:dyDescent="0.25">
      <c r="C7" s="2" t="s">
        <v>2</v>
      </c>
      <c r="D7" s="4">
        <v>1.3188516547808846</v>
      </c>
      <c r="E7">
        <f t="shared" si="0"/>
        <v>0.39928229851828184</v>
      </c>
      <c r="H7" s="2" t="s">
        <v>2</v>
      </c>
      <c r="I7" s="4">
        <v>1</v>
      </c>
      <c r="J7">
        <f t="shared" si="1"/>
        <v>0</v>
      </c>
      <c r="M7" s="2" t="s">
        <v>2</v>
      </c>
      <c r="N7" s="4">
        <v>11</v>
      </c>
      <c r="O7">
        <f t="shared" si="2"/>
        <v>3.4594316186372978</v>
      </c>
      <c r="R7" s="2" t="s">
        <v>2</v>
      </c>
      <c r="S7" s="4">
        <v>1</v>
      </c>
      <c r="T7">
        <f t="shared" si="3"/>
        <v>0</v>
      </c>
      <c r="W7" s="2" t="s">
        <v>2</v>
      </c>
      <c r="X7" s="4">
        <v>8.2096535052444626</v>
      </c>
      <c r="Y7">
        <f t="shared" si="4"/>
        <v>3.037321333231533</v>
      </c>
      <c r="AB7" s="2" t="s">
        <v>2</v>
      </c>
      <c r="AC7" s="4">
        <v>4.8287753118856749</v>
      </c>
      <c r="AD7">
        <f t="shared" si="5"/>
        <v>2.2716573349187605</v>
      </c>
    </row>
    <row r="8" spans="1:32" x14ac:dyDescent="0.25">
      <c r="C8" s="2" t="s">
        <v>3</v>
      </c>
      <c r="D8" s="3">
        <v>1.0179341619648365</v>
      </c>
      <c r="E8">
        <f t="shared" si="0"/>
        <v>2.5644253674448725E-2</v>
      </c>
      <c r="H8" s="2" t="s">
        <v>3</v>
      </c>
      <c r="I8" s="3">
        <v>-1.0653378033224317</v>
      </c>
      <c r="J8">
        <f t="shared" si="1"/>
        <v>-9.1310960877877337E-2</v>
      </c>
      <c r="M8" s="2" t="s">
        <v>3</v>
      </c>
      <c r="N8" s="3">
        <v>-1.1586885367336019</v>
      </c>
      <c r="O8">
        <f t="shared" si="2"/>
        <v>-0.21249281233392583</v>
      </c>
      <c r="R8" s="2" t="s">
        <v>3</v>
      </c>
      <c r="S8" s="3">
        <v>-1.2545985299014353</v>
      </c>
      <c r="T8">
        <f t="shared" si="3"/>
        <v>-0.32722577725821617</v>
      </c>
      <c r="W8" s="2" t="s">
        <v>3</v>
      </c>
      <c r="X8" s="3">
        <v>1.045236372849375</v>
      </c>
      <c r="Y8">
        <f t="shared" si="4"/>
        <v>6.3829234531742912E-2</v>
      </c>
      <c r="AB8" s="2" t="s">
        <v>3</v>
      </c>
      <c r="AC8" s="3">
        <v>1.141087209214865</v>
      </c>
      <c r="AD8">
        <f t="shared" si="5"/>
        <v>0.19040905586308718</v>
      </c>
    </row>
    <row r="9" spans="1:32" x14ac:dyDescent="0.25">
      <c r="C9" s="2" t="s">
        <v>4</v>
      </c>
      <c r="D9" s="4">
        <v>1</v>
      </c>
      <c r="E9">
        <f t="shared" si="0"/>
        <v>0</v>
      </c>
      <c r="H9" s="2" t="s">
        <v>4</v>
      </c>
      <c r="I9" s="4">
        <v>1</v>
      </c>
      <c r="J9">
        <f t="shared" si="1"/>
        <v>0</v>
      </c>
      <c r="M9" s="2" t="s">
        <v>4</v>
      </c>
      <c r="N9" s="4">
        <v>1</v>
      </c>
      <c r="O9">
        <f t="shared" si="2"/>
        <v>0</v>
      </c>
      <c r="R9" s="2" t="s">
        <v>4</v>
      </c>
      <c r="S9" s="4">
        <v>1</v>
      </c>
      <c r="T9">
        <f t="shared" si="3"/>
        <v>0</v>
      </c>
      <c r="W9" s="2" t="s">
        <v>4</v>
      </c>
      <c r="X9" s="4">
        <v>1</v>
      </c>
      <c r="Y9">
        <f t="shared" si="4"/>
        <v>0</v>
      </c>
      <c r="AB9" s="2" t="s">
        <v>4</v>
      </c>
      <c r="AC9" s="4">
        <v>1</v>
      </c>
      <c r="AD9">
        <f t="shared" si="5"/>
        <v>0</v>
      </c>
    </row>
    <row r="10" spans="1:32" x14ac:dyDescent="0.25">
      <c r="C10" s="2" t="s">
        <v>5</v>
      </c>
      <c r="D10" s="4">
        <v>1</v>
      </c>
      <c r="E10">
        <f t="shared" si="0"/>
        <v>0</v>
      </c>
      <c r="H10" s="2" t="s">
        <v>5</v>
      </c>
      <c r="I10" s="4">
        <v>1</v>
      </c>
      <c r="J10">
        <f t="shared" si="1"/>
        <v>0</v>
      </c>
      <c r="M10" s="2" t="s">
        <v>5</v>
      </c>
      <c r="N10" s="4">
        <v>1</v>
      </c>
      <c r="O10">
        <f t="shared" si="2"/>
        <v>0</v>
      </c>
      <c r="R10" s="2" t="s">
        <v>5</v>
      </c>
      <c r="S10" s="4">
        <v>1</v>
      </c>
      <c r="T10">
        <f t="shared" si="3"/>
        <v>0</v>
      </c>
      <c r="W10" s="2" t="s">
        <v>5</v>
      </c>
      <c r="X10" s="4">
        <v>1.6419307010488928</v>
      </c>
      <c r="Y10">
        <f t="shared" si="4"/>
        <v>0.7153932383441709</v>
      </c>
      <c r="AB10" s="2" t="s">
        <v>5</v>
      </c>
      <c r="AC10" s="4">
        <v>1</v>
      </c>
      <c r="AD10">
        <f t="shared" si="5"/>
        <v>0</v>
      </c>
    </row>
    <row r="11" spans="1:32" x14ac:dyDescent="0.25">
      <c r="C11" s="2" t="s">
        <v>6</v>
      </c>
      <c r="D11" s="3">
        <v>1.0338840466473547</v>
      </c>
      <c r="E11">
        <f t="shared" si="0"/>
        <v>4.8074391932080296E-2</v>
      </c>
      <c r="H11" s="2" t="s">
        <v>6</v>
      </c>
      <c r="I11" s="3">
        <v>1.0495902471946936</v>
      </c>
      <c r="J11">
        <f t="shared" si="1"/>
        <v>6.9826219591099178E-2</v>
      </c>
      <c r="M11" s="2" t="s">
        <v>6</v>
      </c>
      <c r="N11" s="3">
        <v>1.0052882898250106</v>
      </c>
      <c r="O11">
        <f t="shared" si="2"/>
        <v>7.6092871341789442E-3</v>
      </c>
      <c r="R11" s="2" t="s">
        <v>6</v>
      </c>
      <c r="S11" s="3">
        <v>-1.1032039353301395</v>
      </c>
      <c r="T11">
        <f t="shared" si="3"/>
        <v>-0.14169950833069322</v>
      </c>
      <c r="W11" s="2" t="s">
        <v>6</v>
      </c>
      <c r="X11" s="3">
        <v>1.0035638734279773</v>
      </c>
      <c r="Y11">
        <f t="shared" si="4"/>
        <v>5.132442256296838E-3</v>
      </c>
      <c r="AB11" s="2" t="s">
        <v>6</v>
      </c>
      <c r="AC11" s="3">
        <v>1.0144353155820232</v>
      </c>
      <c r="AD11">
        <f t="shared" si="5"/>
        <v>2.0676876071212803E-2</v>
      </c>
    </row>
    <row r="12" spans="1:32" x14ac:dyDescent="0.25">
      <c r="C12" s="2" t="s">
        <v>7</v>
      </c>
      <c r="D12" s="4">
        <v>1</v>
      </c>
      <c r="E12">
        <f t="shared" si="0"/>
        <v>0</v>
      </c>
      <c r="H12" s="2" t="s">
        <v>7</v>
      </c>
      <c r="I12" s="4">
        <v>1</v>
      </c>
      <c r="J12">
        <f t="shared" si="1"/>
        <v>0</v>
      </c>
      <c r="M12" s="2" t="s">
        <v>7</v>
      </c>
      <c r="N12" s="4">
        <v>1</v>
      </c>
      <c r="O12">
        <f t="shared" si="2"/>
        <v>0</v>
      </c>
      <c r="R12" s="2" t="s">
        <v>7</v>
      </c>
      <c r="S12" s="4">
        <v>1</v>
      </c>
      <c r="T12">
        <f t="shared" si="3"/>
        <v>0</v>
      </c>
      <c r="W12" s="2" t="s">
        <v>7</v>
      </c>
      <c r="X12" s="4">
        <v>1</v>
      </c>
      <c r="Y12">
        <f t="shared" si="4"/>
        <v>0</v>
      </c>
      <c r="AB12" s="2" t="s">
        <v>7</v>
      </c>
      <c r="AC12" s="4">
        <v>1</v>
      </c>
      <c r="AD12">
        <f t="shared" si="5"/>
        <v>0</v>
      </c>
    </row>
    <row r="13" spans="1:32" x14ac:dyDescent="0.25">
      <c r="C13" s="2" t="s">
        <v>8</v>
      </c>
      <c r="D13" s="3">
        <v>-1.3193766149908095</v>
      </c>
      <c r="E13">
        <f t="shared" si="0"/>
        <v>-0.39985643951297584</v>
      </c>
      <c r="H13" s="2" t="s">
        <v>8</v>
      </c>
      <c r="I13" s="3">
        <v>-4.1186220680109775</v>
      </c>
      <c r="J13">
        <f t="shared" si="1"/>
        <v>-2.0421617480508631</v>
      </c>
      <c r="M13" s="2" t="s">
        <v>8</v>
      </c>
      <c r="N13" s="3">
        <v>1.2930573500680467</v>
      </c>
      <c r="O13">
        <f t="shared" si="2"/>
        <v>0.37078626341105475</v>
      </c>
      <c r="R13" s="2" t="s">
        <v>8</v>
      </c>
      <c r="S13" s="3">
        <v>1.4642112797463362</v>
      </c>
      <c r="T13">
        <f t="shared" si="3"/>
        <v>0.55012374368318284</v>
      </c>
      <c r="W13" s="2" t="s">
        <v>8</v>
      </c>
      <c r="X13" s="3">
        <v>2.8308140817248684</v>
      </c>
      <c r="Y13">
        <f t="shared" si="4"/>
        <v>1.5012170010340693</v>
      </c>
      <c r="AB13" s="2" t="s">
        <v>8</v>
      </c>
      <c r="AC13" s="3">
        <v>1.6187845874824542</v>
      </c>
      <c r="AD13">
        <f t="shared" si="5"/>
        <v>0.69491101822395052</v>
      </c>
    </row>
    <row r="14" spans="1:32" x14ac:dyDescent="0.25">
      <c r="C14" s="2" t="s">
        <v>9</v>
      </c>
      <c r="D14" s="3">
        <v>-1.4614633273744353</v>
      </c>
      <c r="E14">
        <f t="shared" si="0"/>
        <v>-0.54741362792683379</v>
      </c>
      <c r="H14" s="2" t="s">
        <v>9</v>
      </c>
      <c r="I14" s="3">
        <v>1.3488869490369437</v>
      </c>
      <c r="J14">
        <f t="shared" si="1"/>
        <v>0.43176944028154918</v>
      </c>
      <c r="M14" s="2" t="s">
        <v>9</v>
      </c>
      <c r="N14" s="3">
        <v>1.4367303889644962</v>
      </c>
      <c r="O14">
        <f t="shared" si="2"/>
        <v>0.52278935685610473</v>
      </c>
      <c r="R14" s="2" t="s">
        <v>9</v>
      </c>
      <c r="S14" s="3">
        <v>-3.687992351032503</v>
      </c>
      <c r="T14">
        <f t="shared" si="3"/>
        <v>-1.8828356635929238</v>
      </c>
      <c r="W14" s="2" t="s">
        <v>9</v>
      </c>
      <c r="X14" s="4">
        <v>-25.056893260221571</v>
      </c>
      <c r="Y14">
        <f t="shared" si="4"/>
        <v>-4.647135644586208</v>
      </c>
      <c r="AB14" s="2" t="s">
        <v>9</v>
      </c>
      <c r="AC14" s="3">
        <v>-2.5945391576354644</v>
      </c>
      <c r="AD14">
        <f t="shared" si="5"/>
        <v>-1.3754783096674474</v>
      </c>
    </row>
    <row r="15" spans="1:32" x14ac:dyDescent="0.25">
      <c r="C15" s="2" t="s">
        <v>10</v>
      </c>
      <c r="D15" s="3">
        <v>-1.6492207687385121</v>
      </c>
      <c r="E15">
        <f t="shared" si="0"/>
        <v>-0.7217845344003383</v>
      </c>
      <c r="H15" s="2" t="s">
        <v>10</v>
      </c>
      <c r="I15" s="3">
        <v>-1.5840854107734532</v>
      </c>
      <c r="J15">
        <f t="shared" si="1"/>
        <v>-0.66365012479713359</v>
      </c>
      <c r="M15" s="2" t="s">
        <v>10</v>
      </c>
      <c r="N15" s="3">
        <v>-1.6572019351998393</v>
      </c>
      <c r="O15">
        <f t="shared" si="2"/>
        <v>-0.72874941013985983</v>
      </c>
      <c r="R15" s="2" t="s">
        <v>10</v>
      </c>
      <c r="S15" s="3">
        <v>-4.0977692789250026</v>
      </c>
      <c r="T15">
        <f t="shared" si="3"/>
        <v>-2.0348387570379733</v>
      </c>
      <c r="W15" s="2" t="s">
        <v>10</v>
      </c>
      <c r="X15" s="3">
        <v>-2.3550351503849174</v>
      </c>
      <c r="Y15">
        <f t="shared" si="4"/>
        <v>-1.235748593132137</v>
      </c>
      <c r="AB15" s="2" t="s">
        <v>10</v>
      </c>
      <c r="AC15" s="3">
        <v>-1.5443685462115861</v>
      </c>
      <c r="AD15">
        <f t="shared" si="5"/>
        <v>-0.62701707666341189</v>
      </c>
    </row>
    <row r="16" spans="1:32" x14ac:dyDescent="0.25">
      <c r="C16" s="2" t="s">
        <v>11</v>
      </c>
      <c r="D16" s="3">
        <v>1.0588779637716583</v>
      </c>
      <c r="E16">
        <f t="shared" si="0"/>
        <v>8.2536327567632434E-2</v>
      </c>
      <c r="H16" s="2" t="s">
        <v>11</v>
      </c>
      <c r="I16" s="3">
        <v>-1.0002367879455234</v>
      </c>
      <c r="J16">
        <f t="shared" si="1"/>
        <v>-3.4157235623641786E-4</v>
      </c>
      <c r="M16" s="2" t="s">
        <v>11</v>
      </c>
      <c r="N16" s="3">
        <v>1.3522168366724669</v>
      </c>
      <c r="O16">
        <f t="shared" si="2"/>
        <v>0.43532651560576519</v>
      </c>
      <c r="R16" s="2" t="s">
        <v>11</v>
      </c>
      <c r="S16" s="3">
        <v>-1.1610346290287508</v>
      </c>
      <c r="T16">
        <f t="shared" si="3"/>
        <v>-0.21541100267979418</v>
      </c>
      <c r="W16" s="2" t="s">
        <v>11</v>
      </c>
      <c r="X16" s="3">
        <v>1.11012316930387</v>
      </c>
      <c r="Y16">
        <f t="shared" si="4"/>
        <v>0.15071975394993617</v>
      </c>
      <c r="AB16" s="2" t="s">
        <v>11</v>
      </c>
      <c r="AC16" s="3">
        <v>1.7004039784479561</v>
      </c>
      <c r="AD16">
        <f t="shared" si="5"/>
        <v>0.76587753957809412</v>
      </c>
    </row>
    <row r="17" spans="3:30" x14ac:dyDescent="0.25">
      <c r="C17" s="2" t="s">
        <v>12</v>
      </c>
      <c r="D17" s="3">
        <v>-2.1549818044849891</v>
      </c>
      <c r="E17">
        <f t="shared" si="0"/>
        <v>-1.1076756880196656</v>
      </c>
      <c r="H17" s="2" t="s">
        <v>12</v>
      </c>
      <c r="I17" s="3">
        <v>-3.104807405115968</v>
      </c>
      <c r="J17">
        <f t="shared" si="1"/>
        <v>-1.6345037791376169</v>
      </c>
      <c r="M17" s="2" t="s">
        <v>12</v>
      </c>
      <c r="N17" s="3">
        <v>-1.3117390702466418</v>
      </c>
      <c r="O17">
        <f t="shared" si="2"/>
        <v>-0.39148076911801122</v>
      </c>
      <c r="R17" s="2" t="s">
        <v>12</v>
      </c>
      <c r="S17" s="3">
        <v>-5.736876990495003</v>
      </c>
      <c r="T17">
        <f t="shared" si="3"/>
        <v>-2.5202655842082149</v>
      </c>
      <c r="W17" s="2" t="s">
        <v>12</v>
      </c>
      <c r="X17" s="3">
        <v>-3.4619016710658279</v>
      </c>
      <c r="Y17">
        <f t="shared" si="4"/>
        <v>-1.7915647481937766</v>
      </c>
      <c r="AB17" s="2" t="s">
        <v>12</v>
      </c>
      <c r="AC17" s="3">
        <v>-2.0179749003831389</v>
      </c>
      <c r="AD17">
        <f t="shared" si="5"/>
        <v>-1.012908230282739</v>
      </c>
    </row>
    <row r="18" spans="3:30" x14ac:dyDescent="0.25">
      <c r="C18" s="2" t="s">
        <v>13</v>
      </c>
      <c r="D18" s="3">
        <v>1.0240464518054855</v>
      </c>
      <c r="E18">
        <f t="shared" si="0"/>
        <v>3.4281158960411513E-2</v>
      </c>
      <c r="H18" s="2" t="s">
        <v>13</v>
      </c>
      <c r="I18" s="3">
        <v>-1.1917714920201981</v>
      </c>
      <c r="J18">
        <f t="shared" si="1"/>
        <v>-0.25310764273620312</v>
      </c>
      <c r="M18" s="2" t="s">
        <v>13</v>
      </c>
      <c r="N18" s="3">
        <v>1.1462150529606459</v>
      </c>
      <c r="O18">
        <f t="shared" si="2"/>
        <v>0.19687774805024455</v>
      </c>
      <c r="R18" s="2" t="s">
        <v>13</v>
      </c>
      <c r="S18" s="3">
        <v>1.1035415895147018</v>
      </c>
      <c r="T18">
        <f t="shared" si="3"/>
        <v>0.14214100193828927</v>
      </c>
      <c r="W18" s="2" t="s">
        <v>13</v>
      </c>
      <c r="X18" s="3">
        <v>-1.1886857831221191</v>
      </c>
      <c r="Y18">
        <f t="shared" si="4"/>
        <v>-0.2493674038629364</v>
      </c>
      <c r="AB18" s="2" t="s">
        <v>13</v>
      </c>
      <c r="AC18" s="3">
        <v>1.1052625859911713</v>
      </c>
      <c r="AD18">
        <f t="shared" si="5"/>
        <v>0.14438916283182363</v>
      </c>
    </row>
    <row r="19" spans="3:30" x14ac:dyDescent="0.25">
      <c r="C19" s="2" t="s">
        <v>14</v>
      </c>
      <c r="D19" s="3">
        <v>1.3026985475348689</v>
      </c>
      <c r="E19">
        <f t="shared" si="0"/>
        <v>0.38150327401168338</v>
      </c>
      <c r="H19" s="2" t="s">
        <v>14</v>
      </c>
      <c r="I19" s="3">
        <v>-1.6474488272043912</v>
      </c>
      <c r="J19">
        <f t="shared" si="1"/>
        <v>-0.72023365316350096</v>
      </c>
      <c r="M19" s="2" t="s">
        <v>14</v>
      </c>
      <c r="N19" s="3">
        <v>-1.0440372191758989</v>
      </c>
      <c r="O19">
        <f t="shared" si="2"/>
        <v>-6.2173143865051676E-2</v>
      </c>
      <c r="R19" s="2" t="s">
        <v>14</v>
      </c>
      <c r="S19" s="3">
        <v>1.7285827608116469</v>
      </c>
      <c r="T19">
        <f t="shared" si="3"/>
        <v>0.78958967837857208</v>
      </c>
      <c r="W19" s="2" t="s">
        <v>14</v>
      </c>
      <c r="X19" s="3">
        <v>1.2286519451930851</v>
      </c>
      <c r="Y19">
        <f t="shared" si="4"/>
        <v>0.2970762842538438</v>
      </c>
      <c r="AB19" s="2" t="s">
        <v>14</v>
      </c>
      <c r="AC19" s="3">
        <v>-1.0378156630541857</v>
      </c>
      <c r="AD19">
        <f t="shared" si="5"/>
        <v>-5.3550214780084877E-2</v>
      </c>
    </row>
    <row r="20" spans="3:30" x14ac:dyDescent="0.25">
      <c r="C20" s="2" t="s">
        <v>15</v>
      </c>
      <c r="D20" s="4">
        <v>1</v>
      </c>
      <c r="E20">
        <f t="shared" si="0"/>
        <v>0</v>
      </c>
      <c r="H20" s="2" t="s">
        <v>15</v>
      </c>
      <c r="I20" s="4">
        <v>1</v>
      </c>
      <c r="J20">
        <f t="shared" si="1"/>
        <v>0</v>
      </c>
      <c r="M20" s="2" t="s">
        <v>15</v>
      </c>
      <c r="N20" s="4">
        <v>1</v>
      </c>
      <c r="O20">
        <f t="shared" si="2"/>
        <v>0</v>
      </c>
      <c r="R20" s="2" t="s">
        <v>15</v>
      </c>
      <c r="S20" s="4">
        <v>1</v>
      </c>
      <c r="T20">
        <f t="shared" si="3"/>
        <v>0</v>
      </c>
      <c r="W20" s="2" t="s">
        <v>15</v>
      </c>
      <c r="X20" s="4">
        <v>1</v>
      </c>
      <c r="Y20">
        <f t="shared" si="4"/>
        <v>0</v>
      </c>
      <c r="AB20" s="2" t="s">
        <v>15</v>
      </c>
      <c r="AC20" s="4">
        <v>1</v>
      </c>
      <c r="AD20">
        <f t="shared" si="5"/>
        <v>0</v>
      </c>
    </row>
    <row r="21" spans="3:30" x14ac:dyDescent="0.25">
      <c r="C21" s="2" t="s">
        <v>16</v>
      </c>
      <c r="D21" s="3">
        <v>1.3227488020489222</v>
      </c>
      <c r="E21">
        <f t="shared" si="0"/>
        <v>0.40353911116512603</v>
      </c>
      <c r="H21" s="2" t="s">
        <v>16</v>
      </c>
      <c r="I21" s="3">
        <v>1.4201159433242185</v>
      </c>
      <c r="J21">
        <f t="shared" si="1"/>
        <v>0.50600872130065733</v>
      </c>
      <c r="M21" s="2" t="s">
        <v>16</v>
      </c>
      <c r="N21" s="3">
        <v>1.2692841134161159</v>
      </c>
      <c r="O21">
        <f t="shared" si="2"/>
        <v>0.34401503461541411</v>
      </c>
      <c r="R21" s="2" t="s">
        <v>16</v>
      </c>
      <c r="S21" s="3">
        <v>1.6754743780630539</v>
      </c>
      <c r="T21">
        <f t="shared" si="3"/>
        <v>0.74456962451671593</v>
      </c>
      <c r="W21" s="2" t="s">
        <v>16</v>
      </c>
      <c r="X21" s="3">
        <v>1.5998285817581792</v>
      </c>
      <c r="Y21">
        <f t="shared" si="4"/>
        <v>0.67791733167764856</v>
      </c>
      <c r="AB21" s="2" t="s">
        <v>16</v>
      </c>
      <c r="AC21" s="3">
        <v>1.6193391556864569</v>
      </c>
      <c r="AD21">
        <f t="shared" si="5"/>
        <v>0.69540517648906275</v>
      </c>
    </row>
    <row r="22" spans="3:30" x14ac:dyDescent="0.25">
      <c r="C22" s="2" t="s">
        <v>17</v>
      </c>
      <c r="D22" s="4">
        <v>1</v>
      </c>
      <c r="E22">
        <f t="shared" si="0"/>
        <v>0</v>
      </c>
      <c r="H22" s="2" t="s">
        <v>17</v>
      </c>
      <c r="I22" s="4">
        <v>1</v>
      </c>
      <c r="J22">
        <f t="shared" si="1"/>
        <v>0</v>
      </c>
      <c r="M22" s="2" t="s">
        <v>17</v>
      </c>
      <c r="N22" s="4">
        <v>1</v>
      </c>
      <c r="O22">
        <f t="shared" si="2"/>
        <v>0</v>
      </c>
      <c r="R22" s="2" t="s">
        <v>17</v>
      </c>
      <c r="S22" s="4">
        <v>1</v>
      </c>
      <c r="T22">
        <f t="shared" si="3"/>
        <v>0</v>
      </c>
      <c r="W22" s="2" t="s">
        <v>17</v>
      </c>
      <c r="X22" s="4">
        <v>1</v>
      </c>
      <c r="Y22">
        <f t="shared" si="4"/>
        <v>0</v>
      </c>
      <c r="AB22" s="2" t="s">
        <v>17</v>
      </c>
      <c r="AC22" s="4">
        <v>1</v>
      </c>
      <c r="AD22">
        <f t="shared" si="5"/>
        <v>0</v>
      </c>
    </row>
    <row r="23" spans="3:30" x14ac:dyDescent="0.25">
      <c r="C23" s="2" t="s">
        <v>18</v>
      </c>
      <c r="D23" s="4">
        <v>1</v>
      </c>
      <c r="E23">
        <f t="shared" si="0"/>
        <v>0</v>
      </c>
      <c r="H23" s="2" t="s">
        <v>18</v>
      </c>
      <c r="I23" s="4">
        <v>1</v>
      </c>
      <c r="J23">
        <f t="shared" si="1"/>
        <v>0</v>
      </c>
      <c r="M23" s="2" t="s">
        <v>18</v>
      </c>
      <c r="N23" s="4">
        <v>1</v>
      </c>
      <c r="O23">
        <f t="shared" si="2"/>
        <v>0</v>
      </c>
      <c r="R23" s="2" t="s">
        <v>18</v>
      </c>
      <c r="S23" s="4">
        <v>1</v>
      </c>
      <c r="T23">
        <f t="shared" si="3"/>
        <v>0</v>
      </c>
      <c r="W23" s="2" t="s">
        <v>18</v>
      </c>
      <c r="X23" s="4">
        <v>1</v>
      </c>
      <c r="Y23">
        <f t="shared" si="4"/>
        <v>0</v>
      </c>
      <c r="AB23" s="2" t="s">
        <v>18</v>
      </c>
      <c r="AC23" s="4">
        <v>1</v>
      </c>
      <c r="AD23">
        <f t="shared" si="5"/>
        <v>0</v>
      </c>
    </row>
    <row r="24" spans="3:30" x14ac:dyDescent="0.25">
      <c r="C24" s="2" t="s">
        <v>19</v>
      </c>
      <c r="D24" s="4">
        <v>1</v>
      </c>
      <c r="E24">
        <f t="shared" si="0"/>
        <v>0</v>
      </c>
      <c r="H24" s="2" t="s">
        <v>19</v>
      </c>
      <c r="I24" s="4">
        <v>1</v>
      </c>
      <c r="J24">
        <f t="shared" si="1"/>
        <v>0</v>
      </c>
      <c r="M24" s="2" t="s">
        <v>19</v>
      </c>
      <c r="N24" s="4">
        <v>1</v>
      </c>
      <c r="O24">
        <f t="shared" si="2"/>
        <v>0</v>
      </c>
      <c r="R24" s="2" t="s">
        <v>19</v>
      </c>
      <c r="S24" s="4">
        <v>8.4927281821797163</v>
      </c>
      <c r="T24">
        <f t="shared" si="3"/>
        <v>3.0862280758806468</v>
      </c>
      <c r="W24" s="2" t="s">
        <v>19</v>
      </c>
      <c r="X24" s="4">
        <v>3.2838614020977857</v>
      </c>
      <c r="Y24">
        <f t="shared" si="4"/>
        <v>1.715393238344171</v>
      </c>
      <c r="AB24" s="2" t="s">
        <v>19</v>
      </c>
      <c r="AC24" s="4">
        <v>1.6095917706285583</v>
      </c>
      <c r="AD24">
        <f t="shared" si="5"/>
        <v>0.68669483419760424</v>
      </c>
    </row>
    <row r="25" spans="3:30" x14ac:dyDescent="0.25">
      <c r="C25" s="2" t="s">
        <v>20</v>
      </c>
      <c r="D25" s="3">
        <v>-1.0214528632186912</v>
      </c>
      <c r="E25">
        <f t="shared" si="0"/>
        <v>-3.0622629847256774E-2</v>
      </c>
      <c r="H25" s="2" t="s">
        <v>20</v>
      </c>
      <c r="I25" s="3">
        <v>-1.3357693193549118</v>
      </c>
      <c r="J25">
        <f t="shared" si="1"/>
        <v>-0.41767088314306972</v>
      </c>
      <c r="M25" s="2" t="s">
        <v>20</v>
      </c>
      <c r="N25" s="3">
        <v>-1.1441503771790671</v>
      </c>
      <c r="O25">
        <f t="shared" si="2"/>
        <v>-0.19427667987239661</v>
      </c>
      <c r="R25" s="2" t="s">
        <v>20</v>
      </c>
      <c r="S25" s="3">
        <v>-1.2717215003560354</v>
      </c>
      <c r="T25">
        <f t="shared" si="3"/>
        <v>-0.34678276335271363</v>
      </c>
      <c r="W25" s="2" t="s">
        <v>20</v>
      </c>
      <c r="X25" s="3">
        <v>-1.5896487265098191</v>
      </c>
      <c r="Y25">
        <f t="shared" si="4"/>
        <v>-0.66870800040824308</v>
      </c>
      <c r="AB25" s="2" t="s">
        <v>20</v>
      </c>
      <c r="AC25" s="3">
        <v>-1.3420030125700677</v>
      </c>
      <c r="AD25">
        <f t="shared" si="5"/>
        <v>-0.42438791014839367</v>
      </c>
    </row>
    <row r="26" spans="3:30" x14ac:dyDescent="0.25">
      <c r="C26" s="2" t="s">
        <v>21</v>
      </c>
      <c r="D26" s="3">
        <v>1.5663328355924055</v>
      </c>
      <c r="E26">
        <f t="shared" si="0"/>
        <v>0.64739080856597908</v>
      </c>
      <c r="H26" s="2" t="s">
        <v>21</v>
      </c>
      <c r="I26" s="3">
        <v>1.4061638069231857</v>
      </c>
      <c r="J26">
        <f t="shared" si="1"/>
        <v>0.49176466672218822</v>
      </c>
      <c r="M26" s="2" t="s">
        <v>21</v>
      </c>
      <c r="N26" s="3">
        <v>1.4619995164085955</v>
      </c>
      <c r="O26">
        <f t="shared" si="2"/>
        <v>0.547942834084443</v>
      </c>
      <c r="R26" s="2" t="s">
        <v>21</v>
      </c>
      <c r="S26" s="3">
        <v>1.2263076044776686</v>
      </c>
      <c r="T26">
        <f t="shared" si="3"/>
        <v>0.29432090708046493</v>
      </c>
      <c r="W26" s="2" t="s">
        <v>21</v>
      </c>
      <c r="X26" s="3">
        <v>1.3069399183842829</v>
      </c>
      <c r="Y26">
        <f t="shared" si="4"/>
        <v>0.38619282021414736</v>
      </c>
      <c r="AB26" s="2" t="s">
        <v>21</v>
      </c>
      <c r="AC26" s="3">
        <v>1.3218718365120545</v>
      </c>
      <c r="AD26">
        <f t="shared" si="5"/>
        <v>0.40258230559611868</v>
      </c>
    </row>
    <row r="27" spans="3:30" x14ac:dyDescent="0.25">
      <c r="C27" s="2" t="s">
        <v>22</v>
      </c>
      <c r="D27" s="3">
        <v>1.2414431299391857</v>
      </c>
      <c r="E27">
        <f t="shared" si="0"/>
        <v>0.3120181736903998</v>
      </c>
      <c r="H27" s="2" t="s">
        <v>22</v>
      </c>
      <c r="I27" s="3">
        <v>-1.2880788624465704</v>
      </c>
      <c r="J27">
        <f t="shared" si="1"/>
        <v>-0.36522092495687453</v>
      </c>
      <c r="M27" s="2" t="s">
        <v>22</v>
      </c>
      <c r="N27" s="3">
        <v>-1.2066951917286657</v>
      </c>
      <c r="O27">
        <f t="shared" si="2"/>
        <v>-0.27106130085175195</v>
      </c>
      <c r="R27" s="2" t="s">
        <v>22</v>
      </c>
      <c r="S27" s="3">
        <v>1.9737017250499203</v>
      </c>
      <c r="T27">
        <f t="shared" si="3"/>
        <v>0.98090397950777364</v>
      </c>
      <c r="W27" s="2" t="s">
        <v>22</v>
      </c>
      <c r="X27" s="3">
        <v>1.1979934201656968</v>
      </c>
      <c r="Y27">
        <f t="shared" si="4"/>
        <v>0.26061998432003097</v>
      </c>
      <c r="AB27" s="2" t="s">
        <v>22</v>
      </c>
      <c r="AC27" s="3">
        <v>1.4498742386766272</v>
      </c>
      <c r="AD27">
        <f t="shared" si="5"/>
        <v>0.53592776706356415</v>
      </c>
    </row>
    <row r="28" spans="3:30" x14ac:dyDescent="0.25">
      <c r="C28" s="2" t="s">
        <v>23</v>
      </c>
      <c r="D28" s="4">
        <v>1</v>
      </c>
      <c r="E28">
        <f t="shared" si="0"/>
        <v>0</v>
      </c>
      <c r="H28" s="2" t="s">
        <v>23</v>
      </c>
      <c r="I28" s="4">
        <v>1</v>
      </c>
      <c r="J28">
        <f t="shared" si="1"/>
        <v>0</v>
      </c>
      <c r="M28" s="2" t="s">
        <v>23</v>
      </c>
      <c r="N28" s="4">
        <v>1</v>
      </c>
      <c r="O28">
        <f t="shared" si="2"/>
        <v>0</v>
      </c>
      <c r="R28" s="2" t="s">
        <v>23</v>
      </c>
      <c r="S28" s="4">
        <v>1</v>
      </c>
      <c r="T28">
        <f t="shared" si="3"/>
        <v>0</v>
      </c>
      <c r="W28" s="2" t="s">
        <v>23</v>
      </c>
      <c r="X28" s="4">
        <v>1</v>
      </c>
      <c r="Y28">
        <f t="shared" si="4"/>
        <v>0</v>
      </c>
      <c r="AB28" s="2" t="s">
        <v>23</v>
      </c>
      <c r="AC28" s="4">
        <v>1</v>
      </c>
      <c r="AD28">
        <f t="shared" si="5"/>
        <v>0</v>
      </c>
    </row>
    <row r="29" spans="3:30" x14ac:dyDescent="0.25">
      <c r="C29" s="2" t="s">
        <v>24</v>
      </c>
      <c r="D29" s="3">
        <v>-1.5352746065347607</v>
      </c>
      <c r="E29">
        <f t="shared" si="0"/>
        <v>-0.61849672598831673</v>
      </c>
      <c r="H29" s="2" t="s">
        <v>24</v>
      </c>
      <c r="I29" s="3">
        <v>-1.6474488272043912</v>
      </c>
      <c r="J29">
        <f t="shared" si="1"/>
        <v>-0.72023365316350096</v>
      </c>
      <c r="M29" s="2" t="s">
        <v>24</v>
      </c>
      <c r="N29" s="3">
        <v>1.0326499670682316</v>
      </c>
      <c r="O29">
        <f t="shared" si="2"/>
        <v>4.6351312913117518E-2</v>
      </c>
      <c r="R29" s="2" t="s">
        <v>24</v>
      </c>
      <c r="S29" s="3">
        <v>-1.4569846325066678</v>
      </c>
      <c r="T29">
        <f t="shared" si="3"/>
        <v>-0.54298566070829879</v>
      </c>
      <c r="W29" s="2" t="s">
        <v>24</v>
      </c>
      <c r="X29" s="3">
        <v>-1.2331820423833748</v>
      </c>
      <c r="Y29">
        <f t="shared" si="4"/>
        <v>-0.30238578616242723</v>
      </c>
      <c r="AB29" s="2" t="s">
        <v>24</v>
      </c>
      <c r="AC29" s="3">
        <v>1.0840075362605721</v>
      </c>
      <c r="AD29">
        <f t="shared" si="5"/>
        <v>0.11637478666222736</v>
      </c>
    </row>
    <row r="30" spans="3:30" x14ac:dyDescent="0.25">
      <c r="C30" s="2" t="s">
        <v>25</v>
      </c>
      <c r="D30" s="3">
        <v>1.090965174795042</v>
      </c>
      <c r="E30">
        <f t="shared" si="0"/>
        <v>0.12560504945951848</v>
      </c>
      <c r="H30" s="2" t="s">
        <v>25</v>
      </c>
      <c r="I30" s="3">
        <v>1.4347252094302039</v>
      </c>
      <c r="J30">
        <f t="shared" si="1"/>
        <v>0.52077444634029424</v>
      </c>
      <c r="M30" s="2" t="s">
        <v>25</v>
      </c>
      <c r="N30" s="3">
        <v>1.3931931044504207</v>
      </c>
      <c r="O30">
        <f t="shared" si="2"/>
        <v>0.47839523749765134</v>
      </c>
      <c r="R30" s="2" t="s">
        <v>25</v>
      </c>
      <c r="S30" s="3">
        <v>5.0655794274052539</v>
      </c>
      <c r="T30">
        <f t="shared" si="3"/>
        <v>2.3407273014514622</v>
      </c>
      <c r="W30" s="2" t="s">
        <v>25</v>
      </c>
      <c r="X30" s="3">
        <v>4.0389140307438147</v>
      </c>
      <c r="Y30">
        <f t="shared" si="4"/>
        <v>2.0139674382570099</v>
      </c>
      <c r="AB30" s="2" t="s">
        <v>25</v>
      </c>
      <c r="AC30" s="3">
        <v>5.0105237231599782</v>
      </c>
      <c r="AD30">
        <f t="shared" si="5"/>
        <v>2.3249614084736452</v>
      </c>
    </row>
    <row r="31" spans="3:30" x14ac:dyDescent="0.25">
      <c r="C31" s="2" t="s">
        <v>26</v>
      </c>
      <c r="D31" s="3">
        <v>-1.0703675073728258</v>
      </c>
      <c r="E31">
        <f t="shared" si="0"/>
        <v>-9.8106226563243873E-2</v>
      </c>
      <c r="H31" s="2" t="s">
        <v>26</v>
      </c>
      <c r="I31" s="3">
        <v>1.332025862173982</v>
      </c>
      <c r="J31">
        <f t="shared" si="1"/>
        <v>0.41362209357128987</v>
      </c>
      <c r="M31" s="2" t="s">
        <v>26</v>
      </c>
      <c r="N31" s="3">
        <v>1.3668893283898331</v>
      </c>
      <c r="O31">
        <f t="shared" si="2"/>
        <v>0.45089643837431892</v>
      </c>
      <c r="R31" s="2" t="s">
        <v>26</v>
      </c>
      <c r="S31" s="3">
        <v>3.7452626484252352</v>
      </c>
      <c r="T31">
        <f t="shared" si="3"/>
        <v>1.9050668957985084</v>
      </c>
      <c r="W31" s="2" t="s">
        <v>26</v>
      </c>
      <c r="X31" s="3">
        <v>3.2272591093738372</v>
      </c>
      <c r="Y31">
        <f t="shared" si="4"/>
        <v>1.6903094132143395</v>
      </c>
      <c r="AB31" s="2" t="s">
        <v>26</v>
      </c>
      <c r="AC31" s="3">
        <v>3.6775959378321637</v>
      </c>
      <c r="AD31">
        <f t="shared" si="5"/>
        <v>1.8787629777083406</v>
      </c>
    </row>
    <row r="32" spans="3:30" x14ac:dyDescent="0.25">
      <c r="C32" s="2" t="s">
        <v>27</v>
      </c>
      <c r="D32" s="3">
        <v>-2.1110025839852953</v>
      </c>
      <c r="E32">
        <f t="shared" si="0"/>
        <v>-1.0779283446256136</v>
      </c>
      <c r="H32" s="2" t="s">
        <v>27</v>
      </c>
      <c r="I32" s="4">
        <v>-2.7840992511357303</v>
      </c>
      <c r="J32">
        <f t="shared" si="1"/>
        <v>-1.4772106431438956</v>
      </c>
      <c r="M32" s="2" t="s">
        <v>27</v>
      </c>
      <c r="N32" s="4">
        <v>-2.7840992511357303</v>
      </c>
      <c r="O32">
        <f t="shared" si="2"/>
        <v>-1.4772106431438956</v>
      </c>
      <c r="R32" s="2" t="s">
        <v>27</v>
      </c>
      <c r="S32" s="3">
        <v>4.27061623259348</v>
      </c>
      <c r="T32">
        <f t="shared" si="3"/>
        <v>2.094444259906993</v>
      </c>
      <c r="W32" s="2" t="s">
        <v>27</v>
      </c>
      <c r="X32" s="3">
        <v>4.7180234695414471</v>
      </c>
      <c r="Y32">
        <f t="shared" si="4"/>
        <v>2.2381825952002754</v>
      </c>
      <c r="AB32" s="2" t="s">
        <v>27</v>
      </c>
      <c r="AC32" s="3">
        <v>5.2032361740507458</v>
      </c>
      <c r="AD32">
        <f t="shared" si="5"/>
        <v>2.3794091924960212</v>
      </c>
    </row>
    <row r="33" spans="3:30" x14ac:dyDescent="0.25">
      <c r="C33" s="2" t="s">
        <v>28</v>
      </c>
      <c r="D33" s="3">
        <v>-1.3659428484610734</v>
      </c>
      <c r="E33">
        <f t="shared" si="0"/>
        <v>-0.44989712201257132</v>
      </c>
      <c r="H33" s="2" t="s">
        <v>28</v>
      </c>
      <c r="I33" s="3">
        <v>-18.121937099248303</v>
      </c>
      <c r="J33">
        <f t="shared" si="1"/>
        <v>-4.1796652718007987</v>
      </c>
      <c r="M33" s="2" t="s">
        <v>28</v>
      </c>
      <c r="N33" s="3">
        <v>-1.9140682351558143</v>
      </c>
      <c r="O33">
        <f t="shared" si="2"/>
        <v>-0.93664226178119259</v>
      </c>
      <c r="R33" s="2" t="s">
        <v>28</v>
      </c>
      <c r="S33" s="3">
        <v>-3.6060369654540021</v>
      </c>
      <c r="T33">
        <f t="shared" si="3"/>
        <v>-1.8504141859005458</v>
      </c>
      <c r="W33" s="2" t="s">
        <v>28</v>
      </c>
      <c r="X33" s="3">
        <v>-1.8651878391048549</v>
      </c>
      <c r="Y33">
        <f t="shared" si="4"/>
        <v>-0.89932092854965984</v>
      </c>
      <c r="AB33" s="2" t="s">
        <v>28</v>
      </c>
      <c r="AC33" s="3">
        <v>-2.7180886413323915</v>
      </c>
      <c r="AD33">
        <f t="shared" si="5"/>
        <v>-1.4425925055259845</v>
      </c>
    </row>
    <row r="34" spans="3:30" x14ac:dyDescent="0.25">
      <c r="C34" s="2" t="s">
        <v>29</v>
      </c>
      <c r="D34" s="4">
        <v>-4.1761488767035955</v>
      </c>
      <c r="E34">
        <f t="shared" si="0"/>
        <v>-2.0621731438650519</v>
      </c>
      <c r="H34" s="2" t="s">
        <v>29</v>
      </c>
      <c r="I34" s="3">
        <v>7.6886556095105778</v>
      </c>
      <c r="J34">
        <f t="shared" si="1"/>
        <v>2.9427313595589286</v>
      </c>
      <c r="M34" s="2" t="s">
        <v>29</v>
      </c>
      <c r="N34" s="3">
        <v>5.746921555857984</v>
      </c>
      <c r="O34">
        <f t="shared" si="2"/>
        <v>2.5227893568561046</v>
      </c>
      <c r="R34" s="2" t="s">
        <v>29</v>
      </c>
      <c r="S34" s="4">
        <v>-4.1761488767035955</v>
      </c>
      <c r="T34">
        <f t="shared" si="3"/>
        <v>-2.0621731438650519</v>
      </c>
      <c r="W34" s="2" t="s">
        <v>29</v>
      </c>
      <c r="X34" s="3">
        <v>3.1453489796942979</v>
      </c>
      <c r="Y34">
        <f t="shared" si="4"/>
        <v>1.6532200944791193</v>
      </c>
      <c r="AB34" s="2" t="s">
        <v>29</v>
      </c>
      <c r="AC34" s="3">
        <v>1.5416996071261471</v>
      </c>
      <c r="AD34">
        <f t="shared" si="5"/>
        <v>0.62452169033255267</v>
      </c>
    </row>
    <row r="35" spans="3:30" x14ac:dyDescent="0.25">
      <c r="C35" s="2" t="s">
        <v>30</v>
      </c>
      <c r="D35" s="4">
        <v>1</v>
      </c>
      <c r="E35">
        <f t="shared" si="0"/>
        <v>0</v>
      </c>
      <c r="H35" s="2" t="s">
        <v>30</v>
      </c>
      <c r="I35" s="4">
        <v>1</v>
      </c>
      <c r="J35">
        <f t="shared" si="1"/>
        <v>0</v>
      </c>
      <c r="M35" s="2" t="s">
        <v>30</v>
      </c>
      <c r="N35" s="4">
        <v>1</v>
      </c>
      <c r="O35">
        <f t="shared" si="2"/>
        <v>0</v>
      </c>
      <c r="R35" s="2" t="s">
        <v>30</v>
      </c>
      <c r="S35" s="4">
        <v>1</v>
      </c>
      <c r="T35">
        <f t="shared" si="3"/>
        <v>0</v>
      </c>
      <c r="W35" s="2" t="s">
        <v>30</v>
      </c>
      <c r="X35" s="4">
        <v>1</v>
      </c>
      <c r="Y35">
        <f t="shared" si="4"/>
        <v>0</v>
      </c>
      <c r="AB35" s="2" t="s">
        <v>30</v>
      </c>
      <c r="AC35" s="4">
        <v>1.6095917706285583</v>
      </c>
      <c r="AD35">
        <f t="shared" si="5"/>
        <v>0.68669483419760424</v>
      </c>
    </row>
    <row r="36" spans="3:30" x14ac:dyDescent="0.25">
      <c r="C36" s="2" t="s">
        <v>31</v>
      </c>
      <c r="D36" s="4">
        <v>1</v>
      </c>
      <c r="E36">
        <f t="shared" si="0"/>
        <v>0</v>
      </c>
      <c r="H36" s="2" t="s">
        <v>31</v>
      </c>
      <c r="I36" s="4">
        <v>1</v>
      </c>
      <c r="J36">
        <f t="shared" si="1"/>
        <v>0</v>
      </c>
      <c r="M36" s="2" t="s">
        <v>31</v>
      </c>
      <c r="N36" s="4">
        <v>1</v>
      </c>
      <c r="O36">
        <f t="shared" si="2"/>
        <v>0</v>
      </c>
      <c r="R36" s="2" t="s">
        <v>31</v>
      </c>
      <c r="S36" s="4">
        <v>1</v>
      </c>
      <c r="T36">
        <f t="shared" si="3"/>
        <v>0</v>
      </c>
      <c r="W36" s="2" t="s">
        <v>31</v>
      </c>
      <c r="X36" s="4">
        <v>1</v>
      </c>
      <c r="Y36">
        <f t="shared" si="4"/>
        <v>0</v>
      </c>
      <c r="AB36" s="2" t="s">
        <v>31</v>
      </c>
      <c r="AC36" s="4">
        <v>1.6095917706285583</v>
      </c>
      <c r="AD36">
        <f t="shared" si="5"/>
        <v>0.68669483419760424</v>
      </c>
    </row>
    <row r="37" spans="3:30" x14ac:dyDescent="0.25">
      <c r="C37" s="2" t="s">
        <v>32</v>
      </c>
      <c r="D37" s="4">
        <v>1</v>
      </c>
      <c r="E37">
        <f t="shared" si="0"/>
        <v>0</v>
      </c>
      <c r="H37" s="2" t="s">
        <v>32</v>
      </c>
      <c r="I37" s="4">
        <v>1</v>
      </c>
      <c r="J37">
        <f t="shared" si="1"/>
        <v>0</v>
      </c>
      <c r="M37" s="2" t="s">
        <v>32</v>
      </c>
      <c r="N37" s="4">
        <v>1</v>
      </c>
      <c r="O37">
        <f t="shared" si="2"/>
        <v>0</v>
      </c>
      <c r="R37" s="2" t="s">
        <v>32</v>
      </c>
      <c r="S37" s="4">
        <v>1</v>
      </c>
      <c r="T37">
        <f t="shared" si="3"/>
        <v>0</v>
      </c>
      <c r="W37" s="2" t="s">
        <v>32</v>
      </c>
      <c r="X37" s="4">
        <v>1</v>
      </c>
      <c r="Y37">
        <f t="shared" si="4"/>
        <v>0</v>
      </c>
      <c r="AB37" s="2" t="s">
        <v>32</v>
      </c>
      <c r="AC37" s="4">
        <v>1</v>
      </c>
      <c r="AD37">
        <f t="shared" si="5"/>
        <v>0</v>
      </c>
    </row>
    <row r="38" spans="3:30" x14ac:dyDescent="0.25">
      <c r="C38" s="2" t="s">
        <v>33</v>
      </c>
      <c r="D38" s="3">
        <v>1.1452601134477673</v>
      </c>
      <c r="E38">
        <f t="shared" si="0"/>
        <v>0.19567530291836754</v>
      </c>
      <c r="H38" s="2" t="s">
        <v>33</v>
      </c>
      <c r="I38" s="3">
        <v>1.1461571752258028</v>
      </c>
      <c r="J38">
        <f t="shared" si="1"/>
        <v>0.19680489782110031</v>
      </c>
      <c r="M38" s="2" t="s">
        <v>33</v>
      </c>
      <c r="N38" s="3">
        <v>1.1050146962182816</v>
      </c>
      <c r="O38">
        <f t="shared" si="2"/>
        <v>0.14406555696534426</v>
      </c>
      <c r="R38" s="2" t="s">
        <v>33</v>
      </c>
      <c r="S38" s="3">
        <v>-1.0169646385653293</v>
      </c>
      <c r="T38">
        <f t="shared" si="3"/>
        <v>-2.4269515327786186E-2</v>
      </c>
      <c r="W38" s="2" t="s">
        <v>33</v>
      </c>
      <c r="X38" s="3">
        <v>-1.075583217936992</v>
      </c>
      <c r="Y38">
        <f t="shared" si="4"/>
        <v>-0.10511915047965376</v>
      </c>
      <c r="AB38" s="2" t="s">
        <v>33</v>
      </c>
      <c r="AC38" s="3">
        <v>1.0304448109394615</v>
      </c>
      <c r="AD38">
        <f t="shared" si="5"/>
        <v>4.3267238388958004E-2</v>
      </c>
    </row>
    <row r="39" spans="3:30" x14ac:dyDescent="0.25">
      <c r="C39" s="2" t="s">
        <v>34</v>
      </c>
      <c r="D39" s="4">
        <v>1</v>
      </c>
      <c r="E39">
        <f t="shared" si="0"/>
        <v>0</v>
      </c>
      <c r="H39" s="2" t="s">
        <v>34</v>
      </c>
      <c r="I39" s="4">
        <v>1</v>
      </c>
      <c r="J39">
        <f t="shared" si="1"/>
        <v>0</v>
      </c>
      <c r="M39" s="2" t="s">
        <v>34</v>
      </c>
      <c r="N39" s="4">
        <v>1</v>
      </c>
      <c r="O39">
        <f t="shared" si="2"/>
        <v>0</v>
      </c>
      <c r="R39" s="2" t="s">
        <v>34</v>
      </c>
      <c r="S39" s="4">
        <v>1</v>
      </c>
      <c r="T39">
        <f t="shared" si="3"/>
        <v>0</v>
      </c>
      <c r="W39" s="2" t="s">
        <v>34</v>
      </c>
      <c r="X39" s="4">
        <v>1</v>
      </c>
      <c r="Y39">
        <f t="shared" si="4"/>
        <v>0</v>
      </c>
      <c r="AB39" s="2" t="s">
        <v>34</v>
      </c>
      <c r="AC39" s="4">
        <v>1</v>
      </c>
      <c r="AD39">
        <f t="shared" si="5"/>
        <v>0</v>
      </c>
    </row>
    <row r="40" spans="3:30" x14ac:dyDescent="0.25">
      <c r="C40" s="2" t="s">
        <v>35</v>
      </c>
      <c r="D40" s="4">
        <v>1</v>
      </c>
      <c r="E40">
        <f t="shared" si="0"/>
        <v>0</v>
      </c>
      <c r="H40" s="2" t="s">
        <v>35</v>
      </c>
      <c r="I40" s="4">
        <v>1</v>
      </c>
      <c r="J40">
        <f t="shared" si="1"/>
        <v>0</v>
      </c>
      <c r="M40" s="2" t="s">
        <v>35</v>
      </c>
      <c r="N40" s="4">
        <v>1</v>
      </c>
      <c r="O40">
        <f t="shared" si="2"/>
        <v>0</v>
      </c>
      <c r="R40" s="2" t="s">
        <v>35</v>
      </c>
      <c r="S40" s="4">
        <v>1</v>
      </c>
      <c r="T40">
        <f t="shared" si="3"/>
        <v>0</v>
      </c>
      <c r="W40" s="2" t="s">
        <v>35</v>
      </c>
      <c r="X40" s="4">
        <v>1</v>
      </c>
      <c r="Y40">
        <f t="shared" si="4"/>
        <v>0</v>
      </c>
      <c r="AB40" s="2" t="s">
        <v>35</v>
      </c>
      <c r="AC40" s="4">
        <v>1</v>
      </c>
      <c r="AD40">
        <f t="shared" si="5"/>
        <v>0</v>
      </c>
    </row>
    <row r="41" spans="3:30" x14ac:dyDescent="0.25">
      <c r="C41" s="2" t="s">
        <v>36</v>
      </c>
      <c r="D41" s="3">
        <v>1.2328834209301818</v>
      </c>
      <c r="E41">
        <f t="shared" si="0"/>
        <v>0.30203638773960395</v>
      </c>
      <c r="H41" s="2" t="s">
        <v>36</v>
      </c>
      <c r="I41" s="3">
        <v>-1.3378219199638497</v>
      </c>
      <c r="J41">
        <f t="shared" si="1"/>
        <v>-0.41988608886165141</v>
      </c>
      <c r="M41" s="2" t="s">
        <v>36</v>
      </c>
      <c r="N41" s="3">
        <v>-1.2550368671458312</v>
      </c>
      <c r="O41">
        <f t="shared" si="2"/>
        <v>-0.32772974446867359</v>
      </c>
      <c r="R41" s="2" t="s">
        <v>36</v>
      </c>
      <c r="S41" s="3">
        <v>1.076312512768413</v>
      </c>
      <c r="T41">
        <f t="shared" si="3"/>
        <v>0.1060970325042396</v>
      </c>
      <c r="W41" s="2" t="s">
        <v>36</v>
      </c>
      <c r="X41" s="3">
        <v>-1.733474087479755</v>
      </c>
      <c r="Y41">
        <f t="shared" si="4"/>
        <v>-0.79366627083906416</v>
      </c>
      <c r="AB41" s="2" t="s">
        <v>36</v>
      </c>
      <c r="AC41" s="3">
        <v>-1.5718239870331254</v>
      </c>
      <c r="AD41">
        <f t="shared" si="5"/>
        <v>-0.65243967354331878</v>
      </c>
    </row>
    <row r="42" spans="3:30" x14ac:dyDescent="0.25">
      <c r="C42" s="2" t="s">
        <v>37</v>
      </c>
      <c r="D42" s="3">
        <v>-3.3776041343764729</v>
      </c>
      <c r="E42">
        <f t="shared" si="0"/>
        <v>-1.7560002497382514</v>
      </c>
      <c r="H42" s="2" t="s">
        <v>37</v>
      </c>
      <c r="I42" s="3">
        <v>2.8832458535664665</v>
      </c>
      <c r="J42">
        <f t="shared" si="1"/>
        <v>1.5276938602800845</v>
      </c>
      <c r="M42" s="2" t="s">
        <v>37</v>
      </c>
      <c r="N42" s="3">
        <v>1.8857086355159012</v>
      </c>
      <c r="O42">
        <f t="shared" si="2"/>
        <v>0.91510677963486498</v>
      </c>
      <c r="R42" s="2" t="s">
        <v>37</v>
      </c>
      <c r="S42" s="3">
        <v>1.8302640996829203</v>
      </c>
      <c r="T42">
        <f t="shared" si="3"/>
        <v>0.87205183857054513</v>
      </c>
      <c r="W42" s="2" t="s">
        <v>37</v>
      </c>
      <c r="X42" s="3">
        <v>6.6347205040426598</v>
      </c>
      <c r="Y42">
        <f t="shared" si="4"/>
        <v>2.7300356915299502</v>
      </c>
      <c r="AB42" s="2" t="s">
        <v>37</v>
      </c>
      <c r="AC42" s="3">
        <v>5.9259078648911272</v>
      </c>
      <c r="AD42">
        <f t="shared" si="5"/>
        <v>2.5670361956717924</v>
      </c>
    </row>
    <row r="43" spans="3:30" x14ac:dyDescent="0.25">
      <c r="C43" s="2" t="s">
        <v>38</v>
      </c>
      <c r="D43" s="3">
        <v>1.8000925384118192</v>
      </c>
      <c r="E43">
        <f t="shared" si="0"/>
        <v>0.84807107393060943</v>
      </c>
      <c r="H43" s="2" t="s">
        <v>38</v>
      </c>
      <c r="I43" s="3">
        <v>3.7633945878130728</v>
      </c>
      <c r="J43">
        <f t="shared" si="1"/>
        <v>1.912034562336012</v>
      </c>
      <c r="M43" s="2" t="s">
        <v>38</v>
      </c>
      <c r="N43" s="3">
        <v>3.2326433751701167</v>
      </c>
      <c r="O43">
        <f t="shared" si="2"/>
        <v>1.692714358298417</v>
      </c>
      <c r="R43" s="2" t="s">
        <v>38</v>
      </c>
      <c r="S43" s="3">
        <v>2.8064049528471449</v>
      </c>
      <c r="T43">
        <f t="shared" si="3"/>
        <v>1.4887231990190397</v>
      </c>
      <c r="W43" s="2" t="s">
        <v>38</v>
      </c>
      <c r="X43" s="3">
        <v>6.3693316838809544</v>
      </c>
      <c r="Y43">
        <f t="shared" si="4"/>
        <v>2.6711420024763819</v>
      </c>
      <c r="AB43" s="2" t="s">
        <v>38</v>
      </c>
      <c r="AC43" s="3">
        <v>7.1689031731365835</v>
      </c>
      <c r="AD43">
        <f t="shared" si="5"/>
        <v>2.8417524065532218</v>
      </c>
    </row>
    <row r="44" spans="3:30" x14ac:dyDescent="0.25">
      <c r="C44" s="2" t="s">
        <v>39</v>
      </c>
      <c r="D44" s="4">
        <v>1</v>
      </c>
      <c r="E44">
        <f t="shared" si="0"/>
        <v>0</v>
      </c>
      <c r="H44" s="2" t="s">
        <v>39</v>
      </c>
      <c r="I44" s="4">
        <v>1</v>
      </c>
      <c r="J44">
        <f t="shared" si="1"/>
        <v>0</v>
      </c>
      <c r="M44" s="2" t="s">
        <v>39</v>
      </c>
      <c r="N44" s="4">
        <v>1</v>
      </c>
      <c r="O44">
        <f t="shared" si="2"/>
        <v>0</v>
      </c>
      <c r="R44" s="2" t="s">
        <v>39</v>
      </c>
      <c r="S44" s="4">
        <v>1</v>
      </c>
      <c r="T44">
        <f t="shared" si="3"/>
        <v>0</v>
      </c>
      <c r="W44" s="2" t="s">
        <v>39</v>
      </c>
      <c r="X44" s="4">
        <v>1</v>
      </c>
      <c r="Y44">
        <f t="shared" si="4"/>
        <v>0</v>
      </c>
      <c r="AB44" s="2" t="s">
        <v>39</v>
      </c>
      <c r="AC44" s="4">
        <v>9.6575506237713498</v>
      </c>
      <c r="AD44">
        <f t="shared" si="5"/>
        <v>3.271657334918761</v>
      </c>
    </row>
    <row r="45" spans="3:30" x14ac:dyDescent="0.25">
      <c r="C45" s="2" t="s">
        <v>40</v>
      </c>
      <c r="D45" s="3">
        <v>-5.5481478168844314</v>
      </c>
      <c r="E45">
        <f t="shared" si="0"/>
        <v>-2.472006225268812</v>
      </c>
      <c r="H45" s="2" t="s">
        <v>40</v>
      </c>
      <c r="I45" s="3">
        <v>-3.0702455416081844</v>
      </c>
      <c r="J45">
        <f t="shared" si="1"/>
        <v>-1.6183540391442879</v>
      </c>
      <c r="M45" s="2" t="s">
        <v>40</v>
      </c>
      <c r="N45" s="3">
        <v>-3.7548707005448998</v>
      </c>
      <c r="O45">
        <f t="shared" si="2"/>
        <v>-1.9087632292057561</v>
      </c>
      <c r="R45" s="2" t="s">
        <v>40</v>
      </c>
      <c r="S45" s="3">
        <v>1.0713741071314655</v>
      </c>
      <c r="T45">
        <f t="shared" si="3"/>
        <v>9.9462334673617606E-2</v>
      </c>
      <c r="W45" s="2" t="s">
        <v>40</v>
      </c>
      <c r="X45" s="3">
        <v>2.5488834109839771</v>
      </c>
      <c r="Y45">
        <f t="shared" si="4"/>
        <v>1.3498653842498478</v>
      </c>
      <c r="AB45" s="2" t="s">
        <v>40</v>
      </c>
      <c r="AC45" s="3">
        <v>2.4817603431786757</v>
      </c>
      <c r="AD45">
        <f t="shared" si="5"/>
        <v>1.3113638050729224</v>
      </c>
    </row>
    <row r="46" spans="3:30" x14ac:dyDescent="0.25">
      <c r="C46" s="2" t="s">
        <v>41</v>
      </c>
      <c r="D46" s="3">
        <v>-1.0555012919926479</v>
      </c>
      <c r="E46">
        <f t="shared" si="0"/>
        <v>-7.7928344625613821E-2</v>
      </c>
      <c r="H46" s="2" t="s">
        <v>41</v>
      </c>
      <c r="I46" s="3">
        <v>2.0446286385402095</v>
      </c>
      <c r="J46">
        <f t="shared" si="1"/>
        <v>1.0318388333929138</v>
      </c>
      <c r="M46" s="2" t="s">
        <v>41</v>
      </c>
      <c r="N46" s="3">
        <v>1.5879651667502326</v>
      </c>
      <c r="O46">
        <f t="shared" si="2"/>
        <v>0.66717926619127943</v>
      </c>
      <c r="R46" s="2" t="s">
        <v>41</v>
      </c>
      <c r="S46" s="3">
        <v>1.1559562734839497</v>
      </c>
      <c r="T46">
        <f t="shared" si="3"/>
        <v>0.20908682584811586</v>
      </c>
      <c r="W46" s="2" t="s">
        <v>41</v>
      </c>
      <c r="X46" s="3">
        <v>2.110694710058016</v>
      </c>
      <c r="Y46">
        <f t="shared" si="4"/>
        <v>1.0777179230070295</v>
      </c>
      <c r="AB46" s="2" t="s">
        <v>41</v>
      </c>
      <c r="AC46" s="3">
        <v>2.0082665934932704</v>
      </c>
      <c r="AD46">
        <f t="shared" si="5"/>
        <v>1.0059507969685768</v>
      </c>
    </row>
    <row r="47" spans="3:30" x14ac:dyDescent="0.25">
      <c r="C47" s="2" t="s">
        <v>42</v>
      </c>
      <c r="D47" s="4">
        <v>1</v>
      </c>
      <c r="E47">
        <f t="shared" si="0"/>
        <v>0</v>
      </c>
      <c r="H47" s="2" t="s">
        <v>42</v>
      </c>
      <c r="I47" s="4">
        <v>3.3798916302124633</v>
      </c>
      <c r="J47">
        <f t="shared" si="1"/>
        <v>1.7569769899803946</v>
      </c>
      <c r="M47" s="2" t="s">
        <v>42</v>
      </c>
      <c r="N47" s="4">
        <v>1</v>
      </c>
      <c r="O47">
        <f t="shared" si="2"/>
        <v>0</v>
      </c>
      <c r="R47" s="2" t="s">
        <v>42</v>
      </c>
      <c r="S47" s="4">
        <v>1</v>
      </c>
      <c r="T47">
        <f t="shared" si="3"/>
        <v>0</v>
      </c>
      <c r="W47" s="2" t="s">
        <v>42</v>
      </c>
      <c r="X47" s="4">
        <v>1</v>
      </c>
      <c r="Y47">
        <f t="shared" si="4"/>
        <v>0</v>
      </c>
      <c r="AB47" s="2" t="s">
        <v>42</v>
      </c>
      <c r="AC47" s="4">
        <v>1</v>
      </c>
      <c r="AD47">
        <f t="shared" si="5"/>
        <v>0</v>
      </c>
    </row>
    <row r="48" spans="3:30" x14ac:dyDescent="0.25">
      <c r="C48" s="2" t="s">
        <v>43</v>
      </c>
      <c r="D48" s="3">
        <v>1.3026985475348689</v>
      </c>
      <c r="E48">
        <f t="shared" si="0"/>
        <v>0.38150327401168338</v>
      </c>
      <c r="H48" s="2" t="s">
        <v>43</v>
      </c>
      <c r="I48" s="3">
        <v>-1.3179590617635131</v>
      </c>
      <c r="J48">
        <f t="shared" si="1"/>
        <v>-0.39830555827613867</v>
      </c>
      <c r="M48" s="2" t="s">
        <v>43</v>
      </c>
      <c r="N48" s="3">
        <v>-1.2039348113019375</v>
      </c>
      <c r="O48">
        <f t="shared" si="2"/>
        <v>-0.26775727751494577</v>
      </c>
      <c r="R48" s="2" t="s">
        <v>43</v>
      </c>
      <c r="S48" s="3">
        <v>-1.1920783356872735</v>
      </c>
      <c r="T48">
        <f t="shared" si="3"/>
        <v>-0.25347904351331374</v>
      </c>
      <c r="W48" s="2" t="s">
        <v>43</v>
      </c>
      <c r="X48" s="3">
        <v>-1.5958826430843673</v>
      </c>
      <c r="Y48">
        <f t="shared" si="4"/>
        <v>-0.67435456354938506</v>
      </c>
      <c r="AB48" s="2" t="s">
        <v>43</v>
      </c>
      <c r="AC48" s="3">
        <v>-1.6279461381242133</v>
      </c>
      <c r="AD48">
        <f t="shared" si="5"/>
        <v>-0.70305296769595205</v>
      </c>
    </row>
    <row r="49" spans="3:30" x14ac:dyDescent="0.25">
      <c r="C49" s="2" t="s">
        <v>44</v>
      </c>
      <c r="D49" s="3">
        <v>-3.1665038759779436</v>
      </c>
      <c r="E49">
        <f t="shared" si="0"/>
        <v>-1.6628908453467701</v>
      </c>
      <c r="H49" s="2" t="s">
        <v>44</v>
      </c>
      <c r="I49" s="4">
        <v>-8.3522977534071909</v>
      </c>
      <c r="J49">
        <f t="shared" si="1"/>
        <v>-3.0621731438650519</v>
      </c>
      <c r="M49" s="2" t="s">
        <v>44</v>
      </c>
      <c r="N49" s="4">
        <v>-8.3522977534071909</v>
      </c>
      <c r="O49">
        <f t="shared" si="2"/>
        <v>-3.0621731438650519</v>
      </c>
      <c r="R49" s="2" t="s">
        <v>44</v>
      </c>
      <c r="S49" s="4">
        <v>-8.3522977534071909</v>
      </c>
      <c r="T49">
        <f t="shared" si="3"/>
        <v>-3.0621731438650519</v>
      </c>
      <c r="W49" s="2" t="s">
        <v>44</v>
      </c>
      <c r="X49" s="4">
        <v>-8.3522977534071909</v>
      </c>
      <c r="Y49">
        <f t="shared" si="4"/>
        <v>-3.0621731438650519</v>
      </c>
      <c r="AB49" s="2" t="s">
        <v>44</v>
      </c>
      <c r="AC49" s="4">
        <v>-8.3522977534071909</v>
      </c>
      <c r="AD49">
        <f t="shared" si="5"/>
        <v>-3.0621731438650519</v>
      </c>
    </row>
    <row r="50" spans="3:30" x14ac:dyDescent="0.25">
      <c r="C50" s="2" t="s">
        <v>45</v>
      </c>
      <c r="D50" s="4">
        <v>1</v>
      </c>
      <c r="E50">
        <f t="shared" si="0"/>
        <v>0</v>
      </c>
      <c r="H50" s="2" t="s">
        <v>45</v>
      </c>
      <c r="I50" s="4">
        <v>1</v>
      </c>
      <c r="J50">
        <f t="shared" si="1"/>
        <v>0</v>
      </c>
      <c r="M50" s="2" t="s">
        <v>45</v>
      </c>
      <c r="N50" s="4">
        <v>1</v>
      </c>
      <c r="O50">
        <f t="shared" si="2"/>
        <v>0</v>
      </c>
      <c r="R50" s="2" t="s">
        <v>45</v>
      </c>
      <c r="S50" s="4">
        <v>1</v>
      </c>
      <c r="T50">
        <f t="shared" si="3"/>
        <v>0</v>
      </c>
      <c r="W50" s="2" t="s">
        <v>45</v>
      </c>
      <c r="X50" s="4">
        <v>1</v>
      </c>
      <c r="Y50">
        <f t="shared" si="4"/>
        <v>0</v>
      </c>
      <c r="AB50" s="2" t="s">
        <v>45</v>
      </c>
      <c r="AC50" s="4">
        <v>1</v>
      </c>
      <c r="AD50">
        <f t="shared" si="5"/>
        <v>0</v>
      </c>
    </row>
    <row r="51" spans="3:30" x14ac:dyDescent="0.25">
      <c r="C51" s="2" t="s">
        <v>46</v>
      </c>
      <c r="D51" s="4">
        <v>1</v>
      </c>
      <c r="E51">
        <f t="shared" si="0"/>
        <v>0</v>
      </c>
      <c r="H51" s="2" t="s">
        <v>46</v>
      </c>
      <c r="I51" s="4">
        <v>1</v>
      </c>
      <c r="J51">
        <f t="shared" si="1"/>
        <v>0</v>
      </c>
      <c r="M51" s="2" t="s">
        <v>46</v>
      </c>
      <c r="N51" s="4">
        <v>1</v>
      </c>
      <c r="O51">
        <f t="shared" si="2"/>
        <v>0</v>
      </c>
      <c r="R51" s="2" t="s">
        <v>46</v>
      </c>
      <c r="S51" s="4">
        <v>1</v>
      </c>
      <c r="T51">
        <f t="shared" si="3"/>
        <v>0</v>
      </c>
      <c r="W51" s="2" t="s">
        <v>46</v>
      </c>
      <c r="X51" s="4">
        <v>1</v>
      </c>
      <c r="Y51">
        <f t="shared" si="4"/>
        <v>0</v>
      </c>
      <c r="AB51" s="2" t="s">
        <v>46</v>
      </c>
      <c r="AC51" s="4">
        <v>1</v>
      </c>
      <c r="AD51">
        <f t="shared" si="5"/>
        <v>0</v>
      </c>
    </row>
    <row r="52" spans="3:30" x14ac:dyDescent="0.25">
      <c r="C52" s="2" t="s">
        <v>47</v>
      </c>
      <c r="D52" s="4">
        <v>1</v>
      </c>
      <c r="E52">
        <f t="shared" si="0"/>
        <v>0</v>
      </c>
      <c r="H52" s="2" t="s">
        <v>47</v>
      </c>
      <c r="I52" s="4">
        <v>1</v>
      </c>
      <c r="J52">
        <f t="shared" si="1"/>
        <v>0</v>
      </c>
      <c r="M52" s="2" t="s">
        <v>47</v>
      </c>
      <c r="N52" s="4">
        <v>1</v>
      </c>
      <c r="O52">
        <f t="shared" si="2"/>
        <v>0</v>
      </c>
      <c r="R52" s="2" t="s">
        <v>47</v>
      </c>
      <c r="S52" s="4">
        <v>1</v>
      </c>
      <c r="T52">
        <f t="shared" si="3"/>
        <v>0</v>
      </c>
      <c r="W52" s="2" t="s">
        <v>47</v>
      </c>
      <c r="X52" s="4">
        <v>1</v>
      </c>
      <c r="Y52">
        <f t="shared" si="4"/>
        <v>0</v>
      </c>
      <c r="AB52" s="2" t="s">
        <v>47</v>
      </c>
      <c r="AC52" s="4">
        <v>1</v>
      </c>
      <c r="AD52">
        <f t="shared" si="5"/>
        <v>0</v>
      </c>
    </row>
    <row r="53" spans="3:30" x14ac:dyDescent="0.25">
      <c r="C53" s="2" t="s">
        <v>48</v>
      </c>
      <c r="D53" s="4">
        <v>1</v>
      </c>
      <c r="E53">
        <f t="shared" si="0"/>
        <v>0</v>
      </c>
      <c r="H53" s="2" t="s">
        <v>48</v>
      </c>
      <c r="I53" s="4">
        <v>1</v>
      </c>
      <c r="J53">
        <f t="shared" si="1"/>
        <v>0</v>
      </c>
      <c r="M53" s="2" t="s">
        <v>48</v>
      </c>
      <c r="N53" s="4">
        <v>1</v>
      </c>
      <c r="O53">
        <f t="shared" si="2"/>
        <v>0</v>
      </c>
      <c r="R53" s="2" t="s">
        <v>48</v>
      </c>
      <c r="S53" s="4">
        <v>1</v>
      </c>
      <c r="T53">
        <f t="shared" si="3"/>
        <v>0</v>
      </c>
      <c r="W53" s="2" t="s">
        <v>48</v>
      </c>
      <c r="X53" s="4">
        <v>1</v>
      </c>
      <c r="Y53">
        <f t="shared" si="4"/>
        <v>0</v>
      </c>
      <c r="AB53" s="2" t="s">
        <v>48</v>
      </c>
      <c r="AC53" s="4">
        <v>1</v>
      </c>
      <c r="AD53">
        <f t="shared" si="5"/>
        <v>0</v>
      </c>
    </row>
    <row r="54" spans="3:30" x14ac:dyDescent="0.25">
      <c r="C54" s="2" t="s">
        <v>49</v>
      </c>
      <c r="D54" s="4">
        <v>1</v>
      </c>
      <c r="E54">
        <f t="shared" si="0"/>
        <v>0</v>
      </c>
      <c r="H54" s="2" t="s">
        <v>49</v>
      </c>
      <c r="I54" s="4">
        <v>1</v>
      </c>
      <c r="J54">
        <f t="shared" si="1"/>
        <v>0</v>
      </c>
      <c r="M54" s="2" t="s">
        <v>49</v>
      </c>
      <c r="N54" s="4">
        <v>1</v>
      </c>
      <c r="O54">
        <f t="shared" si="2"/>
        <v>0</v>
      </c>
      <c r="R54" s="2" t="s">
        <v>49</v>
      </c>
      <c r="S54" s="4">
        <v>1</v>
      </c>
      <c r="T54">
        <f t="shared" si="3"/>
        <v>0</v>
      </c>
      <c r="W54" s="2" t="s">
        <v>49</v>
      </c>
      <c r="X54" s="4">
        <v>1</v>
      </c>
      <c r="Y54">
        <f t="shared" si="4"/>
        <v>0</v>
      </c>
      <c r="AB54" s="2" t="s">
        <v>49</v>
      </c>
      <c r="AC54" s="4">
        <v>1</v>
      </c>
      <c r="AD54">
        <f t="shared" si="5"/>
        <v>0</v>
      </c>
    </row>
    <row r="55" spans="3:30" x14ac:dyDescent="0.25">
      <c r="C55" s="2" t="s">
        <v>50</v>
      </c>
      <c r="D55" s="4">
        <v>1</v>
      </c>
      <c r="E55">
        <f t="shared" si="0"/>
        <v>0</v>
      </c>
      <c r="H55" s="2" t="s">
        <v>50</v>
      </c>
      <c r="I55" s="4">
        <v>1</v>
      </c>
      <c r="J55">
        <f t="shared" si="1"/>
        <v>0</v>
      </c>
      <c r="M55" s="2" t="s">
        <v>50</v>
      </c>
      <c r="N55" s="4">
        <v>1</v>
      </c>
      <c r="O55">
        <f t="shared" si="2"/>
        <v>0</v>
      </c>
      <c r="R55" s="2" t="s">
        <v>50</v>
      </c>
      <c r="S55" s="4">
        <v>1</v>
      </c>
      <c r="T55">
        <f t="shared" si="3"/>
        <v>0</v>
      </c>
      <c r="W55" s="2" t="s">
        <v>50</v>
      </c>
      <c r="X55" s="4">
        <v>1</v>
      </c>
      <c r="Y55">
        <f t="shared" si="4"/>
        <v>0</v>
      </c>
      <c r="AB55" s="2" t="s">
        <v>50</v>
      </c>
      <c r="AC55" s="4">
        <v>1</v>
      </c>
      <c r="AD55">
        <f t="shared" si="5"/>
        <v>0</v>
      </c>
    </row>
    <row r="56" spans="3:30" x14ac:dyDescent="0.25">
      <c r="C56" s="2" t="s">
        <v>51</v>
      </c>
      <c r="D56" s="4">
        <v>1</v>
      </c>
      <c r="E56">
        <f t="shared" si="0"/>
        <v>0</v>
      </c>
      <c r="H56" s="2" t="s">
        <v>51</v>
      </c>
      <c r="I56" s="4">
        <v>1</v>
      </c>
      <c r="J56">
        <f t="shared" si="1"/>
        <v>0</v>
      </c>
      <c r="M56" s="2" t="s">
        <v>51</v>
      </c>
      <c r="N56" s="4">
        <v>1</v>
      </c>
      <c r="O56">
        <f t="shared" si="2"/>
        <v>0</v>
      </c>
      <c r="R56" s="2" t="s">
        <v>51</v>
      </c>
      <c r="S56" s="4">
        <v>1.6985456364359433</v>
      </c>
      <c r="T56">
        <f t="shared" si="3"/>
        <v>0.76429998099328444</v>
      </c>
      <c r="W56" s="2" t="s">
        <v>51</v>
      </c>
      <c r="X56" s="4">
        <v>1.6419307010488928</v>
      </c>
      <c r="Y56">
        <f t="shared" si="4"/>
        <v>0.7153932383441709</v>
      </c>
      <c r="AB56" s="2" t="s">
        <v>51</v>
      </c>
      <c r="AC56" s="4">
        <v>3.2191835412571166</v>
      </c>
      <c r="AD56">
        <f t="shared" si="5"/>
        <v>1.6866948341976042</v>
      </c>
    </row>
    <row r="57" spans="3:30" x14ac:dyDescent="0.25">
      <c r="C57" s="2" t="s">
        <v>52</v>
      </c>
      <c r="D57" s="3">
        <v>4.2633770646595712</v>
      </c>
      <c r="E57">
        <f t="shared" si="0"/>
        <v>2.0919966568166983</v>
      </c>
      <c r="H57" s="2" t="s">
        <v>52</v>
      </c>
      <c r="I57" s="3">
        <v>4.2489938894663721</v>
      </c>
      <c r="J57">
        <f t="shared" si="1"/>
        <v>2.0871212688941032</v>
      </c>
      <c r="M57" s="2" t="s">
        <v>52</v>
      </c>
      <c r="N57" s="3">
        <v>4.6693737641346118</v>
      </c>
      <c r="O57">
        <f t="shared" si="2"/>
        <v>2.2232290749971968</v>
      </c>
      <c r="R57" s="2" t="s">
        <v>52</v>
      </c>
      <c r="S57" s="3">
        <v>3.0504401661382001</v>
      </c>
      <c r="T57">
        <f t="shared" si="3"/>
        <v>1.609017432736751</v>
      </c>
      <c r="W57" s="2" t="s">
        <v>52</v>
      </c>
      <c r="X57" s="3">
        <v>2.9487646684634039</v>
      </c>
      <c r="Y57">
        <f t="shared" si="4"/>
        <v>1.5601106900876378</v>
      </c>
      <c r="AB57" s="2" t="s">
        <v>52</v>
      </c>
      <c r="AC57" s="3">
        <v>6.359510879395355</v>
      </c>
      <c r="AD57">
        <f t="shared" si="5"/>
        <v>2.6689158096910059</v>
      </c>
    </row>
    <row r="58" spans="3:30" x14ac:dyDescent="0.25">
      <c r="C58" s="2" t="s">
        <v>53</v>
      </c>
      <c r="D58" s="4">
        <v>1</v>
      </c>
      <c r="E58">
        <f t="shared" si="0"/>
        <v>0</v>
      </c>
      <c r="H58" s="2" t="s">
        <v>53</v>
      </c>
      <c r="I58" s="4">
        <v>1</v>
      </c>
      <c r="J58">
        <f t="shared" si="1"/>
        <v>0</v>
      </c>
      <c r="M58" s="2" t="s">
        <v>53</v>
      </c>
      <c r="N58" s="4">
        <v>1</v>
      </c>
      <c r="O58">
        <f t="shared" si="2"/>
        <v>0</v>
      </c>
      <c r="R58" s="2" t="s">
        <v>53</v>
      </c>
      <c r="S58" s="4">
        <v>1</v>
      </c>
      <c r="T58">
        <f t="shared" si="3"/>
        <v>0</v>
      </c>
      <c r="W58" s="2" t="s">
        <v>53</v>
      </c>
      <c r="X58" s="4">
        <v>4.9257921031466783</v>
      </c>
      <c r="Y58">
        <f t="shared" si="4"/>
        <v>2.3003557390653273</v>
      </c>
      <c r="AB58" s="2" t="s">
        <v>53</v>
      </c>
      <c r="AC58" s="4">
        <v>1</v>
      </c>
      <c r="AD58">
        <f t="shared" si="5"/>
        <v>0</v>
      </c>
    </row>
    <row r="59" spans="3:30" x14ac:dyDescent="0.25">
      <c r="C59" s="2" t="s">
        <v>54</v>
      </c>
      <c r="D59" s="3">
        <v>-1.5832519379889718</v>
      </c>
      <c r="E59">
        <f t="shared" si="0"/>
        <v>-0.66289084534677001</v>
      </c>
      <c r="H59" s="2" t="s">
        <v>54</v>
      </c>
      <c r="I59" s="3">
        <v>-1.6190445370801774</v>
      </c>
      <c r="J59">
        <f t="shared" si="1"/>
        <v>-0.69514267220067028</v>
      </c>
      <c r="M59" s="2" t="s">
        <v>54</v>
      </c>
      <c r="N59" s="3">
        <v>-1.9352885038382515</v>
      </c>
      <c r="O59">
        <f t="shared" si="2"/>
        <v>-0.95254865269055344</v>
      </c>
      <c r="R59" s="2" t="s">
        <v>54</v>
      </c>
      <c r="S59" s="3">
        <v>-1.7301692511016675</v>
      </c>
      <c r="T59">
        <f t="shared" si="3"/>
        <v>-0.79091317415188389</v>
      </c>
      <c r="W59" s="2" t="s">
        <v>54</v>
      </c>
      <c r="X59" s="3">
        <v>-1.5588813318031773</v>
      </c>
      <c r="Y59">
        <f t="shared" si="4"/>
        <v>-0.64051110857759086</v>
      </c>
      <c r="AB59" s="2" t="s">
        <v>54</v>
      </c>
      <c r="AC59" s="3">
        <v>-1.8257868146323637</v>
      </c>
      <c r="AD59">
        <f t="shared" si="5"/>
        <v>-0.86851832094756409</v>
      </c>
    </row>
    <row r="60" spans="3:30" x14ac:dyDescent="0.25">
      <c r="C60" s="2" t="s">
        <v>55</v>
      </c>
      <c r="D60" s="3">
        <v>1.3365348734448657</v>
      </c>
      <c r="E60">
        <f t="shared" si="0"/>
        <v>0.4184974814938851</v>
      </c>
      <c r="H60" s="2" t="s">
        <v>55</v>
      </c>
      <c r="I60" s="3">
        <v>1.1923197138808699</v>
      </c>
      <c r="J60">
        <f t="shared" si="1"/>
        <v>0.25377113830355469</v>
      </c>
      <c r="M60" s="2" t="s">
        <v>55</v>
      </c>
      <c r="N60" s="3">
        <v>1.5778378378806521</v>
      </c>
      <c r="O60">
        <f t="shared" si="2"/>
        <v>0.65794894013774052</v>
      </c>
      <c r="R60" s="2" t="s">
        <v>55</v>
      </c>
      <c r="S60" s="3">
        <v>1.1983872081257216</v>
      </c>
      <c r="T60">
        <f t="shared" si="3"/>
        <v>0.26109412931644449</v>
      </c>
      <c r="W60" s="2" t="s">
        <v>55</v>
      </c>
      <c r="X60" s="3">
        <v>1.4533197294569637</v>
      </c>
      <c r="Y60">
        <f t="shared" si="4"/>
        <v>0.53935212992084047</v>
      </c>
      <c r="AB60" s="2" t="s">
        <v>55</v>
      </c>
      <c r="AC60" s="3">
        <v>1.3008090435126864</v>
      </c>
      <c r="AD60">
        <f t="shared" si="5"/>
        <v>0.37940919249602112</v>
      </c>
    </row>
    <row r="61" spans="3:30" x14ac:dyDescent="0.25">
      <c r="C61" s="2" t="s">
        <v>56</v>
      </c>
      <c r="D61" s="3">
        <v>-1.3732866272162403</v>
      </c>
      <c r="E61">
        <f t="shared" si="0"/>
        <v>-0.45763277079217646</v>
      </c>
      <c r="H61" s="2" t="s">
        <v>56</v>
      </c>
      <c r="I61" s="3">
        <v>-1.689333119421452</v>
      </c>
      <c r="J61">
        <f t="shared" si="1"/>
        <v>-0.75645384107625413</v>
      </c>
      <c r="M61" s="2" t="s">
        <v>56</v>
      </c>
      <c r="N61" s="3">
        <v>-1.6677030167694225</v>
      </c>
      <c r="O61">
        <f t="shared" si="2"/>
        <v>-0.73786239766669515</v>
      </c>
      <c r="R61" s="2" t="s">
        <v>56</v>
      </c>
      <c r="S61" s="3">
        <v>-2.0659586781246886</v>
      </c>
      <c r="T61">
        <f t="shared" si="3"/>
        <v>-1.0468113987040493</v>
      </c>
      <c r="W61" s="2" t="s">
        <v>56</v>
      </c>
      <c r="X61" s="3">
        <v>-1.7997426517678421</v>
      </c>
      <c r="Y61">
        <f t="shared" si="4"/>
        <v>-0.84779062790957749</v>
      </c>
      <c r="AB61" s="2" t="s">
        <v>56</v>
      </c>
      <c r="AC61" s="3">
        <v>-1.5618867565865233</v>
      </c>
      <c r="AD61">
        <f t="shared" si="5"/>
        <v>-0.64328985576311326</v>
      </c>
    </row>
    <row r="62" spans="3:30" x14ac:dyDescent="0.25">
      <c r="C62" s="2" t="s">
        <v>57</v>
      </c>
      <c r="D62" s="4">
        <v>1</v>
      </c>
      <c r="E62">
        <f t="shared" si="0"/>
        <v>0</v>
      </c>
      <c r="H62" s="2" t="s">
        <v>57</v>
      </c>
      <c r="I62" s="4">
        <v>1</v>
      </c>
      <c r="J62">
        <f t="shared" si="1"/>
        <v>0</v>
      </c>
      <c r="M62" s="2" t="s">
        <v>57</v>
      </c>
      <c r="N62" s="4">
        <v>1</v>
      </c>
      <c r="O62">
        <f t="shared" si="2"/>
        <v>0</v>
      </c>
      <c r="R62" s="2" t="s">
        <v>57</v>
      </c>
      <c r="S62" s="4">
        <v>1</v>
      </c>
      <c r="T62">
        <f t="shared" si="3"/>
        <v>0</v>
      </c>
      <c r="W62" s="2" t="s">
        <v>57</v>
      </c>
      <c r="X62" s="4">
        <v>1</v>
      </c>
      <c r="Y62">
        <f t="shared" si="4"/>
        <v>0</v>
      </c>
      <c r="AB62" s="2" t="s">
        <v>57</v>
      </c>
      <c r="AC62" s="4">
        <v>1</v>
      </c>
      <c r="AD62">
        <f t="shared" si="5"/>
        <v>0</v>
      </c>
    </row>
    <row r="63" spans="3:30" x14ac:dyDescent="0.25">
      <c r="C63" s="2" t="s">
        <v>58</v>
      </c>
      <c r="D63" s="4">
        <v>1</v>
      </c>
      <c r="E63">
        <f t="shared" si="0"/>
        <v>0</v>
      </c>
      <c r="H63" s="2" t="s">
        <v>58</v>
      </c>
      <c r="I63" s="4">
        <v>1</v>
      </c>
      <c r="J63">
        <f t="shared" si="1"/>
        <v>0</v>
      </c>
      <c r="M63" s="2" t="s">
        <v>58</v>
      </c>
      <c r="N63" s="4">
        <v>1</v>
      </c>
      <c r="O63">
        <f t="shared" si="2"/>
        <v>0</v>
      </c>
      <c r="R63" s="2" t="s">
        <v>58</v>
      </c>
      <c r="S63" s="4">
        <v>1</v>
      </c>
      <c r="T63">
        <f t="shared" si="3"/>
        <v>0</v>
      </c>
      <c r="W63" s="2" t="s">
        <v>58</v>
      </c>
      <c r="X63" s="4">
        <v>1</v>
      </c>
      <c r="Y63">
        <f t="shared" si="4"/>
        <v>0</v>
      </c>
      <c r="AB63" s="2" t="s">
        <v>58</v>
      </c>
      <c r="AC63" s="4">
        <v>1</v>
      </c>
      <c r="AD63">
        <f t="shared" si="5"/>
        <v>0</v>
      </c>
    </row>
    <row r="64" spans="3:30" x14ac:dyDescent="0.25">
      <c r="C64" s="2" t="s">
        <v>59</v>
      </c>
      <c r="D64" s="4">
        <v>1</v>
      </c>
      <c r="E64">
        <f t="shared" si="0"/>
        <v>0</v>
      </c>
      <c r="H64" s="2" t="s">
        <v>59</v>
      </c>
      <c r="I64" s="4">
        <v>1</v>
      </c>
      <c r="J64">
        <f t="shared" si="1"/>
        <v>0</v>
      </c>
      <c r="M64" s="2" t="s">
        <v>59</v>
      </c>
      <c r="N64" s="4">
        <v>1</v>
      </c>
      <c r="O64">
        <f t="shared" si="2"/>
        <v>0</v>
      </c>
      <c r="R64" s="2" t="s">
        <v>59</v>
      </c>
      <c r="S64" s="4">
        <v>1</v>
      </c>
      <c r="T64">
        <f t="shared" si="3"/>
        <v>0</v>
      </c>
      <c r="W64" s="2" t="s">
        <v>59</v>
      </c>
      <c r="X64" s="4">
        <v>1</v>
      </c>
      <c r="Y64">
        <f t="shared" si="4"/>
        <v>0</v>
      </c>
      <c r="AB64" s="2" t="s">
        <v>59</v>
      </c>
      <c r="AC64" s="4">
        <v>3.2191835412571166</v>
      </c>
      <c r="AD64">
        <f t="shared" si="5"/>
        <v>1.6866948341976042</v>
      </c>
    </row>
    <row r="65" spans="3:30" x14ac:dyDescent="0.25">
      <c r="C65" s="2" t="s">
        <v>60</v>
      </c>
      <c r="D65" s="4">
        <v>1</v>
      </c>
      <c r="E65">
        <f t="shared" si="0"/>
        <v>0</v>
      </c>
      <c r="H65" s="2" t="s">
        <v>60</v>
      </c>
      <c r="I65" s="4">
        <v>1</v>
      </c>
      <c r="J65">
        <f t="shared" si="1"/>
        <v>0</v>
      </c>
      <c r="M65" s="2" t="s">
        <v>60</v>
      </c>
      <c r="N65" s="4">
        <v>1</v>
      </c>
      <c r="O65">
        <f t="shared" si="2"/>
        <v>0</v>
      </c>
      <c r="R65" s="2" t="s">
        <v>60</v>
      </c>
      <c r="S65" s="4">
        <v>1</v>
      </c>
      <c r="T65">
        <f t="shared" si="3"/>
        <v>0</v>
      </c>
      <c r="W65" s="2" t="s">
        <v>60</v>
      </c>
      <c r="X65" s="4">
        <v>1</v>
      </c>
      <c r="Y65">
        <f t="shared" si="4"/>
        <v>0</v>
      </c>
      <c r="AB65" s="2" t="s">
        <v>60</v>
      </c>
      <c r="AC65" s="4">
        <v>1</v>
      </c>
      <c r="AD65">
        <f t="shared" si="5"/>
        <v>0</v>
      </c>
    </row>
    <row r="66" spans="3:30" x14ac:dyDescent="0.25">
      <c r="C66" s="2" t="s">
        <v>61</v>
      </c>
      <c r="D66" s="4">
        <v>1</v>
      </c>
      <c r="E66">
        <f t="shared" si="0"/>
        <v>0</v>
      </c>
      <c r="H66" s="2" t="s">
        <v>61</v>
      </c>
      <c r="I66" s="4">
        <v>1</v>
      </c>
      <c r="J66">
        <f t="shared" si="1"/>
        <v>0</v>
      </c>
      <c r="M66" s="2" t="s">
        <v>61</v>
      </c>
      <c r="N66" s="4">
        <v>1</v>
      </c>
      <c r="O66">
        <f t="shared" si="2"/>
        <v>0</v>
      </c>
      <c r="R66" s="2" t="s">
        <v>61</v>
      </c>
      <c r="S66" s="4">
        <v>1</v>
      </c>
      <c r="T66">
        <f t="shared" si="3"/>
        <v>0</v>
      </c>
      <c r="W66" s="2" t="s">
        <v>61</v>
      </c>
      <c r="X66" s="4">
        <v>1</v>
      </c>
      <c r="Y66">
        <f t="shared" si="4"/>
        <v>0</v>
      </c>
      <c r="AB66" s="2" t="s">
        <v>61</v>
      </c>
      <c r="AC66" s="4">
        <v>1</v>
      </c>
      <c r="AD66">
        <f t="shared" si="5"/>
        <v>0</v>
      </c>
    </row>
    <row r="67" spans="3:30" x14ac:dyDescent="0.25">
      <c r="C67" s="2" t="s">
        <v>62</v>
      </c>
      <c r="D67" s="4">
        <v>1</v>
      </c>
      <c r="E67">
        <f t="shared" si="0"/>
        <v>0</v>
      </c>
      <c r="H67" s="2" t="s">
        <v>62</v>
      </c>
      <c r="I67" s="4">
        <v>1</v>
      </c>
      <c r="J67">
        <f t="shared" si="1"/>
        <v>0</v>
      </c>
      <c r="M67" s="2" t="s">
        <v>62</v>
      </c>
      <c r="N67" s="4">
        <v>1</v>
      </c>
      <c r="O67">
        <f t="shared" si="2"/>
        <v>0</v>
      </c>
      <c r="R67" s="2" t="s">
        <v>62</v>
      </c>
      <c r="S67" s="4">
        <v>1</v>
      </c>
      <c r="T67">
        <f t="shared" si="3"/>
        <v>0</v>
      </c>
      <c r="W67" s="2" t="s">
        <v>62</v>
      </c>
      <c r="X67" s="4">
        <v>1</v>
      </c>
      <c r="Y67">
        <f t="shared" si="4"/>
        <v>0</v>
      </c>
      <c r="AB67" s="2" t="s">
        <v>62</v>
      </c>
      <c r="AC67" s="4">
        <v>1</v>
      </c>
      <c r="AD67">
        <f t="shared" si="5"/>
        <v>0</v>
      </c>
    </row>
    <row r="68" spans="3:30" x14ac:dyDescent="0.25">
      <c r="C68" s="2" t="s">
        <v>63</v>
      </c>
      <c r="D68" s="4">
        <v>1</v>
      </c>
      <c r="E68">
        <f t="shared" si="0"/>
        <v>0</v>
      </c>
      <c r="H68" s="2" t="s">
        <v>63</v>
      </c>
      <c r="I68" s="4">
        <v>1</v>
      </c>
      <c r="J68">
        <f t="shared" si="1"/>
        <v>0</v>
      </c>
      <c r="M68" s="2" t="s">
        <v>63</v>
      </c>
      <c r="N68" s="4">
        <v>1</v>
      </c>
      <c r="O68">
        <f t="shared" si="2"/>
        <v>0</v>
      </c>
      <c r="R68" s="2" t="s">
        <v>63</v>
      </c>
      <c r="S68" s="4">
        <v>1</v>
      </c>
      <c r="T68">
        <f t="shared" si="3"/>
        <v>0</v>
      </c>
      <c r="W68" s="2" t="s">
        <v>63</v>
      </c>
      <c r="X68" s="4">
        <v>1</v>
      </c>
      <c r="Y68">
        <f t="shared" si="4"/>
        <v>0</v>
      </c>
      <c r="AB68" s="2" t="s">
        <v>63</v>
      </c>
      <c r="AC68" s="4">
        <v>1</v>
      </c>
      <c r="AD68">
        <f t="shared" si="5"/>
        <v>0</v>
      </c>
    </row>
    <row r="69" spans="3:30" x14ac:dyDescent="0.25">
      <c r="C69" s="2" t="s">
        <v>64</v>
      </c>
      <c r="D69" s="3">
        <v>-9.4995116279338294</v>
      </c>
      <c r="E69">
        <f t="shared" si="0"/>
        <v>-3.247853346067926</v>
      </c>
      <c r="H69" s="2" t="s">
        <v>64</v>
      </c>
      <c r="I69" s="3">
        <v>1.2139982541332492</v>
      </c>
      <c r="J69">
        <f t="shared" si="1"/>
        <v>0.27976634683649909</v>
      </c>
      <c r="M69" s="2" t="s">
        <v>64</v>
      </c>
      <c r="N69" s="3">
        <v>-3.1321116575276964</v>
      </c>
      <c r="O69">
        <f t="shared" si="2"/>
        <v>-1.647135644586208</v>
      </c>
      <c r="R69" s="2" t="s">
        <v>64</v>
      </c>
      <c r="S69" s="3">
        <v>57.890575597378295</v>
      </c>
      <c r="T69">
        <f t="shared" si="3"/>
        <v>5.8552565960275667</v>
      </c>
      <c r="W69" s="2" t="s">
        <v>64</v>
      </c>
      <c r="X69" s="3">
        <v>18.34786904821674</v>
      </c>
      <c r="Y69">
        <f t="shared" si="4"/>
        <v>4.1975406107029292</v>
      </c>
      <c r="AB69" s="2" t="s">
        <v>64</v>
      </c>
      <c r="AC69" s="3">
        <v>31.861791880607036</v>
      </c>
      <c r="AD69">
        <f t="shared" si="5"/>
        <v>4.9937554999982714</v>
      </c>
    </row>
    <row r="70" spans="3:30" x14ac:dyDescent="0.25">
      <c r="C70" s="2" t="s">
        <v>65</v>
      </c>
      <c r="D70" s="3">
        <v>-8.0872211668169065</v>
      </c>
      <c r="E70">
        <f t="shared" ref="E70:E133" si="6">IF(D70&gt;0,LOG(D70,2),-LOG(-D70,2))</f>
        <v>-3.0156440663712711</v>
      </c>
      <c r="H70" s="2" t="s">
        <v>65</v>
      </c>
      <c r="I70" s="3">
        <v>-3.4469698538430342</v>
      </c>
      <c r="J70">
        <f t="shared" ref="J70:J133" si="7">IF(I70&gt;0,LOG(I70,2),-LOG(-I70,2))</f>
        <v>-1.7853286813853861</v>
      </c>
      <c r="M70" s="2" t="s">
        <v>65</v>
      </c>
      <c r="N70" s="3">
        <v>-3.3656666502618604</v>
      </c>
      <c r="O70">
        <f t="shared" ref="O70:O133" si="8">IF(N70&gt;0,LOG(N70,2),-LOG(-N70,2))</f>
        <v>-1.7508922931771977</v>
      </c>
      <c r="R70" s="2" t="s">
        <v>65</v>
      </c>
      <c r="S70" s="3">
        <v>44.354745798075669</v>
      </c>
      <c r="T70">
        <f t="shared" ref="T70:T133" si="9">IF(S70&gt;0,LOG(S70,2),-LOG(-S70,2))</f>
        <v>5.4710165708465661</v>
      </c>
      <c r="W70" s="2" t="s">
        <v>65</v>
      </c>
      <c r="X70" s="3">
        <v>16.484895422299459</v>
      </c>
      <c r="Y70">
        <f t="shared" ref="Y70:Y133" si="10">IF(X70&gt;0,LOG(X70,2),-LOG(-X70,2))</f>
        <v>4.0430728296840446</v>
      </c>
      <c r="AB70" s="2" t="s">
        <v>65</v>
      </c>
      <c r="AC70" s="3">
        <v>24.481566279704452</v>
      </c>
      <c r="AD70">
        <f t="shared" ref="AD70:AD133" si="11">IF(AC70&gt;0,LOG(AC70,2),-LOG(-AC70,2))</f>
        <v>4.6136239564994801</v>
      </c>
    </row>
    <row r="71" spans="3:30" x14ac:dyDescent="0.25">
      <c r="C71" s="2" t="s">
        <v>66</v>
      </c>
      <c r="D71" s="4">
        <v>1</v>
      </c>
      <c r="E71">
        <f t="shared" si="6"/>
        <v>0</v>
      </c>
      <c r="H71" s="2" t="s">
        <v>66</v>
      </c>
      <c r="I71" s="4">
        <v>3.3798916302124633</v>
      </c>
      <c r="J71">
        <f t="shared" si="7"/>
        <v>1.7569769899803946</v>
      </c>
      <c r="M71" s="2" t="s">
        <v>66</v>
      </c>
      <c r="N71" s="4">
        <v>2</v>
      </c>
      <c r="O71">
        <f t="shared" si="8"/>
        <v>1</v>
      </c>
      <c r="R71" s="2" t="s">
        <v>66</v>
      </c>
      <c r="S71" s="4">
        <v>45.860732183770473</v>
      </c>
      <c r="T71">
        <f t="shared" si="9"/>
        <v>5.5191874831567533</v>
      </c>
      <c r="W71" s="2" t="s">
        <v>66</v>
      </c>
      <c r="X71" s="4">
        <v>26.270891216782285</v>
      </c>
      <c r="Y71">
        <f t="shared" si="10"/>
        <v>4.7153932383441708</v>
      </c>
      <c r="AB71" s="2" t="s">
        <v>66</v>
      </c>
      <c r="AC71" s="4">
        <v>30.582243641942604</v>
      </c>
      <c r="AD71">
        <f t="shared" si="11"/>
        <v>4.9346223476411897</v>
      </c>
    </row>
    <row r="72" spans="3:30" x14ac:dyDescent="0.25">
      <c r="C72" s="2" t="s">
        <v>67</v>
      </c>
      <c r="D72" s="4">
        <v>1</v>
      </c>
      <c r="E72">
        <f t="shared" si="6"/>
        <v>0</v>
      </c>
      <c r="H72" s="2" t="s">
        <v>67</v>
      </c>
      <c r="I72" s="4">
        <v>1</v>
      </c>
      <c r="J72">
        <f t="shared" si="7"/>
        <v>0</v>
      </c>
      <c r="M72" s="2" t="s">
        <v>67</v>
      </c>
      <c r="N72" s="4">
        <v>1</v>
      </c>
      <c r="O72">
        <f t="shared" si="8"/>
        <v>0</v>
      </c>
      <c r="R72" s="2" t="s">
        <v>67</v>
      </c>
      <c r="S72" s="4">
        <v>1</v>
      </c>
      <c r="T72">
        <f t="shared" si="9"/>
        <v>0</v>
      </c>
      <c r="W72" s="2" t="s">
        <v>67</v>
      </c>
      <c r="X72" s="4">
        <v>1.6419307010488928</v>
      </c>
      <c r="Y72">
        <f t="shared" si="10"/>
        <v>0.7153932383441709</v>
      </c>
      <c r="AB72" s="2" t="s">
        <v>67</v>
      </c>
      <c r="AC72" s="4">
        <v>1</v>
      </c>
      <c r="AD72">
        <f t="shared" si="11"/>
        <v>0</v>
      </c>
    </row>
    <row r="73" spans="3:30" x14ac:dyDescent="0.25">
      <c r="C73" s="2" t="s">
        <v>68</v>
      </c>
      <c r="D73" s="4">
        <v>1</v>
      </c>
      <c r="E73">
        <f t="shared" si="6"/>
        <v>0</v>
      </c>
      <c r="H73" s="2" t="s">
        <v>68</v>
      </c>
      <c r="I73" s="4">
        <v>1</v>
      </c>
      <c r="J73">
        <f t="shared" si="7"/>
        <v>0</v>
      </c>
      <c r="M73" s="2" t="s">
        <v>68</v>
      </c>
      <c r="N73" s="4">
        <v>1</v>
      </c>
      <c r="O73">
        <f t="shared" si="8"/>
        <v>0</v>
      </c>
      <c r="R73" s="2" t="s">
        <v>68</v>
      </c>
      <c r="S73" s="4">
        <v>1</v>
      </c>
      <c r="T73">
        <f t="shared" si="9"/>
        <v>0</v>
      </c>
      <c r="W73" s="2" t="s">
        <v>68</v>
      </c>
      <c r="X73" s="4">
        <v>1</v>
      </c>
      <c r="Y73">
        <f t="shared" si="10"/>
        <v>0</v>
      </c>
      <c r="AB73" s="2" t="s">
        <v>68</v>
      </c>
      <c r="AC73" s="4">
        <v>1</v>
      </c>
      <c r="AD73">
        <f t="shared" si="11"/>
        <v>0</v>
      </c>
    </row>
    <row r="74" spans="3:30" x14ac:dyDescent="0.25">
      <c r="C74" s="2" t="s">
        <v>69</v>
      </c>
      <c r="D74" s="4">
        <v>1</v>
      </c>
      <c r="E74">
        <f t="shared" si="6"/>
        <v>0</v>
      </c>
      <c r="H74" s="2" t="s">
        <v>69</v>
      </c>
      <c r="I74" s="4">
        <v>1</v>
      </c>
      <c r="J74">
        <f t="shared" si="7"/>
        <v>0</v>
      </c>
      <c r="M74" s="2" t="s">
        <v>69</v>
      </c>
      <c r="N74" s="4">
        <v>1</v>
      </c>
      <c r="O74">
        <f t="shared" si="8"/>
        <v>0</v>
      </c>
      <c r="R74" s="2" t="s">
        <v>69</v>
      </c>
      <c r="S74" s="4">
        <v>1</v>
      </c>
      <c r="T74">
        <f t="shared" si="9"/>
        <v>0</v>
      </c>
      <c r="W74" s="2" t="s">
        <v>69</v>
      </c>
      <c r="X74" s="4">
        <v>1.6419307010488928</v>
      </c>
      <c r="Y74">
        <f t="shared" si="10"/>
        <v>0.7153932383441709</v>
      </c>
      <c r="AB74" s="2" t="s">
        <v>69</v>
      </c>
      <c r="AC74" s="4">
        <v>1</v>
      </c>
      <c r="AD74">
        <f t="shared" si="11"/>
        <v>0</v>
      </c>
    </row>
    <row r="75" spans="3:30" x14ac:dyDescent="0.25">
      <c r="C75" s="2" t="s">
        <v>70</v>
      </c>
      <c r="D75" s="4">
        <v>1</v>
      </c>
      <c r="E75">
        <f t="shared" si="6"/>
        <v>0</v>
      </c>
      <c r="H75" s="2" t="s">
        <v>70</v>
      </c>
      <c r="I75" s="4">
        <v>1</v>
      </c>
      <c r="J75">
        <f t="shared" si="7"/>
        <v>0</v>
      </c>
      <c r="M75" s="2" t="s">
        <v>70</v>
      </c>
      <c r="N75" s="4">
        <v>1</v>
      </c>
      <c r="O75">
        <f t="shared" si="8"/>
        <v>0</v>
      </c>
      <c r="R75" s="2" t="s">
        <v>70</v>
      </c>
      <c r="S75" s="4">
        <v>1</v>
      </c>
      <c r="T75">
        <f t="shared" si="9"/>
        <v>0</v>
      </c>
      <c r="W75" s="2" t="s">
        <v>70</v>
      </c>
      <c r="X75" s="4">
        <v>1</v>
      </c>
      <c r="Y75">
        <f t="shared" si="10"/>
        <v>0</v>
      </c>
      <c r="AB75" s="2" t="s">
        <v>70</v>
      </c>
      <c r="AC75" s="4">
        <v>1</v>
      </c>
      <c r="AD75">
        <f t="shared" si="11"/>
        <v>0</v>
      </c>
    </row>
    <row r="76" spans="3:30" x14ac:dyDescent="0.25">
      <c r="C76" s="2" t="s">
        <v>71</v>
      </c>
      <c r="D76" s="4">
        <v>1</v>
      </c>
      <c r="E76">
        <f t="shared" si="6"/>
        <v>0</v>
      </c>
      <c r="H76" s="2" t="s">
        <v>71</v>
      </c>
      <c r="I76" s="4">
        <v>1</v>
      </c>
      <c r="J76">
        <f t="shared" si="7"/>
        <v>0</v>
      </c>
      <c r="M76" s="2" t="s">
        <v>71</v>
      </c>
      <c r="N76" s="4">
        <v>1</v>
      </c>
      <c r="O76">
        <f t="shared" si="8"/>
        <v>0</v>
      </c>
      <c r="R76" s="2" t="s">
        <v>71</v>
      </c>
      <c r="S76" s="4">
        <v>35.66945836515481</v>
      </c>
      <c r="T76">
        <f t="shared" si="9"/>
        <v>5.1566174037720449</v>
      </c>
      <c r="W76" s="2" t="s">
        <v>71</v>
      </c>
      <c r="X76" s="4">
        <v>3.2838614020977857</v>
      </c>
      <c r="Y76">
        <f t="shared" si="10"/>
        <v>1.715393238344171</v>
      </c>
      <c r="AB76" s="2" t="s">
        <v>71</v>
      </c>
      <c r="AC76" s="4">
        <v>3.2191835412571166</v>
      </c>
      <c r="AD76">
        <f t="shared" si="11"/>
        <v>1.6866948341976042</v>
      </c>
    </row>
    <row r="77" spans="3:30" x14ac:dyDescent="0.25">
      <c r="C77" s="2" t="s">
        <v>72</v>
      </c>
      <c r="D77" s="4">
        <v>1</v>
      </c>
      <c r="E77">
        <f t="shared" si="6"/>
        <v>0</v>
      </c>
      <c r="H77" s="2" t="s">
        <v>72</v>
      </c>
      <c r="I77" s="4">
        <v>1</v>
      </c>
      <c r="J77">
        <f t="shared" si="7"/>
        <v>0</v>
      </c>
      <c r="M77" s="2" t="s">
        <v>72</v>
      </c>
      <c r="N77" s="4">
        <v>1</v>
      </c>
      <c r="O77">
        <f t="shared" si="8"/>
        <v>0</v>
      </c>
      <c r="R77" s="2" t="s">
        <v>72</v>
      </c>
      <c r="S77" s="4">
        <v>84.927281821797166</v>
      </c>
      <c r="T77">
        <f t="shared" si="9"/>
        <v>6.4081561707680095</v>
      </c>
      <c r="W77" s="2" t="s">
        <v>72</v>
      </c>
      <c r="X77" s="4">
        <v>36.122475423075642</v>
      </c>
      <c r="Y77">
        <f t="shared" si="10"/>
        <v>5.1748248569814681</v>
      </c>
      <c r="AB77" s="2" t="s">
        <v>72</v>
      </c>
      <c r="AC77" s="4">
        <v>37.020610724456837</v>
      </c>
      <c r="AD77">
        <f t="shared" si="11"/>
        <v>5.2102567902546166</v>
      </c>
    </row>
    <row r="78" spans="3:30" x14ac:dyDescent="0.25">
      <c r="C78" s="2" t="s">
        <v>73</v>
      </c>
      <c r="D78" s="4">
        <v>1</v>
      </c>
      <c r="E78">
        <f t="shared" si="6"/>
        <v>0</v>
      </c>
      <c r="H78" s="2" t="s">
        <v>73</v>
      </c>
      <c r="I78" s="4">
        <v>1</v>
      </c>
      <c r="J78">
        <f t="shared" si="7"/>
        <v>0</v>
      </c>
      <c r="M78" s="2" t="s">
        <v>73</v>
      </c>
      <c r="N78" s="4">
        <v>1</v>
      </c>
      <c r="O78">
        <f t="shared" si="8"/>
        <v>0</v>
      </c>
      <c r="R78" s="2" t="s">
        <v>73</v>
      </c>
      <c r="S78" s="4">
        <v>1</v>
      </c>
      <c r="T78">
        <f t="shared" si="9"/>
        <v>0</v>
      </c>
      <c r="W78" s="2" t="s">
        <v>73</v>
      </c>
      <c r="X78" s="4">
        <v>1</v>
      </c>
      <c r="Y78">
        <f t="shared" si="10"/>
        <v>0</v>
      </c>
      <c r="AB78" s="2" t="s">
        <v>73</v>
      </c>
      <c r="AC78" s="4">
        <v>1</v>
      </c>
      <c r="AD78">
        <f t="shared" si="11"/>
        <v>0</v>
      </c>
    </row>
    <row r="79" spans="3:30" x14ac:dyDescent="0.25">
      <c r="C79" s="2" t="s">
        <v>74</v>
      </c>
      <c r="D79" s="4">
        <v>1</v>
      </c>
      <c r="E79">
        <f t="shared" si="6"/>
        <v>0</v>
      </c>
      <c r="H79" s="2" t="s">
        <v>74</v>
      </c>
      <c r="I79" s="4">
        <v>1</v>
      </c>
      <c r="J79">
        <f t="shared" si="7"/>
        <v>0</v>
      </c>
      <c r="M79" s="2" t="s">
        <v>74</v>
      </c>
      <c r="N79" s="4">
        <v>1</v>
      </c>
      <c r="O79">
        <f t="shared" si="8"/>
        <v>0</v>
      </c>
      <c r="R79" s="2" t="s">
        <v>74</v>
      </c>
      <c r="S79" s="4">
        <v>20.382547637231319</v>
      </c>
      <c r="T79">
        <f t="shared" si="9"/>
        <v>4.3492624817144412</v>
      </c>
      <c r="W79" s="2" t="s">
        <v>74</v>
      </c>
      <c r="X79" s="4">
        <v>3.2838614020977857</v>
      </c>
      <c r="Y79">
        <f t="shared" si="10"/>
        <v>1.715393238344171</v>
      </c>
      <c r="AB79" s="2" t="s">
        <v>74</v>
      </c>
      <c r="AC79" s="4">
        <v>1</v>
      </c>
      <c r="AD79">
        <f t="shared" si="11"/>
        <v>0</v>
      </c>
    </row>
    <row r="80" spans="3:30" x14ac:dyDescent="0.25">
      <c r="C80" s="2" t="s">
        <v>75</v>
      </c>
      <c r="D80" s="3">
        <v>1.353453036399864</v>
      </c>
      <c r="E80">
        <f t="shared" si="6"/>
        <v>0.43664482820414457</v>
      </c>
      <c r="H80" s="2" t="s">
        <v>75</v>
      </c>
      <c r="I80" s="3">
        <v>-1.017541922685065</v>
      </c>
      <c r="J80">
        <f t="shared" si="7"/>
        <v>-2.5088234691921604E-2</v>
      </c>
      <c r="M80" s="2" t="s">
        <v>75</v>
      </c>
      <c r="N80" s="3">
        <v>-1.0827052643305617</v>
      </c>
      <c r="O80">
        <f t="shared" si="8"/>
        <v>-0.11464056375918712</v>
      </c>
      <c r="R80" s="2" t="s">
        <v>75</v>
      </c>
      <c r="S80" s="3">
        <v>-2.1513288714356262</v>
      </c>
      <c r="T80">
        <f t="shared" si="9"/>
        <v>-1.1052280849293712</v>
      </c>
      <c r="W80" s="2" t="s">
        <v>75</v>
      </c>
      <c r="X80" s="3">
        <v>-2.9673442894849953</v>
      </c>
      <c r="Y80">
        <f t="shared" si="10"/>
        <v>-1.5691723268573283</v>
      </c>
      <c r="AB80" s="2" t="s">
        <v>75</v>
      </c>
      <c r="AC80" s="3">
        <v>-1.1351108814655155</v>
      </c>
      <c r="AD80">
        <f t="shared" si="11"/>
        <v>-0.18283323172505123</v>
      </c>
    </row>
    <row r="81" spans="3:30" x14ac:dyDescent="0.25">
      <c r="C81" s="2" t="s">
        <v>76</v>
      </c>
      <c r="D81" s="4">
        <v>-2.7840992511357303</v>
      </c>
      <c r="E81">
        <f t="shared" si="6"/>
        <v>-1.4772106431438956</v>
      </c>
      <c r="H81" s="2" t="s">
        <v>76</v>
      </c>
      <c r="I81" s="3">
        <v>-1.6474488272043912</v>
      </c>
      <c r="J81">
        <f t="shared" si="7"/>
        <v>-0.72023365316350096</v>
      </c>
      <c r="M81" s="2" t="s">
        <v>76</v>
      </c>
      <c r="N81" s="3">
        <v>1.436730388964496</v>
      </c>
      <c r="O81">
        <f t="shared" si="8"/>
        <v>0.5227893568561045</v>
      </c>
      <c r="R81" s="2" t="s">
        <v>76</v>
      </c>
      <c r="S81" s="4">
        <v>-2.7840992511357303</v>
      </c>
      <c r="T81">
        <f t="shared" si="9"/>
        <v>-1.4772106431438956</v>
      </c>
      <c r="W81" s="2" t="s">
        <v>76</v>
      </c>
      <c r="X81" s="3">
        <v>2.3590117347707236</v>
      </c>
      <c r="Y81">
        <f t="shared" si="10"/>
        <v>1.2381825952002754</v>
      </c>
      <c r="AB81" s="2" t="s">
        <v>76</v>
      </c>
      <c r="AC81" s="3">
        <v>1.1562747053446103</v>
      </c>
      <c r="AD81">
        <f t="shared" si="11"/>
        <v>0.20948419105370888</v>
      </c>
    </row>
    <row r="82" spans="3:30" x14ac:dyDescent="0.25">
      <c r="C82" s="2" t="s">
        <v>77</v>
      </c>
      <c r="D82" s="4">
        <v>1</v>
      </c>
      <c r="E82">
        <f t="shared" si="6"/>
        <v>0</v>
      </c>
      <c r="H82" s="2" t="s">
        <v>77</v>
      </c>
      <c r="I82" s="4">
        <v>1</v>
      </c>
      <c r="J82">
        <f t="shared" si="7"/>
        <v>0</v>
      </c>
      <c r="M82" s="2" t="s">
        <v>77</v>
      </c>
      <c r="N82" s="4">
        <v>1</v>
      </c>
      <c r="O82">
        <f t="shared" si="8"/>
        <v>0</v>
      </c>
      <c r="R82" s="2" t="s">
        <v>77</v>
      </c>
      <c r="S82" s="4">
        <v>1</v>
      </c>
      <c r="T82">
        <f t="shared" si="9"/>
        <v>0</v>
      </c>
      <c r="W82" s="2" t="s">
        <v>77</v>
      </c>
      <c r="X82" s="4">
        <v>1</v>
      </c>
      <c r="Y82">
        <f t="shared" si="10"/>
        <v>0</v>
      </c>
      <c r="AB82" s="2" t="s">
        <v>77</v>
      </c>
      <c r="AC82" s="4">
        <v>1.6095917706285583</v>
      </c>
      <c r="AD82">
        <f t="shared" si="11"/>
        <v>0.68669483419760424</v>
      </c>
    </row>
    <row r="83" spans="3:30" x14ac:dyDescent="0.25">
      <c r="C83" s="2" t="s">
        <v>78</v>
      </c>
      <c r="D83" s="4">
        <v>1</v>
      </c>
      <c r="E83">
        <f t="shared" si="6"/>
        <v>0</v>
      </c>
      <c r="H83" s="2" t="s">
        <v>78</v>
      </c>
      <c r="I83" s="4">
        <v>1</v>
      </c>
      <c r="J83">
        <f t="shared" si="7"/>
        <v>0</v>
      </c>
      <c r="M83" s="2" t="s">
        <v>78</v>
      </c>
      <c r="N83" s="4">
        <v>1</v>
      </c>
      <c r="O83">
        <f t="shared" si="8"/>
        <v>0</v>
      </c>
      <c r="R83" s="2" t="s">
        <v>78</v>
      </c>
      <c r="S83" s="4">
        <v>1</v>
      </c>
      <c r="T83">
        <f t="shared" si="9"/>
        <v>0</v>
      </c>
      <c r="W83" s="2" t="s">
        <v>78</v>
      </c>
      <c r="X83" s="4">
        <v>1</v>
      </c>
      <c r="Y83">
        <f t="shared" si="10"/>
        <v>0</v>
      </c>
      <c r="AB83" s="2" t="s">
        <v>78</v>
      </c>
      <c r="AC83" s="4">
        <v>1</v>
      </c>
      <c r="AD83">
        <f t="shared" si="11"/>
        <v>0</v>
      </c>
    </row>
    <row r="84" spans="3:30" x14ac:dyDescent="0.25">
      <c r="C84" s="2" t="s">
        <v>79</v>
      </c>
      <c r="D84" s="4">
        <v>1</v>
      </c>
      <c r="E84">
        <f t="shared" si="6"/>
        <v>0</v>
      </c>
      <c r="H84" s="2" t="s">
        <v>79</v>
      </c>
      <c r="I84" s="4">
        <v>1</v>
      </c>
      <c r="J84">
        <f t="shared" si="7"/>
        <v>0</v>
      </c>
      <c r="M84" s="2" t="s">
        <v>79</v>
      </c>
      <c r="N84" s="4">
        <v>1</v>
      </c>
      <c r="O84">
        <f t="shared" si="8"/>
        <v>0</v>
      </c>
      <c r="R84" s="2" t="s">
        <v>79</v>
      </c>
      <c r="S84" s="4">
        <v>1</v>
      </c>
      <c r="T84">
        <f t="shared" si="9"/>
        <v>0</v>
      </c>
      <c r="W84" s="2" t="s">
        <v>79</v>
      </c>
      <c r="X84" s="4">
        <v>1</v>
      </c>
      <c r="Y84">
        <f t="shared" si="10"/>
        <v>0</v>
      </c>
      <c r="AB84" s="2" t="s">
        <v>79</v>
      </c>
      <c r="AC84" s="4">
        <v>1</v>
      </c>
      <c r="AD84">
        <f t="shared" si="11"/>
        <v>0</v>
      </c>
    </row>
    <row r="85" spans="3:30" x14ac:dyDescent="0.25">
      <c r="C85" s="2" t="s">
        <v>80</v>
      </c>
      <c r="D85" s="4">
        <v>1</v>
      </c>
      <c r="E85">
        <f t="shared" si="6"/>
        <v>0</v>
      </c>
      <c r="H85" s="2" t="s">
        <v>80</v>
      </c>
      <c r="I85" s="4">
        <v>1.6899458151062317</v>
      </c>
      <c r="J85">
        <f t="shared" si="7"/>
        <v>0.75697698998039464</v>
      </c>
      <c r="M85" s="2" t="s">
        <v>80</v>
      </c>
      <c r="N85" s="4">
        <v>1</v>
      </c>
      <c r="O85">
        <f t="shared" si="8"/>
        <v>0</v>
      </c>
      <c r="R85" s="2" t="s">
        <v>80</v>
      </c>
      <c r="S85" s="4">
        <v>1</v>
      </c>
      <c r="T85">
        <f t="shared" si="9"/>
        <v>0</v>
      </c>
      <c r="W85" s="2" t="s">
        <v>80</v>
      </c>
      <c r="X85" s="4">
        <v>1</v>
      </c>
      <c r="Y85">
        <f t="shared" si="10"/>
        <v>0</v>
      </c>
      <c r="AB85" s="2" t="s">
        <v>80</v>
      </c>
      <c r="AC85" s="4">
        <v>1</v>
      </c>
      <c r="AD85">
        <f t="shared" si="11"/>
        <v>0</v>
      </c>
    </row>
    <row r="86" spans="3:30" x14ac:dyDescent="0.25">
      <c r="C86" s="2" t="s">
        <v>81</v>
      </c>
      <c r="D86" s="4">
        <v>1</v>
      </c>
      <c r="E86">
        <f t="shared" si="6"/>
        <v>0</v>
      </c>
      <c r="H86" s="2" t="s">
        <v>81</v>
      </c>
      <c r="I86" s="4">
        <v>1</v>
      </c>
      <c r="J86">
        <f t="shared" si="7"/>
        <v>0</v>
      </c>
      <c r="M86" s="2" t="s">
        <v>81</v>
      </c>
      <c r="N86" s="4">
        <v>1</v>
      </c>
      <c r="O86">
        <f t="shared" si="8"/>
        <v>0</v>
      </c>
      <c r="R86" s="2" t="s">
        <v>81</v>
      </c>
      <c r="S86" s="4">
        <v>1</v>
      </c>
      <c r="T86">
        <f t="shared" si="9"/>
        <v>0</v>
      </c>
      <c r="W86" s="2" t="s">
        <v>81</v>
      </c>
      <c r="X86" s="4">
        <v>1</v>
      </c>
      <c r="Y86">
        <f t="shared" si="10"/>
        <v>0</v>
      </c>
      <c r="AB86" s="2" t="s">
        <v>81</v>
      </c>
      <c r="AC86" s="4">
        <v>1</v>
      </c>
      <c r="AD86">
        <f t="shared" si="11"/>
        <v>0</v>
      </c>
    </row>
    <row r="87" spans="3:30" x14ac:dyDescent="0.25">
      <c r="C87" s="2" t="s">
        <v>82</v>
      </c>
      <c r="D87" s="4">
        <v>1</v>
      </c>
      <c r="E87">
        <f t="shared" si="6"/>
        <v>0</v>
      </c>
      <c r="H87" s="2" t="s">
        <v>82</v>
      </c>
      <c r="I87" s="4">
        <v>1</v>
      </c>
      <c r="J87">
        <f t="shared" si="7"/>
        <v>0</v>
      </c>
      <c r="M87" s="2" t="s">
        <v>82</v>
      </c>
      <c r="N87" s="4">
        <v>1</v>
      </c>
      <c r="O87">
        <f t="shared" si="8"/>
        <v>0</v>
      </c>
      <c r="R87" s="2" t="s">
        <v>82</v>
      </c>
      <c r="S87" s="4">
        <v>1</v>
      </c>
      <c r="T87">
        <f t="shared" si="9"/>
        <v>0</v>
      </c>
      <c r="W87" s="2" t="s">
        <v>82</v>
      </c>
      <c r="X87" s="4">
        <v>1</v>
      </c>
      <c r="Y87">
        <f t="shared" si="10"/>
        <v>0</v>
      </c>
      <c r="AB87" s="2" t="s">
        <v>82</v>
      </c>
      <c r="AC87" s="4">
        <v>1</v>
      </c>
      <c r="AD87">
        <f t="shared" si="11"/>
        <v>0</v>
      </c>
    </row>
    <row r="88" spans="3:30" x14ac:dyDescent="0.25">
      <c r="C88" s="2" t="s">
        <v>83</v>
      </c>
      <c r="D88" s="3">
        <v>1.6241436436798369</v>
      </c>
      <c r="E88">
        <f t="shared" si="6"/>
        <v>0.69967923403793852</v>
      </c>
      <c r="H88" s="2" t="s">
        <v>83</v>
      </c>
      <c r="I88" s="4">
        <v>-9.7443473789750552</v>
      </c>
      <c r="J88">
        <f t="shared" si="7"/>
        <v>-3.2845655652014991</v>
      </c>
      <c r="M88" s="2" t="s">
        <v>83</v>
      </c>
      <c r="N88" s="4">
        <v>-9.7443473789750552</v>
      </c>
      <c r="O88">
        <f t="shared" si="8"/>
        <v>-3.2845655652014991</v>
      </c>
      <c r="R88" s="2" t="s">
        <v>83</v>
      </c>
      <c r="S88" s="3">
        <v>-1.434219247623751</v>
      </c>
      <c r="T88">
        <f t="shared" si="9"/>
        <v>-0.52026558420821511</v>
      </c>
      <c r="W88" s="2" t="s">
        <v>83</v>
      </c>
      <c r="X88" s="4">
        <v>-9.7443473789750552</v>
      </c>
      <c r="Y88">
        <f t="shared" si="10"/>
        <v>-3.2845655652014991</v>
      </c>
      <c r="AB88" s="2" t="s">
        <v>83</v>
      </c>
      <c r="AC88" s="3">
        <v>-6.0539247011494162</v>
      </c>
      <c r="AD88">
        <f t="shared" si="11"/>
        <v>-2.5978707310038951</v>
      </c>
    </row>
    <row r="89" spans="3:30" x14ac:dyDescent="0.25">
      <c r="C89" s="2" t="s">
        <v>84</v>
      </c>
      <c r="D89" s="4">
        <v>2.6377033095617692</v>
      </c>
      <c r="E89">
        <f t="shared" si="6"/>
        <v>1.399282298518282</v>
      </c>
      <c r="H89" s="2" t="s">
        <v>84</v>
      </c>
      <c r="I89" s="4">
        <v>1</v>
      </c>
      <c r="J89">
        <f t="shared" si="7"/>
        <v>0</v>
      </c>
      <c r="M89" s="2" t="s">
        <v>84</v>
      </c>
      <c r="N89" s="4">
        <v>1</v>
      </c>
      <c r="O89">
        <f t="shared" si="8"/>
        <v>0</v>
      </c>
      <c r="R89" s="2" t="s">
        <v>84</v>
      </c>
      <c r="S89" s="4">
        <v>11.889819455051603</v>
      </c>
      <c r="T89">
        <f t="shared" si="9"/>
        <v>3.5716549030508888</v>
      </c>
      <c r="W89" s="2" t="s">
        <v>84</v>
      </c>
      <c r="X89" s="4">
        <v>3.2838614020977857</v>
      </c>
      <c r="Y89">
        <f t="shared" si="10"/>
        <v>1.715393238344171</v>
      </c>
      <c r="AB89" s="2" t="s">
        <v>84</v>
      </c>
      <c r="AC89" s="4">
        <v>4.8287753118856749</v>
      </c>
      <c r="AD89">
        <f t="shared" si="11"/>
        <v>2.2716573349187605</v>
      </c>
    </row>
    <row r="90" spans="3:30" x14ac:dyDescent="0.25">
      <c r="C90" s="2" t="s">
        <v>85</v>
      </c>
      <c r="D90" s="4">
        <v>1.3188516547808846</v>
      </c>
      <c r="E90">
        <f t="shared" si="6"/>
        <v>0.39928229851828184</v>
      </c>
      <c r="H90" s="2" t="s">
        <v>85</v>
      </c>
      <c r="I90" s="4">
        <v>1</v>
      </c>
      <c r="J90">
        <f t="shared" si="7"/>
        <v>0</v>
      </c>
      <c r="M90" s="2" t="s">
        <v>85</v>
      </c>
      <c r="N90" s="4">
        <v>3</v>
      </c>
      <c r="O90">
        <f t="shared" si="8"/>
        <v>1.5849625007211563</v>
      </c>
      <c r="R90" s="2" t="s">
        <v>85</v>
      </c>
      <c r="S90" s="4">
        <v>1</v>
      </c>
      <c r="T90">
        <f t="shared" si="9"/>
        <v>0</v>
      </c>
      <c r="W90" s="2" t="s">
        <v>85</v>
      </c>
      <c r="X90" s="4">
        <v>1</v>
      </c>
      <c r="Y90">
        <f t="shared" si="10"/>
        <v>0</v>
      </c>
      <c r="AB90" s="2" t="s">
        <v>85</v>
      </c>
      <c r="AC90" s="4">
        <v>1</v>
      </c>
      <c r="AD90">
        <f t="shared" si="11"/>
        <v>0</v>
      </c>
    </row>
    <row r="91" spans="3:30" x14ac:dyDescent="0.25">
      <c r="C91" s="2" t="s">
        <v>86</v>
      </c>
      <c r="D91" s="4">
        <v>1</v>
      </c>
      <c r="E91">
        <f t="shared" si="6"/>
        <v>0</v>
      </c>
      <c r="H91" s="2" t="s">
        <v>86</v>
      </c>
      <c r="I91" s="4">
        <v>1</v>
      </c>
      <c r="J91">
        <f t="shared" si="7"/>
        <v>0</v>
      </c>
      <c r="M91" s="2" t="s">
        <v>86</v>
      </c>
      <c r="N91" s="4">
        <v>1</v>
      </c>
      <c r="O91">
        <f t="shared" si="8"/>
        <v>0</v>
      </c>
      <c r="R91" s="2" t="s">
        <v>86</v>
      </c>
      <c r="S91" s="4">
        <v>1</v>
      </c>
      <c r="T91">
        <f t="shared" si="9"/>
        <v>0</v>
      </c>
      <c r="W91" s="2" t="s">
        <v>86</v>
      </c>
      <c r="X91" s="4">
        <v>1</v>
      </c>
      <c r="Y91">
        <f t="shared" si="10"/>
        <v>0</v>
      </c>
      <c r="AB91" s="2" t="s">
        <v>86</v>
      </c>
      <c r="AC91" s="4">
        <v>1</v>
      </c>
      <c r="AD91">
        <f t="shared" si="11"/>
        <v>0</v>
      </c>
    </row>
    <row r="92" spans="3:30" x14ac:dyDescent="0.25">
      <c r="C92" s="2" t="s">
        <v>87</v>
      </c>
      <c r="D92" s="4">
        <v>1</v>
      </c>
      <c r="E92">
        <f t="shared" si="6"/>
        <v>0</v>
      </c>
      <c r="H92" s="2" t="s">
        <v>87</v>
      </c>
      <c r="I92" s="4">
        <v>1</v>
      </c>
      <c r="J92">
        <f t="shared" si="7"/>
        <v>0</v>
      </c>
      <c r="M92" s="2" t="s">
        <v>87</v>
      </c>
      <c r="N92" s="4">
        <v>1</v>
      </c>
      <c r="O92">
        <f t="shared" si="8"/>
        <v>0</v>
      </c>
      <c r="R92" s="2" t="s">
        <v>87</v>
      </c>
      <c r="S92" s="4">
        <v>1</v>
      </c>
      <c r="T92">
        <f t="shared" si="9"/>
        <v>0</v>
      </c>
      <c r="W92" s="2" t="s">
        <v>87</v>
      </c>
      <c r="X92" s="4">
        <v>1</v>
      </c>
      <c r="Y92">
        <f t="shared" si="10"/>
        <v>0</v>
      </c>
      <c r="AB92" s="2" t="s">
        <v>87</v>
      </c>
      <c r="AC92" s="4">
        <v>1</v>
      </c>
      <c r="AD92">
        <f t="shared" si="11"/>
        <v>0</v>
      </c>
    </row>
    <row r="93" spans="3:30" x14ac:dyDescent="0.25">
      <c r="C93" s="2" t="s">
        <v>88</v>
      </c>
      <c r="D93" s="3">
        <v>-1.059584469137687</v>
      </c>
      <c r="E93">
        <f t="shared" si="6"/>
        <v>-8.3498602668559838E-2</v>
      </c>
      <c r="H93" s="2" t="s">
        <v>88</v>
      </c>
      <c r="I93" s="3">
        <v>-1.1250341333145777</v>
      </c>
      <c r="J93">
        <f t="shared" si="7"/>
        <v>-0.16996877319043388</v>
      </c>
      <c r="M93" s="2" t="s">
        <v>88</v>
      </c>
      <c r="N93" s="3">
        <v>-1.201120125801699</v>
      </c>
      <c r="O93">
        <f t="shared" si="8"/>
        <v>-0.26438044432569974</v>
      </c>
      <c r="R93" s="2" t="s">
        <v>88</v>
      </c>
      <c r="S93" s="3">
        <v>-1.5056582341678417</v>
      </c>
      <c r="T93">
        <f t="shared" si="9"/>
        <v>-0.59039433320594181</v>
      </c>
      <c r="W93" s="2" t="s">
        <v>88</v>
      </c>
      <c r="X93" s="3">
        <v>-1.3213656681619157</v>
      </c>
      <c r="Y93">
        <f t="shared" si="10"/>
        <v>-0.40202976608634322</v>
      </c>
      <c r="AB93" s="2" t="s">
        <v>88</v>
      </c>
      <c r="AC93" s="3">
        <v>-1.4549603704082184</v>
      </c>
      <c r="AD93">
        <f t="shared" si="11"/>
        <v>-0.54097985815475413</v>
      </c>
    </row>
    <row r="94" spans="3:30" x14ac:dyDescent="0.25">
      <c r="C94" s="2" t="s">
        <v>89</v>
      </c>
      <c r="D94" s="3">
        <v>-2.345558426650328</v>
      </c>
      <c r="E94">
        <f t="shared" si="6"/>
        <v>-1.2299314380706634</v>
      </c>
      <c r="H94" s="2" t="s">
        <v>89</v>
      </c>
      <c r="I94" s="3">
        <v>1.2139982541332495</v>
      </c>
      <c r="J94">
        <f t="shared" si="7"/>
        <v>0.27976634683649931</v>
      </c>
      <c r="M94" s="2" t="s">
        <v>89</v>
      </c>
      <c r="N94" s="3">
        <v>-3.0934436123730333</v>
      </c>
      <c r="O94">
        <f t="shared" si="8"/>
        <v>-1.6292137365889454</v>
      </c>
      <c r="R94" s="2" t="s">
        <v>89</v>
      </c>
      <c r="S94" s="3">
        <v>-1.639107711570001</v>
      </c>
      <c r="T94">
        <f t="shared" si="9"/>
        <v>-0.71291066215061094</v>
      </c>
      <c r="W94" s="2" t="s">
        <v>89</v>
      </c>
      <c r="X94" s="3">
        <v>-1.3043271602131847</v>
      </c>
      <c r="Y94">
        <f t="shared" si="10"/>
        <v>-0.38330578154599454</v>
      </c>
      <c r="AB94" s="2" t="s">
        <v>89</v>
      </c>
      <c r="AC94" s="3">
        <v>1.2140884406118408</v>
      </c>
      <c r="AD94">
        <f t="shared" si="11"/>
        <v>0.27987351894510687</v>
      </c>
    </row>
    <row r="95" spans="3:30" x14ac:dyDescent="0.25">
      <c r="C95" s="2" t="s">
        <v>90</v>
      </c>
      <c r="D95" s="4">
        <v>1</v>
      </c>
      <c r="E95">
        <f t="shared" si="6"/>
        <v>0</v>
      </c>
      <c r="H95" s="2" t="s">
        <v>90</v>
      </c>
      <c r="I95" s="4">
        <v>1</v>
      </c>
      <c r="J95">
        <f t="shared" si="7"/>
        <v>0</v>
      </c>
      <c r="M95" s="2" t="s">
        <v>90</v>
      </c>
      <c r="N95" s="4">
        <v>1</v>
      </c>
      <c r="O95">
        <f t="shared" si="8"/>
        <v>0</v>
      </c>
      <c r="R95" s="2" t="s">
        <v>90</v>
      </c>
      <c r="S95" s="4">
        <v>1</v>
      </c>
      <c r="T95">
        <f t="shared" si="9"/>
        <v>0</v>
      </c>
      <c r="W95" s="2" t="s">
        <v>90</v>
      </c>
      <c r="X95" s="4">
        <v>1</v>
      </c>
      <c r="Y95">
        <f t="shared" si="10"/>
        <v>0</v>
      </c>
      <c r="AB95" s="2" t="s">
        <v>90</v>
      </c>
      <c r="AC95" s="4">
        <v>1</v>
      </c>
      <c r="AD95">
        <f t="shared" si="11"/>
        <v>0</v>
      </c>
    </row>
    <row r="96" spans="3:30" x14ac:dyDescent="0.25">
      <c r="C96" s="2" t="s">
        <v>91</v>
      </c>
      <c r="D96" s="3">
        <v>2.8422513764397142</v>
      </c>
      <c r="E96">
        <f t="shared" si="6"/>
        <v>1.5070341560955423</v>
      </c>
      <c r="H96" s="2" t="s">
        <v>91</v>
      </c>
      <c r="I96" s="4">
        <v>-1.3920496255678652</v>
      </c>
      <c r="J96">
        <f t="shared" si="7"/>
        <v>-0.47721064314389555</v>
      </c>
      <c r="M96" s="2" t="s">
        <v>91</v>
      </c>
      <c r="N96" s="4">
        <v>-1.3920496255678652</v>
      </c>
      <c r="O96">
        <f t="shared" si="8"/>
        <v>-0.47721064314389555</v>
      </c>
      <c r="R96" s="2" t="s">
        <v>91</v>
      </c>
      <c r="S96" s="3">
        <v>1.2201760664552801</v>
      </c>
      <c r="T96">
        <f t="shared" si="9"/>
        <v>0.28708933784938884</v>
      </c>
      <c r="W96" s="2" t="s">
        <v>91</v>
      </c>
      <c r="X96" s="3">
        <v>1.1795058673853618</v>
      </c>
      <c r="Y96">
        <f t="shared" si="10"/>
        <v>0.23818259520027546</v>
      </c>
      <c r="AB96" s="2" t="s">
        <v>91</v>
      </c>
      <c r="AC96" s="3">
        <v>4.6250988213784412</v>
      </c>
      <c r="AD96">
        <f t="shared" si="11"/>
        <v>2.2094841910537086</v>
      </c>
    </row>
    <row r="97" spans="3:30" x14ac:dyDescent="0.25">
      <c r="C97" s="2" t="s">
        <v>92</v>
      </c>
      <c r="D97" s="4">
        <v>1</v>
      </c>
      <c r="E97">
        <f t="shared" si="6"/>
        <v>0</v>
      </c>
      <c r="H97" s="2" t="s">
        <v>92</v>
      </c>
      <c r="I97" s="4">
        <v>1</v>
      </c>
      <c r="J97">
        <f t="shared" si="7"/>
        <v>0</v>
      </c>
      <c r="M97" s="2" t="s">
        <v>92</v>
      </c>
      <c r="N97" s="4">
        <v>1</v>
      </c>
      <c r="O97">
        <f t="shared" si="8"/>
        <v>0</v>
      </c>
      <c r="R97" s="2" t="s">
        <v>92</v>
      </c>
      <c r="S97" s="4">
        <v>1.6985456364359433</v>
      </c>
      <c r="T97">
        <f t="shared" si="9"/>
        <v>0.76429998099328444</v>
      </c>
      <c r="W97" s="2" t="s">
        <v>92</v>
      </c>
      <c r="X97" s="4">
        <v>1</v>
      </c>
      <c r="Y97">
        <f t="shared" si="10"/>
        <v>0</v>
      </c>
      <c r="AB97" s="2" t="s">
        <v>92</v>
      </c>
      <c r="AC97" s="4">
        <v>1</v>
      </c>
      <c r="AD97">
        <f t="shared" si="11"/>
        <v>0</v>
      </c>
    </row>
    <row r="98" spans="3:30" x14ac:dyDescent="0.25">
      <c r="C98" s="2" t="s">
        <v>93</v>
      </c>
      <c r="D98" s="4">
        <v>1</v>
      </c>
      <c r="E98">
        <f t="shared" si="6"/>
        <v>0</v>
      </c>
      <c r="H98" s="2" t="s">
        <v>93</v>
      </c>
      <c r="I98" s="4">
        <v>1</v>
      </c>
      <c r="J98">
        <f t="shared" si="7"/>
        <v>0</v>
      </c>
      <c r="M98" s="2" t="s">
        <v>93</v>
      </c>
      <c r="N98" s="4">
        <v>1</v>
      </c>
      <c r="O98">
        <f t="shared" si="8"/>
        <v>0</v>
      </c>
      <c r="R98" s="2" t="s">
        <v>93</v>
      </c>
      <c r="S98" s="4">
        <v>1</v>
      </c>
      <c r="T98">
        <f t="shared" si="9"/>
        <v>0</v>
      </c>
      <c r="W98" s="2" t="s">
        <v>93</v>
      </c>
      <c r="X98" s="4">
        <v>1</v>
      </c>
      <c r="Y98">
        <f t="shared" si="10"/>
        <v>0</v>
      </c>
      <c r="AB98" s="2" t="s">
        <v>93</v>
      </c>
      <c r="AC98" s="4">
        <v>1</v>
      </c>
      <c r="AD98">
        <f t="shared" si="11"/>
        <v>0</v>
      </c>
    </row>
    <row r="99" spans="3:30" x14ac:dyDescent="0.25">
      <c r="C99" s="2" t="s">
        <v>94</v>
      </c>
      <c r="D99" s="4">
        <v>1</v>
      </c>
      <c r="E99">
        <f t="shared" si="6"/>
        <v>0</v>
      </c>
      <c r="H99" s="2" t="s">
        <v>94</v>
      </c>
      <c r="I99" s="4">
        <v>1</v>
      </c>
      <c r="J99">
        <f t="shared" si="7"/>
        <v>0</v>
      </c>
      <c r="M99" s="2" t="s">
        <v>94</v>
      </c>
      <c r="N99" s="4">
        <v>1</v>
      </c>
      <c r="O99">
        <f t="shared" si="8"/>
        <v>0</v>
      </c>
      <c r="R99" s="2" t="s">
        <v>94</v>
      </c>
      <c r="S99" s="4">
        <v>1</v>
      </c>
      <c r="T99">
        <f t="shared" si="9"/>
        <v>0</v>
      </c>
      <c r="W99" s="2" t="s">
        <v>94</v>
      </c>
      <c r="X99" s="4">
        <v>1</v>
      </c>
      <c r="Y99">
        <f t="shared" si="10"/>
        <v>0</v>
      </c>
      <c r="AB99" s="2" t="s">
        <v>94</v>
      </c>
      <c r="AC99" s="4">
        <v>1</v>
      </c>
      <c r="AD99">
        <f t="shared" si="11"/>
        <v>0</v>
      </c>
    </row>
    <row r="100" spans="3:30" x14ac:dyDescent="0.25">
      <c r="C100" s="2" t="s">
        <v>95</v>
      </c>
      <c r="D100" s="3">
        <v>-1.1571643059522796</v>
      </c>
      <c r="E100">
        <f t="shared" si="6"/>
        <v>-0.21059372749884375</v>
      </c>
      <c r="H100" s="2" t="s">
        <v>95</v>
      </c>
      <c r="I100" s="3">
        <v>-1.1594859895637113</v>
      </c>
      <c r="J100">
        <f t="shared" si="7"/>
        <v>-0.2134853875483213</v>
      </c>
      <c r="M100" s="2" t="s">
        <v>95</v>
      </c>
      <c r="N100" s="3">
        <v>-1.2034025430262778</v>
      </c>
      <c r="O100">
        <f t="shared" si="8"/>
        <v>-0.26711931058201932</v>
      </c>
      <c r="R100" s="2" t="s">
        <v>95</v>
      </c>
      <c r="S100" s="3">
        <v>-1.9083474259253623</v>
      </c>
      <c r="T100">
        <f t="shared" si="9"/>
        <v>-0.93232384641203914</v>
      </c>
      <c r="W100" s="2" t="s">
        <v>95</v>
      </c>
      <c r="X100" s="3">
        <v>-1.6604427993503375</v>
      </c>
      <c r="Y100">
        <f t="shared" si="10"/>
        <v>-0.73156802424681955</v>
      </c>
      <c r="AB100" s="2" t="s">
        <v>95</v>
      </c>
      <c r="AC100" s="3">
        <v>-1.8369678997528809</v>
      </c>
      <c r="AD100">
        <f t="shared" si="11"/>
        <v>-0.87732641617601304</v>
      </c>
    </row>
    <row r="101" spans="3:30" x14ac:dyDescent="0.25">
      <c r="C101" s="2" t="s">
        <v>96</v>
      </c>
      <c r="D101" s="4">
        <v>1</v>
      </c>
      <c r="E101">
        <f t="shared" si="6"/>
        <v>0</v>
      </c>
      <c r="H101" s="2" t="s">
        <v>96</v>
      </c>
      <c r="I101" s="4">
        <v>1</v>
      </c>
      <c r="J101">
        <f t="shared" si="7"/>
        <v>0</v>
      </c>
      <c r="M101" s="2" t="s">
        <v>96</v>
      </c>
      <c r="N101" s="4">
        <v>1</v>
      </c>
      <c r="O101">
        <f t="shared" si="8"/>
        <v>0</v>
      </c>
      <c r="R101" s="2" t="s">
        <v>96</v>
      </c>
      <c r="S101" s="4">
        <v>1</v>
      </c>
      <c r="T101">
        <f t="shared" si="9"/>
        <v>0</v>
      </c>
      <c r="W101" s="2" t="s">
        <v>96</v>
      </c>
      <c r="X101" s="4">
        <v>1</v>
      </c>
      <c r="Y101">
        <f t="shared" si="10"/>
        <v>0</v>
      </c>
      <c r="AB101" s="2" t="s">
        <v>96</v>
      </c>
      <c r="AC101" s="4">
        <v>1</v>
      </c>
      <c r="AD101">
        <f t="shared" si="11"/>
        <v>0</v>
      </c>
    </row>
    <row r="102" spans="3:30" x14ac:dyDescent="0.25">
      <c r="C102" s="2" t="s">
        <v>97</v>
      </c>
      <c r="D102" s="4">
        <v>1</v>
      </c>
      <c r="E102">
        <f t="shared" si="6"/>
        <v>0</v>
      </c>
      <c r="H102" s="2" t="s">
        <v>97</v>
      </c>
      <c r="I102" s="4">
        <v>1</v>
      </c>
      <c r="J102">
        <f t="shared" si="7"/>
        <v>0</v>
      </c>
      <c r="M102" s="2" t="s">
        <v>97</v>
      </c>
      <c r="N102" s="4">
        <v>1</v>
      </c>
      <c r="O102">
        <f t="shared" si="8"/>
        <v>0</v>
      </c>
      <c r="R102" s="2" t="s">
        <v>97</v>
      </c>
      <c r="S102" s="4">
        <v>1</v>
      </c>
      <c r="T102">
        <f t="shared" si="9"/>
        <v>0</v>
      </c>
      <c r="W102" s="2" t="s">
        <v>97</v>
      </c>
      <c r="X102" s="4">
        <v>1</v>
      </c>
      <c r="Y102">
        <f t="shared" si="10"/>
        <v>0</v>
      </c>
      <c r="AB102" s="2" t="s">
        <v>97</v>
      </c>
      <c r="AC102" s="4">
        <v>1</v>
      </c>
      <c r="AD102">
        <f t="shared" si="11"/>
        <v>0</v>
      </c>
    </row>
    <row r="103" spans="3:30" x14ac:dyDescent="0.25">
      <c r="C103" s="2" t="s">
        <v>98</v>
      </c>
      <c r="D103" s="4">
        <v>1.3188516547808846</v>
      </c>
      <c r="E103">
        <f t="shared" si="6"/>
        <v>0.39928229851828184</v>
      </c>
      <c r="H103" s="2" t="s">
        <v>98</v>
      </c>
      <c r="I103" s="4">
        <v>1</v>
      </c>
      <c r="J103">
        <f t="shared" si="7"/>
        <v>0</v>
      </c>
      <c r="M103" s="2" t="s">
        <v>98</v>
      </c>
      <c r="N103" s="4">
        <v>2</v>
      </c>
      <c r="O103">
        <f t="shared" si="8"/>
        <v>1</v>
      </c>
      <c r="R103" s="2" t="s">
        <v>98</v>
      </c>
      <c r="S103" s="4">
        <v>1</v>
      </c>
      <c r="T103">
        <f t="shared" si="9"/>
        <v>0</v>
      </c>
      <c r="W103" s="2" t="s">
        <v>98</v>
      </c>
      <c r="X103" s="4">
        <v>1</v>
      </c>
      <c r="Y103">
        <f t="shared" si="10"/>
        <v>0</v>
      </c>
      <c r="AB103" s="2" t="s">
        <v>98</v>
      </c>
      <c r="AC103" s="4">
        <v>1</v>
      </c>
      <c r="AD103">
        <f t="shared" si="11"/>
        <v>0</v>
      </c>
    </row>
    <row r="104" spans="3:30" x14ac:dyDescent="0.25">
      <c r="C104" s="2" t="s">
        <v>99</v>
      </c>
      <c r="D104" s="4">
        <v>1.3188516547808846</v>
      </c>
      <c r="E104">
        <f t="shared" si="6"/>
        <v>0.39928229851828184</v>
      </c>
      <c r="H104" s="2" t="s">
        <v>99</v>
      </c>
      <c r="I104" s="4">
        <v>1</v>
      </c>
      <c r="J104">
        <f t="shared" si="7"/>
        <v>0</v>
      </c>
      <c r="M104" s="2" t="s">
        <v>99</v>
      </c>
      <c r="N104" s="4">
        <v>1</v>
      </c>
      <c r="O104">
        <f t="shared" si="8"/>
        <v>0</v>
      </c>
      <c r="R104" s="2" t="s">
        <v>99</v>
      </c>
      <c r="S104" s="4">
        <v>6.794182545743773</v>
      </c>
      <c r="T104">
        <f t="shared" si="9"/>
        <v>2.7642999809932847</v>
      </c>
      <c r="W104" s="2" t="s">
        <v>99</v>
      </c>
      <c r="X104" s="4">
        <v>18.061237711537821</v>
      </c>
      <c r="Y104">
        <f t="shared" si="10"/>
        <v>4.1748248569814681</v>
      </c>
      <c r="AB104" s="2" t="s">
        <v>99</v>
      </c>
      <c r="AC104" s="4">
        <v>9.6575506237713498</v>
      </c>
      <c r="AD104">
        <f t="shared" si="11"/>
        <v>3.271657334918761</v>
      </c>
    </row>
    <row r="105" spans="3:30" x14ac:dyDescent="0.25">
      <c r="C105" s="2" t="s">
        <v>100</v>
      </c>
      <c r="D105" s="3">
        <v>1.2509585346142433</v>
      </c>
      <c r="E105">
        <f t="shared" si="6"/>
        <v>0.32303396944150747</v>
      </c>
      <c r="H105" s="2" t="s">
        <v>100</v>
      </c>
      <c r="I105" s="3">
        <v>1.3436485531183535</v>
      </c>
      <c r="J105">
        <f t="shared" si="7"/>
        <v>0.42615583381802236</v>
      </c>
      <c r="M105" s="2" t="s">
        <v>100</v>
      </c>
      <c r="N105" s="3">
        <v>1.4158071308727802</v>
      </c>
      <c r="O105">
        <f t="shared" si="8"/>
        <v>0.50162474685806258</v>
      </c>
      <c r="R105" s="2" t="s">
        <v>100</v>
      </c>
      <c r="S105" s="3">
        <v>-1.0170367126006636</v>
      </c>
      <c r="T105">
        <f t="shared" si="9"/>
        <v>-2.4371757986905045E-2</v>
      </c>
      <c r="W105" s="2" t="s">
        <v>100</v>
      </c>
      <c r="X105" s="3">
        <v>1.3970846196214965</v>
      </c>
      <c r="Y105">
        <f t="shared" si="10"/>
        <v>0.48241940557994339</v>
      </c>
      <c r="AB105" s="2" t="s">
        <v>100</v>
      </c>
      <c r="AC105" s="3">
        <v>1.5828614898406799</v>
      </c>
      <c r="AD105">
        <f t="shared" si="11"/>
        <v>0.66253501626928391</v>
      </c>
    </row>
    <row r="106" spans="3:30" x14ac:dyDescent="0.25">
      <c r="C106" s="2" t="s">
        <v>101</v>
      </c>
      <c r="D106" s="4">
        <v>1</v>
      </c>
      <c r="E106">
        <f t="shared" si="6"/>
        <v>0</v>
      </c>
      <c r="H106" s="2" t="s">
        <v>101</v>
      </c>
      <c r="I106" s="4">
        <v>1</v>
      </c>
      <c r="J106">
        <f t="shared" si="7"/>
        <v>0</v>
      </c>
      <c r="M106" s="2" t="s">
        <v>101</v>
      </c>
      <c r="N106" s="4">
        <v>1</v>
      </c>
      <c r="O106">
        <f t="shared" si="8"/>
        <v>0</v>
      </c>
      <c r="R106" s="2" t="s">
        <v>101</v>
      </c>
      <c r="S106" s="4">
        <v>1</v>
      </c>
      <c r="T106">
        <f t="shared" si="9"/>
        <v>0</v>
      </c>
      <c r="W106" s="2" t="s">
        <v>101</v>
      </c>
      <c r="X106" s="4">
        <v>1</v>
      </c>
      <c r="Y106">
        <f t="shared" si="10"/>
        <v>0</v>
      </c>
      <c r="AB106" s="2" t="s">
        <v>101</v>
      </c>
      <c r="AC106" s="4">
        <v>1</v>
      </c>
      <c r="AD106">
        <f t="shared" si="11"/>
        <v>0</v>
      </c>
    </row>
    <row r="107" spans="3:30" x14ac:dyDescent="0.25">
      <c r="C107" s="2" t="s">
        <v>102</v>
      </c>
      <c r="D107" s="4">
        <v>1</v>
      </c>
      <c r="E107">
        <f t="shared" si="6"/>
        <v>0</v>
      </c>
      <c r="H107" s="2" t="s">
        <v>102</v>
      </c>
      <c r="I107" s="4">
        <v>1</v>
      </c>
      <c r="J107">
        <f t="shared" si="7"/>
        <v>0</v>
      </c>
      <c r="M107" s="2" t="s">
        <v>102</v>
      </c>
      <c r="N107" s="4">
        <v>1</v>
      </c>
      <c r="O107">
        <f t="shared" si="8"/>
        <v>0</v>
      </c>
      <c r="R107" s="2" t="s">
        <v>102</v>
      </c>
      <c r="S107" s="4">
        <v>1</v>
      </c>
      <c r="T107">
        <f t="shared" si="9"/>
        <v>0</v>
      </c>
      <c r="W107" s="2" t="s">
        <v>102</v>
      </c>
      <c r="X107" s="4">
        <v>1</v>
      </c>
      <c r="Y107">
        <f t="shared" si="10"/>
        <v>0</v>
      </c>
      <c r="AB107" s="2" t="s">
        <v>102</v>
      </c>
      <c r="AC107" s="4">
        <v>1</v>
      </c>
      <c r="AD107">
        <f t="shared" si="11"/>
        <v>0</v>
      </c>
    </row>
    <row r="108" spans="3:30" x14ac:dyDescent="0.25">
      <c r="C108" s="2" t="s">
        <v>103</v>
      </c>
      <c r="D108" s="4">
        <v>-1.3920496255678652</v>
      </c>
      <c r="E108">
        <f t="shared" si="6"/>
        <v>-0.47721064314389555</v>
      </c>
      <c r="H108" s="2" t="s">
        <v>103</v>
      </c>
      <c r="I108" s="4">
        <v>-1.3920496255678652</v>
      </c>
      <c r="J108">
        <f t="shared" si="7"/>
        <v>-0.47721064314389555</v>
      </c>
      <c r="M108" s="2" t="s">
        <v>103</v>
      </c>
      <c r="N108" s="4">
        <v>-1.3920496255678652</v>
      </c>
      <c r="O108">
        <f t="shared" si="8"/>
        <v>-0.47721064314389555</v>
      </c>
      <c r="R108" s="2" t="s">
        <v>103</v>
      </c>
      <c r="S108" s="4">
        <v>-1.3920496255678652</v>
      </c>
      <c r="T108">
        <f t="shared" si="9"/>
        <v>-0.47721064314389555</v>
      </c>
      <c r="W108" s="2" t="s">
        <v>103</v>
      </c>
      <c r="X108" s="4">
        <v>-1.3920496255678652</v>
      </c>
      <c r="Y108">
        <f t="shared" si="10"/>
        <v>-0.47721064314389555</v>
      </c>
      <c r="AB108" s="2" t="s">
        <v>103</v>
      </c>
      <c r="AC108" s="4">
        <v>-1.3920496255678652</v>
      </c>
      <c r="AD108">
        <f t="shared" si="11"/>
        <v>-0.47721064314389555</v>
      </c>
    </row>
    <row r="109" spans="3:30" x14ac:dyDescent="0.25">
      <c r="C109" s="2" t="s">
        <v>104</v>
      </c>
      <c r="D109" s="4">
        <v>1</v>
      </c>
      <c r="E109">
        <f t="shared" si="6"/>
        <v>0</v>
      </c>
      <c r="H109" s="2" t="s">
        <v>104</v>
      </c>
      <c r="I109" s="4">
        <v>1</v>
      </c>
      <c r="J109">
        <f t="shared" si="7"/>
        <v>0</v>
      </c>
      <c r="M109" s="2" t="s">
        <v>104</v>
      </c>
      <c r="N109" s="4">
        <v>1</v>
      </c>
      <c r="O109">
        <f t="shared" si="8"/>
        <v>0</v>
      </c>
      <c r="R109" s="2" t="s">
        <v>104</v>
      </c>
      <c r="S109" s="4">
        <v>1</v>
      </c>
      <c r="T109">
        <f t="shared" si="9"/>
        <v>0</v>
      </c>
      <c r="W109" s="2" t="s">
        <v>104</v>
      </c>
      <c r="X109" s="4">
        <v>1</v>
      </c>
      <c r="Y109">
        <f t="shared" si="10"/>
        <v>0</v>
      </c>
      <c r="AB109" s="2" t="s">
        <v>104</v>
      </c>
      <c r="AC109" s="4">
        <v>1</v>
      </c>
      <c r="AD109">
        <f t="shared" si="11"/>
        <v>0</v>
      </c>
    </row>
    <row r="110" spans="3:30" x14ac:dyDescent="0.25">
      <c r="C110" s="2" t="s">
        <v>105</v>
      </c>
      <c r="D110" s="4">
        <v>1</v>
      </c>
      <c r="E110">
        <f t="shared" si="6"/>
        <v>0</v>
      </c>
      <c r="H110" s="2" t="s">
        <v>105</v>
      </c>
      <c r="I110" s="4">
        <v>1</v>
      </c>
      <c r="J110">
        <f t="shared" si="7"/>
        <v>0</v>
      </c>
      <c r="M110" s="2" t="s">
        <v>105</v>
      </c>
      <c r="N110" s="4">
        <v>1</v>
      </c>
      <c r="O110">
        <f t="shared" si="8"/>
        <v>0</v>
      </c>
      <c r="R110" s="2" t="s">
        <v>105</v>
      </c>
      <c r="S110" s="4">
        <v>1</v>
      </c>
      <c r="T110">
        <f t="shared" si="9"/>
        <v>0</v>
      </c>
      <c r="W110" s="2" t="s">
        <v>105</v>
      </c>
      <c r="X110" s="4">
        <v>1</v>
      </c>
      <c r="Y110">
        <f t="shared" si="10"/>
        <v>0</v>
      </c>
      <c r="AB110" s="2" t="s">
        <v>105</v>
      </c>
      <c r="AC110" s="4">
        <v>1</v>
      </c>
      <c r="AD110">
        <f t="shared" si="11"/>
        <v>0</v>
      </c>
    </row>
    <row r="111" spans="3:30" x14ac:dyDescent="0.25">
      <c r="C111" s="2" t="s">
        <v>106</v>
      </c>
      <c r="D111" s="3">
        <v>1.7764071102748213</v>
      </c>
      <c r="E111">
        <f t="shared" si="6"/>
        <v>0.82896225098290477</v>
      </c>
      <c r="H111" s="2" t="s">
        <v>106</v>
      </c>
      <c r="I111" s="3">
        <v>1.2139982541332492</v>
      </c>
      <c r="J111">
        <f t="shared" si="7"/>
        <v>0.27976634683649909</v>
      </c>
      <c r="M111" s="2" t="s">
        <v>106</v>
      </c>
      <c r="N111" s="3">
        <v>-1.5909138577918458</v>
      </c>
      <c r="O111">
        <f t="shared" si="8"/>
        <v>-0.66985572108629132</v>
      </c>
      <c r="R111" s="2" t="s">
        <v>106</v>
      </c>
      <c r="S111" s="3">
        <v>-2.1854769487600016</v>
      </c>
      <c r="T111">
        <f t="shared" si="9"/>
        <v>-1.1279481614294551</v>
      </c>
      <c r="W111" s="2" t="s">
        <v>106</v>
      </c>
      <c r="X111" s="3">
        <v>-1.6956253082771404</v>
      </c>
      <c r="Y111">
        <f t="shared" si="10"/>
        <v>-0.7618174047997246</v>
      </c>
      <c r="AB111" s="2" t="s">
        <v>106</v>
      </c>
      <c r="AC111" s="3">
        <v>-3.4593855435139527</v>
      </c>
      <c r="AD111">
        <f t="shared" si="11"/>
        <v>-1.7905158089462911</v>
      </c>
    </row>
    <row r="112" spans="3:30" x14ac:dyDescent="0.25">
      <c r="C112" s="2" t="s">
        <v>107</v>
      </c>
      <c r="D112" s="4">
        <v>1</v>
      </c>
      <c r="E112">
        <f t="shared" si="6"/>
        <v>0</v>
      </c>
      <c r="H112" s="2" t="s">
        <v>107</v>
      </c>
      <c r="I112" s="4">
        <v>1</v>
      </c>
      <c r="J112">
        <f t="shared" si="7"/>
        <v>0</v>
      </c>
      <c r="M112" s="2" t="s">
        <v>107</v>
      </c>
      <c r="N112" s="4">
        <v>1</v>
      </c>
      <c r="O112">
        <f t="shared" si="8"/>
        <v>0</v>
      </c>
      <c r="R112" s="2" t="s">
        <v>107</v>
      </c>
      <c r="S112" s="4">
        <v>1</v>
      </c>
      <c r="T112">
        <f t="shared" si="9"/>
        <v>0</v>
      </c>
      <c r="W112" s="2" t="s">
        <v>107</v>
      </c>
      <c r="X112" s="4">
        <v>1</v>
      </c>
      <c r="Y112">
        <f t="shared" si="10"/>
        <v>0</v>
      </c>
      <c r="AB112" s="2" t="s">
        <v>107</v>
      </c>
      <c r="AC112" s="4">
        <v>1</v>
      </c>
      <c r="AD112">
        <f t="shared" si="11"/>
        <v>0</v>
      </c>
    </row>
    <row r="113" spans="3:30" x14ac:dyDescent="0.25">
      <c r="C113" s="2" t="s">
        <v>108</v>
      </c>
      <c r="D113" s="3">
        <v>-1.4354817571100011</v>
      </c>
      <c r="E113">
        <f t="shared" si="6"/>
        <v>-0.52153499610122855</v>
      </c>
      <c r="H113" s="2" t="s">
        <v>108</v>
      </c>
      <c r="I113" s="3">
        <v>-1.3336490505940308</v>
      </c>
      <c r="J113">
        <f t="shared" si="7"/>
        <v>-0.41537907163507981</v>
      </c>
      <c r="M113" s="2" t="s">
        <v>108</v>
      </c>
      <c r="N113" s="3">
        <v>-1.154382616324571</v>
      </c>
      <c r="O113">
        <f t="shared" si="8"/>
        <v>-0.20712147977615103</v>
      </c>
      <c r="R113" s="2" t="s">
        <v>108</v>
      </c>
      <c r="S113" s="3">
        <v>4.5218289521578034</v>
      </c>
      <c r="T113">
        <f t="shared" si="9"/>
        <v>2.1769064200989661</v>
      </c>
      <c r="W113" s="2" t="s">
        <v>108</v>
      </c>
      <c r="X113" s="3">
        <v>3.122221413667134</v>
      </c>
      <c r="Y113">
        <f t="shared" si="10"/>
        <v>1.6425728502796106</v>
      </c>
      <c r="AB113" s="2" t="s">
        <v>108</v>
      </c>
      <c r="AC113" s="3">
        <v>3.0267190816373621</v>
      </c>
      <c r="AD113">
        <f t="shared" si="11"/>
        <v>1.5977547807697674</v>
      </c>
    </row>
    <row r="114" spans="3:30" x14ac:dyDescent="0.25">
      <c r="C114" s="2" t="s">
        <v>109</v>
      </c>
      <c r="D114" s="4">
        <v>1</v>
      </c>
      <c r="E114">
        <f t="shared" si="6"/>
        <v>0</v>
      </c>
      <c r="H114" s="2" t="s">
        <v>109</v>
      </c>
      <c r="I114" s="4">
        <v>1</v>
      </c>
      <c r="J114">
        <f t="shared" si="7"/>
        <v>0</v>
      </c>
      <c r="M114" s="2" t="s">
        <v>109</v>
      </c>
      <c r="N114" s="4">
        <v>1</v>
      </c>
      <c r="O114">
        <f t="shared" si="8"/>
        <v>0</v>
      </c>
      <c r="R114" s="2" t="s">
        <v>109</v>
      </c>
      <c r="S114" s="4">
        <v>1</v>
      </c>
      <c r="T114">
        <f t="shared" si="9"/>
        <v>0</v>
      </c>
      <c r="W114" s="2" t="s">
        <v>109</v>
      </c>
      <c r="X114" s="4">
        <v>1</v>
      </c>
      <c r="Y114">
        <f t="shared" si="10"/>
        <v>0</v>
      </c>
      <c r="AB114" s="2" t="s">
        <v>109</v>
      </c>
      <c r="AC114" s="4">
        <v>1</v>
      </c>
      <c r="AD114">
        <f t="shared" si="11"/>
        <v>0</v>
      </c>
    </row>
    <row r="115" spans="3:30" x14ac:dyDescent="0.25">
      <c r="C115" s="2" t="s">
        <v>110</v>
      </c>
      <c r="D115" s="3">
        <v>-1.0909888474390863</v>
      </c>
      <c r="E115">
        <f t="shared" si="6"/>
        <v>-0.12563635388282055</v>
      </c>
      <c r="H115" s="2" t="s">
        <v>110</v>
      </c>
      <c r="I115" s="3">
        <v>1.4610852593889945</v>
      </c>
      <c r="J115">
        <f t="shared" si="7"/>
        <v>0.54704036685379143</v>
      </c>
      <c r="M115" s="2" t="s">
        <v>110</v>
      </c>
      <c r="N115" s="3">
        <v>1.3425951729589227</v>
      </c>
      <c r="O115">
        <f t="shared" si="8"/>
        <v>0.42502436060483229</v>
      </c>
      <c r="R115" s="2" t="s">
        <v>110</v>
      </c>
      <c r="S115" s="3">
        <v>1.5070762010400256</v>
      </c>
      <c r="T115">
        <f t="shared" si="9"/>
        <v>0.59175236456893943</v>
      </c>
      <c r="W115" s="2" t="s">
        <v>110</v>
      </c>
      <c r="X115" s="3">
        <v>2.0575580976601526</v>
      </c>
      <c r="Y115">
        <f t="shared" si="10"/>
        <v>1.0409331674745257</v>
      </c>
      <c r="AB115" s="2" t="s">
        <v>110</v>
      </c>
      <c r="AC115" s="3">
        <v>2.0890316237824558</v>
      </c>
      <c r="AD115">
        <f t="shared" si="11"/>
        <v>1.0628343321028657</v>
      </c>
    </row>
    <row r="116" spans="3:30" x14ac:dyDescent="0.25">
      <c r="C116" s="2" t="s">
        <v>111</v>
      </c>
      <c r="D116" s="4">
        <v>1</v>
      </c>
      <c r="E116">
        <f t="shared" si="6"/>
        <v>0</v>
      </c>
      <c r="H116" s="2" t="s">
        <v>111</v>
      </c>
      <c r="I116" s="4">
        <v>1</v>
      </c>
      <c r="J116">
        <f t="shared" si="7"/>
        <v>0</v>
      </c>
      <c r="M116" s="2" t="s">
        <v>111</v>
      </c>
      <c r="N116" s="4">
        <v>1</v>
      </c>
      <c r="O116">
        <f t="shared" si="8"/>
        <v>0</v>
      </c>
      <c r="R116" s="2" t="s">
        <v>111</v>
      </c>
      <c r="S116" s="4">
        <v>1</v>
      </c>
      <c r="T116">
        <f t="shared" si="9"/>
        <v>0</v>
      </c>
      <c r="W116" s="2" t="s">
        <v>111</v>
      </c>
      <c r="X116" s="4">
        <v>1</v>
      </c>
      <c r="Y116">
        <f t="shared" si="10"/>
        <v>0</v>
      </c>
      <c r="AB116" s="2" t="s">
        <v>111</v>
      </c>
      <c r="AC116" s="4">
        <v>1</v>
      </c>
      <c r="AD116">
        <f t="shared" si="11"/>
        <v>0</v>
      </c>
    </row>
    <row r="117" spans="3:30" x14ac:dyDescent="0.25">
      <c r="C117" s="2" t="s">
        <v>112</v>
      </c>
      <c r="D117" s="4">
        <v>1</v>
      </c>
      <c r="E117">
        <f t="shared" si="6"/>
        <v>0</v>
      </c>
      <c r="H117" s="2" t="s">
        <v>112</v>
      </c>
      <c r="I117" s="4">
        <v>1</v>
      </c>
      <c r="J117">
        <f t="shared" si="7"/>
        <v>0</v>
      </c>
      <c r="M117" s="2" t="s">
        <v>112</v>
      </c>
      <c r="N117" s="4">
        <v>1</v>
      </c>
      <c r="O117">
        <f t="shared" si="8"/>
        <v>0</v>
      </c>
      <c r="R117" s="2" t="s">
        <v>112</v>
      </c>
      <c r="S117" s="4">
        <v>1</v>
      </c>
      <c r="T117">
        <f t="shared" si="9"/>
        <v>0</v>
      </c>
      <c r="W117" s="2" t="s">
        <v>112</v>
      </c>
      <c r="X117" s="4">
        <v>1</v>
      </c>
      <c r="Y117">
        <f t="shared" si="10"/>
        <v>0</v>
      </c>
      <c r="AB117" s="2" t="s">
        <v>112</v>
      </c>
      <c r="AC117" s="4">
        <v>1</v>
      </c>
      <c r="AD117">
        <f t="shared" si="11"/>
        <v>0</v>
      </c>
    </row>
    <row r="118" spans="3:30" x14ac:dyDescent="0.25">
      <c r="C118" s="2" t="s">
        <v>113</v>
      </c>
      <c r="D118" s="4">
        <v>1</v>
      </c>
      <c r="E118">
        <f t="shared" si="6"/>
        <v>0</v>
      </c>
      <c r="H118" s="2" t="s">
        <v>113</v>
      </c>
      <c r="I118" s="4">
        <v>1</v>
      </c>
      <c r="J118">
        <f t="shared" si="7"/>
        <v>0</v>
      </c>
      <c r="M118" s="2" t="s">
        <v>113</v>
      </c>
      <c r="N118" s="4">
        <v>1</v>
      </c>
      <c r="O118">
        <f t="shared" si="8"/>
        <v>0</v>
      </c>
      <c r="R118" s="2" t="s">
        <v>113</v>
      </c>
      <c r="S118" s="4">
        <v>1</v>
      </c>
      <c r="T118">
        <f t="shared" si="9"/>
        <v>0</v>
      </c>
      <c r="W118" s="2" t="s">
        <v>113</v>
      </c>
      <c r="X118" s="4">
        <v>1</v>
      </c>
      <c r="Y118">
        <f t="shared" si="10"/>
        <v>0</v>
      </c>
      <c r="AB118" s="2" t="s">
        <v>113</v>
      </c>
      <c r="AC118" s="4">
        <v>1</v>
      </c>
      <c r="AD118">
        <f t="shared" si="11"/>
        <v>0</v>
      </c>
    </row>
    <row r="119" spans="3:30" x14ac:dyDescent="0.25">
      <c r="C119" s="2" t="s">
        <v>114</v>
      </c>
      <c r="D119" s="3">
        <v>-1.1054352845991513</v>
      </c>
      <c r="E119">
        <f t="shared" si="6"/>
        <v>-0.14461456805713507</v>
      </c>
      <c r="H119" s="2" t="s">
        <v>114</v>
      </c>
      <c r="I119" s="3">
        <v>-1.2621266671422664</v>
      </c>
      <c r="J119">
        <f t="shared" si="7"/>
        <v>-0.33585670658645256</v>
      </c>
      <c r="M119" s="2" t="s">
        <v>114</v>
      </c>
      <c r="N119" s="3">
        <v>-1.1576371238530692</v>
      </c>
      <c r="O119">
        <f t="shared" si="8"/>
        <v>-0.21118309299811816</v>
      </c>
      <c r="R119" s="2" t="s">
        <v>114</v>
      </c>
      <c r="S119" s="3">
        <v>-1.1823675851999333</v>
      </c>
      <c r="T119">
        <f t="shared" si="9"/>
        <v>-0.241678623419154</v>
      </c>
      <c r="W119" s="2" t="s">
        <v>114</v>
      </c>
      <c r="X119" s="3">
        <v>-1.5203791171982184</v>
      </c>
      <c r="Y119">
        <f t="shared" si="10"/>
        <v>-0.60443111465777155</v>
      </c>
      <c r="AB119" s="2" t="s">
        <v>114</v>
      </c>
      <c r="AC119" s="3">
        <v>-1.3126037345957196</v>
      </c>
      <c r="AD119">
        <f t="shared" si="11"/>
        <v>-0.39243144294864446</v>
      </c>
    </row>
    <row r="120" spans="3:30" x14ac:dyDescent="0.25">
      <c r="C120" s="2" t="s">
        <v>115</v>
      </c>
      <c r="D120" s="4">
        <v>1</v>
      </c>
      <c r="E120">
        <f t="shared" si="6"/>
        <v>0</v>
      </c>
      <c r="H120" s="2" t="s">
        <v>115</v>
      </c>
      <c r="I120" s="4">
        <v>1</v>
      </c>
      <c r="J120">
        <f t="shared" si="7"/>
        <v>0</v>
      </c>
      <c r="M120" s="2" t="s">
        <v>115</v>
      </c>
      <c r="N120" s="4">
        <v>1</v>
      </c>
      <c r="O120">
        <f t="shared" si="8"/>
        <v>0</v>
      </c>
      <c r="R120" s="2" t="s">
        <v>115</v>
      </c>
      <c r="S120" s="4">
        <v>1</v>
      </c>
      <c r="T120">
        <f t="shared" si="9"/>
        <v>0</v>
      </c>
      <c r="W120" s="2" t="s">
        <v>115</v>
      </c>
      <c r="X120" s="4">
        <v>1</v>
      </c>
      <c r="Y120">
        <f t="shared" si="10"/>
        <v>0</v>
      </c>
      <c r="AB120" s="2" t="s">
        <v>115</v>
      </c>
      <c r="AC120" s="4">
        <v>1</v>
      </c>
      <c r="AD120">
        <f t="shared" si="11"/>
        <v>0</v>
      </c>
    </row>
    <row r="121" spans="3:30" x14ac:dyDescent="0.25">
      <c r="C121" s="2" t="s">
        <v>116</v>
      </c>
      <c r="D121" s="4">
        <v>1</v>
      </c>
      <c r="E121">
        <f t="shared" si="6"/>
        <v>0</v>
      </c>
      <c r="H121" s="2" t="s">
        <v>116</v>
      </c>
      <c r="I121" s="4">
        <v>1</v>
      </c>
      <c r="J121">
        <f t="shared" si="7"/>
        <v>0</v>
      </c>
      <c r="M121" s="2" t="s">
        <v>116</v>
      </c>
      <c r="N121" s="4">
        <v>1</v>
      </c>
      <c r="O121">
        <f t="shared" si="8"/>
        <v>0</v>
      </c>
      <c r="R121" s="2" t="s">
        <v>116</v>
      </c>
      <c r="S121" s="4">
        <v>1</v>
      </c>
      <c r="T121">
        <f t="shared" si="9"/>
        <v>0</v>
      </c>
      <c r="W121" s="2" t="s">
        <v>116</v>
      </c>
      <c r="X121" s="4">
        <v>1</v>
      </c>
      <c r="Y121">
        <f t="shared" si="10"/>
        <v>0</v>
      </c>
      <c r="AB121" s="2" t="s">
        <v>116</v>
      </c>
      <c r="AC121" s="4">
        <v>1</v>
      </c>
      <c r="AD121">
        <f t="shared" si="11"/>
        <v>0</v>
      </c>
    </row>
    <row r="122" spans="3:30" x14ac:dyDescent="0.25">
      <c r="C122" s="2" t="s">
        <v>117</v>
      </c>
      <c r="D122" s="4">
        <v>1</v>
      </c>
      <c r="E122">
        <f t="shared" si="6"/>
        <v>0</v>
      </c>
      <c r="H122" s="2" t="s">
        <v>117</v>
      </c>
      <c r="I122" s="4">
        <v>1</v>
      </c>
      <c r="J122">
        <f t="shared" si="7"/>
        <v>0</v>
      </c>
      <c r="M122" s="2" t="s">
        <v>117</v>
      </c>
      <c r="N122" s="4">
        <v>1</v>
      </c>
      <c r="O122">
        <f t="shared" si="8"/>
        <v>0</v>
      </c>
      <c r="R122" s="2" t="s">
        <v>117</v>
      </c>
      <c r="S122" s="4">
        <v>1</v>
      </c>
      <c r="T122">
        <f t="shared" si="9"/>
        <v>0</v>
      </c>
      <c r="W122" s="2" t="s">
        <v>117</v>
      </c>
      <c r="X122" s="4">
        <v>1</v>
      </c>
      <c r="Y122">
        <f t="shared" si="10"/>
        <v>0</v>
      </c>
      <c r="AB122" s="2" t="s">
        <v>117</v>
      </c>
      <c r="AC122" s="4">
        <v>1</v>
      </c>
      <c r="AD122">
        <f t="shared" si="11"/>
        <v>0</v>
      </c>
    </row>
    <row r="123" spans="3:30" x14ac:dyDescent="0.25">
      <c r="C123" s="2" t="s">
        <v>118</v>
      </c>
      <c r="D123" s="3">
        <v>1.8948342509598097</v>
      </c>
      <c r="E123">
        <f t="shared" si="6"/>
        <v>0.9220716553743864</v>
      </c>
      <c r="H123" s="2" t="s">
        <v>118</v>
      </c>
      <c r="I123" s="3">
        <v>-1.6474488272043912</v>
      </c>
      <c r="J123">
        <f t="shared" si="7"/>
        <v>-0.72023365316350096</v>
      </c>
      <c r="M123" s="2" t="s">
        <v>118</v>
      </c>
      <c r="N123" s="3">
        <v>5.0285563613757365</v>
      </c>
      <c r="O123">
        <f t="shared" si="8"/>
        <v>2.3301442789137088</v>
      </c>
      <c r="R123" s="2" t="s">
        <v>118</v>
      </c>
      <c r="S123" s="3">
        <v>1.2201760664552801</v>
      </c>
      <c r="T123">
        <f t="shared" si="9"/>
        <v>0.28708933784938884</v>
      </c>
      <c r="W123" s="2" t="s">
        <v>118</v>
      </c>
      <c r="X123" s="3">
        <v>1.1795058673853618</v>
      </c>
      <c r="Y123">
        <f t="shared" si="10"/>
        <v>0.23818259520027546</v>
      </c>
      <c r="AB123" s="2" t="s">
        <v>118</v>
      </c>
      <c r="AC123" s="3">
        <v>3.4688241160338307</v>
      </c>
      <c r="AD123">
        <f t="shared" si="11"/>
        <v>1.7944466917748649</v>
      </c>
    </row>
    <row r="124" spans="3:30" x14ac:dyDescent="0.25">
      <c r="C124" s="2" t="s">
        <v>119</v>
      </c>
      <c r="D124" s="3">
        <v>1.6197776661430634</v>
      </c>
      <c r="E124">
        <f t="shared" si="6"/>
        <v>0.69579579955071058</v>
      </c>
      <c r="H124" s="2" t="s">
        <v>119</v>
      </c>
      <c r="I124" s="3">
        <v>1.292320722141846</v>
      </c>
      <c r="J124">
        <f t="shared" si="7"/>
        <v>0.3699641558080774</v>
      </c>
      <c r="M124" s="2" t="s">
        <v>119</v>
      </c>
      <c r="N124" s="3">
        <v>1.3672111765952464</v>
      </c>
      <c r="O124">
        <f t="shared" si="8"/>
        <v>0.45123609583107072</v>
      </c>
      <c r="R124" s="2" t="s">
        <v>119</v>
      </c>
      <c r="S124" s="3">
        <v>-1.2393253428943911</v>
      </c>
      <c r="T124">
        <f t="shared" si="9"/>
        <v>-0.30955496791940257</v>
      </c>
      <c r="W124" s="2" t="s">
        <v>119</v>
      </c>
      <c r="X124" s="3">
        <v>1.0843844264671874</v>
      </c>
      <c r="Y124">
        <f t="shared" si="10"/>
        <v>0.11687629897814179</v>
      </c>
      <c r="AB124" s="2" t="s">
        <v>119</v>
      </c>
      <c r="AC124" s="3">
        <v>-1.3078164859625918</v>
      </c>
      <c r="AD124">
        <f t="shared" si="11"/>
        <v>-0.38716011471508266</v>
      </c>
    </row>
    <row r="125" spans="3:30" x14ac:dyDescent="0.25">
      <c r="C125" s="2" t="s">
        <v>120</v>
      </c>
      <c r="D125" s="3">
        <v>-1.2609815767898853</v>
      </c>
      <c r="E125">
        <f t="shared" si="6"/>
        <v>-0.33454719773747954</v>
      </c>
      <c r="H125" s="2" t="s">
        <v>120</v>
      </c>
      <c r="I125" s="3">
        <v>1.1751097306721563</v>
      </c>
      <c r="J125">
        <f t="shared" si="7"/>
        <v>0.23279548062431751</v>
      </c>
      <c r="M125" s="2" t="s">
        <v>120</v>
      </c>
      <c r="N125" s="3">
        <v>1.0455315156461689</v>
      </c>
      <c r="O125">
        <f t="shared" si="8"/>
        <v>6.4236550001298354E-2</v>
      </c>
      <c r="R125" s="2" t="s">
        <v>120</v>
      </c>
      <c r="S125" s="3">
        <v>-1.4241037474676439</v>
      </c>
      <c r="T125">
        <f t="shared" si="9"/>
        <v>-0.51005425199596532</v>
      </c>
      <c r="W125" s="2" t="s">
        <v>120</v>
      </c>
      <c r="X125" s="3">
        <v>1.0112866461872265</v>
      </c>
      <c r="Y125">
        <f t="shared" si="10"/>
        <v>1.6191982818071823E-2</v>
      </c>
      <c r="AB125" s="2" t="s">
        <v>120</v>
      </c>
      <c r="AC125" s="3">
        <v>1.0741437722351741</v>
      </c>
      <c r="AD125">
        <f t="shared" si="11"/>
        <v>0.10318710841524242</v>
      </c>
    </row>
    <row r="126" spans="3:30" x14ac:dyDescent="0.25">
      <c r="C126" s="2" t="s">
        <v>121</v>
      </c>
      <c r="D126" s="4">
        <v>1</v>
      </c>
      <c r="E126">
        <f t="shared" si="6"/>
        <v>0</v>
      </c>
      <c r="H126" s="2" t="s">
        <v>121</v>
      </c>
      <c r="I126" s="4">
        <v>1</v>
      </c>
      <c r="J126">
        <f t="shared" si="7"/>
        <v>0</v>
      </c>
      <c r="M126" s="2" t="s">
        <v>121</v>
      </c>
      <c r="N126" s="4">
        <v>1</v>
      </c>
      <c r="O126">
        <f t="shared" si="8"/>
        <v>0</v>
      </c>
      <c r="R126" s="2" t="s">
        <v>121</v>
      </c>
      <c r="S126" s="4">
        <v>1</v>
      </c>
      <c r="T126">
        <f t="shared" si="9"/>
        <v>0</v>
      </c>
      <c r="W126" s="2" t="s">
        <v>121</v>
      </c>
      <c r="X126" s="4">
        <v>1</v>
      </c>
      <c r="Y126">
        <f t="shared" si="10"/>
        <v>0</v>
      </c>
      <c r="AB126" s="2" t="s">
        <v>121</v>
      </c>
      <c r="AC126" s="4">
        <v>1</v>
      </c>
      <c r="AD126">
        <f t="shared" si="11"/>
        <v>0</v>
      </c>
    </row>
    <row r="127" spans="3:30" x14ac:dyDescent="0.25">
      <c r="C127" s="2" t="s">
        <v>122</v>
      </c>
      <c r="D127" s="4">
        <v>1</v>
      </c>
      <c r="E127">
        <f t="shared" si="6"/>
        <v>0</v>
      </c>
      <c r="H127" s="2" t="s">
        <v>122</v>
      </c>
      <c r="I127" s="4">
        <v>1</v>
      </c>
      <c r="J127">
        <f t="shared" si="7"/>
        <v>0</v>
      </c>
      <c r="M127" s="2" t="s">
        <v>122</v>
      </c>
      <c r="N127" s="4">
        <v>1</v>
      </c>
      <c r="O127">
        <f t="shared" si="8"/>
        <v>0</v>
      </c>
      <c r="R127" s="2" t="s">
        <v>122</v>
      </c>
      <c r="S127" s="4">
        <v>1</v>
      </c>
      <c r="T127">
        <f t="shared" si="9"/>
        <v>0</v>
      </c>
      <c r="W127" s="2" t="s">
        <v>122</v>
      </c>
      <c r="X127" s="4">
        <v>1</v>
      </c>
      <c r="Y127">
        <f t="shared" si="10"/>
        <v>0</v>
      </c>
      <c r="AB127" s="2" t="s">
        <v>122</v>
      </c>
      <c r="AC127" s="4">
        <v>1</v>
      </c>
      <c r="AD127">
        <f t="shared" si="11"/>
        <v>0</v>
      </c>
    </row>
    <row r="128" spans="3:30" x14ac:dyDescent="0.25">
      <c r="C128" s="2" t="s">
        <v>123</v>
      </c>
      <c r="D128" s="4">
        <v>1</v>
      </c>
      <c r="E128">
        <f t="shared" si="6"/>
        <v>0</v>
      </c>
      <c r="H128" s="2" t="s">
        <v>123</v>
      </c>
      <c r="I128" s="4">
        <v>1</v>
      </c>
      <c r="J128">
        <f t="shared" si="7"/>
        <v>0</v>
      </c>
      <c r="M128" s="2" t="s">
        <v>123</v>
      </c>
      <c r="N128" s="4">
        <v>1</v>
      </c>
      <c r="O128">
        <f t="shared" si="8"/>
        <v>0</v>
      </c>
      <c r="R128" s="2" t="s">
        <v>123</v>
      </c>
      <c r="S128" s="4">
        <v>1</v>
      </c>
      <c r="T128">
        <f t="shared" si="9"/>
        <v>0</v>
      </c>
      <c r="W128" s="2" t="s">
        <v>123</v>
      </c>
      <c r="X128" s="4">
        <v>1</v>
      </c>
      <c r="Y128">
        <f t="shared" si="10"/>
        <v>0</v>
      </c>
      <c r="AB128" s="2" t="s">
        <v>123</v>
      </c>
      <c r="AC128" s="4">
        <v>1</v>
      </c>
      <c r="AD128">
        <f t="shared" si="11"/>
        <v>0</v>
      </c>
    </row>
    <row r="129" spans="3:30" x14ac:dyDescent="0.25">
      <c r="C129" s="2" t="s">
        <v>124</v>
      </c>
      <c r="D129" s="3">
        <v>2.0904547910386566</v>
      </c>
      <c r="E129">
        <f t="shared" si="6"/>
        <v>1.0638168434539976</v>
      </c>
      <c r="H129" s="2" t="s">
        <v>124</v>
      </c>
      <c r="I129" s="3">
        <v>1.931584266697842</v>
      </c>
      <c r="J129">
        <f t="shared" si="7"/>
        <v>0.94978461751042798</v>
      </c>
      <c r="M129" s="2" t="s">
        <v>124</v>
      </c>
      <c r="N129" s="3">
        <v>1.7072079723120632</v>
      </c>
      <c r="O129">
        <f t="shared" si="8"/>
        <v>0.77163881838147919</v>
      </c>
      <c r="R129" s="2" t="s">
        <v>124</v>
      </c>
      <c r="S129" s="3">
        <v>2.2180528495482625</v>
      </c>
      <c r="T129">
        <f t="shared" si="9"/>
        <v>1.1492937410058583</v>
      </c>
      <c r="W129" s="2" t="s">
        <v>124</v>
      </c>
      <c r="X129" s="3">
        <v>1.9340075963201278</v>
      </c>
      <c r="Y129">
        <f t="shared" si="10"/>
        <v>0.95159346138758505</v>
      </c>
      <c r="AB129" s="2" t="s">
        <v>124</v>
      </c>
      <c r="AC129" s="3">
        <v>1.9520913041647874</v>
      </c>
      <c r="AD129">
        <f t="shared" si="11"/>
        <v>0.96502053291369483</v>
      </c>
    </row>
    <row r="130" spans="3:30" x14ac:dyDescent="0.25">
      <c r="C130" s="2" t="s">
        <v>125</v>
      </c>
      <c r="D130" s="4">
        <v>1.3188516547808846</v>
      </c>
      <c r="E130">
        <f t="shared" si="6"/>
        <v>0.39928229851828184</v>
      </c>
      <c r="H130" s="2" t="s">
        <v>125</v>
      </c>
      <c r="I130" s="4">
        <v>1</v>
      </c>
      <c r="J130">
        <f t="shared" si="7"/>
        <v>0</v>
      </c>
      <c r="M130" s="2" t="s">
        <v>125</v>
      </c>
      <c r="N130" s="4">
        <v>2</v>
      </c>
      <c r="O130">
        <f t="shared" si="8"/>
        <v>1</v>
      </c>
      <c r="R130" s="2" t="s">
        <v>125</v>
      </c>
      <c r="S130" s="4">
        <v>1</v>
      </c>
      <c r="T130">
        <f t="shared" si="9"/>
        <v>0</v>
      </c>
      <c r="W130" s="2" t="s">
        <v>125</v>
      </c>
      <c r="X130" s="4">
        <v>1</v>
      </c>
      <c r="Y130">
        <f t="shared" si="10"/>
        <v>0</v>
      </c>
      <c r="AB130" s="2" t="s">
        <v>125</v>
      </c>
      <c r="AC130" s="4">
        <v>1</v>
      </c>
      <c r="AD130">
        <f t="shared" si="11"/>
        <v>0</v>
      </c>
    </row>
    <row r="131" spans="3:30" x14ac:dyDescent="0.25">
      <c r="C131" s="2" t="s">
        <v>126</v>
      </c>
      <c r="D131" s="4">
        <v>1</v>
      </c>
      <c r="E131">
        <f t="shared" si="6"/>
        <v>0</v>
      </c>
      <c r="H131" s="2" t="s">
        <v>126</v>
      </c>
      <c r="I131" s="4">
        <v>1</v>
      </c>
      <c r="J131">
        <f t="shared" si="7"/>
        <v>0</v>
      </c>
      <c r="M131" s="2" t="s">
        <v>126</v>
      </c>
      <c r="N131" s="4">
        <v>1</v>
      </c>
      <c r="O131">
        <f t="shared" si="8"/>
        <v>0</v>
      </c>
      <c r="R131" s="2" t="s">
        <v>126</v>
      </c>
      <c r="S131" s="4">
        <v>1</v>
      </c>
      <c r="T131">
        <f t="shared" si="9"/>
        <v>0</v>
      </c>
      <c r="W131" s="2" t="s">
        <v>126</v>
      </c>
      <c r="X131" s="4">
        <v>1</v>
      </c>
      <c r="Y131">
        <f t="shared" si="10"/>
        <v>0</v>
      </c>
      <c r="AB131" s="2" t="s">
        <v>126</v>
      </c>
      <c r="AC131" s="4">
        <v>1</v>
      </c>
      <c r="AD131">
        <f t="shared" si="11"/>
        <v>0</v>
      </c>
    </row>
    <row r="132" spans="3:30" x14ac:dyDescent="0.25">
      <c r="C132" s="2" t="s">
        <v>127</v>
      </c>
      <c r="D132" s="4">
        <v>1</v>
      </c>
      <c r="E132">
        <f t="shared" si="6"/>
        <v>0</v>
      </c>
      <c r="H132" s="2" t="s">
        <v>127</v>
      </c>
      <c r="I132" s="4">
        <v>1</v>
      </c>
      <c r="J132">
        <f t="shared" si="7"/>
        <v>0</v>
      </c>
      <c r="M132" s="2" t="s">
        <v>127</v>
      </c>
      <c r="N132" s="4">
        <v>1</v>
      </c>
      <c r="O132">
        <f t="shared" si="8"/>
        <v>0</v>
      </c>
      <c r="R132" s="2" t="s">
        <v>127</v>
      </c>
      <c r="S132" s="4">
        <v>1</v>
      </c>
      <c r="T132">
        <f t="shared" si="9"/>
        <v>0</v>
      </c>
      <c r="W132" s="2" t="s">
        <v>127</v>
      </c>
      <c r="X132" s="4">
        <v>1</v>
      </c>
      <c r="Y132">
        <f t="shared" si="10"/>
        <v>0</v>
      </c>
      <c r="AB132" s="2" t="s">
        <v>127</v>
      </c>
      <c r="AC132" s="4">
        <v>1</v>
      </c>
      <c r="AD132">
        <f t="shared" si="11"/>
        <v>0</v>
      </c>
    </row>
    <row r="133" spans="3:30" x14ac:dyDescent="0.25">
      <c r="C133" s="2" t="s">
        <v>128</v>
      </c>
      <c r="D133" s="3">
        <v>-1.0627722538203814</v>
      </c>
      <c r="E133">
        <f t="shared" si="6"/>
        <v>-8.783246847148235E-2</v>
      </c>
      <c r="H133" s="2" t="s">
        <v>128</v>
      </c>
      <c r="I133" s="3">
        <v>1.0561923237214017</v>
      </c>
      <c r="J133">
        <f t="shared" si="7"/>
        <v>7.8872561226296684E-2</v>
      </c>
      <c r="M133" s="2" t="s">
        <v>128</v>
      </c>
      <c r="N133" s="3">
        <v>1.0525647376393259</v>
      </c>
      <c r="O133">
        <f t="shared" si="8"/>
        <v>7.3908968492612054E-2</v>
      </c>
      <c r="R133" s="2" t="s">
        <v>128</v>
      </c>
      <c r="S133" s="3">
        <v>-1.3875458137518255</v>
      </c>
      <c r="T133">
        <f t="shared" si="9"/>
        <v>-0.47253540690879042</v>
      </c>
      <c r="W133" s="2" t="s">
        <v>128</v>
      </c>
      <c r="X133" s="3">
        <v>-1.0870346457303013</v>
      </c>
      <c r="Y133">
        <f t="shared" si="10"/>
        <v>-0.12039792235855976</v>
      </c>
      <c r="AB133" s="2" t="s">
        <v>128</v>
      </c>
      <c r="AC133" s="3">
        <v>-1.0913241444826389</v>
      </c>
      <c r="AD133">
        <f t="shared" si="11"/>
        <v>-0.12607967378015431</v>
      </c>
    </row>
    <row r="134" spans="3:30" x14ac:dyDescent="0.25">
      <c r="C134" s="2" t="s">
        <v>129</v>
      </c>
      <c r="D134" s="3">
        <v>-1.4393199436263382</v>
      </c>
      <c r="E134">
        <f t="shared" ref="E134:E197" si="12">IF(D134&gt;0,LOG(D134,2),-LOG(-D134,2))</f>
        <v>-0.52538732159683532</v>
      </c>
      <c r="H134" s="2" t="s">
        <v>129</v>
      </c>
      <c r="I134" s="3">
        <v>-2.471173240806587</v>
      </c>
      <c r="J134">
        <f t="shared" ref="J134:J197" si="13">IF(I134&gt;0,LOG(I134,2),-LOG(-I134,2))</f>
        <v>-1.3051961538846573</v>
      </c>
      <c r="M134" s="2" t="s">
        <v>129</v>
      </c>
      <c r="N134" s="3">
        <v>-1.7400620319598314</v>
      </c>
      <c r="O134">
        <f t="shared" ref="O134:O197" si="14">IF(N134&gt;0,LOG(N134,2),-LOG(-N134,2))</f>
        <v>-0.79913873803125779</v>
      </c>
      <c r="R134" s="2" t="s">
        <v>129</v>
      </c>
      <c r="S134" s="3">
        <v>1.3828662086493175</v>
      </c>
      <c r="T134">
        <f t="shared" ref="T134:T197" si="15">IF(S134&gt;0,LOG(S134,2),-LOG(-S134,2))</f>
        <v>0.46766158349120984</v>
      </c>
      <c r="W134" s="2" t="s">
        <v>129</v>
      </c>
      <c r="X134" s="3">
        <v>-1.059765817673213</v>
      </c>
      <c r="Y134">
        <f t="shared" ref="Y134:Y197" si="16">IF(X134&gt;0,LOG(X134,2),-LOG(-X134,2))</f>
        <v>-8.3745499687087208E-2</v>
      </c>
      <c r="AB134" s="2" t="s">
        <v>129</v>
      </c>
      <c r="AC134" s="3">
        <v>-1.0810579823481103</v>
      </c>
      <c r="AD134">
        <f t="shared" ref="AD134:AD197" si="17">IF(AC134&gt;0,LOG(AC134,2),-LOG(-AC134,2))</f>
        <v>-0.11244390383365371</v>
      </c>
    </row>
    <row r="135" spans="3:30" x14ac:dyDescent="0.25">
      <c r="C135" s="2" t="s">
        <v>130</v>
      </c>
      <c r="D135" s="3">
        <v>-5.277506459963238</v>
      </c>
      <c r="E135">
        <f t="shared" si="12"/>
        <v>-2.3998564395129756</v>
      </c>
      <c r="H135" s="2" t="s">
        <v>130</v>
      </c>
      <c r="I135" s="3">
        <v>-2.0593110340054888</v>
      </c>
      <c r="J135">
        <f t="shared" si="13"/>
        <v>-1.0421617480508631</v>
      </c>
      <c r="M135" s="2" t="s">
        <v>130</v>
      </c>
      <c r="N135" s="3">
        <v>1.0057112722751473</v>
      </c>
      <c r="O135">
        <f t="shared" si="14"/>
        <v>8.2161840263464056E-3</v>
      </c>
      <c r="R135" s="2" t="s">
        <v>130</v>
      </c>
      <c r="S135" s="3">
        <v>13.421936731008081</v>
      </c>
      <c r="T135">
        <f t="shared" si="15"/>
        <v>3.7465209564866866</v>
      </c>
      <c r="W135" s="2" t="s">
        <v>130</v>
      </c>
      <c r="X135" s="3">
        <v>7.0770352043121711</v>
      </c>
      <c r="Y135">
        <f t="shared" si="16"/>
        <v>2.8231450959214319</v>
      </c>
      <c r="AB135" s="2" t="s">
        <v>130</v>
      </c>
      <c r="AC135" s="3">
        <v>8.3251778784811936</v>
      </c>
      <c r="AD135">
        <f t="shared" si="17"/>
        <v>3.057481097608659</v>
      </c>
    </row>
    <row r="136" spans="3:30" x14ac:dyDescent="0.25">
      <c r="C136" s="2" t="s">
        <v>131</v>
      </c>
      <c r="D136" s="4">
        <v>1</v>
      </c>
      <c r="E136">
        <f t="shared" si="12"/>
        <v>0</v>
      </c>
      <c r="H136" s="2" t="s">
        <v>131</v>
      </c>
      <c r="I136" s="4">
        <v>1</v>
      </c>
      <c r="J136">
        <f t="shared" si="13"/>
        <v>0</v>
      </c>
      <c r="M136" s="2" t="s">
        <v>131</v>
      </c>
      <c r="N136" s="4">
        <v>1</v>
      </c>
      <c r="O136">
        <f t="shared" si="14"/>
        <v>0</v>
      </c>
      <c r="R136" s="2" t="s">
        <v>131</v>
      </c>
      <c r="S136" s="4">
        <v>8.4927281821797163</v>
      </c>
      <c r="T136">
        <f t="shared" si="15"/>
        <v>3.0862280758806468</v>
      </c>
      <c r="W136" s="2" t="s">
        <v>131</v>
      </c>
      <c r="X136" s="4">
        <v>1</v>
      </c>
      <c r="Y136">
        <f t="shared" si="16"/>
        <v>0</v>
      </c>
      <c r="AB136" s="2" t="s">
        <v>131</v>
      </c>
      <c r="AC136" s="4">
        <v>1</v>
      </c>
      <c r="AD136">
        <f t="shared" si="17"/>
        <v>0</v>
      </c>
    </row>
    <row r="137" spans="3:30" x14ac:dyDescent="0.25">
      <c r="C137" s="2" t="s">
        <v>132</v>
      </c>
      <c r="D137" s="4">
        <v>1</v>
      </c>
      <c r="E137">
        <f t="shared" si="12"/>
        <v>0</v>
      </c>
      <c r="H137" s="2" t="s">
        <v>132</v>
      </c>
      <c r="I137" s="4">
        <v>1</v>
      </c>
      <c r="J137">
        <f t="shared" si="13"/>
        <v>0</v>
      </c>
      <c r="M137" s="2" t="s">
        <v>132</v>
      </c>
      <c r="N137" s="4">
        <v>1</v>
      </c>
      <c r="O137">
        <f t="shared" si="14"/>
        <v>0</v>
      </c>
      <c r="R137" s="2" t="s">
        <v>132</v>
      </c>
      <c r="S137" s="4">
        <v>1</v>
      </c>
      <c r="T137">
        <f t="shared" si="15"/>
        <v>0</v>
      </c>
      <c r="W137" s="2" t="s">
        <v>132</v>
      </c>
      <c r="X137" s="4">
        <v>1</v>
      </c>
      <c r="Y137">
        <f t="shared" si="16"/>
        <v>0</v>
      </c>
      <c r="AB137" s="2" t="s">
        <v>132</v>
      </c>
      <c r="AC137" s="4">
        <v>1</v>
      </c>
      <c r="AD137">
        <f t="shared" si="17"/>
        <v>0</v>
      </c>
    </row>
    <row r="138" spans="3:30" x14ac:dyDescent="0.25">
      <c r="C138" s="2" t="s">
        <v>133</v>
      </c>
      <c r="D138" s="4">
        <v>1</v>
      </c>
      <c r="E138">
        <f t="shared" si="12"/>
        <v>0</v>
      </c>
      <c r="H138" s="2" t="s">
        <v>133</v>
      </c>
      <c r="I138" s="4">
        <v>1</v>
      </c>
      <c r="J138">
        <f t="shared" si="13"/>
        <v>0</v>
      </c>
      <c r="M138" s="2" t="s">
        <v>133</v>
      </c>
      <c r="N138" s="4">
        <v>1</v>
      </c>
      <c r="O138">
        <f t="shared" si="14"/>
        <v>0</v>
      </c>
      <c r="R138" s="2" t="s">
        <v>133</v>
      </c>
      <c r="S138" s="4">
        <v>1</v>
      </c>
      <c r="T138">
        <f t="shared" si="15"/>
        <v>0</v>
      </c>
      <c r="W138" s="2" t="s">
        <v>133</v>
      </c>
      <c r="X138" s="4">
        <v>1</v>
      </c>
      <c r="Y138">
        <f t="shared" si="16"/>
        <v>0</v>
      </c>
      <c r="AB138" s="2" t="s">
        <v>133</v>
      </c>
      <c r="AC138" s="4">
        <v>1</v>
      </c>
      <c r="AD138">
        <f t="shared" si="17"/>
        <v>0</v>
      </c>
    </row>
    <row r="139" spans="3:30" x14ac:dyDescent="0.25">
      <c r="C139" s="2" t="s">
        <v>134</v>
      </c>
      <c r="D139" s="3">
        <v>-2.0536383833335208</v>
      </c>
      <c r="E139">
        <f t="shared" si="12"/>
        <v>-1.0381821658328569</v>
      </c>
      <c r="H139" s="2" t="s">
        <v>134</v>
      </c>
      <c r="I139" s="3">
        <v>-1.4893603033817475</v>
      </c>
      <c r="J139">
        <f t="shared" si="13"/>
        <v>-0.57469281034814768</v>
      </c>
      <c r="M139" s="2" t="s">
        <v>134</v>
      </c>
      <c r="N139" s="3">
        <v>-1.403813425220551</v>
      </c>
      <c r="O139">
        <f t="shared" si="14"/>
        <v>-0.48935120601610715</v>
      </c>
      <c r="R139" s="2" t="s">
        <v>134</v>
      </c>
      <c r="S139" s="3">
        <v>-1.1830656466573797</v>
      </c>
      <c r="T139">
        <f t="shared" si="15"/>
        <v>-0.24253012902799204</v>
      </c>
      <c r="W139" s="2" t="s">
        <v>134</v>
      </c>
      <c r="X139" s="3">
        <v>-1.0649716848477477</v>
      </c>
      <c r="Y139">
        <f t="shared" si="16"/>
        <v>-9.0815073011876801E-2</v>
      </c>
      <c r="AB139" s="2" t="s">
        <v>134</v>
      </c>
      <c r="AC139" s="3">
        <v>-1.1341209016282006</v>
      </c>
      <c r="AD139">
        <f t="shared" si="17"/>
        <v>-0.18157444529069511</v>
      </c>
    </row>
    <row r="140" spans="3:30" x14ac:dyDescent="0.25">
      <c r="C140" s="2" t="s">
        <v>135</v>
      </c>
      <c r="D140" s="4">
        <v>1</v>
      </c>
      <c r="E140">
        <f t="shared" si="12"/>
        <v>0</v>
      </c>
      <c r="H140" s="2" t="s">
        <v>135</v>
      </c>
      <c r="I140" s="4">
        <v>1</v>
      </c>
      <c r="J140">
        <f t="shared" si="13"/>
        <v>0</v>
      </c>
      <c r="M140" s="2" t="s">
        <v>135</v>
      </c>
      <c r="N140" s="4">
        <v>1</v>
      </c>
      <c r="O140">
        <f t="shared" si="14"/>
        <v>0</v>
      </c>
      <c r="R140" s="2" t="s">
        <v>135</v>
      </c>
      <c r="S140" s="4">
        <v>1</v>
      </c>
      <c r="T140">
        <f t="shared" si="15"/>
        <v>0</v>
      </c>
      <c r="W140" s="2" t="s">
        <v>135</v>
      </c>
      <c r="X140" s="4">
        <v>1</v>
      </c>
      <c r="Y140">
        <f t="shared" si="16"/>
        <v>0</v>
      </c>
      <c r="AB140" s="2" t="s">
        <v>135</v>
      </c>
      <c r="AC140" s="4">
        <v>1</v>
      </c>
      <c r="AD140">
        <f t="shared" si="17"/>
        <v>0</v>
      </c>
    </row>
    <row r="141" spans="3:30" x14ac:dyDescent="0.25">
      <c r="C141" s="2" t="s">
        <v>136</v>
      </c>
      <c r="D141" s="3">
        <v>-1.600843626188849</v>
      </c>
      <c r="E141">
        <f t="shared" si="12"/>
        <v>-0.67883238921579137</v>
      </c>
      <c r="H141" s="2" t="s">
        <v>136</v>
      </c>
      <c r="I141" s="3">
        <v>-1.6295417747347782</v>
      </c>
      <c r="J141">
        <f t="shared" si="13"/>
        <v>-0.70446633730518426</v>
      </c>
      <c r="M141" s="2" t="s">
        <v>136</v>
      </c>
      <c r="N141" s="3">
        <v>-1.8628899400981722</v>
      </c>
      <c r="O141">
        <f t="shared" si="14"/>
        <v>-0.8975424420922522</v>
      </c>
      <c r="R141" s="2" t="s">
        <v>136</v>
      </c>
      <c r="S141" s="3">
        <v>-1.6212913234007618</v>
      </c>
      <c r="T141">
        <f t="shared" si="15"/>
        <v>-0.69714334629229424</v>
      </c>
      <c r="W141" s="2" t="s">
        <v>136</v>
      </c>
      <c r="X141" s="3">
        <v>-2.6603776388486167</v>
      </c>
      <c r="Y141">
        <f t="shared" si="16"/>
        <v>-1.4116310498708486</v>
      </c>
      <c r="AB141" s="2" t="s">
        <v>136</v>
      </c>
      <c r="AC141" s="3">
        <v>-2.2486006032840695</v>
      </c>
      <c r="AD141">
        <f t="shared" si="17"/>
        <v>-1.1690274322000211</v>
      </c>
    </row>
    <row r="142" spans="3:30" x14ac:dyDescent="0.25">
      <c r="C142" s="2" t="s">
        <v>137</v>
      </c>
      <c r="D142" s="3">
        <v>1.0556933683918939</v>
      </c>
      <c r="E142">
        <f t="shared" si="12"/>
        <v>7.8190857291668137E-2</v>
      </c>
      <c r="H142" s="2" t="s">
        <v>137</v>
      </c>
      <c r="I142" s="3">
        <v>-1.3567225635800868</v>
      </c>
      <c r="J142">
        <f t="shared" si="13"/>
        <v>-0.44012573397076554</v>
      </c>
      <c r="M142" s="2" t="s">
        <v>137</v>
      </c>
      <c r="N142" s="3">
        <v>-1.0827052643305617</v>
      </c>
      <c r="O142">
        <f t="shared" si="14"/>
        <v>-0.11464056375918712</v>
      </c>
      <c r="R142" s="2" t="s">
        <v>137</v>
      </c>
      <c r="S142" s="3">
        <v>-1.2077635769463169</v>
      </c>
      <c r="T142">
        <f t="shared" si="15"/>
        <v>-0.2723380707646299</v>
      </c>
      <c r="W142" s="2" t="s">
        <v>137</v>
      </c>
      <c r="X142" s="3">
        <v>-1.5825836210586641</v>
      </c>
      <c r="Y142">
        <f t="shared" si="16"/>
        <v>-0.66228173124880985</v>
      </c>
      <c r="AB142" s="2" t="s">
        <v>137</v>
      </c>
      <c r="AC142" s="3">
        <v>-1.9218808575077515</v>
      </c>
      <c r="AD142">
        <f t="shared" si="17"/>
        <v>-0.94251890239134117</v>
      </c>
    </row>
    <row r="143" spans="3:30" x14ac:dyDescent="0.25">
      <c r="C143" s="2" t="s">
        <v>138</v>
      </c>
      <c r="D143" s="4">
        <v>1</v>
      </c>
      <c r="E143">
        <f t="shared" si="12"/>
        <v>0</v>
      </c>
      <c r="H143" s="2" t="s">
        <v>138</v>
      </c>
      <c r="I143" s="4">
        <v>1</v>
      </c>
      <c r="J143">
        <f t="shared" si="13"/>
        <v>0</v>
      </c>
      <c r="M143" s="2" t="s">
        <v>138</v>
      </c>
      <c r="N143" s="4">
        <v>1</v>
      </c>
      <c r="O143">
        <f t="shared" si="14"/>
        <v>0</v>
      </c>
      <c r="R143" s="2" t="s">
        <v>138</v>
      </c>
      <c r="S143" s="4">
        <v>1</v>
      </c>
      <c r="T143">
        <f t="shared" si="15"/>
        <v>0</v>
      </c>
      <c r="W143" s="2" t="s">
        <v>138</v>
      </c>
      <c r="X143" s="4">
        <v>1</v>
      </c>
      <c r="Y143">
        <f t="shared" si="16"/>
        <v>0</v>
      </c>
      <c r="AB143" s="2" t="s">
        <v>138</v>
      </c>
      <c r="AC143" s="4">
        <v>1</v>
      </c>
      <c r="AD143">
        <f t="shared" si="17"/>
        <v>0</v>
      </c>
    </row>
    <row r="144" spans="3:30" x14ac:dyDescent="0.25">
      <c r="C144" s="2" t="s">
        <v>139</v>
      </c>
      <c r="D144" s="3">
        <v>1.1627391994526104</v>
      </c>
      <c r="E144">
        <f t="shared" si="12"/>
        <v>0.21752753890055757</v>
      </c>
      <c r="H144" s="2" t="s">
        <v>139</v>
      </c>
      <c r="I144" s="3">
        <v>2.3176330306180217</v>
      </c>
      <c r="J144">
        <f t="shared" si="13"/>
        <v>1.2126521509779624</v>
      </c>
      <c r="M144" s="2" t="s">
        <v>139</v>
      </c>
      <c r="N144" s="3">
        <v>2.6122370708445386</v>
      </c>
      <c r="O144">
        <f t="shared" si="14"/>
        <v>1.3852858331061699</v>
      </c>
      <c r="R144" s="2" t="s">
        <v>139</v>
      </c>
      <c r="S144" s="3">
        <v>13.699249473384281</v>
      </c>
      <c r="T144">
        <f t="shared" si="15"/>
        <v>3.7760249507967694</v>
      </c>
      <c r="W144" s="2" t="s">
        <v>139</v>
      </c>
      <c r="X144" s="3">
        <v>10.883622321783111</v>
      </c>
      <c r="Y144">
        <f t="shared" si="16"/>
        <v>3.4440868937481546</v>
      </c>
      <c r="AB144" s="2" t="s">
        <v>139</v>
      </c>
      <c r="AC144" s="3">
        <v>10.932051759621769</v>
      </c>
      <c r="AD144">
        <f t="shared" si="17"/>
        <v>3.4504922905575039</v>
      </c>
    </row>
    <row r="145" spans="3:30" x14ac:dyDescent="0.25">
      <c r="C145" s="2" t="s">
        <v>140</v>
      </c>
      <c r="D145" s="3">
        <v>-1.1666066911497686</v>
      </c>
      <c r="E145">
        <f t="shared" si="12"/>
        <v>-0.22231825396078847</v>
      </c>
      <c r="H145" s="2" t="s">
        <v>140</v>
      </c>
      <c r="I145" s="3">
        <v>1.3151647753110203</v>
      </c>
      <c r="J145">
        <f t="shared" si="13"/>
        <v>0.39524356425643536</v>
      </c>
      <c r="M145" s="2" t="s">
        <v>140</v>
      </c>
      <c r="N145" s="3">
        <v>1.0347879587184765</v>
      </c>
      <c r="O145">
        <f t="shared" si="14"/>
        <v>4.9335171351938982E-2</v>
      </c>
      <c r="R145" s="2" t="s">
        <v>140</v>
      </c>
      <c r="S145" s="3">
        <v>1.3073314997735146</v>
      </c>
      <c r="T145">
        <f t="shared" si="15"/>
        <v>0.38662501140030348</v>
      </c>
      <c r="W145" s="2" t="s">
        <v>140</v>
      </c>
      <c r="X145" s="3">
        <v>1.4884240707481946</v>
      </c>
      <c r="Y145">
        <f t="shared" si="16"/>
        <v>0.57378562698471436</v>
      </c>
      <c r="AB145" s="2" t="s">
        <v>140</v>
      </c>
      <c r="AC145" s="3">
        <v>1.9684200340985627</v>
      </c>
      <c r="AD145">
        <f t="shared" si="17"/>
        <v>0.9770381050533381</v>
      </c>
    </row>
    <row r="146" spans="3:30" x14ac:dyDescent="0.25">
      <c r="C146" s="2" t="s">
        <v>141</v>
      </c>
      <c r="D146" s="3">
        <v>7.3249379608863023</v>
      </c>
      <c r="E146">
        <f t="shared" si="12"/>
        <v>2.8728165405723325</v>
      </c>
      <c r="H146" s="2" t="s">
        <v>141</v>
      </c>
      <c r="I146" s="3">
        <v>1.3264054998863279</v>
      </c>
      <c r="J146">
        <f t="shared" si="13"/>
        <v>0.40752189403487188</v>
      </c>
      <c r="M146" s="2" t="s">
        <v>141</v>
      </c>
      <c r="N146" s="3">
        <v>2.7138240680440484</v>
      </c>
      <c r="O146">
        <f t="shared" si="14"/>
        <v>1.4403271966641318</v>
      </c>
      <c r="R146" s="2" t="s">
        <v>141</v>
      </c>
      <c r="S146" s="3">
        <v>4.5756602492073011</v>
      </c>
      <c r="T146">
        <f t="shared" si="15"/>
        <v>2.1939799334579075</v>
      </c>
      <c r="W146" s="2" t="s">
        <v>141</v>
      </c>
      <c r="X146" s="3">
        <v>-1.0524570878961559</v>
      </c>
      <c r="Y146">
        <f t="shared" si="16"/>
        <v>-7.3761411114464465E-2</v>
      </c>
      <c r="AB146" s="2" t="s">
        <v>141</v>
      </c>
      <c r="AC146" s="3">
        <v>1.0920372217143541</v>
      </c>
      <c r="AD146">
        <f t="shared" si="17"/>
        <v>0.12702203086173589</v>
      </c>
    </row>
    <row r="147" spans="3:30" x14ac:dyDescent="0.25">
      <c r="C147" s="2" t="s">
        <v>142</v>
      </c>
      <c r="D147" s="4">
        <v>1</v>
      </c>
      <c r="E147">
        <f t="shared" si="12"/>
        <v>0</v>
      </c>
      <c r="H147" s="2" t="s">
        <v>142</v>
      </c>
      <c r="I147" s="4">
        <v>1</v>
      </c>
      <c r="J147">
        <f t="shared" si="13"/>
        <v>0</v>
      </c>
      <c r="M147" s="2" t="s">
        <v>142</v>
      </c>
      <c r="N147" s="4">
        <v>1</v>
      </c>
      <c r="O147">
        <f t="shared" si="14"/>
        <v>0</v>
      </c>
      <c r="R147" s="2" t="s">
        <v>142</v>
      </c>
      <c r="S147" s="4">
        <v>1</v>
      </c>
      <c r="T147">
        <f t="shared" si="15"/>
        <v>0</v>
      </c>
      <c r="W147" s="2" t="s">
        <v>142</v>
      </c>
      <c r="X147" s="4">
        <v>1</v>
      </c>
      <c r="Y147">
        <f t="shared" si="16"/>
        <v>0</v>
      </c>
      <c r="AB147" s="2" t="s">
        <v>142</v>
      </c>
      <c r="AC147" s="4">
        <v>1</v>
      </c>
      <c r="AD147">
        <f t="shared" si="17"/>
        <v>0</v>
      </c>
    </row>
    <row r="148" spans="3:30" x14ac:dyDescent="0.25">
      <c r="C148" s="2" t="s">
        <v>143</v>
      </c>
      <c r="D148" s="3">
        <v>-1.6267957206619357</v>
      </c>
      <c r="E148">
        <f t="shared" si="12"/>
        <v>-0.70203310086232473</v>
      </c>
      <c r="H148" s="2" t="s">
        <v>143</v>
      </c>
      <c r="I148" s="3">
        <v>-1.202122816100704</v>
      </c>
      <c r="J148">
        <f t="shared" si="13"/>
        <v>-0.26558429798580024</v>
      </c>
      <c r="M148" s="2" t="s">
        <v>143</v>
      </c>
      <c r="N148" s="3">
        <v>-1.1776941578626683</v>
      </c>
      <c r="O148">
        <f t="shared" si="14"/>
        <v>-0.23596492607538808</v>
      </c>
      <c r="R148" s="2" t="s">
        <v>143</v>
      </c>
      <c r="S148" s="3">
        <v>1.4840685347892917</v>
      </c>
      <c r="T148">
        <f t="shared" si="15"/>
        <v>0.56955771764440921</v>
      </c>
      <c r="W148" s="2" t="s">
        <v>143</v>
      </c>
      <c r="X148" s="3">
        <v>1.9902582944318312</v>
      </c>
      <c r="Y148">
        <f t="shared" si="16"/>
        <v>0.99295567494698989</v>
      </c>
      <c r="AB148" s="2" t="s">
        <v>143</v>
      </c>
      <c r="AC148" s="3">
        <v>2.1837993364324335</v>
      </c>
      <c r="AD148">
        <f t="shared" si="17"/>
        <v>1.1268402969015678</v>
      </c>
    </row>
    <row r="149" spans="3:30" x14ac:dyDescent="0.25">
      <c r="C149" s="2" t="s">
        <v>144</v>
      </c>
      <c r="D149" s="3">
        <v>1.3521659193937778</v>
      </c>
      <c r="E149">
        <f t="shared" si="12"/>
        <v>0.43527219037735271</v>
      </c>
      <c r="H149" s="2" t="s">
        <v>144</v>
      </c>
      <c r="I149" s="3">
        <v>1.1127577267219908</v>
      </c>
      <c r="J149">
        <f t="shared" si="13"/>
        <v>0.15413951855229974</v>
      </c>
      <c r="M149" s="2" t="s">
        <v>144</v>
      </c>
      <c r="N149" s="3">
        <v>-1.0702653757881166</v>
      </c>
      <c r="O149">
        <f t="shared" si="14"/>
        <v>-9.7968561920185354E-2</v>
      </c>
      <c r="R149" s="2" t="s">
        <v>144</v>
      </c>
      <c r="S149" s="3">
        <v>3.9934657800445681</v>
      </c>
      <c r="T149">
        <f t="shared" si="15"/>
        <v>1.997641351302448</v>
      </c>
      <c r="W149" s="2" t="s">
        <v>144</v>
      </c>
      <c r="X149" s="3">
        <v>2.0742736687596266</v>
      </c>
      <c r="Y149">
        <f t="shared" si="16"/>
        <v>1.0526062483054008</v>
      </c>
      <c r="AB149" s="2" t="s">
        <v>144</v>
      </c>
      <c r="AC149" s="3">
        <v>2.1679093414763981</v>
      </c>
      <c r="AD149">
        <f t="shared" si="17"/>
        <v>1.1163044267392264</v>
      </c>
    </row>
    <row r="150" spans="3:30" x14ac:dyDescent="0.25">
      <c r="C150" s="2" t="s">
        <v>145</v>
      </c>
      <c r="D150" s="4">
        <v>1</v>
      </c>
      <c r="E150">
        <f t="shared" si="12"/>
        <v>0</v>
      </c>
      <c r="H150" s="2" t="s">
        <v>145</v>
      </c>
      <c r="I150" s="4">
        <v>1.6899458151062317</v>
      </c>
      <c r="J150">
        <f t="shared" si="13"/>
        <v>0.75697698998039464</v>
      </c>
      <c r="M150" s="2" t="s">
        <v>145</v>
      </c>
      <c r="N150" s="4">
        <v>1</v>
      </c>
      <c r="O150">
        <f t="shared" si="14"/>
        <v>0</v>
      </c>
      <c r="R150" s="2" t="s">
        <v>145</v>
      </c>
      <c r="S150" s="4">
        <v>1</v>
      </c>
      <c r="T150">
        <f t="shared" si="15"/>
        <v>0</v>
      </c>
      <c r="W150" s="2" t="s">
        <v>145</v>
      </c>
      <c r="X150" s="4">
        <v>1</v>
      </c>
      <c r="Y150">
        <f t="shared" si="16"/>
        <v>0</v>
      </c>
      <c r="AB150" s="2" t="s">
        <v>145</v>
      </c>
      <c r="AC150" s="4">
        <v>1</v>
      </c>
      <c r="AD150">
        <f t="shared" si="17"/>
        <v>0</v>
      </c>
    </row>
    <row r="151" spans="3:30" x14ac:dyDescent="0.25">
      <c r="C151" s="2" t="s">
        <v>146</v>
      </c>
      <c r="D151" s="3">
        <v>1.4950068402068222</v>
      </c>
      <c r="E151">
        <f t="shared" si="12"/>
        <v>0.58015208529955786</v>
      </c>
      <c r="H151" s="2" t="s">
        <v>146</v>
      </c>
      <c r="I151" s="3">
        <v>1.0859158695228606</v>
      </c>
      <c r="J151">
        <f t="shared" si="13"/>
        <v>0.11891233580918341</v>
      </c>
      <c r="M151" s="2" t="s">
        <v>146</v>
      </c>
      <c r="N151" s="3">
        <v>-1.2591984164887742</v>
      </c>
      <c r="O151">
        <f t="shared" si="14"/>
        <v>-0.33250563169086012</v>
      </c>
      <c r="R151" s="2" t="s">
        <v>146</v>
      </c>
      <c r="S151" s="3">
        <v>1.1250247218234464</v>
      </c>
      <c r="T151">
        <f t="shared" si="15"/>
        <v>0.16995670425139114</v>
      </c>
      <c r="W151" s="2" t="s">
        <v>146</v>
      </c>
      <c r="X151" s="3">
        <v>-1.0871950506012253</v>
      </c>
      <c r="Y151">
        <f t="shared" si="16"/>
        <v>-0.12061079343894918</v>
      </c>
      <c r="AB151" s="2" t="s">
        <v>146</v>
      </c>
      <c r="AC151" s="3">
        <v>-1.4392100161947359</v>
      </c>
      <c r="AD151">
        <f t="shared" si="17"/>
        <v>-0.5252771321857671</v>
      </c>
    </row>
    <row r="152" spans="3:30" x14ac:dyDescent="0.25">
      <c r="C152" s="2" t="s">
        <v>147</v>
      </c>
      <c r="D152" s="3">
        <v>2.7643814757153389</v>
      </c>
      <c r="E152">
        <f t="shared" si="12"/>
        <v>1.4669567167202073</v>
      </c>
      <c r="H152" s="2" t="s">
        <v>147</v>
      </c>
      <c r="I152" s="3">
        <v>1.0975874626410198</v>
      </c>
      <c r="J152">
        <f t="shared" si="13"/>
        <v>0.13433590731493522</v>
      </c>
      <c r="M152" s="2" t="s">
        <v>147</v>
      </c>
      <c r="N152" s="3">
        <v>1.1021493394796136</v>
      </c>
      <c r="O152">
        <f t="shared" si="14"/>
        <v>0.14031972003369161</v>
      </c>
      <c r="R152" s="2" t="s">
        <v>147</v>
      </c>
      <c r="S152" s="3">
        <v>1.7884772480919862</v>
      </c>
      <c r="T152">
        <f t="shared" si="15"/>
        <v>0.83873176537051886</v>
      </c>
      <c r="W152" s="2" t="s">
        <v>147</v>
      </c>
      <c r="X152" s="3">
        <v>-1.263067831675829</v>
      </c>
      <c r="Y152">
        <f t="shared" si="16"/>
        <v>-0.33693211956453351</v>
      </c>
      <c r="AB152" s="2" t="s">
        <v>147</v>
      </c>
      <c r="AC152" s="3">
        <v>-1.2379173758652871</v>
      </c>
      <c r="AD152">
        <f t="shared" si="17"/>
        <v>-0.3079150258548129</v>
      </c>
    </row>
    <row r="153" spans="3:30" x14ac:dyDescent="0.25">
      <c r="C153" s="2" t="s">
        <v>148</v>
      </c>
      <c r="D153" s="4">
        <v>1</v>
      </c>
      <c r="E153">
        <f t="shared" si="12"/>
        <v>0</v>
      </c>
      <c r="H153" s="2" t="s">
        <v>148</v>
      </c>
      <c r="I153" s="4">
        <v>1</v>
      </c>
      <c r="J153">
        <f t="shared" si="13"/>
        <v>0</v>
      </c>
      <c r="M153" s="2" t="s">
        <v>148</v>
      </c>
      <c r="N153" s="4">
        <v>1</v>
      </c>
      <c r="O153">
        <f t="shared" si="14"/>
        <v>0</v>
      </c>
      <c r="R153" s="2" t="s">
        <v>148</v>
      </c>
      <c r="S153" s="4">
        <v>1</v>
      </c>
      <c r="T153">
        <f t="shared" si="15"/>
        <v>0</v>
      </c>
      <c r="W153" s="2" t="s">
        <v>148</v>
      </c>
      <c r="X153" s="4">
        <v>1</v>
      </c>
      <c r="Y153">
        <f t="shared" si="16"/>
        <v>0</v>
      </c>
      <c r="AB153" s="2" t="s">
        <v>148</v>
      </c>
      <c r="AC153" s="4">
        <v>1</v>
      </c>
      <c r="AD153">
        <f t="shared" si="17"/>
        <v>0</v>
      </c>
    </row>
    <row r="154" spans="3:30" x14ac:dyDescent="0.25">
      <c r="C154" s="2" t="s">
        <v>149</v>
      </c>
      <c r="D154" s="3">
        <v>2.4433389025534389</v>
      </c>
      <c r="E154">
        <f t="shared" si="12"/>
        <v>1.2888539860460093</v>
      </c>
      <c r="H154" s="2" t="s">
        <v>149</v>
      </c>
      <c r="I154" s="3">
        <v>1.2139982541332492</v>
      </c>
      <c r="J154">
        <f t="shared" si="13"/>
        <v>0.27976634683649909</v>
      </c>
      <c r="M154" s="2" t="s">
        <v>149</v>
      </c>
      <c r="N154" s="3">
        <v>1.5879651667502326</v>
      </c>
      <c r="O154">
        <f t="shared" si="14"/>
        <v>0.66717926619127943</v>
      </c>
      <c r="R154" s="2" t="s">
        <v>149</v>
      </c>
      <c r="S154" s="3">
        <v>1.9908135821112469</v>
      </c>
      <c r="T154">
        <f t="shared" si="15"/>
        <v>0.99335813479267898</v>
      </c>
      <c r="W154" s="2" t="s">
        <v>149</v>
      </c>
      <c r="X154" s="3">
        <v>1.3657436359198927</v>
      </c>
      <c r="Y154">
        <f t="shared" si="16"/>
        <v>0.44968670039398728</v>
      </c>
      <c r="AB154" s="2" t="s">
        <v>149</v>
      </c>
      <c r="AC154" s="3">
        <v>1.6431272128581305</v>
      </c>
      <c r="AD154">
        <f t="shared" si="17"/>
        <v>0.71644417977359198</v>
      </c>
    </row>
    <row r="155" spans="3:30" x14ac:dyDescent="0.25">
      <c r="C155" s="2" t="s">
        <v>150</v>
      </c>
      <c r="D155" s="4">
        <v>1</v>
      </c>
      <c r="E155">
        <f t="shared" si="12"/>
        <v>0</v>
      </c>
      <c r="H155" s="2" t="s">
        <v>150</v>
      </c>
      <c r="I155" s="4">
        <v>1</v>
      </c>
      <c r="J155">
        <f t="shared" si="13"/>
        <v>0</v>
      </c>
      <c r="M155" s="2" t="s">
        <v>150</v>
      </c>
      <c r="N155" s="4">
        <v>1</v>
      </c>
      <c r="O155">
        <f t="shared" si="14"/>
        <v>0</v>
      </c>
      <c r="R155" s="2" t="s">
        <v>150</v>
      </c>
      <c r="S155" s="4">
        <v>1</v>
      </c>
      <c r="T155">
        <f t="shared" si="15"/>
        <v>0</v>
      </c>
      <c r="W155" s="2" t="s">
        <v>150</v>
      </c>
      <c r="X155" s="4">
        <v>1</v>
      </c>
      <c r="Y155">
        <f t="shared" si="16"/>
        <v>0</v>
      </c>
      <c r="AB155" s="2" t="s">
        <v>150</v>
      </c>
      <c r="AC155" s="4">
        <v>1</v>
      </c>
      <c r="AD155">
        <f t="shared" si="17"/>
        <v>0</v>
      </c>
    </row>
    <row r="156" spans="3:30" x14ac:dyDescent="0.25">
      <c r="C156" s="2" t="s">
        <v>151</v>
      </c>
      <c r="D156" s="4">
        <v>1</v>
      </c>
      <c r="E156">
        <f t="shared" si="12"/>
        <v>0</v>
      </c>
      <c r="H156" s="2" t="s">
        <v>151</v>
      </c>
      <c r="I156" s="4">
        <v>1</v>
      </c>
      <c r="J156">
        <f t="shared" si="13"/>
        <v>0</v>
      </c>
      <c r="M156" s="2" t="s">
        <v>151</v>
      </c>
      <c r="N156" s="4">
        <v>1</v>
      </c>
      <c r="O156">
        <f t="shared" si="14"/>
        <v>0</v>
      </c>
      <c r="R156" s="2" t="s">
        <v>151</v>
      </c>
      <c r="S156" s="4">
        <v>1</v>
      </c>
      <c r="T156">
        <f t="shared" si="15"/>
        <v>0</v>
      </c>
      <c r="W156" s="2" t="s">
        <v>151</v>
      </c>
      <c r="X156" s="4">
        <v>1</v>
      </c>
      <c r="Y156">
        <f t="shared" si="16"/>
        <v>0</v>
      </c>
      <c r="AB156" s="2" t="s">
        <v>151</v>
      </c>
      <c r="AC156" s="4">
        <v>1</v>
      </c>
      <c r="AD156">
        <f t="shared" si="17"/>
        <v>0</v>
      </c>
    </row>
    <row r="157" spans="3:30" x14ac:dyDescent="0.25">
      <c r="C157" s="2" t="s">
        <v>152</v>
      </c>
      <c r="D157" s="4">
        <v>1.3188516547808846</v>
      </c>
      <c r="E157">
        <f t="shared" si="12"/>
        <v>0.39928229851828184</v>
      </c>
      <c r="H157" s="2" t="s">
        <v>152</v>
      </c>
      <c r="I157" s="4">
        <v>1</v>
      </c>
      <c r="J157">
        <f t="shared" si="13"/>
        <v>0</v>
      </c>
      <c r="M157" s="2" t="s">
        <v>152</v>
      </c>
      <c r="N157" s="4">
        <v>4</v>
      </c>
      <c r="O157">
        <f t="shared" si="14"/>
        <v>2</v>
      </c>
      <c r="R157" s="2" t="s">
        <v>152</v>
      </c>
      <c r="S157" s="4">
        <v>1</v>
      </c>
      <c r="T157">
        <f t="shared" si="15"/>
        <v>0</v>
      </c>
      <c r="W157" s="2" t="s">
        <v>152</v>
      </c>
      <c r="X157" s="4">
        <v>6.5677228041955713</v>
      </c>
      <c r="Y157">
        <f t="shared" si="16"/>
        <v>2.7153932383441712</v>
      </c>
      <c r="AB157" s="2" t="s">
        <v>152</v>
      </c>
      <c r="AC157" s="4">
        <v>1</v>
      </c>
      <c r="AD157">
        <f t="shared" si="17"/>
        <v>0</v>
      </c>
    </row>
    <row r="158" spans="3:30" x14ac:dyDescent="0.25">
      <c r="C158" s="2" t="s">
        <v>153</v>
      </c>
      <c r="D158" s="4">
        <v>-6.9602481278393258</v>
      </c>
      <c r="E158">
        <f t="shared" si="12"/>
        <v>-2.799138738031258</v>
      </c>
      <c r="H158" s="2" t="s">
        <v>153</v>
      </c>
      <c r="I158" s="4">
        <v>-6.9602481278393258</v>
      </c>
      <c r="J158">
        <f t="shared" si="13"/>
        <v>-2.799138738031258</v>
      </c>
      <c r="M158" s="2" t="s">
        <v>153</v>
      </c>
      <c r="N158" s="4">
        <v>-6.9602481278393258</v>
      </c>
      <c r="O158">
        <f t="shared" si="14"/>
        <v>-2.799138738031258</v>
      </c>
      <c r="R158" s="2" t="s">
        <v>153</v>
      </c>
      <c r="S158" s="3">
        <v>31.236507301255177</v>
      </c>
      <c r="T158">
        <f t="shared" si="15"/>
        <v>4.9651612429620267</v>
      </c>
      <c r="W158" s="2" t="s">
        <v>153</v>
      </c>
      <c r="X158" s="3">
        <v>18.636192704688717</v>
      </c>
      <c r="Y158">
        <f t="shared" si="16"/>
        <v>4.2200352484900163</v>
      </c>
      <c r="AB158" s="2" t="s">
        <v>153</v>
      </c>
      <c r="AC158" s="3">
        <v>23.125494106892205</v>
      </c>
      <c r="AD158">
        <f t="shared" si="17"/>
        <v>4.5314122859410713</v>
      </c>
    </row>
    <row r="159" spans="3:30" x14ac:dyDescent="0.25">
      <c r="C159" s="2" t="s">
        <v>154</v>
      </c>
      <c r="D159" s="4">
        <v>1</v>
      </c>
      <c r="E159">
        <f t="shared" si="12"/>
        <v>0</v>
      </c>
      <c r="H159" s="2" t="s">
        <v>154</v>
      </c>
      <c r="I159" s="4">
        <v>1</v>
      </c>
      <c r="J159">
        <f t="shared" si="13"/>
        <v>0</v>
      </c>
      <c r="M159" s="2" t="s">
        <v>154</v>
      </c>
      <c r="N159" s="4">
        <v>1</v>
      </c>
      <c r="O159">
        <f t="shared" si="14"/>
        <v>0</v>
      </c>
      <c r="R159" s="2" t="s">
        <v>154</v>
      </c>
      <c r="S159" s="4">
        <v>1</v>
      </c>
      <c r="T159">
        <f t="shared" si="15"/>
        <v>0</v>
      </c>
      <c r="W159" s="2" t="s">
        <v>154</v>
      </c>
      <c r="X159" s="4">
        <v>1</v>
      </c>
      <c r="Y159">
        <f t="shared" si="16"/>
        <v>0</v>
      </c>
      <c r="AB159" s="2" t="s">
        <v>154</v>
      </c>
      <c r="AC159" s="4">
        <v>1</v>
      </c>
      <c r="AD159">
        <f t="shared" si="17"/>
        <v>0</v>
      </c>
    </row>
    <row r="160" spans="3:30" x14ac:dyDescent="0.25">
      <c r="C160" s="2" t="s">
        <v>155</v>
      </c>
      <c r="D160" s="4">
        <v>1</v>
      </c>
      <c r="E160">
        <f t="shared" si="12"/>
        <v>0</v>
      </c>
      <c r="H160" s="2" t="s">
        <v>155</v>
      </c>
      <c r="I160" s="4">
        <v>1</v>
      </c>
      <c r="J160">
        <f t="shared" si="13"/>
        <v>0</v>
      </c>
      <c r="M160" s="2" t="s">
        <v>155</v>
      </c>
      <c r="N160" s="4">
        <v>1</v>
      </c>
      <c r="O160">
        <f t="shared" si="14"/>
        <v>0</v>
      </c>
      <c r="R160" s="2" t="s">
        <v>155</v>
      </c>
      <c r="S160" s="4">
        <v>1</v>
      </c>
      <c r="T160">
        <f t="shared" si="15"/>
        <v>0</v>
      </c>
      <c r="W160" s="2" t="s">
        <v>155</v>
      </c>
      <c r="X160" s="4">
        <v>1</v>
      </c>
      <c r="Y160">
        <f t="shared" si="16"/>
        <v>0</v>
      </c>
      <c r="AB160" s="2" t="s">
        <v>155</v>
      </c>
      <c r="AC160" s="4">
        <v>1</v>
      </c>
      <c r="AD160">
        <f t="shared" si="17"/>
        <v>0</v>
      </c>
    </row>
    <row r="161" spans="3:30" x14ac:dyDescent="0.25">
      <c r="C161" s="2" t="s">
        <v>156</v>
      </c>
      <c r="D161" s="4">
        <v>1</v>
      </c>
      <c r="E161">
        <f t="shared" si="12"/>
        <v>0</v>
      </c>
      <c r="H161" s="2" t="s">
        <v>156</v>
      </c>
      <c r="I161" s="4">
        <v>1</v>
      </c>
      <c r="J161">
        <f t="shared" si="13"/>
        <v>0</v>
      </c>
      <c r="M161" s="2" t="s">
        <v>156</v>
      </c>
      <c r="N161" s="4">
        <v>1</v>
      </c>
      <c r="O161">
        <f t="shared" si="14"/>
        <v>0</v>
      </c>
      <c r="R161" s="2" t="s">
        <v>156</v>
      </c>
      <c r="S161" s="4">
        <v>1</v>
      </c>
      <c r="T161">
        <f t="shared" si="15"/>
        <v>0</v>
      </c>
      <c r="W161" s="2" t="s">
        <v>156</v>
      </c>
      <c r="X161" s="4">
        <v>1</v>
      </c>
      <c r="Y161">
        <f t="shared" si="16"/>
        <v>0</v>
      </c>
      <c r="AB161" s="2" t="s">
        <v>156</v>
      </c>
      <c r="AC161" s="4">
        <v>1.6095917706285583</v>
      </c>
      <c r="AD161">
        <f t="shared" si="17"/>
        <v>0.68669483419760424</v>
      </c>
    </row>
    <row r="162" spans="3:30" x14ac:dyDescent="0.25">
      <c r="C162" s="2" t="s">
        <v>157</v>
      </c>
      <c r="D162" s="4">
        <v>1</v>
      </c>
      <c r="E162">
        <f t="shared" si="12"/>
        <v>0</v>
      </c>
      <c r="H162" s="2" t="s">
        <v>157</v>
      </c>
      <c r="I162" s="4">
        <v>1</v>
      </c>
      <c r="J162">
        <f t="shared" si="13"/>
        <v>0</v>
      </c>
      <c r="M162" s="2" t="s">
        <v>157</v>
      </c>
      <c r="N162" s="4">
        <v>1</v>
      </c>
      <c r="O162">
        <f t="shared" si="14"/>
        <v>0</v>
      </c>
      <c r="R162" s="2" t="s">
        <v>157</v>
      </c>
      <c r="S162" s="4">
        <v>1</v>
      </c>
      <c r="T162">
        <f t="shared" si="15"/>
        <v>0</v>
      </c>
      <c r="W162" s="2" t="s">
        <v>157</v>
      </c>
      <c r="X162" s="4">
        <v>1</v>
      </c>
      <c r="Y162">
        <f t="shared" si="16"/>
        <v>0</v>
      </c>
      <c r="AB162" s="2" t="s">
        <v>157</v>
      </c>
      <c r="AC162" s="4">
        <v>1</v>
      </c>
      <c r="AD162">
        <f t="shared" si="17"/>
        <v>0</v>
      </c>
    </row>
    <row r="163" spans="3:30" x14ac:dyDescent="0.25">
      <c r="C163" s="2" t="s">
        <v>158</v>
      </c>
      <c r="D163" s="4">
        <v>1</v>
      </c>
      <c r="E163">
        <f t="shared" si="12"/>
        <v>0</v>
      </c>
      <c r="H163" s="2" t="s">
        <v>158</v>
      </c>
      <c r="I163" s="4">
        <v>1</v>
      </c>
      <c r="J163">
        <f t="shared" si="13"/>
        <v>0</v>
      </c>
      <c r="M163" s="2" t="s">
        <v>158</v>
      </c>
      <c r="N163" s="4">
        <v>1</v>
      </c>
      <c r="O163">
        <f t="shared" si="14"/>
        <v>0</v>
      </c>
      <c r="R163" s="2" t="s">
        <v>158</v>
      </c>
      <c r="S163" s="4">
        <v>1</v>
      </c>
      <c r="T163">
        <f t="shared" si="15"/>
        <v>0</v>
      </c>
      <c r="W163" s="2" t="s">
        <v>158</v>
      </c>
      <c r="X163" s="4">
        <v>1</v>
      </c>
      <c r="Y163">
        <f t="shared" si="16"/>
        <v>0</v>
      </c>
      <c r="AB163" s="2" t="s">
        <v>158</v>
      </c>
      <c r="AC163" s="4">
        <v>1</v>
      </c>
      <c r="AD163">
        <f t="shared" si="17"/>
        <v>0</v>
      </c>
    </row>
    <row r="164" spans="3:30" x14ac:dyDescent="0.25">
      <c r="C164" s="2" t="s">
        <v>159</v>
      </c>
      <c r="D164" s="4">
        <v>-1.3920496255678652</v>
      </c>
      <c r="E164">
        <f t="shared" si="12"/>
        <v>-0.47721064314389555</v>
      </c>
      <c r="H164" s="2" t="s">
        <v>159</v>
      </c>
      <c r="I164" s="4">
        <v>-1.3920496255678652</v>
      </c>
      <c r="J164">
        <f t="shared" si="13"/>
        <v>-0.47721064314389555</v>
      </c>
      <c r="M164" s="2" t="s">
        <v>159</v>
      </c>
      <c r="N164" s="4">
        <v>-1.3920496255678652</v>
      </c>
      <c r="O164">
        <f t="shared" si="14"/>
        <v>-0.47721064314389555</v>
      </c>
      <c r="R164" s="2" t="s">
        <v>159</v>
      </c>
      <c r="S164" s="4">
        <v>-1.3920496255678652</v>
      </c>
      <c r="T164">
        <f t="shared" si="15"/>
        <v>-0.47721064314389555</v>
      </c>
      <c r="W164" s="2" t="s">
        <v>159</v>
      </c>
      <c r="X164" s="4">
        <v>-1.3920496255678652</v>
      </c>
      <c r="Y164">
        <f t="shared" si="16"/>
        <v>-0.47721064314389555</v>
      </c>
      <c r="AB164" s="2" t="s">
        <v>159</v>
      </c>
      <c r="AC164" s="4">
        <v>-1.3920496255678652</v>
      </c>
      <c r="AD164">
        <f t="shared" si="17"/>
        <v>-0.47721064314389555</v>
      </c>
    </row>
    <row r="165" spans="3:30" x14ac:dyDescent="0.25">
      <c r="C165" s="2" t="s">
        <v>160</v>
      </c>
      <c r="D165" s="4">
        <v>1</v>
      </c>
      <c r="E165">
        <f t="shared" si="12"/>
        <v>0</v>
      </c>
      <c r="H165" s="2" t="s">
        <v>160</v>
      </c>
      <c r="I165" s="4">
        <v>1</v>
      </c>
      <c r="J165">
        <f t="shared" si="13"/>
        <v>0</v>
      </c>
      <c r="M165" s="2" t="s">
        <v>160</v>
      </c>
      <c r="N165" s="4">
        <v>1</v>
      </c>
      <c r="O165">
        <f t="shared" si="14"/>
        <v>0</v>
      </c>
      <c r="R165" s="2" t="s">
        <v>160</v>
      </c>
      <c r="S165" s="4">
        <v>1</v>
      </c>
      <c r="T165">
        <f t="shared" si="15"/>
        <v>0</v>
      </c>
      <c r="W165" s="2" t="s">
        <v>160</v>
      </c>
      <c r="X165" s="4">
        <v>1</v>
      </c>
      <c r="Y165">
        <f t="shared" si="16"/>
        <v>0</v>
      </c>
      <c r="AB165" s="2" t="s">
        <v>160</v>
      </c>
      <c r="AC165" s="4">
        <v>1</v>
      </c>
      <c r="AD165">
        <f t="shared" si="17"/>
        <v>0</v>
      </c>
    </row>
    <row r="166" spans="3:30" x14ac:dyDescent="0.25">
      <c r="C166" s="2" t="s">
        <v>161</v>
      </c>
      <c r="D166" s="3">
        <v>-2.1110025839852957</v>
      </c>
      <c r="E166">
        <f t="shared" si="12"/>
        <v>-1.0779283446256138</v>
      </c>
      <c r="H166" s="2" t="s">
        <v>161</v>
      </c>
      <c r="I166" s="3">
        <v>1.4163312964887906</v>
      </c>
      <c r="J166">
        <f t="shared" si="13"/>
        <v>0.50215876817294691</v>
      </c>
      <c r="M166" s="2" t="s">
        <v>161</v>
      </c>
      <c r="N166" s="3">
        <v>-1.0440372191758989</v>
      </c>
      <c r="O166">
        <f t="shared" si="14"/>
        <v>-6.2173143865051676E-2</v>
      </c>
      <c r="R166" s="2" t="s">
        <v>161</v>
      </c>
      <c r="S166" s="3">
        <v>1.0168133887127335</v>
      </c>
      <c r="T166">
        <f t="shared" si="15"/>
        <v>2.4054932015595151E-2</v>
      </c>
      <c r="W166" s="2" t="s">
        <v>161</v>
      </c>
      <c r="X166" s="3">
        <v>-5.0868759248314213</v>
      </c>
      <c r="Y166">
        <f t="shared" si="16"/>
        <v>-2.3467799055208811</v>
      </c>
      <c r="AB166" s="2" t="s">
        <v>161</v>
      </c>
      <c r="AC166" s="4">
        <v>-8.3522977534071909</v>
      </c>
      <c r="AD166">
        <f t="shared" si="17"/>
        <v>-3.0621731438650519</v>
      </c>
    </row>
    <row r="167" spans="3:30" x14ac:dyDescent="0.25">
      <c r="C167" s="2" t="s">
        <v>162</v>
      </c>
      <c r="D167" s="3">
        <v>-2.7141461794096653</v>
      </c>
      <c r="E167">
        <f t="shared" si="12"/>
        <v>-1.4404984240103218</v>
      </c>
      <c r="H167" s="2" t="s">
        <v>162</v>
      </c>
      <c r="I167" s="3">
        <v>-2.471173240806587</v>
      </c>
      <c r="J167">
        <f t="shared" si="13"/>
        <v>-1.3051961538846573</v>
      </c>
      <c r="M167" s="2" t="s">
        <v>162</v>
      </c>
      <c r="N167" s="3">
        <v>-1.9274533277093517</v>
      </c>
      <c r="O167">
        <f t="shared" si="14"/>
        <v>-0.94669592644511569</v>
      </c>
      <c r="R167" s="2" t="s">
        <v>162</v>
      </c>
      <c r="S167" s="3">
        <v>5.8975176545338543</v>
      </c>
      <c r="T167">
        <f t="shared" si="15"/>
        <v>2.5601078322558046</v>
      </c>
      <c r="W167" s="2" t="s">
        <v>162</v>
      </c>
      <c r="X167" s="3">
        <v>3.341933290925192</v>
      </c>
      <c r="Y167">
        <f t="shared" si="16"/>
        <v>1.7406829357294586</v>
      </c>
      <c r="AB167" s="2" t="s">
        <v>162</v>
      </c>
      <c r="AC167" s="3">
        <v>5.7171360430927951</v>
      </c>
      <c r="AD167">
        <f t="shared" si="17"/>
        <v>2.5152926205777941</v>
      </c>
    </row>
    <row r="168" spans="3:30" x14ac:dyDescent="0.25">
      <c r="C168" s="2" t="s">
        <v>163</v>
      </c>
      <c r="D168" s="4">
        <v>1</v>
      </c>
      <c r="E168">
        <f t="shared" si="12"/>
        <v>0</v>
      </c>
      <c r="H168" s="2" t="s">
        <v>163</v>
      </c>
      <c r="I168" s="4">
        <v>1</v>
      </c>
      <c r="J168">
        <f t="shared" si="13"/>
        <v>0</v>
      </c>
      <c r="M168" s="2" t="s">
        <v>163</v>
      </c>
      <c r="N168" s="4">
        <v>1</v>
      </c>
      <c r="O168">
        <f t="shared" si="14"/>
        <v>0</v>
      </c>
      <c r="R168" s="2" t="s">
        <v>163</v>
      </c>
      <c r="S168" s="4">
        <v>1</v>
      </c>
      <c r="T168">
        <f t="shared" si="15"/>
        <v>0</v>
      </c>
      <c r="W168" s="2" t="s">
        <v>163</v>
      </c>
      <c r="X168" s="4">
        <v>1</v>
      </c>
      <c r="Y168">
        <f t="shared" si="16"/>
        <v>0</v>
      </c>
      <c r="AB168" s="2" t="s">
        <v>163</v>
      </c>
      <c r="AC168" s="4">
        <v>1</v>
      </c>
      <c r="AD168">
        <f t="shared" si="17"/>
        <v>0</v>
      </c>
    </row>
    <row r="169" spans="3:30" x14ac:dyDescent="0.25">
      <c r="C169" s="2" t="s">
        <v>164</v>
      </c>
      <c r="D169" s="4">
        <v>-5.5681985022714606</v>
      </c>
      <c r="E169">
        <f t="shared" si="12"/>
        <v>-2.4772106431438954</v>
      </c>
      <c r="H169" s="2" t="s">
        <v>164</v>
      </c>
      <c r="I169" s="4">
        <v>-5.5681985022714606</v>
      </c>
      <c r="J169">
        <f t="shared" si="13"/>
        <v>-2.4772106431438954</v>
      </c>
      <c r="M169" s="2" t="s">
        <v>164</v>
      </c>
      <c r="N169" s="4">
        <v>-5.5681985022714606</v>
      </c>
      <c r="O169">
        <f t="shared" si="14"/>
        <v>-2.4772106431438954</v>
      </c>
      <c r="R169" s="2" t="s">
        <v>164</v>
      </c>
      <c r="S169" s="3">
        <v>87.242588751552518</v>
      </c>
      <c r="T169">
        <f t="shared" si="15"/>
        <v>6.4469606746277783</v>
      </c>
      <c r="W169" s="2" t="s">
        <v>164</v>
      </c>
      <c r="X169" s="3">
        <v>23.884993814553575</v>
      </c>
      <c r="Y169">
        <f t="shared" si="16"/>
        <v>4.5780325980849002</v>
      </c>
      <c r="AB169" s="2" t="s">
        <v>164</v>
      </c>
      <c r="AC169" s="3">
        <v>52.899567769515919</v>
      </c>
      <c r="AD169">
        <f t="shared" si="17"/>
        <v>5.7251840293377514</v>
      </c>
    </row>
    <row r="170" spans="3:30" x14ac:dyDescent="0.25">
      <c r="C170" s="2" t="s">
        <v>165</v>
      </c>
      <c r="D170" s="4">
        <v>1</v>
      </c>
      <c r="E170">
        <f t="shared" si="12"/>
        <v>0</v>
      </c>
      <c r="H170" s="2" t="s">
        <v>165</v>
      </c>
      <c r="I170" s="4">
        <v>1</v>
      </c>
      <c r="J170">
        <f t="shared" si="13"/>
        <v>0</v>
      </c>
      <c r="M170" s="2" t="s">
        <v>165</v>
      </c>
      <c r="N170" s="4">
        <v>1</v>
      </c>
      <c r="O170">
        <f t="shared" si="14"/>
        <v>0</v>
      </c>
      <c r="R170" s="2" t="s">
        <v>165</v>
      </c>
      <c r="S170" s="4">
        <v>1</v>
      </c>
      <c r="T170">
        <f t="shared" si="15"/>
        <v>0</v>
      </c>
      <c r="W170" s="2" t="s">
        <v>165</v>
      </c>
      <c r="X170" s="4">
        <v>1</v>
      </c>
      <c r="Y170">
        <f t="shared" si="16"/>
        <v>0</v>
      </c>
      <c r="AB170" s="2" t="s">
        <v>165</v>
      </c>
      <c r="AC170" s="4">
        <v>1</v>
      </c>
      <c r="AD170">
        <f t="shared" si="17"/>
        <v>0</v>
      </c>
    </row>
    <row r="171" spans="3:30" x14ac:dyDescent="0.25">
      <c r="C171" s="2" t="s">
        <v>166</v>
      </c>
      <c r="D171" s="4">
        <v>1</v>
      </c>
      <c r="E171">
        <f t="shared" si="12"/>
        <v>0</v>
      </c>
      <c r="H171" s="2" t="s">
        <v>166</v>
      </c>
      <c r="I171" s="4">
        <v>1</v>
      </c>
      <c r="J171">
        <f t="shared" si="13"/>
        <v>0</v>
      </c>
      <c r="M171" s="2" t="s">
        <v>166</v>
      </c>
      <c r="N171" s="4">
        <v>1</v>
      </c>
      <c r="O171">
        <f t="shared" si="14"/>
        <v>0</v>
      </c>
      <c r="R171" s="2" t="s">
        <v>166</v>
      </c>
      <c r="S171" s="4">
        <v>1</v>
      </c>
      <c r="T171">
        <f t="shared" si="15"/>
        <v>0</v>
      </c>
      <c r="W171" s="2" t="s">
        <v>166</v>
      </c>
      <c r="X171" s="4">
        <v>1</v>
      </c>
      <c r="Y171">
        <f t="shared" si="16"/>
        <v>0</v>
      </c>
      <c r="AB171" s="2" t="s">
        <v>166</v>
      </c>
      <c r="AC171" s="4">
        <v>1</v>
      </c>
      <c r="AD171">
        <f t="shared" si="17"/>
        <v>0</v>
      </c>
    </row>
    <row r="172" spans="3:30" x14ac:dyDescent="0.25">
      <c r="C172" s="2" t="s">
        <v>167</v>
      </c>
      <c r="D172" s="4">
        <v>1</v>
      </c>
      <c r="E172">
        <f t="shared" si="12"/>
        <v>0</v>
      </c>
      <c r="H172" s="2" t="s">
        <v>167</v>
      </c>
      <c r="I172" s="4">
        <v>1</v>
      </c>
      <c r="J172">
        <f t="shared" si="13"/>
        <v>0</v>
      </c>
      <c r="M172" s="2" t="s">
        <v>167</v>
      </c>
      <c r="N172" s="4">
        <v>1</v>
      </c>
      <c r="O172">
        <f t="shared" si="14"/>
        <v>0</v>
      </c>
      <c r="R172" s="2" t="s">
        <v>167</v>
      </c>
      <c r="S172" s="4">
        <v>1</v>
      </c>
      <c r="T172">
        <f t="shared" si="15"/>
        <v>0</v>
      </c>
      <c r="W172" s="2" t="s">
        <v>167</v>
      </c>
      <c r="X172" s="4">
        <v>1</v>
      </c>
      <c r="Y172">
        <f t="shared" si="16"/>
        <v>0</v>
      </c>
      <c r="AB172" s="2" t="s">
        <v>167</v>
      </c>
      <c r="AC172" s="4">
        <v>1</v>
      </c>
      <c r="AD172">
        <f t="shared" si="17"/>
        <v>0</v>
      </c>
    </row>
    <row r="173" spans="3:30" x14ac:dyDescent="0.25">
      <c r="C173" s="2" t="s">
        <v>168</v>
      </c>
      <c r="D173" s="4">
        <v>-1.3920496255678652</v>
      </c>
      <c r="E173">
        <f t="shared" si="12"/>
        <v>-0.47721064314389555</v>
      </c>
      <c r="H173" s="2" t="s">
        <v>168</v>
      </c>
      <c r="I173" s="4">
        <v>-1.3920496255678652</v>
      </c>
      <c r="J173">
        <f t="shared" si="13"/>
        <v>-0.47721064314389555</v>
      </c>
      <c r="M173" s="2" t="s">
        <v>168</v>
      </c>
      <c r="N173" s="4">
        <v>-1.3920496255678652</v>
      </c>
      <c r="O173">
        <f t="shared" si="14"/>
        <v>-0.47721064314389555</v>
      </c>
      <c r="R173" s="2" t="s">
        <v>168</v>
      </c>
      <c r="S173" s="4">
        <v>-1.3920496255678652</v>
      </c>
      <c r="T173">
        <f t="shared" si="15"/>
        <v>-0.47721064314389555</v>
      </c>
      <c r="W173" s="2" t="s">
        <v>168</v>
      </c>
      <c r="X173" s="4">
        <v>-1.3920496255678652</v>
      </c>
      <c r="Y173">
        <f t="shared" si="16"/>
        <v>-0.47721064314389555</v>
      </c>
      <c r="AB173" s="2" t="s">
        <v>168</v>
      </c>
      <c r="AC173" s="4">
        <v>-1.3920496255678652</v>
      </c>
      <c r="AD173">
        <f t="shared" si="17"/>
        <v>-0.47721064314389555</v>
      </c>
    </row>
    <row r="174" spans="3:30" x14ac:dyDescent="0.25">
      <c r="C174" s="2" t="s">
        <v>169</v>
      </c>
      <c r="D174" s="3">
        <v>-1.0153591846909138</v>
      </c>
      <c r="E174">
        <f t="shared" si="12"/>
        <v>-2.1990173031755992E-2</v>
      </c>
      <c r="H174" s="2" t="s">
        <v>169</v>
      </c>
      <c r="I174" s="3">
        <v>-1.3467737560796351</v>
      </c>
      <c r="J174">
        <f t="shared" si="13"/>
        <v>-0.42950751346065852</v>
      </c>
      <c r="M174" s="2" t="s">
        <v>169</v>
      </c>
      <c r="N174" s="3">
        <v>-1.1876613868932182</v>
      </c>
      <c r="O174">
        <f t="shared" si="14"/>
        <v>-0.24812356923343923</v>
      </c>
      <c r="R174" s="2" t="s">
        <v>169</v>
      </c>
      <c r="S174" s="3">
        <v>-1.1479093094057009</v>
      </c>
      <c r="T174">
        <f t="shared" si="15"/>
        <v>-0.19900866636989167</v>
      </c>
      <c r="W174" s="2" t="s">
        <v>169</v>
      </c>
      <c r="X174" s="3">
        <v>-1.0947730969356912</v>
      </c>
      <c r="Y174">
        <f t="shared" si="16"/>
        <v>-0.13063188731792269</v>
      </c>
      <c r="AB174" s="2" t="s">
        <v>169</v>
      </c>
      <c r="AC174" s="3">
        <v>-1.1731354761127757</v>
      </c>
      <c r="AD174">
        <f t="shared" si="17"/>
        <v>-0.23036962839634414</v>
      </c>
    </row>
    <row r="175" spans="3:30" x14ac:dyDescent="0.25">
      <c r="C175" s="2" t="s">
        <v>170</v>
      </c>
      <c r="D175" s="3">
        <v>-1.1091501832298558</v>
      </c>
      <c r="E175">
        <f t="shared" si="12"/>
        <v>-0.14945472522134676</v>
      </c>
      <c r="H175" s="2" t="s">
        <v>170</v>
      </c>
      <c r="I175" s="3">
        <v>-1.0269273297032395</v>
      </c>
      <c r="J175">
        <f t="shared" si="13"/>
        <v>-3.8334093256695033E-2</v>
      </c>
      <c r="M175" s="2" t="s">
        <v>170</v>
      </c>
      <c r="N175" s="3">
        <v>-1.1976366419214073</v>
      </c>
      <c r="O175">
        <f t="shared" si="14"/>
        <v>-0.26019026671405759</v>
      </c>
      <c r="R175" s="2" t="s">
        <v>170</v>
      </c>
      <c r="S175" s="3">
        <v>1.2013972482833779</v>
      </c>
      <c r="T175">
        <f t="shared" si="15"/>
        <v>0.26471326458841465</v>
      </c>
      <c r="W175" s="2" t="s">
        <v>170</v>
      </c>
      <c r="X175" s="3">
        <v>1.0714529297355486</v>
      </c>
      <c r="Y175">
        <f t="shared" si="16"/>
        <v>9.9568472012857248E-2</v>
      </c>
      <c r="AB175" s="2" t="s">
        <v>170</v>
      </c>
      <c r="AC175" s="3">
        <v>1.133818655735499</v>
      </c>
      <c r="AD175">
        <f t="shared" si="17"/>
        <v>0.18118991242102905</v>
      </c>
    </row>
    <row r="176" spans="3:30" x14ac:dyDescent="0.25">
      <c r="C176" s="2" t="s">
        <v>171</v>
      </c>
      <c r="D176" s="4">
        <v>1</v>
      </c>
      <c r="E176">
        <f t="shared" si="12"/>
        <v>0</v>
      </c>
      <c r="H176" s="2" t="s">
        <v>171</v>
      </c>
      <c r="I176" s="4">
        <v>1</v>
      </c>
      <c r="J176">
        <f t="shared" si="13"/>
        <v>0</v>
      </c>
      <c r="M176" s="2" t="s">
        <v>171</v>
      </c>
      <c r="N176" s="4">
        <v>1</v>
      </c>
      <c r="O176">
        <f t="shared" si="14"/>
        <v>0</v>
      </c>
      <c r="R176" s="2" t="s">
        <v>171</v>
      </c>
      <c r="S176" s="4">
        <v>1</v>
      </c>
      <c r="T176">
        <f t="shared" si="15"/>
        <v>0</v>
      </c>
      <c r="W176" s="2" t="s">
        <v>171</v>
      </c>
      <c r="X176" s="4">
        <v>1</v>
      </c>
      <c r="Y176">
        <f t="shared" si="16"/>
        <v>0</v>
      </c>
      <c r="AB176" s="2" t="s">
        <v>171</v>
      </c>
      <c r="AC176" s="4">
        <v>1</v>
      </c>
      <c r="AD176">
        <f t="shared" si="17"/>
        <v>0</v>
      </c>
    </row>
    <row r="177" spans="3:30" x14ac:dyDescent="0.25">
      <c r="C177" s="2" t="s">
        <v>172</v>
      </c>
      <c r="D177" s="3">
        <v>-1.2255262210058175</v>
      </c>
      <c r="E177">
        <f t="shared" si="12"/>
        <v>-0.29340135202227108</v>
      </c>
      <c r="H177" s="2" t="s">
        <v>172</v>
      </c>
      <c r="I177" s="3">
        <v>-1.265129479118984</v>
      </c>
      <c r="J177">
        <f t="shared" si="13"/>
        <v>-0.33928504446393809</v>
      </c>
      <c r="M177" s="2" t="s">
        <v>172</v>
      </c>
      <c r="N177" s="3">
        <v>-1.3844427970128494</v>
      </c>
      <c r="O177">
        <f t="shared" si="14"/>
        <v>-0.46930544505854926</v>
      </c>
      <c r="R177" s="2" t="s">
        <v>172</v>
      </c>
      <c r="S177" s="3">
        <v>1.9107152688997522</v>
      </c>
      <c r="T177">
        <f t="shared" si="15"/>
        <v>0.93411280670279684</v>
      </c>
      <c r="W177" s="2" t="s">
        <v>172</v>
      </c>
      <c r="X177" s="3">
        <v>1.5262287459849051</v>
      </c>
      <c r="Y177">
        <f t="shared" si="16"/>
        <v>0.60997120461436249</v>
      </c>
      <c r="AB177" s="2" t="s">
        <v>172</v>
      </c>
      <c r="AC177" s="3">
        <v>1.5215812743408472</v>
      </c>
      <c r="AD177">
        <f t="shared" si="17"/>
        <v>0.60557139659119308</v>
      </c>
    </row>
    <row r="178" spans="3:30" x14ac:dyDescent="0.25">
      <c r="C178" s="2" t="s">
        <v>173</v>
      </c>
      <c r="D178" s="3">
        <v>-1.1069891598947281</v>
      </c>
      <c r="E178">
        <f t="shared" si="12"/>
        <v>-0.14664109470962791</v>
      </c>
      <c r="H178" s="2" t="s">
        <v>173</v>
      </c>
      <c r="I178" s="3">
        <v>-1.4758395743706005</v>
      </c>
      <c r="J178">
        <f t="shared" si="13"/>
        <v>-0.56153590714444268</v>
      </c>
      <c r="M178" s="2" t="s">
        <v>173</v>
      </c>
      <c r="N178" s="3">
        <v>1.0357823734395204</v>
      </c>
      <c r="O178">
        <f t="shared" si="14"/>
        <v>5.0720912540881756E-2</v>
      </c>
      <c r="R178" s="2" t="s">
        <v>173</v>
      </c>
      <c r="S178" s="3">
        <v>-1.9578230999308346</v>
      </c>
      <c r="T178">
        <f t="shared" si="15"/>
        <v>-0.96925041541039658</v>
      </c>
      <c r="W178" s="2" t="s">
        <v>173</v>
      </c>
      <c r="X178" s="3">
        <v>-1.0126651146655146</v>
      </c>
      <c r="Y178">
        <f t="shared" si="16"/>
        <v>-1.8157158059510337E-2</v>
      </c>
      <c r="AB178" s="2" t="s">
        <v>173</v>
      </c>
      <c r="AC178" s="3">
        <v>-1.1269210482659089</v>
      </c>
      <c r="AD178">
        <f t="shared" si="17"/>
        <v>-0.17238644428993577</v>
      </c>
    </row>
    <row r="179" spans="3:30" x14ac:dyDescent="0.25">
      <c r="C179" s="2" t="s">
        <v>174</v>
      </c>
      <c r="D179" s="3">
        <v>1.2181077327598777</v>
      </c>
      <c r="E179">
        <f t="shared" si="12"/>
        <v>0.28464173475909471</v>
      </c>
      <c r="H179" s="2" t="s">
        <v>174</v>
      </c>
      <c r="I179" s="3">
        <v>2.2545681862474627</v>
      </c>
      <c r="J179">
        <f t="shared" si="13"/>
        <v>1.172851142919987</v>
      </c>
      <c r="M179" s="2" t="s">
        <v>174</v>
      </c>
      <c r="N179" s="3">
        <v>1.3341067897527465</v>
      </c>
      <c r="O179">
        <f t="shared" si="14"/>
        <v>0.41587415293959284</v>
      </c>
      <c r="R179" s="2" t="s">
        <v>174</v>
      </c>
      <c r="S179" s="3">
        <v>59.091383789762858</v>
      </c>
      <c r="T179">
        <f t="shared" si="15"/>
        <v>5.8848758789281295</v>
      </c>
      <c r="W179" s="2" t="s">
        <v>174</v>
      </c>
      <c r="X179" s="3">
        <v>11.963559512051527</v>
      </c>
      <c r="Y179">
        <f t="shared" si="16"/>
        <v>3.5805747926473535</v>
      </c>
      <c r="AB179" s="2" t="s">
        <v>174</v>
      </c>
      <c r="AC179" s="3">
        <v>27.255046625980096</v>
      </c>
      <c r="AD179">
        <f t="shared" si="17"/>
        <v>4.76845148324192</v>
      </c>
    </row>
    <row r="180" spans="3:30" x14ac:dyDescent="0.25">
      <c r="C180" s="2" t="s">
        <v>175</v>
      </c>
      <c r="D180" s="4">
        <v>1</v>
      </c>
      <c r="E180">
        <f t="shared" si="12"/>
        <v>0</v>
      </c>
      <c r="H180" s="2" t="s">
        <v>175</v>
      </c>
      <c r="I180" s="4">
        <v>1</v>
      </c>
      <c r="J180">
        <f t="shared" si="13"/>
        <v>0</v>
      </c>
      <c r="M180" s="2" t="s">
        <v>175</v>
      </c>
      <c r="N180" s="4">
        <v>1</v>
      </c>
      <c r="O180">
        <f t="shared" si="14"/>
        <v>0</v>
      </c>
      <c r="R180" s="2" t="s">
        <v>175</v>
      </c>
      <c r="S180" s="4">
        <v>1</v>
      </c>
      <c r="T180">
        <f t="shared" si="15"/>
        <v>0</v>
      </c>
      <c r="W180" s="2" t="s">
        <v>175</v>
      </c>
      <c r="X180" s="4">
        <v>4.9257921031466783</v>
      </c>
      <c r="Y180">
        <f t="shared" si="16"/>
        <v>2.3003557390653273</v>
      </c>
      <c r="AB180" s="2" t="s">
        <v>175</v>
      </c>
      <c r="AC180" s="4">
        <v>4.8287753118856749</v>
      </c>
      <c r="AD180">
        <f t="shared" si="17"/>
        <v>2.2716573349187605</v>
      </c>
    </row>
    <row r="181" spans="3:30" x14ac:dyDescent="0.25">
      <c r="C181" s="2" t="s">
        <v>176</v>
      </c>
      <c r="D181" s="3">
        <v>-4.3099636089699773</v>
      </c>
      <c r="E181">
        <f t="shared" si="12"/>
        <v>-2.1076756880196656</v>
      </c>
      <c r="H181" s="2" t="s">
        <v>176</v>
      </c>
      <c r="I181" s="3">
        <v>-2.3742644862651519</v>
      </c>
      <c r="J181">
        <f t="shared" si="13"/>
        <v>-1.2474806560283696</v>
      </c>
      <c r="M181" s="2" t="s">
        <v>176</v>
      </c>
      <c r="N181" s="3">
        <v>-2.728417266113015</v>
      </c>
      <c r="O181">
        <f t="shared" si="14"/>
        <v>-1.4480642974843789</v>
      </c>
      <c r="R181" s="2" t="s">
        <v>176</v>
      </c>
      <c r="S181" s="3">
        <v>28.124337497383312</v>
      </c>
      <c r="T181">
        <f t="shared" si="15"/>
        <v>4.8137472071993672</v>
      </c>
      <c r="W181" s="2" t="s">
        <v>176</v>
      </c>
      <c r="X181" s="3">
        <v>11.656964001947062</v>
      </c>
      <c r="Y181">
        <f t="shared" si="16"/>
        <v>3.5431201896296574</v>
      </c>
      <c r="AB181" s="2" t="s">
        <v>176</v>
      </c>
      <c r="AC181" s="3">
        <v>17.449688088175915</v>
      </c>
      <c r="AD181">
        <f t="shared" si="17"/>
        <v>4.125129343490566</v>
      </c>
    </row>
    <row r="182" spans="3:30" x14ac:dyDescent="0.25">
      <c r="C182" s="2" t="s">
        <v>177</v>
      </c>
      <c r="D182" s="3">
        <v>-2.322102842383825</v>
      </c>
      <c r="E182">
        <f t="shared" si="12"/>
        <v>-1.2154318683755485</v>
      </c>
      <c r="H182" s="2" t="s">
        <v>177</v>
      </c>
      <c r="I182" s="3">
        <v>-1.5101614249373587</v>
      </c>
      <c r="J182">
        <f t="shared" si="13"/>
        <v>-0.59470277107964209</v>
      </c>
      <c r="M182" s="2" t="s">
        <v>177</v>
      </c>
      <c r="N182" s="3">
        <v>1.0448948283378154</v>
      </c>
      <c r="O182">
        <f t="shared" si="14"/>
        <v>6.3357738218807427E-2</v>
      </c>
      <c r="R182" s="2" t="s">
        <v>177</v>
      </c>
      <c r="S182" s="3">
        <v>65.778582491634651</v>
      </c>
      <c r="T182">
        <f t="shared" si="15"/>
        <v>6.0395460137580956</v>
      </c>
      <c r="W182" s="2" t="s">
        <v>177</v>
      </c>
      <c r="X182" s="3">
        <v>22.517839286447813</v>
      </c>
      <c r="Y182">
        <f t="shared" si="16"/>
        <v>4.492996494229101</v>
      </c>
      <c r="AB182" s="2" t="s">
        <v>177</v>
      </c>
      <c r="AC182" s="3">
        <v>21.758987636939484</v>
      </c>
      <c r="AD182">
        <f t="shared" si="17"/>
        <v>4.4435395299157365</v>
      </c>
    </row>
    <row r="183" spans="3:30" x14ac:dyDescent="0.25">
      <c r="C183" s="2" t="s">
        <v>178</v>
      </c>
      <c r="D183" s="4">
        <v>14.507368202589728</v>
      </c>
      <c r="E183">
        <f t="shared" si="12"/>
        <v>3.8587139171555789</v>
      </c>
      <c r="H183" s="2" t="s">
        <v>178</v>
      </c>
      <c r="I183" s="4">
        <v>6.7597832604249266</v>
      </c>
      <c r="J183">
        <f t="shared" si="13"/>
        <v>2.7569769899803949</v>
      </c>
      <c r="M183" s="2" t="s">
        <v>178</v>
      </c>
      <c r="N183" s="4">
        <v>3</v>
      </c>
      <c r="O183">
        <f t="shared" si="14"/>
        <v>1.5849625007211563</v>
      </c>
      <c r="R183" s="2" t="s">
        <v>178</v>
      </c>
      <c r="S183" s="4">
        <v>156.2661985521068</v>
      </c>
      <c r="T183">
        <f t="shared" si="15"/>
        <v>7.2878619370502973</v>
      </c>
      <c r="W183" s="2" t="s">
        <v>178</v>
      </c>
      <c r="X183" s="4">
        <v>54.183713134613463</v>
      </c>
      <c r="Y183">
        <f t="shared" si="16"/>
        <v>5.7597873577026251</v>
      </c>
      <c r="AB183" s="2" t="s">
        <v>178</v>
      </c>
      <c r="AC183" s="4">
        <v>78.869996760799353</v>
      </c>
      <c r="AD183">
        <f t="shared" si="17"/>
        <v>6.3014046783128119</v>
      </c>
    </row>
    <row r="184" spans="3:30" x14ac:dyDescent="0.25">
      <c r="C184" s="2" t="s">
        <v>179</v>
      </c>
      <c r="D184" s="4">
        <v>1</v>
      </c>
      <c r="E184">
        <f t="shared" si="12"/>
        <v>0</v>
      </c>
      <c r="H184" s="2" t="s">
        <v>179</v>
      </c>
      <c r="I184" s="4">
        <v>1</v>
      </c>
      <c r="J184">
        <f t="shared" si="13"/>
        <v>0</v>
      </c>
      <c r="M184" s="2" t="s">
        <v>179</v>
      </c>
      <c r="N184" s="4">
        <v>1</v>
      </c>
      <c r="O184">
        <f t="shared" si="14"/>
        <v>0</v>
      </c>
      <c r="R184" s="2" t="s">
        <v>179</v>
      </c>
      <c r="S184" s="4">
        <v>1</v>
      </c>
      <c r="T184">
        <f t="shared" si="15"/>
        <v>0</v>
      </c>
      <c r="W184" s="2" t="s">
        <v>179</v>
      </c>
      <c r="X184" s="4">
        <v>1</v>
      </c>
      <c r="Y184">
        <f t="shared" si="16"/>
        <v>0</v>
      </c>
      <c r="AB184" s="2" t="s">
        <v>179</v>
      </c>
      <c r="AC184" s="4">
        <v>1</v>
      </c>
      <c r="AD184">
        <f t="shared" si="17"/>
        <v>0</v>
      </c>
    </row>
    <row r="185" spans="3:30" x14ac:dyDescent="0.25">
      <c r="C185" s="2" t="s">
        <v>180</v>
      </c>
      <c r="D185" s="4">
        <v>1</v>
      </c>
      <c r="E185">
        <f t="shared" si="12"/>
        <v>0</v>
      </c>
      <c r="H185" s="2" t="s">
        <v>180</v>
      </c>
      <c r="I185" s="4">
        <v>1</v>
      </c>
      <c r="J185">
        <f t="shared" si="13"/>
        <v>0</v>
      </c>
      <c r="M185" s="2" t="s">
        <v>180</v>
      </c>
      <c r="N185" s="4">
        <v>1</v>
      </c>
      <c r="O185">
        <f t="shared" si="14"/>
        <v>0</v>
      </c>
      <c r="R185" s="2" t="s">
        <v>180</v>
      </c>
      <c r="S185" s="4">
        <v>1</v>
      </c>
      <c r="T185">
        <f t="shared" si="15"/>
        <v>0</v>
      </c>
      <c r="W185" s="2" t="s">
        <v>180</v>
      </c>
      <c r="X185" s="4">
        <v>1</v>
      </c>
      <c r="Y185">
        <f t="shared" si="16"/>
        <v>0</v>
      </c>
      <c r="AB185" s="2" t="s">
        <v>180</v>
      </c>
      <c r="AC185" s="4">
        <v>1</v>
      </c>
      <c r="AD185">
        <f t="shared" si="17"/>
        <v>0</v>
      </c>
    </row>
    <row r="186" spans="3:30" x14ac:dyDescent="0.25">
      <c r="C186" s="2" t="s">
        <v>181</v>
      </c>
      <c r="D186" s="3">
        <v>-3.3097504798912318</v>
      </c>
      <c r="E186">
        <f t="shared" si="12"/>
        <v>-1.7267224572160058</v>
      </c>
      <c r="H186" s="2" t="s">
        <v>181</v>
      </c>
      <c r="I186" s="3">
        <v>-2.2887026428567334</v>
      </c>
      <c r="J186">
        <f t="shared" si="13"/>
        <v>-1.1945300345217562</v>
      </c>
      <c r="M186" s="2" t="s">
        <v>181</v>
      </c>
      <c r="N186" s="3">
        <v>-1.8574765520495224</v>
      </c>
      <c r="O186">
        <f t="shared" si="14"/>
        <v>-0.89334399894401251</v>
      </c>
      <c r="R186" s="2" t="s">
        <v>181</v>
      </c>
      <c r="S186" s="3">
        <v>25.187324633753413</v>
      </c>
      <c r="T186">
        <f t="shared" si="15"/>
        <v>4.6546259838274198</v>
      </c>
      <c r="W186" s="2" t="s">
        <v>181</v>
      </c>
      <c r="X186" s="3">
        <v>11.897157131622736</v>
      </c>
      <c r="Y186">
        <f t="shared" si="16"/>
        <v>3.5725449724464693</v>
      </c>
      <c r="AB186" s="2" t="s">
        <v>181</v>
      </c>
      <c r="AC186" s="3">
        <v>17.702328689341968</v>
      </c>
      <c r="AD186">
        <f t="shared" si="17"/>
        <v>4.1458672499743772</v>
      </c>
    </row>
    <row r="187" spans="3:30" x14ac:dyDescent="0.25">
      <c r="C187" s="2" t="s">
        <v>182</v>
      </c>
      <c r="D187" s="4">
        <v>1</v>
      </c>
      <c r="E187">
        <f t="shared" si="12"/>
        <v>0</v>
      </c>
      <c r="H187" s="2" t="s">
        <v>182</v>
      </c>
      <c r="I187" s="4">
        <v>1</v>
      </c>
      <c r="J187">
        <f t="shared" si="13"/>
        <v>0</v>
      </c>
      <c r="M187" s="2" t="s">
        <v>182</v>
      </c>
      <c r="N187" s="4">
        <v>1</v>
      </c>
      <c r="O187">
        <f t="shared" si="14"/>
        <v>0</v>
      </c>
      <c r="R187" s="2" t="s">
        <v>182</v>
      </c>
      <c r="S187" s="4">
        <v>1</v>
      </c>
      <c r="T187">
        <f t="shared" si="15"/>
        <v>0</v>
      </c>
      <c r="W187" s="2" t="s">
        <v>182</v>
      </c>
      <c r="X187" s="4">
        <v>1</v>
      </c>
      <c r="Y187">
        <f t="shared" si="16"/>
        <v>0</v>
      </c>
      <c r="AB187" s="2" t="s">
        <v>182</v>
      </c>
      <c r="AC187" s="4">
        <v>1</v>
      </c>
      <c r="AD187">
        <f t="shared" si="17"/>
        <v>0</v>
      </c>
    </row>
    <row r="188" spans="3:30" x14ac:dyDescent="0.25">
      <c r="C188" s="2" t="s">
        <v>183</v>
      </c>
      <c r="D188" s="4">
        <v>1</v>
      </c>
      <c r="E188">
        <f t="shared" si="12"/>
        <v>0</v>
      </c>
      <c r="H188" s="2" t="s">
        <v>183</v>
      </c>
      <c r="I188" s="4">
        <v>1</v>
      </c>
      <c r="J188">
        <f t="shared" si="13"/>
        <v>0</v>
      </c>
      <c r="M188" s="2" t="s">
        <v>183</v>
      </c>
      <c r="N188" s="4">
        <v>1</v>
      </c>
      <c r="O188">
        <f t="shared" si="14"/>
        <v>0</v>
      </c>
      <c r="R188" s="2" t="s">
        <v>183</v>
      </c>
      <c r="S188" s="4">
        <v>1</v>
      </c>
      <c r="T188">
        <f t="shared" si="15"/>
        <v>0</v>
      </c>
      <c r="W188" s="2" t="s">
        <v>183</v>
      </c>
      <c r="X188" s="4">
        <v>1</v>
      </c>
      <c r="Y188">
        <f t="shared" si="16"/>
        <v>0</v>
      </c>
      <c r="AB188" s="2" t="s">
        <v>183</v>
      </c>
      <c r="AC188" s="4">
        <v>1</v>
      </c>
      <c r="AD188">
        <f t="shared" si="17"/>
        <v>0</v>
      </c>
    </row>
    <row r="189" spans="3:30" x14ac:dyDescent="0.25">
      <c r="C189" s="2" t="s">
        <v>184</v>
      </c>
      <c r="D189" s="4">
        <v>1</v>
      </c>
      <c r="E189">
        <f t="shared" si="12"/>
        <v>0</v>
      </c>
      <c r="H189" s="2" t="s">
        <v>184</v>
      </c>
      <c r="I189" s="4">
        <v>1</v>
      </c>
      <c r="J189">
        <f t="shared" si="13"/>
        <v>0</v>
      </c>
      <c r="M189" s="2" t="s">
        <v>184</v>
      </c>
      <c r="N189" s="4">
        <v>1</v>
      </c>
      <c r="O189">
        <f t="shared" si="14"/>
        <v>0</v>
      </c>
      <c r="R189" s="2" t="s">
        <v>184</v>
      </c>
      <c r="S189" s="4">
        <v>1</v>
      </c>
      <c r="T189">
        <f t="shared" si="15"/>
        <v>0</v>
      </c>
      <c r="W189" s="2" t="s">
        <v>184</v>
      </c>
      <c r="X189" s="4">
        <v>1</v>
      </c>
      <c r="Y189">
        <f t="shared" si="16"/>
        <v>0</v>
      </c>
      <c r="AB189" s="2" t="s">
        <v>184</v>
      </c>
      <c r="AC189" s="4">
        <v>1</v>
      </c>
      <c r="AD189">
        <f t="shared" si="17"/>
        <v>0</v>
      </c>
    </row>
    <row r="190" spans="3:30" x14ac:dyDescent="0.25">
      <c r="C190" s="2" t="s">
        <v>185</v>
      </c>
      <c r="D190" s="4">
        <v>1</v>
      </c>
      <c r="E190">
        <f t="shared" si="12"/>
        <v>0</v>
      </c>
      <c r="H190" s="2" t="s">
        <v>185</v>
      </c>
      <c r="I190" s="4">
        <v>1</v>
      </c>
      <c r="J190">
        <f t="shared" si="13"/>
        <v>0</v>
      </c>
      <c r="M190" s="2" t="s">
        <v>185</v>
      </c>
      <c r="N190" s="4">
        <v>1</v>
      </c>
      <c r="O190">
        <f t="shared" si="14"/>
        <v>0</v>
      </c>
      <c r="R190" s="2" t="s">
        <v>185</v>
      </c>
      <c r="S190" s="4">
        <v>1</v>
      </c>
      <c r="T190">
        <f t="shared" si="15"/>
        <v>0</v>
      </c>
      <c r="W190" s="2" t="s">
        <v>185</v>
      </c>
      <c r="X190" s="4">
        <v>1</v>
      </c>
      <c r="Y190">
        <f t="shared" si="16"/>
        <v>0</v>
      </c>
      <c r="AB190" s="2" t="s">
        <v>185</v>
      </c>
      <c r="AC190" s="4">
        <v>1</v>
      </c>
      <c r="AD190">
        <f t="shared" si="17"/>
        <v>0</v>
      </c>
    </row>
    <row r="191" spans="3:30" x14ac:dyDescent="0.25">
      <c r="C191" s="2" t="s">
        <v>186</v>
      </c>
      <c r="D191" s="3">
        <v>2.4632845262477523</v>
      </c>
      <c r="E191">
        <f t="shared" si="12"/>
        <v>1.3005832786281162</v>
      </c>
      <c r="H191" s="2" t="s">
        <v>186</v>
      </c>
      <c r="I191" s="3">
        <v>2.979813896508885</v>
      </c>
      <c r="J191">
        <f t="shared" si="13"/>
        <v>1.5752222303626706</v>
      </c>
      <c r="M191" s="2" t="s">
        <v>186</v>
      </c>
      <c r="N191" s="3">
        <v>3.1608068557218916</v>
      </c>
      <c r="O191">
        <f t="shared" si="14"/>
        <v>1.6602928806060395</v>
      </c>
      <c r="R191" s="2" t="s">
        <v>186</v>
      </c>
      <c r="S191" s="3">
        <v>5.8790301383754411</v>
      </c>
      <c r="T191">
        <f t="shared" si="15"/>
        <v>2.5555781737752907</v>
      </c>
      <c r="W191" s="2" t="s">
        <v>186</v>
      </c>
      <c r="X191" s="3">
        <v>6.2835494389802005</v>
      </c>
      <c r="Y191">
        <f t="shared" si="16"/>
        <v>2.6515797360978639</v>
      </c>
      <c r="AB191" s="2" t="s">
        <v>186</v>
      </c>
      <c r="AC191" s="3">
        <v>5.3609099975068295</v>
      </c>
      <c r="AD191">
        <f t="shared" si="17"/>
        <v>2.4224779143879074</v>
      </c>
    </row>
    <row r="192" spans="3:30" x14ac:dyDescent="0.25">
      <c r="C192" s="2" t="s">
        <v>187</v>
      </c>
      <c r="D192" s="4">
        <v>1</v>
      </c>
      <c r="E192">
        <f t="shared" si="12"/>
        <v>0</v>
      </c>
      <c r="H192" s="2" t="s">
        <v>187</v>
      </c>
      <c r="I192" s="4">
        <v>1</v>
      </c>
      <c r="J192">
        <f t="shared" si="13"/>
        <v>0</v>
      </c>
      <c r="M192" s="2" t="s">
        <v>187</v>
      </c>
      <c r="N192" s="4">
        <v>1</v>
      </c>
      <c r="O192">
        <f t="shared" si="14"/>
        <v>0</v>
      </c>
      <c r="R192" s="2" t="s">
        <v>187</v>
      </c>
      <c r="S192" s="4">
        <v>1</v>
      </c>
      <c r="T192">
        <f t="shared" si="15"/>
        <v>0</v>
      </c>
      <c r="W192" s="2" t="s">
        <v>187</v>
      </c>
      <c r="X192" s="4">
        <v>1</v>
      </c>
      <c r="Y192">
        <f t="shared" si="16"/>
        <v>0</v>
      </c>
      <c r="AB192" s="2" t="s">
        <v>187</v>
      </c>
      <c r="AC192" s="4">
        <v>1</v>
      </c>
      <c r="AD192">
        <f t="shared" si="17"/>
        <v>0</v>
      </c>
    </row>
    <row r="193" spans="3:30" x14ac:dyDescent="0.25">
      <c r="C193" s="2" t="s">
        <v>188</v>
      </c>
      <c r="D193" s="4">
        <v>1.3188516547808846</v>
      </c>
      <c r="E193">
        <f t="shared" si="12"/>
        <v>0.39928229851828184</v>
      </c>
      <c r="H193" s="2" t="s">
        <v>188</v>
      </c>
      <c r="I193" s="4">
        <v>1</v>
      </c>
      <c r="J193">
        <f t="shared" si="13"/>
        <v>0</v>
      </c>
      <c r="M193" s="2" t="s">
        <v>188</v>
      </c>
      <c r="N193" s="4">
        <v>1</v>
      </c>
      <c r="O193">
        <f t="shared" si="14"/>
        <v>0</v>
      </c>
      <c r="R193" s="2" t="s">
        <v>188</v>
      </c>
      <c r="S193" s="4">
        <v>1</v>
      </c>
      <c r="T193">
        <f t="shared" si="15"/>
        <v>0</v>
      </c>
      <c r="W193" s="2" t="s">
        <v>188</v>
      </c>
      <c r="X193" s="4">
        <v>1</v>
      </c>
      <c r="Y193">
        <f t="shared" si="16"/>
        <v>0</v>
      </c>
      <c r="AB193" s="2" t="s">
        <v>188</v>
      </c>
      <c r="AC193" s="4">
        <v>1</v>
      </c>
      <c r="AD193">
        <f t="shared" si="17"/>
        <v>0</v>
      </c>
    </row>
    <row r="194" spans="3:30" x14ac:dyDescent="0.25">
      <c r="C194" s="2" t="s">
        <v>189</v>
      </c>
      <c r="D194" s="3">
        <v>-2.322102842383825</v>
      </c>
      <c r="E194">
        <f t="shared" si="12"/>
        <v>-1.2154318683755485</v>
      </c>
      <c r="H194" s="2" t="s">
        <v>189</v>
      </c>
      <c r="I194" s="3">
        <v>-1.8121937099248304</v>
      </c>
      <c r="J194">
        <f t="shared" si="13"/>
        <v>-0.85773717691343598</v>
      </c>
      <c r="M194" s="2" t="s">
        <v>189</v>
      </c>
      <c r="N194" s="3">
        <v>-1.9140682351558143</v>
      </c>
      <c r="O194">
        <f t="shared" si="14"/>
        <v>-0.93664226178119259</v>
      </c>
      <c r="R194" s="2" t="s">
        <v>189</v>
      </c>
      <c r="S194" s="4">
        <v>-15.312545881246514</v>
      </c>
      <c r="T194">
        <f t="shared" si="15"/>
        <v>-3.9366422617811923</v>
      </c>
      <c r="W194" s="2" t="s">
        <v>189</v>
      </c>
      <c r="X194" s="3">
        <v>-1.0362154661693637</v>
      </c>
      <c r="Y194">
        <f t="shared" si="16"/>
        <v>-5.1324021994709548E-2</v>
      </c>
      <c r="AB194" s="2" t="s">
        <v>189</v>
      </c>
      <c r="AC194" s="3">
        <v>-1.9026620489326738</v>
      </c>
      <c r="AD194">
        <f t="shared" si="17"/>
        <v>-0.92801933269622594</v>
      </c>
    </row>
    <row r="195" spans="3:30" x14ac:dyDescent="0.25">
      <c r="C195" s="2" t="s">
        <v>190</v>
      </c>
      <c r="D195" s="4">
        <v>1</v>
      </c>
      <c r="E195">
        <f t="shared" si="12"/>
        <v>0</v>
      </c>
      <c r="H195" s="2" t="s">
        <v>190</v>
      </c>
      <c r="I195" s="4">
        <v>1</v>
      </c>
      <c r="J195">
        <f t="shared" si="13"/>
        <v>0</v>
      </c>
      <c r="M195" s="2" t="s">
        <v>190</v>
      </c>
      <c r="N195" s="4">
        <v>1</v>
      </c>
      <c r="O195">
        <f t="shared" si="14"/>
        <v>0</v>
      </c>
      <c r="R195" s="2" t="s">
        <v>190</v>
      </c>
      <c r="S195" s="4">
        <v>1</v>
      </c>
      <c r="T195">
        <f t="shared" si="15"/>
        <v>0</v>
      </c>
      <c r="W195" s="2" t="s">
        <v>190</v>
      </c>
      <c r="X195" s="4">
        <v>1</v>
      </c>
      <c r="Y195">
        <f t="shared" si="16"/>
        <v>0</v>
      </c>
      <c r="AB195" s="2" t="s">
        <v>190</v>
      </c>
      <c r="AC195" s="4">
        <v>1</v>
      </c>
      <c r="AD195">
        <f t="shared" si="17"/>
        <v>0</v>
      </c>
    </row>
    <row r="196" spans="3:30" x14ac:dyDescent="0.25">
      <c r="C196" s="2" t="s">
        <v>191</v>
      </c>
      <c r="D196" s="4">
        <v>1</v>
      </c>
      <c r="E196">
        <f t="shared" si="12"/>
        <v>0</v>
      </c>
      <c r="H196" s="2" t="s">
        <v>191</v>
      </c>
      <c r="I196" s="4">
        <v>1</v>
      </c>
      <c r="J196">
        <f t="shared" si="13"/>
        <v>0</v>
      </c>
      <c r="M196" s="2" t="s">
        <v>191</v>
      </c>
      <c r="N196" s="4">
        <v>1</v>
      </c>
      <c r="O196">
        <f t="shared" si="14"/>
        <v>0</v>
      </c>
      <c r="R196" s="2" t="s">
        <v>191</v>
      </c>
      <c r="S196" s="4">
        <v>1</v>
      </c>
      <c r="T196">
        <f t="shared" si="15"/>
        <v>0</v>
      </c>
      <c r="W196" s="2" t="s">
        <v>191</v>
      </c>
      <c r="X196" s="4">
        <v>1</v>
      </c>
      <c r="Y196">
        <f t="shared" si="16"/>
        <v>0</v>
      </c>
      <c r="AB196" s="2" t="s">
        <v>191</v>
      </c>
      <c r="AC196" s="4">
        <v>1</v>
      </c>
      <c r="AD196">
        <f t="shared" si="17"/>
        <v>0</v>
      </c>
    </row>
    <row r="197" spans="3:30" x14ac:dyDescent="0.25">
      <c r="C197" s="2" t="s">
        <v>192</v>
      </c>
      <c r="D197" s="3">
        <v>-1.4073350559901971</v>
      </c>
      <c r="E197">
        <f t="shared" si="12"/>
        <v>-0.49296584390445763</v>
      </c>
      <c r="H197" s="2" t="s">
        <v>192</v>
      </c>
      <c r="I197" s="4">
        <v>-5.5681985022714606</v>
      </c>
      <c r="J197">
        <f t="shared" si="13"/>
        <v>-2.4772106431438954</v>
      </c>
      <c r="M197" s="2" t="s">
        <v>192</v>
      </c>
      <c r="N197" s="4">
        <v>-5.5681985022714606</v>
      </c>
      <c r="O197">
        <f t="shared" si="14"/>
        <v>-2.4772106431438954</v>
      </c>
      <c r="R197" s="2" t="s">
        <v>192</v>
      </c>
      <c r="S197" s="3">
        <v>56.4331430735567</v>
      </c>
      <c r="T197">
        <f t="shared" si="15"/>
        <v>5.818470798365702</v>
      </c>
      <c r="W197" s="2" t="s">
        <v>192</v>
      </c>
      <c r="X197" s="3">
        <v>15.628452742856043</v>
      </c>
      <c r="Y197">
        <f t="shared" si="16"/>
        <v>3.9661030497634746</v>
      </c>
      <c r="AB197" s="2" t="s">
        <v>192</v>
      </c>
      <c r="AC197" s="3">
        <v>17.055051903833</v>
      </c>
      <c r="AD197">
        <f t="shared" si="17"/>
        <v>4.0921272404155502</v>
      </c>
    </row>
    <row r="198" spans="3:30" x14ac:dyDescent="0.25">
      <c r="C198" s="2" t="s">
        <v>193</v>
      </c>
      <c r="D198" s="3">
        <v>-1.1449505540259231</v>
      </c>
      <c r="E198">
        <f t="shared" ref="E198:E261" si="18">IF(D198&gt;0,LOG(D198,2),-LOG(-D198,2))</f>
        <v>-0.1952852952637725</v>
      </c>
      <c r="H198" s="2" t="s">
        <v>193</v>
      </c>
      <c r="I198" s="3">
        <v>-1.2551991064414409</v>
      </c>
      <c r="J198">
        <f t="shared" ref="J198:J261" si="19">IF(I198&gt;0,LOG(I198,2),-LOG(-I198,2))</f>
        <v>-0.32791623038474066</v>
      </c>
      <c r="M198" s="2" t="s">
        <v>193</v>
      </c>
      <c r="N198" s="3">
        <v>-1.2727310862334766</v>
      </c>
      <c r="O198">
        <f t="shared" ref="O198:O261" si="20">IF(N198&gt;0,LOG(N198,2),-LOG(-N198,2))</f>
        <v>-0.34792762619892897</v>
      </c>
      <c r="R198" s="2" t="s">
        <v>193</v>
      </c>
      <c r="S198" s="3">
        <v>-2.4976879414400015</v>
      </c>
      <c r="T198">
        <f t="shared" ref="T198:T261" si="21">IF(S198&gt;0,LOG(S198,2),-LOG(-S198,2))</f>
        <v>-1.3205932393718507</v>
      </c>
      <c r="W198" s="2" t="s">
        <v>193</v>
      </c>
      <c r="X198" s="3">
        <v>-2.3591308636899346</v>
      </c>
      <c r="Y198">
        <f t="shared" ref="Y198:Y261" si="22">IF(X198&gt;0,LOG(X198,2),-LOG(-X198,2))</f>
        <v>-1.2382554487427118</v>
      </c>
      <c r="AB198" s="2" t="s">
        <v>193</v>
      </c>
      <c r="AC198" s="3">
        <v>-1.6279461381242133</v>
      </c>
      <c r="AD198">
        <f t="shared" ref="AD198:AD261" si="23">IF(AC198&gt;0,LOG(AC198,2),-LOG(-AC198,2))</f>
        <v>-0.70305296769595205</v>
      </c>
    </row>
    <row r="199" spans="3:30" x14ac:dyDescent="0.25">
      <c r="C199" s="2" t="s">
        <v>194</v>
      </c>
      <c r="D199" s="3">
        <v>1.8605902584725842</v>
      </c>
      <c r="E199">
        <f t="shared" si="18"/>
        <v>0.89576037825853916</v>
      </c>
      <c r="H199" s="2" t="s">
        <v>194</v>
      </c>
      <c r="I199" s="3">
        <v>-1.1027278440158426</v>
      </c>
      <c r="J199">
        <f t="shared" si="19"/>
        <v>-0.14107677412355052</v>
      </c>
      <c r="M199" s="2" t="s">
        <v>194</v>
      </c>
      <c r="N199" s="3">
        <v>1.5319354147392519</v>
      </c>
      <c r="O199">
        <f t="shared" si="20"/>
        <v>0.61535547559217729</v>
      </c>
      <c r="R199" s="2" t="s">
        <v>194</v>
      </c>
      <c r="S199" s="3">
        <v>-1.1933854391255272</v>
      </c>
      <c r="T199">
        <f t="shared" si="21"/>
        <v>-0.25506007933279418</v>
      </c>
      <c r="W199" s="2" t="s">
        <v>194</v>
      </c>
      <c r="X199" s="3">
        <v>1.4353023205532718</v>
      </c>
      <c r="Y199">
        <f t="shared" si="22"/>
        <v>0.52135464660514563</v>
      </c>
      <c r="AB199" s="2" t="s">
        <v>194</v>
      </c>
      <c r="AC199" s="3">
        <v>1.6438604244658312</v>
      </c>
      <c r="AD199">
        <f t="shared" si="23"/>
        <v>0.71708780906862524</v>
      </c>
    </row>
    <row r="200" spans="3:30" x14ac:dyDescent="0.25">
      <c r="C200" s="2" t="s">
        <v>195</v>
      </c>
      <c r="D200" s="4">
        <v>1</v>
      </c>
      <c r="E200">
        <f t="shared" si="18"/>
        <v>0</v>
      </c>
      <c r="H200" s="2" t="s">
        <v>195</v>
      </c>
      <c r="I200" s="4">
        <v>1</v>
      </c>
      <c r="J200">
        <f t="shared" si="19"/>
        <v>0</v>
      </c>
      <c r="M200" s="2" t="s">
        <v>195</v>
      </c>
      <c r="N200" s="4">
        <v>1</v>
      </c>
      <c r="O200">
        <f t="shared" si="20"/>
        <v>0</v>
      </c>
      <c r="R200" s="2" t="s">
        <v>195</v>
      </c>
      <c r="S200" s="4">
        <v>3.3970912728718865</v>
      </c>
      <c r="T200">
        <f t="shared" si="21"/>
        <v>1.7642999809932842</v>
      </c>
      <c r="W200" s="2" t="s">
        <v>195</v>
      </c>
      <c r="X200" s="4">
        <v>1</v>
      </c>
      <c r="Y200">
        <f t="shared" si="22"/>
        <v>0</v>
      </c>
      <c r="AB200" s="2" t="s">
        <v>195</v>
      </c>
      <c r="AC200" s="4">
        <v>1</v>
      </c>
      <c r="AD200">
        <f t="shared" si="23"/>
        <v>0</v>
      </c>
    </row>
    <row r="201" spans="3:30" x14ac:dyDescent="0.25">
      <c r="C201" s="2" t="s">
        <v>196</v>
      </c>
      <c r="D201" s="4">
        <v>1</v>
      </c>
      <c r="E201">
        <f t="shared" si="18"/>
        <v>0</v>
      </c>
      <c r="H201" s="2" t="s">
        <v>196</v>
      </c>
      <c r="I201" s="4">
        <v>1</v>
      </c>
      <c r="J201">
        <f t="shared" si="19"/>
        <v>0</v>
      </c>
      <c r="M201" s="2" t="s">
        <v>196</v>
      </c>
      <c r="N201" s="4">
        <v>1</v>
      </c>
      <c r="O201">
        <f t="shared" si="20"/>
        <v>0</v>
      </c>
      <c r="R201" s="2" t="s">
        <v>196</v>
      </c>
      <c r="S201" s="4">
        <v>1</v>
      </c>
      <c r="T201">
        <f t="shared" si="21"/>
        <v>0</v>
      </c>
      <c r="W201" s="2" t="s">
        <v>196</v>
      </c>
      <c r="X201" s="4">
        <v>1</v>
      </c>
      <c r="Y201">
        <f t="shared" si="22"/>
        <v>0</v>
      </c>
      <c r="AB201" s="2" t="s">
        <v>196</v>
      </c>
      <c r="AC201" s="4">
        <v>1</v>
      </c>
      <c r="AD201">
        <f t="shared" si="23"/>
        <v>0</v>
      </c>
    </row>
    <row r="202" spans="3:30" x14ac:dyDescent="0.25">
      <c r="C202" s="2" t="s">
        <v>197</v>
      </c>
      <c r="D202" s="3">
        <v>-1.4354817571100009</v>
      </c>
      <c r="E202">
        <f t="shared" si="18"/>
        <v>-0.52153499610122833</v>
      </c>
      <c r="H202" s="2" t="s">
        <v>197</v>
      </c>
      <c r="I202" s="3">
        <v>-1.1509573998277254</v>
      </c>
      <c r="J202">
        <f t="shared" si="19"/>
        <v>-0.20283443625497927</v>
      </c>
      <c r="M202" s="2" t="s">
        <v>197</v>
      </c>
      <c r="N202" s="3">
        <v>-1.2135817248540364</v>
      </c>
      <c r="O202">
        <f t="shared" si="20"/>
        <v>-0.27927126553198667</v>
      </c>
      <c r="R202" s="2" t="s">
        <v>197</v>
      </c>
      <c r="S202" s="3">
        <v>-2.6965965577441953</v>
      </c>
      <c r="T202">
        <f t="shared" si="21"/>
        <v>-1.4311396937352314</v>
      </c>
      <c r="W202" s="2" t="s">
        <v>197</v>
      </c>
      <c r="X202" s="3">
        <v>-1.2906998615243905</v>
      </c>
      <c r="Y202">
        <f t="shared" si="22"/>
        <v>-0.36815355631344776</v>
      </c>
      <c r="AB202" s="2" t="s">
        <v>197</v>
      </c>
      <c r="AC202" s="3">
        <v>-1.0257480390651836</v>
      </c>
      <c r="AD202">
        <f t="shared" si="23"/>
        <v>-3.6676396215688821E-2</v>
      </c>
    </row>
    <row r="203" spans="3:30" x14ac:dyDescent="0.25">
      <c r="C203" s="2" t="s">
        <v>198</v>
      </c>
      <c r="D203" s="4">
        <v>1</v>
      </c>
      <c r="E203">
        <f t="shared" si="18"/>
        <v>0</v>
      </c>
      <c r="H203" s="2" t="s">
        <v>198</v>
      </c>
      <c r="I203" s="4">
        <v>3.3798916302124633</v>
      </c>
      <c r="J203">
        <f t="shared" si="19"/>
        <v>1.7569769899803946</v>
      </c>
      <c r="M203" s="2" t="s">
        <v>198</v>
      </c>
      <c r="N203" s="4">
        <v>3</v>
      </c>
      <c r="O203">
        <f t="shared" si="20"/>
        <v>1.5849625007211563</v>
      </c>
      <c r="R203" s="2" t="s">
        <v>198</v>
      </c>
      <c r="S203" s="4">
        <v>1</v>
      </c>
      <c r="T203">
        <f t="shared" si="21"/>
        <v>0</v>
      </c>
      <c r="W203" s="2" t="s">
        <v>198</v>
      </c>
      <c r="X203" s="4">
        <v>8.2096535052444626</v>
      </c>
      <c r="Y203">
        <f t="shared" si="22"/>
        <v>3.037321333231533</v>
      </c>
      <c r="AB203" s="2" t="s">
        <v>198</v>
      </c>
      <c r="AC203" s="4">
        <v>17.705509476914138</v>
      </c>
      <c r="AD203">
        <f t="shared" si="23"/>
        <v>4.1461264528349018</v>
      </c>
    </row>
    <row r="204" spans="3:30" x14ac:dyDescent="0.25">
      <c r="C204" s="2" t="s">
        <v>199</v>
      </c>
      <c r="D204" s="4">
        <v>1</v>
      </c>
      <c r="E204">
        <f t="shared" si="18"/>
        <v>0</v>
      </c>
      <c r="H204" s="2" t="s">
        <v>199</v>
      </c>
      <c r="I204" s="4">
        <v>1</v>
      </c>
      <c r="J204">
        <f t="shared" si="19"/>
        <v>0</v>
      </c>
      <c r="M204" s="2" t="s">
        <v>199</v>
      </c>
      <c r="N204" s="4">
        <v>1</v>
      </c>
      <c r="O204">
        <f t="shared" si="20"/>
        <v>0</v>
      </c>
      <c r="R204" s="2" t="s">
        <v>199</v>
      </c>
      <c r="S204" s="4">
        <v>1</v>
      </c>
      <c r="T204">
        <f t="shared" si="21"/>
        <v>0</v>
      </c>
      <c r="W204" s="2" t="s">
        <v>199</v>
      </c>
      <c r="X204" s="4">
        <v>1</v>
      </c>
      <c r="Y204">
        <f t="shared" si="22"/>
        <v>0</v>
      </c>
      <c r="AB204" s="2" t="s">
        <v>199</v>
      </c>
      <c r="AC204" s="4">
        <v>1</v>
      </c>
      <c r="AD204">
        <f t="shared" si="23"/>
        <v>0</v>
      </c>
    </row>
    <row r="205" spans="3:30" x14ac:dyDescent="0.25">
      <c r="C205" s="2" t="s">
        <v>200</v>
      </c>
      <c r="D205" s="4">
        <v>1</v>
      </c>
      <c r="E205">
        <f t="shared" si="18"/>
        <v>0</v>
      </c>
      <c r="H205" s="2" t="s">
        <v>200</v>
      </c>
      <c r="I205" s="4">
        <v>1</v>
      </c>
      <c r="J205">
        <f t="shared" si="19"/>
        <v>0</v>
      </c>
      <c r="M205" s="2" t="s">
        <v>200</v>
      </c>
      <c r="N205" s="4">
        <v>1</v>
      </c>
      <c r="O205">
        <f t="shared" si="20"/>
        <v>0</v>
      </c>
      <c r="R205" s="2" t="s">
        <v>200</v>
      </c>
      <c r="S205" s="4">
        <v>1</v>
      </c>
      <c r="T205">
        <f t="shared" si="21"/>
        <v>0</v>
      </c>
      <c r="W205" s="2" t="s">
        <v>200</v>
      </c>
      <c r="X205" s="4">
        <v>1</v>
      </c>
      <c r="Y205">
        <f t="shared" si="22"/>
        <v>0</v>
      </c>
      <c r="AB205" s="2" t="s">
        <v>200</v>
      </c>
      <c r="AC205" s="4">
        <v>1</v>
      </c>
      <c r="AD205">
        <f t="shared" si="23"/>
        <v>0</v>
      </c>
    </row>
    <row r="206" spans="3:30" x14ac:dyDescent="0.25">
      <c r="C206" s="2" t="s">
        <v>201</v>
      </c>
      <c r="D206" s="3">
        <v>-1.3193766149908097</v>
      </c>
      <c r="E206">
        <f t="shared" si="18"/>
        <v>-0.39985643951297606</v>
      </c>
      <c r="H206" s="2" t="s">
        <v>201</v>
      </c>
      <c r="I206" s="3">
        <v>1.5539177652905591</v>
      </c>
      <c r="J206">
        <f t="shared" si="19"/>
        <v>0.63591015706177445</v>
      </c>
      <c r="M206" s="2" t="s">
        <v>201</v>
      </c>
      <c r="N206" s="3">
        <v>1.4223630850748512</v>
      </c>
      <c r="O206">
        <f t="shared" si="20"/>
        <v>0.50828978716098949</v>
      </c>
      <c r="R206" s="2" t="s">
        <v>201</v>
      </c>
      <c r="S206" s="3">
        <v>3.7093352420240513</v>
      </c>
      <c r="T206">
        <f t="shared" si="21"/>
        <v>1.8911606615182497</v>
      </c>
      <c r="W206" s="2" t="s">
        <v>201</v>
      </c>
      <c r="X206" s="3">
        <v>2.7836338470294537</v>
      </c>
      <c r="Y206">
        <f t="shared" si="22"/>
        <v>1.4769694547873919</v>
      </c>
      <c r="AB206" s="2" t="s">
        <v>201</v>
      </c>
      <c r="AC206" s="3">
        <v>4.5557223390577635</v>
      </c>
      <c r="AD206">
        <f t="shared" si="23"/>
        <v>2.1876798207353603</v>
      </c>
    </row>
    <row r="207" spans="3:30" x14ac:dyDescent="0.25">
      <c r="C207" s="2" t="s">
        <v>202</v>
      </c>
      <c r="D207" s="3">
        <v>2.2106399594531112</v>
      </c>
      <c r="E207">
        <f t="shared" si="18"/>
        <v>1.1444640767108343</v>
      </c>
      <c r="H207" s="2" t="s">
        <v>202</v>
      </c>
      <c r="I207" s="3">
        <v>2.4279965082664985</v>
      </c>
      <c r="J207">
        <f t="shared" si="19"/>
        <v>1.279766346836499</v>
      </c>
      <c r="M207" s="2" t="s">
        <v>202</v>
      </c>
      <c r="N207" s="4">
        <v>-4.1761488767035955</v>
      </c>
      <c r="O207">
        <f t="shared" si="20"/>
        <v>-2.0621731438650519</v>
      </c>
      <c r="R207" s="2" t="s">
        <v>202</v>
      </c>
      <c r="S207" s="4">
        <v>-4.1761488767035955</v>
      </c>
      <c r="T207">
        <f t="shared" si="21"/>
        <v>-2.0621731438650519</v>
      </c>
      <c r="W207" s="2" t="s">
        <v>202</v>
      </c>
      <c r="X207" s="3">
        <v>1.1795058673853618</v>
      </c>
      <c r="Y207">
        <f t="shared" si="22"/>
        <v>0.23818259520027546</v>
      </c>
      <c r="AB207" s="2" t="s">
        <v>202</v>
      </c>
      <c r="AC207" s="3">
        <v>1.9271245089076838</v>
      </c>
      <c r="AD207">
        <f t="shared" si="23"/>
        <v>0.94644978521991507</v>
      </c>
    </row>
    <row r="208" spans="3:30" x14ac:dyDescent="0.25">
      <c r="C208" s="2" t="s">
        <v>203</v>
      </c>
      <c r="D208" s="4">
        <v>1</v>
      </c>
      <c r="E208">
        <f t="shared" si="18"/>
        <v>0</v>
      </c>
      <c r="H208" s="2" t="s">
        <v>203</v>
      </c>
      <c r="I208" s="4">
        <v>1</v>
      </c>
      <c r="J208">
        <f t="shared" si="19"/>
        <v>0</v>
      </c>
      <c r="M208" s="2" t="s">
        <v>203</v>
      </c>
      <c r="N208" s="4">
        <v>1</v>
      </c>
      <c r="O208">
        <f t="shared" si="20"/>
        <v>0</v>
      </c>
      <c r="R208" s="2" t="s">
        <v>203</v>
      </c>
      <c r="S208" s="4">
        <v>3.3970912728718865</v>
      </c>
      <c r="T208">
        <f t="shared" si="21"/>
        <v>1.7642999809932842</v>
      </c>
      <c r="W208" s="2" t="s">
        <v>203</v>
      </c>
      <c r="X208" s="4">
        <v>1</v>
      </c>
      <c r="Y208">
        <f t="shared" si="22"/>
        <v>0</v>
      </c>
      <c r="AB208" s="2" t="s">
        <v>203</v>
      </c>
      <c r="AC208" s="4">
        <v>6.4383670825142332</v>
      </c>
      <c r="AD208">
        <f t="shared" si="23"/>
        <v>2.6866948341976045</v>
      </c>
    </row>
    <row r="209" spans="3:30" x14ac:dyDescent="0.25">
      <c r="C209" s="2" t="s">
        <v>204</v>
      </c>
      <c r="D209" s="4">
        <v>1</v>
      </c>
      <c r="E209">
        <f t="shared" si="18"/>
        <v>0</v>
      </c>
      <c r="H209" s="2" t="s">
        <v>204</v>
      </c>
      <c r="I209" s="4">
        <v>1</v>
      </c>
      <c r="J209">
        <f t="shared" si="19"/>
        <v>0</v>
      </c>
      <c r="M209" s="2" t="s">
        <v>204</v>
      </c>
      <c r="N209" s="4">
        <v>1</v>
      </c>
      <c r="O209">
        <f t="shared" si="20"/>
        <v>0</v>
      </c>
      <c r="R209" s="2" t="s">
        <v>204</v>
      </c>
      <c r="S209" s="4">
        <v>5.0956369093078298</v>
      </c>
      <c r="T209">
        <f t="shared" si="21"/>
        <v>2.3492624817144403</v>
      </c>
      <c r="W209" s="2" t="s">
        <v>204</v>
      </c>
      <c r="X209" s="4">
        <v>1</v>
      </c>
      <c r="Y209">
        <f t="shared" si="22"/>
        <v>0</v>
      </c>
      <c r="AB209" s="2" t="s">
        <v>204</v>
      </c>
      <c r="AC209" s="4">
        <v>11.267142394399906</v>
      </c>
      <c r="AD209">
        <f t="shared" si="23"/>
        <v>3.4940497562552086</v>
      </c>
    </row>
    <row r="210" spans="3:30" x14ac:dyDescent="0.25">
      <c r="C210" s="2" t="s">
        <v>205</v>
      </c>
      <c r="D210" s="4">
        <v>1</v>
      </c>
      <c r="E210">
        <f t="shared" si="18"/>
        <v>0</v>
      </c>
      <c r="H210" s="2" t="s">
        <v>205</v>
      </c>
      <c r="I210" s="4">
        <v>1</v>
      </c>
      <c r="J210">
        <f t="shared" si="19"/>
        <v>0</v>
      </c>
      <c r="M210" s="2" t="s">
        <v>205</v>
      </c>
      <c r="N210" s="4">
        <v>1</v>
      </c>
      <c r="O210">
        <f t="shared" si="20"/>
        <v>0</v>
      </c>
      <c r="R210" s="2" t="s">
        <v>205</v>
      </c>
      <c r="S210" s="4">
        <v>1</v>
      </c>
      <c r="T210">
        <f t="shared" si="21"/>
        <v>0</v>
      </c>
      <c r="W210" s="2" t="s">
        <v>205</v>
      </c>
      <c r="X210" s="4">
        <v>1</v>
      </c>
      <c r="Y210">
        <f t="shared" si="22"/>
        <v>0</v>
      </c>
      <c r="AB210" s="2" t="s">
        <v>205</v>
      </c>
      <c r="AC210" s="4">
        <v>1</v>
      </c>
      <c r="AD210">
        <f t="shared" si="23"/>
        <v>0</v>
      </c>
    </row>
    <row r="211" spans="3:30" x14ac:dyDescent="0.25">
      <c r="C211" s="2" t="s">
        <v>206</v>
      </c>
      <c r="D211" s="4">
        <v>1</v>
      </c>
      <c r="E211">
        <f t="shared" si="18"/>
        <v>0</v>
      </c>
      <c r="H211" s="2" t="s">
        <v>206</v>
      </c>
      <c r="I211" s="4">
        <v>1</v>
      </c>
      <c r="J211">
        <f t="shared" si="19"/>
        <v>0</v>
      </c>
      <c r="M211" s="2" t="s">
        <v>206</v>
      </c>
      <c r="N211" s="4">
        <v>1</v>
      </c>
      <c r="O211">
        <f t="shared" si="20"/>
        <v>0</v>
      </c>
      <c r="R211" s="2" t="s">
        <v>206</v>
      </c>
      <c r="S211" s="4">
        <v>1</v>
      </c>
      <c r="T211">
        <f t="shared" si="21"/>
        <v>0</v>
      </c>
      <c r="W211" s="2" t="s">
        <v>206</v>
      </c>
      <c r="X211" s="4">
        <v>1</v>
      </c>
      <c r="Y211">
        <f t="shared" si="22"/>
        <v>0</v>
      </c>
      <c r="AB211" s="2" t="s">
        <v>206</v>
      </c>
      <c r="AC211" s="4">
        <v>1</v>
      </c>
      <c r="AD211">
        <f t="shared" si="23"/>
        <v>0</v>
      </c>
    </row>
    <row r="212" spans="3:30" x14ac:dyDescent="0.25">
      <c r="C212" s="2" t="s">
        <v>207</v>
      </c>
      <c r="D212" s="4">
        <v>1</v>
      </c>
      <c r="E212">
        <f t="shared" si="18"/>
        <v>0</v>
      </c>
      <c r="H212" s="2" t="s">
        <v>207</v>
      </c>
      <c r="I212" s="4">
        <v>1</v>
      </c>
      <c r="J212">
        <f t="shared" si="19"/>
        <v>0</v>
      </c>
      <c r="M212" s="2" t="s">
        <v>207</v>
      </c>
      <c r="N212" s="4">
        <v>1</v>
      </c>
      <c r="O212">
        <f t="shared" si="20"/>
        <v>0</v>
      </c>
      <c r="R212" s="2" t="s">
        <v>207</v>
      </c>
      <c r="S212" s="4">
        <v>1</v>
      </c>
      <c r="T212">
        <f t="shared" si="21"/>
        <v>0</v>
      </c>
      <c r="W212" s="2" t="s">
        <v>207</v>
      </c>
      <c r="X212" s="4">
        <v>1</v>
      </c>
      <c r="Y212">
        <f t="shared" si="22"/>
        <v>0</v>
      </c>
      <c r="AB212" s="2" t="s">
        <v>207</v>
      </c>
      <c r="AC212" s="4">
        <v>1</v>
      </c>
      <c r="AD212">
        <f t="shared" si="23"/>
        <v>0</v>
      </c>
    </row>
    <row r="213" spans="3:30" x14ac:dyDescent="0.25">
      <c r="C213" s="2" t="s">
        <v>208</v>
      </c>
      <c r="D213" s="4">
        <v>1</v>
      </c>
      <c r="E213">
        <f t="shared" si="18"/>
        <v>0</v>
      </c>
      <c r="H213" s="2" t="s">
        <v>208</v>
      </c>
      <c r="I213" s="4">
        <v>1</v>
      </c>
      <c r="J213">
        <f t="shared" si="19"/>
        <v>0</v>
      </c>
      <c r="M213" s="2" t="s">
        <v>208</v>
      </c>
      <c r="N213" s="4">
        <v>1</v>
      </c>
      <c r="O213">
        <f t="shared" si="20"/>
        <v>0</v>
      </c>
      <c r="R213" s="2" t="s">
        <v>208</v>
      </c>
      <c r="S213" s="4">
        <v>1</v>
      </c>
      <c r="T213">
        <f t="shared" si="21"/>
        <v>0</v>
      </c>
      <c r="W213" s="2" t="s">
        <v>208</v>
      </c>
      <c r="X213" s="4">
        <v>1</v>
      </c>
      <c r="Y213">
        <f t="shared" si="22"/>
        <v>0</v>
      </c>
      <c r="AB213" s="2" t="s">
        <v>208</v>
      </c>
      <c r="AC213" s="4">
        <v>1</v>
      </c>
      <c r="AD213">
        <f t="shared" si="23"/>
        <v>0</v>
      </c>
    </row>
    <row r="214" spans="3:30" x14ac:dyDescent="0.25">
      <c r="C214" s="2" t="s">
        <v>209</v>
      </c>
      <c r="D214" s="4">
        <v>1.3188516547808846</v>
      </c>
      <c r="E214">
        <f t="shared" si="18"/>
        <v>0.39928229851828184</v>
      </c>
      <c r="H214" s="2" t="s">
        <v>209</v>
      </c>
      <c r="I214" s="4">
        <v>1</v>
      </c>
      <c r="J214">
        <f t="shared" si="19"/>
        <v>0</v>
      </c>
      <c r="M214" s="2" t="s">
        <v>209</v>
      </c>
      <c r="N214" s="4">
        <v>1</v>
      </c>
      <c r="O214">
        <f t="shared" si="20"/>
        <v>0</v>
      </c>
      <c r="R214" s="2" t="s">
        <v>209</v>
      </c>
      <c r="S214" s="4">
        <v>1</v>
      </c>
      <c r="T214">
        <f t="shared" si="21"/>
        <v>0</v>
      </c>
      <c r="W214" s="2" t="s">
        <v>209</v>
      </c>
      <c r="X214" s="4">
        <v>1</v>
      </c>
      <c r="Y214">
        <f t="shared" si="22"/>
        <v>0</v>
      </c>
      <c r="AB214" s="2" t="s">
        <v>209</v>
      </c>
      <c r="AC214" s="4">
        <v>1</v>
      </c>
      <c r="AD214">
        <f t="shared" si="23"/>
        <v>0</v>
      </c>
    </row>
    <row r="215" spans="3:30" x14ac:dyDescent="0.25">
      <c r="C215" s="2" t="s">
        <v>210</v>
      </c>
      <c r="D215" s="4">
        <v>1</v>
      </c>
      <c r="E215">
        <f t="shared" si="18"/>
        <v>0</v>
      </c>
      <c r="H215" s="2" t="s">
        <v>210</v>
      </c>
      <c r="I215" s="4">
        <v>1</v>
      </c>
      <c r="J215">
        <f t="shared" si="19"/>
        <v>0</v>
      </c>
      <c r="M215" s="2" t="s">
        <v>210</v>
      </c>
      <c r="N215" s="4">
        <v>1</v>
      </c>
      <c r="O215">
        <f t="shared" si="20"/>
        <v>0</v>
      </c>
      <c r="R215" s="2" t="s">
        <v>210</v>
      </c>
      <c r="S215" s="4">
        <v>1</v>
      </c>
      <c r="T215">
        <f t="shared" si="21"/>
        <v>0</v>
      </c>
      <c r="W215" s="2" t="s">
        <v>210</v>
      </c>
      <c r="X215" s="4">
        <v>1</v>
      </c>
      <c r="Y215">
        <f t="shared" si="22"/>
        <v>0</v>
      </c>
      <c r="AB215" s="2" t="s">
        <v>210</v>
      </c>
      <c r="AC215" s="4">
        <v>1</v>
      </c>
      <c r="AD215">
        <f t="shared" si="23"/>
        <v>0</v>
      </c>
    </row>
    <row r="216" spans="3:30" x14ac:dyDescent="0.25">
      <c r="C216" s="2" t="s">
        <v>211</v>
      </c>
      <c r="D216" s="4">
        <v>-1.3920496255678652</v>
      </c>
      <c r="E216">
        <f t="shared" si="18"/>
        <v>-0.47721064314389555</v>
      </c>
      <c r="H216" s="2" t="s">
        <v>211</v>
      </c>
      <c r="I216" s="4">
        <v>-1.3920496255678652</v>
      </c>
      <c r="J216">
        <f t="shared" si="19"/>
        <v>-0.47721064314389555</v>
      </c>
      <c r="M216" s="2" t="s">
        <v>211</v>
      </c>
      <c r="N216" s="4">
        <v>-1.3920496255678652</v>
      </c>
      <c r="O216">
        <f t="shared" si="20"/>
        <v>-0.47721064314389555</v>
      </c>
      <c r="R216" s="2" t="s">
        <v>211</v>
      </c>
      <c r="S216" s="4">
        <v>-1.3920496255678652</v>
      </c>
      <c r="T216">
        <f t="shared" si="21"/>
        <v>-0.47721064314389555</v>
      </c>
      <c r="W216" s="2" t="s">
        <v>211</v>
      </c>
      <c r="X216" s="3">
        <v>1.1795058673853618</v>
      </c>
      <c r="Y216">
        <f t="shared" si="22"/>
        <v>0.23818259520027546</v>
      </c>
      <c r="AB216" s="2" t="s">
        <v>211</v>
      </c>
      <c r="AC216" s="4">
        <v>-1.3920496255678652</v>
      </c>
      <c r="AD216">
        <f t="shared" si="23"/>
        <v>-0.47721064314389555</v>
      </c>
    </row>
    <row r="217" spans="3:30" x14ac:dyDescent="0.25">
      <c r="C217" s="2" t="s">
        <v>212</v>
      </c>
      <c r="D217" s="3">
        <v>-1.1721619611076248</v>
      </c>
      <c r="E217">
        <f t="shared" si="18"/>
        <v>-0.22917192500185124</v>
      </c>
      <c r="H217" s="2" t="s">
        <v>212</v>
      </c>
      <c r="I217" s="3">
        <v>-1.1587056751337554</v>
      </c>
      <c r="J217">
        <f t="shared" si="19"/>
        <v>-0.2125141513748055</v>
      </c>
      <c r="M217" s="2" t="s">
        <v>212</v>
      </c>
      <c r="N217" s="3">
        <v>-1.1428889921977414</v>
      </c>
      <c r="O217">
        <f t="shared" si="20"/>
        <v>-0.19268528265720253</v>
      </c>
      <c r="R217" s="2" t="s">
        <v>212</v>
      </c>
      <c r="S217" s="3">
        <v>-1.5864758125746341</v>
      </c>
      <c r="T217">
        <f t="shared" si="21"/>
        <v>-0.66582552608086987</v>
      </c>
      <c r="W217" s="2" t="s">
        <v>212</v>
      </c>
      <c r="X217" s="3">
        <v>-1.6563747224373919</v>
      </c>
      <c r="Y217">
        <f t="shared" si="22"/>
        <v>-0.72802909134344129</v>
      </c>
      <c r="AB217" s="2" t="s">
        <v>212</v>
      </c>
      <c r="AC217" s="3">
        <v>-1.5868051080031393</v>
      </c>
      <c r="AD217">
        <f t="shared" si="23"/>
        <v>-0.66612494670910127</v>
      </c>
    </row>
    <row r="218" spans="3:30" x14ac:dyDescent="0.25">
      <c r="C218" s="2" t="s">
        <v>213</v>
      </c>
      <c r="D218" s="3">
        <v>1.184271406849881</v>
      </c>
      <c r="E218">
        <f t="shared" si="18"/>
        <v>0.24399975026174864</v>
      </c>
      <c r="H218" s="2" t="s">
        <v>213</v>
      </c>
      <c r="I218" s="3">
        <v>1.062248472366593</v>
      </c>
      <c r="J218">
        <f t="shared" si="19"/>
        <v>8.7121268894103113E-2</v>
      </c>
      <c r="M218" s="2" t="s">
        <v>213</v>
      </c>
      <c r="N218" s="3">
        <v>-1.0123997276857202</v>
      </c>
      <c r="O218">
        <f t="shared" si="20"/>
        <v>-1.7779024506598327E-2</v>
      </c>
      <c r="R218" s="2" t="s">
        <v>213</v>
      </c>
      <c r="S218" s="3">
        <v>-6.5564308462800049</v>
      </c>
      <c r="T218">
        <f t="shared" si="21"/>
        <v>-2.7129106621506112</v>
      </c>
      <c r="W218" s="2" t="s">
        <v>213</v>
      </c>
      <c r="X218" s="3">
        <v>-2.2608337443695206</v>
      </c>
      <c r="Y218">
        <f t="shared" si="22"/>
        <v>-1.1768549040785683</v>
      </c>
      <c r="AB218" s="2" t="s">
        <v>213</v>
      </c>
      <c r="AC218" s="3">
        <v>1.0117403671765337</v>
      </c>
      <c r="AD218">
        <f t="shared" si="23"/>
        <v>1.6839113111312563E-2</v>
      </c>
    </row>
    <row r="219" spans="3:30" x14ac:dyDescent="0.25">
      <c r="C219" s="2" t="s">
        <v>214</v>
      </c>
      <c r="D219" s="3">
        <v>-1.9190932581684506</v>
      </c>
      <c r="E219">
        <f t="shared" si="18"/>
        <v>-0.9404248208756788</v>
      </c>
      <c r="H219" s="2" t="s">
        <v>214</v>
      </c>
      <c r="I219" s="3">
        <v>1.0318985160132619</v>
      </c>
      <c r="J219">
        <f t="shared" si="19"/>
        <v>4.5301093199476165E-2</v>
      </c>
      <c r="M219" s="2" t="s">
        <v>214</v>
      </c>
      <c r="N219" s="3">
        <v>1.5804034278609458</v>
      </c>
      <c r="O219">
        <f t="shared" si="20"/>
        <v>0.66029288060603952</v>
      </c>
      <c r="R219" s="2" t="s">
        <v>214</v>
      </c>
      <c r="S219" s="3">
        <v>1.0371496564869882</v>
      </c>
      <c r="T219">
        <f t="shared" si="21"/>
        <v>5.2624084212366057E-2</v>
      </c>
      <c r="W219" s="2" t="s">
        <v>214</v>
      </c>
      <c r="X219" s="3">
        <v>1.3564317474931662</v>
      </c>
      <c r="Y219">
        <f t="shared" si="22"/>
        <v>0.43981645636992611</v>
      </c>
      <c r="AB219" s="2" t="s">
        <v>214</v>
      </c>
      <c r="AC219" s="3">
        <v>1.8500395285513767</v>
      </c>
      <c r="AD219">
        <f t="shared" si="23"/>
        <v>0.88755609616634668</v>
      </c>
    </row>
    <row r="220" spans="3:30" x14ac:dyDescent="0.25">
      <c r="C220" s="2" t="s">
        <v>215</v>
      </c>
      <c r="D220" s="4">
        <v>1</v>
      </c>
      <c r="E220">
        <f t="shared" si="18"/>
        <v>0</v>
      </c>
      <c r="H220" s="2" t="s">
        <v>215</v>
      </c>
      <c r="I220" s="4">
        <v>1</v>
      </c>
      <c r="J220">
        <f t="shared" si="19"/>
        <v>0</v>
      </c>
      <c r="M220" s="2" t="s">
        <v>215</v>
      </c>
      <c r="N220" s="4">
        <v>1</v>
      </c>
      <c r="O220">
        <f t="shared" si="20"/>
        <v>0</v>
      </c>
      <c r="R220" s="2" t="s">
        <v>215</v>
      </c>
      <c r="S220" s="4">
        <v>1</v>
      </c>
      <c r="T220">
        <f t="shared" si="21"/>
        <v>0</v>
      </c>
      <c r="W220" s="2" t="s">
        <v>215</v>
      </c>
      <c r="X220" s="4">
        <v>1</v>
      </c>
      <c r="Y220">
        <f t="shared" si="22"/>
        <v>0</v>
      </c>
      <c r="AB220" s="2" t="s">
        <v>215</v>
      </c>
      <c r="AC220" s="4">
        <v>1</v>
      </c>
      <c r="AD220">
        <f t="shared" si="23"/>
        <v>0</v>
      </c>
    </row>
    <row r="221" spans="3:30" x14ac:dyDescent="0.25">
      <c r="C221" s="2" t="s">
        <v>216</v>
      </c>
      <c r="D221" s="3">
        <v>-2.5477617392925982</v>
      </c>
      <c r="E221">
        <f t="shared" si="18"/>
        <v>-1.3492303664430081</v>
      </c>
      <c r="H221" s="2" t="s">
        <v>216</v>
      </c>
      <c r="I221" s="3">
        <v>-1.3728740226703258</v>
      </c>
      <c r="J221">
        <f t="shared" si="19"/>
        <v>-0.45719924732970679</v>
      </c>
      <c r="M221" s="2" t="s">
        <v>216</v>
      </c>
      <c r="N221" s="3">
        <v>-1.651584301521196</v>
      </c>
      <c r="O221">
        <f t="shared" si="20"/>
        <v>-0.72385061072702073</v>
      </c>
      <c r="R221" s="2" t="s">
        <v>216</v>
      </c>
      <c r="S221" s="3">
        <v>-5.2153427186318213</v>
      </c>
      <c r="T221">
        <f t="shared" si="21"/>
        <v>-2.3827620604582802</v>
      </c>
      <c r="W221" s="2" t="s">
        <v>216</v>
      </c>
      <c r="X221" s="3">
        <v>-1.5217150202487157</v>
      </c>
      <c r="Y221">
        <f t="shared" si="22"/>
        <v>-0.60569820288244269</v>
      </c>
      <c r="AB221" s="2" t="s">
        <v>216</v>
      </c>
      <c r="AC221" s="3">
        <v>-1.7296927717569766</v>
      </c>
      <c r="AD221">
        <f t="shared" si="23"/>
        <v>-0.79051580894629137</v>
      </c>
    </row>
    <row r="222" spans="3:30" x14ac:dyDescent="0.25">
      <c r="C222" s="2" t="s">
        <v>217</v>
      </c>
      <c r="D222" s="4">
        <v>1</v>
      </c>
      <c r="E222">
        <f t="shared" si="18"/>
        <v>0</v>
      </c>
      <c r="H222" s="2" t="s">
        <v>217</v>
      </c>
      <c r="I222" s="4">
        <v>1</v>
      </c>
      <c r="J222">
        <f t="shared" si="19"/>
        <v>0</v>
      </c>
      <c r="M222" s="2" t="s">
        <v>217</v>
      </c>
      <c r="N222" s="4">
        <v>1</v>
      </c>
      <c r="O222">
        <f t="shared" si="20"/>
        <v>0</v>
      </c>
      <c r="R222" s="2" t="s">
        <v>217</v>
      </c>
      <c r="S222" s="4">
        <v>1</v>
      </c>
      <c r="T222">
        <f t="shared" si="21"/>
        <v>0</v>
      </c>
      <c r="W222" s="2" t="s">
        <v>217</v>
      </c>
      <c r="X222" s="4">
        <v>1</v>
      </c>
      <c r="Y222">
        <f t="shared" si="22"/>
        <v>0</v>
      </c>
      <c r="AB222" s="2" t="s">
        <v>217</v>
      </c>
      <c r="AC222" s="4">
        <v>1</v>
      </c>
      <c r="AD222">
        <f t="shared" si="23"/>
        <v>0</v>
      </c>
    </row>
    <row r="223" spans="3:30" x14ac:dyDescent="0.25">
      <c r="C223" s="2" t="s">
        <v>218</v>
      </c>
      <c r="D223" s="3">
        <v>2.1419865445632635</v>
      </c>
      <c r="E223">
        <f t="shared" si="18"/>
        <v>1.098949417458466</v>
      </c>
      <c r="H223" s="2" t="s">
        <v>218</v>
      </c>
      <c r="I223" s="3">
        <v>1.1612157213448473</v>
      </c>
      <c r="J223">
        <f t="shared" si="19"/>
        <v>0.21563600941678374</v>
      </c>
      <c r="M223" s="2" t="s">
        <v>218</v>
      </c>
      <c r="N223" s="3">
        <v>-1.1434693352878891</v>
      </c>
      <c r="O223">
        <f t="shared" si="20"/>
        <v>-0.19341767714330407</v>
      </c>
      <c r="R223" s="2" t="s">
        <v>218</v>
      </c>
      <c r="S223" s="3">
        <v>7.9046188652972509</v>
      </c>
      <c r="T223">
        <f t="shared" si="21"/>
        <v>2.9826959022545378</v>
      </c>
      <c r="W223" s="2" t="s">
        <v>218</v>
      </c>
      <c r="X223" s="3">
        <v>3.0256889641624505</v>
      </c>
      <c r="Y223">
        <f t="shared" si="22"/>
        <v>1.5972636885051041</v>
      </c>
      <c r="AB223" s="2" t="s">
        <v>218</v>
      </c>
      <c r="AC223" s="3">
        <v>4.0720978753440624</v>
      </c>
      <c r="AD223">
        <f t="shared" si="23"/>
        <v>2.0257722378813208</v>
      </c>
    </row>
    <row r="224" spans="3:30" x14ac:dyDescent="0.25">
      <c r="C224" s="2" t="s">
        <v>219</v>
      </c>
      <c r="D224" s="4">
        <v>1</v>
      </c>
      <c r="E224">
        <f t="shared" si="18"/>
        <v>0</v>
      </c>
      <c r="H224" s="2" t="s">
        <v>219</v>
      </c>
      <c r="I224" s="4">
        <v>1</v>
      </c>
      <c r="J224">
        <f t="shared" si="19"/>
        <v>0</v>
      </c>
      <c r="M224" s="2" t="s">
        <v>219</v>
      </c>
      <c r="N224" s="4">
        <v>1</v>
      </c>
      <c r="O224">
        <f t="shared" si="20"/>
        <v>0</v>
      </c>
      <c r="R224" s="2" t="s">
        <v>219</v>
      </c>
      <c r="S224" s="4">
        <v>1</v>
      </c>
      <c r="T224">
        <f t="shared" si="21"/>
        <v>0</v>
      </c>
      <c r="W224" s="2" t="s">
        <v>219</v>
      </c>
      <c r="X224" s="4">
        <v>1</v>
      </c>
      <c r="Y224">
        <f t="shared" si="22"/>
        <v>0</v>
      </c>
      <c r="AB224" s="2" t="s">
        <v>219</v>
      </c>
      <c r="AC224" s="4">
        <v>1</v>
      </c>
      <c r="AD224">
        <f t="shared" si="23"/>
        <v>0</v>
      </c>
    </row>
    <row r="225" spans="3:30" x14ac:dyDescent="0.25">
      <c r="C225" s="2" t="s">
        <v>220</v>
      </c>
      <c r="D225" s="4">
        <v>1</v>
      </c>
      <c r="E225">
        <f t="shared" si="18"/>
        <v>0</v>
      </c>
      <c r="H225" s="2" t="s">
        <v>220</v>
      </c>
      <c r="I225" s="4">
        <v>1</v>
      </c>
      <c r="J225">
        <f t="shared" si="19"/>
        <v>0</v>
      </c>
      <c r="M225" s="2" t="s">
        <v>220</v>
      </c>
      <c r="N225" s="4">
        <v>1</v>
      </c>
      <c r="O225">
        <f t="shared" si="20"/>
        <v>0</v>
      </c>
      <c r="R225" s="2" t="s">
        <v>220</v>
      </c>
      <c r="S225" s="4">
        <v>1</v>
      </c>
      <c r="T225">
        <f t="shared" si="21"/>
        <v>0</v>
      </c>
      <c r="W225" s="2" t="s">
        <v>220</v>
      </c>
      <c r="X225" s="4">
        <v>1</v>
      </c>
      <c r="Y225">
        <f t="shared" si="22"/>
        <v>0</v>
      </c>
      <c r="AB225" s="2" t="s">
        <v>220</v>
      </c>
      <c r="AC225" s="4">
        <v>1</v>
      </c>
      <c r="AD225">
        <f t="shared" si="23"/>
        <v>0</v>
      </c>
    </row>
    <row r="226" spans="3:30" x14ac:dyDescent="0.25">
      <c r="C226" s="2" t="s">
        <v>221</v>
      </c>
      <c r="D226" s="4">
        <v>1</v>
      </c>
      <c r="E226">
        <f t="shared" si="18"/>
        <v>0</v>
      </c>
      <c r="H226" s="2" t="s">
        <v>221</v>
      </c>
      <c r="I226" s="4">
        <v>1</v>
      </c>
      <c r="J226">
        <f t="shared" si="19"/>
        <v>0</v>
      </c>
      <c r="M226" s="2" t="s">
        <v>221</v>
      </c>
      <c r="N226" s="4">
        <v>1</v>
      </c>
      <c r="O226">
        <f t="shared" si="20"/>
        <v>0</v>
      </c>
      <c r="R226" s="2" t="s">
        <v>221</v>
      </c>
      <c r="S226" s="4">
        <v>1</v>
      </c>
      <c r="T226">
        <f t="shared" si="21"/>
        <v>0</v>
      </c>
      <c r="W226" s="2" t="s">
        <v>221</v>
      </c>
      <c r="X226" s="4">
        <v>1</v>
      </c>
      <c r="Y226">
        <f t="shared" si="22"/>
        <v>0</v>
      </c>
      <c r="AB226" s="2" t="s">
        <v>221</v>
      </c>
      <c r="AC226" s="4">
        <v>1</v>
      </c>
      <c r="AD226">
        <f t="shared" si="23"/>
        <v>0</v>
      </c>
    </row>
    <row r="227" spans="3:30" x14ac:dyDescent="0.25">
      <c r="C227" s="2" t="s">
        <v>222</v>
      </c>
      <c r="D227" s="4">
        <v>1</v>
      </c>
      <c r="E227">
        <f t="shared" si="18"/>
        <v>0</v>
      </c>
      <c r="H227" s="2" t="s">
        <v>222</v>
      </c>
      <c r="I227" s="4">
        <v>1</v>
      </c>
      <c r="J227">
        <f t="shared" si="19"/>
        <v>0</v>
      </c>
      <c r="M227" s="2" t="s">
        <v>222</v>
      </c>
      <c r="N227" s="4">
        <v>1</v>
      </c>
      <c r="O227">
        <f t="shared" si="20"/>
        <v>0</v>
      </c>
      <c r="R227" s="2" t="s">
        <v>222</v>
      </c>
      <c r="S227" s="4">
        <v>1</v>
      </c>
      <c r="T227">
        <f t="shared" si="21"/>
        <v>0</v>
      </c>
      <c r="W227" s="2" t="s">
        <v>222</v>
      </c>
      <c r="X227" s="4">
        <v>1</v>
      </c>
      <c r="Y227">
        <f t="shared" si="22"/>
        <v>0</v>
      </c>
      <c r="AB227" s="2" t="s">
        <v>222</v>
      </c>
      <c r="AC227" s="4">
        <v>1</v>
      </c>
      <c r="AD227">
        <f t="shared" si="23"/>
        <v>0</v>
      </c>
    </row>
    <row r="228" spans="3:30" x14ac:dyDescent="0.25">
      <c r="C228" s="2" t="s">
        <v>223</v>
      </c>
      <c r="D228" s="3">
        <v>-1.504154175321218</v>
      </c>
      <c r="E228">
        <f t="shared" si="18"/>
        <v>-0.58895245037430111</v>
      </c>
      <c r="H228" s="2" t="s">
        <v>223</v>
      </c>
      <c r="I228" s="3">
        <v>1.0172468129461363</v>
      </c>
      <c r="J228">
        <f t="shared" si="19"/>
        <v>2.4669760427345297E-2</v>
      </c>
      <c r="M228" s="2" t="s">
        <v>223</v>
      </c>
      <c r="N228" s="3">
        <v>-1.1307966146069492</v>
      </c>
      <c r="O228">
        <f t="shared" si="20"/>
        <v>-0.17733946912973023</v>
      </c>
      <c r="R228" s="2" t="s">
        <v>223</v>
      </c>
      <c r="S228" s="3">
        <v>1.1065734671646164</v>
      </c>
      <c r="T228">
        <f t="shared" si="21"/>
        <v>0.14609923712675707</v>
      </c>
      <c r="W228" s="2" t="s">
        <v>223</v>
      </c>
      <c r="X228" s="3">
        <v>1.4601469185908444</v>
      </c>
      <c r="Y228">
        <f t="shared" si="22"/>
        <v>0.54611353900839232</v>
      </c>
      <c r="AB228" s="2" t="s">
        <v>223</v>
      </c>
      <c r="AC228" s="3">
        <v>1.4812277690880093</v>
      </c>
      <c r="AD228">
        <f t="shared" si="23"/>
        <v>0.56679350157737063</v>
      </c>
    </row>
    <row r="229" spans="3:30" x14ac:dyDescent="0.25">
      <c r="C229" s="2" t="s">
        <v>224</v>
      </c>
      <c r="D229" s="4">
        <v>1</v>
      </c>
      <c r="E229">
        <f t="shared" si="18"/>
        <v>0</v>
      </c>
      <c r="H229" s="2" t="s">
        <v>224</v>
      </c>
      <c r="I229" s="4">
        <v>1</v>
      </c>
      <c r="J229">
        <f t="shared" si="19"/>
        <v>0</v>
      </c>
      <c r="M229" s="2" t="s">
        <v>224</v>
      </c>
      <c r="N229" s="4">
        <v>1</v>
      </c>
      <c r="O229">
        <f t="shared" si="20"/>
        <v>0</v>
      </c>
      <c r="R229" s="2" t="s">
        <v>224</v>
      </c>
      <c r="S229" s="4">
        <v>1</v>
      </c>
      <c r="T229">
        <f t="shared" si="21"/>
        <v>0</v>
      </c>
      <c r="W229" s="2" t="s">
        <v>224</v>
      </c>
      <c r="X229" s="4">
        <v>1</v>
      </c>
      <c r="Y229">
        <f t="shared" si="22"/>
        <v>0</v>
      </c>
      <c r="AB229" s="2" t="s">
        <v>224</v>
      </c>
      <c r="AC229" s="4">
        <v>1</v>
      </c>
      <c r="AD229">
        <f t="shared" si="23"/>
        <v>0</v>
      </c>
    </row>
    <row r="230" spans="3:30" x14ac:dyDescent="0.25">
      <c r="C230" s="2" t="s">
        <v>225</v>
      </c>
      <c r="D230" s="4">
        <v>1</v>
      </c>
      <c r="E230">
        <f t="shared" si="18"/>
        <v>0</v>
      </c>
      <c r="H230" s="2" t="s">
        <v>225</v>
      </c>
      <c r="I230" s="4">
        <v>1</v>
      </c>
      <c r="J230">
        <f t="shared" si="19"/>
        <v>0</v>
      </c>
      <c r="M230" s="2" t="s">
        <v>225</v>
      </c>
      <c r="N230" s="4">
        <v>1</v>
      </c>
      <c r="O230">
        <f t="shared" si="20"/>
        <v>0</v>
      </c>
      <c r="R230" s="2" t="s">
        <v>225</v>
      </c>
      <c r="S230" s="4">
        <v>1</v>
      </c>
      <c r="T230">
        <f t="shared" si="21"/>
        <v>0</v>
      </c>
      <c r="W230" s="2" t="s">
        <v>225</v>
      </c>
      <c r="X230" s="4">
        <v>1</v>
      </c>
      <c r="Y230">
        <f t="shared" si="22"/>
        <v>0</v>
      </c>
      <c r="AB230" s="2" t="s">
        <v>225</v>
      </c>
      <c r="AC230" s="4">
        <v>1</v>
      </c>
      <c r="AD230">
        <f t="shared" si="23"/>
        <v>0</v>
      </c>
    </row>
    <row r="231" spans="3:30" x14ac:dyDescent="0.25">
      <c r="C231" s="2" t="s">
        <v>226</v>
      </c>
      <c r="D231" s="4">
        <v>1</v>
      </c>
      <c r="E231">
        <f t="shared" si="18"/>
        <v>0</v>
      </c>
      <c r="H231" s="2" t="s">
        <v>226</v>
      </c>
      <c r="I231" s="4">
        <v>1</v>
      </c>
      <c r="J231">
        <f t="shared" si="19"/>
        <v>0</v>
      </c>
      <c r="M231" s="2" t="s">
        <v>226</v>
      </c>
      <c r="N231" s="4">
        <v>1</v>
      </c>
      <c r="O231">
        <f t="shared" si="20"/>
        <v>0</v>
      </c>
      <c r="R231" s="2" t="s">
        <v>226</v>
      </c>
      <c r="S231" s="4">
        <v>1</v>
      </c>
      <c r="T231">
        <f t="shared" si="21"/>
        <v>0</v>
      </c>
      <c r="W231" s="2" t="s">
        <v>226</v>
      </c>
      <c r="X231" s="4">
        <v>1</v>
      </c>
      <c r="Y231">
        <f t="shared" si="22"/>
        <v>0</v>
      </c>
      <c r="AB231" s="2" t="s">
        <v>226</v>
      </c>
      <c r="AC231" s="4">
        <v>1</v>
      </c>
      <c r="AD231">
        <f t="shared" si="23"/>
        <v>0</v>
      </c>
    </row>
    <row r="232" spans="3:30" x14ac:dyDescent="0.25">
      <c r="C232" s="2" t="s">
        <v>227</v>
      </c>
      <c r="D232" s="4">
        <v>1</v>
      </c>
      <c r="E232">
        <f t="shared" si="18"/>
        <v>0</v>
      </c>
      <c r="H232" s="2" t="s">
        <v>227</v>
      </c>
      <c r="I232" s="4">
        <v>1</v>
      </c>
      <c r="J232">
        <f t="shared" si="19"/>
        <v>0</v>
      </c>
      <c r="M232" s="2" t="s">
        <v>227</v>
      </c>
      <c r="N232" s="4">
        <v>1</v>
      </c>
      <c r="O232">
        <f t="shared" si="20"/>
        <v>0</v>
      </c>
      <c r="R232" s="2" t="s">
        <v>227</v>
      </c>
      <c r="S232" s="4">
        <v>1</v>
      </c>
      <c r="T232">
        <f t="shared" si="21"/>
        <v>0</v>
      </c>
      <c r="W232" s="2" t="s">
        <v>227</v>
      </c>
      <c r="X232" s="4">
        <v>1</v>
      </c>
      <c r="Y232">
        <f t="shared" si="22"/>
        <v>0</v>
      </c>
      <c r="AB232" s="2" t="s">
        <v>227</v>
      </c>
      <c r="AC232" s="4">
        <v>1</v>
      </c>
      <c r="AD232">
        <f t="shared" si="23"/>
        <v>0</v>
      </c>
    </row>
    <row r="233" spans="3:30" x14ac:dyDescent="0.25">
      <c r="C233" s="2" t="s">
        <v>228</v>
      </c>
      <c r="D233" s="4">
        <v>1</v>
      </c>
      <c r="E233">
        <f t="shared" si="18"/>
        <v>0</v>
      </c>
      <c r="H233" s="2" t="s">
        <v>228</v>
      </c>
      <c r="I233" s="4">
        <v>1</v>
      </c>
      <c r="J233">
        <f t="shared" si="19"/>
        <v>0</v>
      </c>
      <c r="M233" s="2" t="s">
        <v>228</v>
      </c>
      <c r="N233" s="4">
        <v>1</v>
      </c>
      <c r="O233">
        <f t="shared" si="20"/>
        <v>0</v>
      </c>
      <c r="R233" s="2" t="s">
        <v>228</v>
      </c>
      <c r="S233" s="4">
        <v>1</v>
      </c>
      <c r="T233">
        <f t="shared" si="21"/>
        <v>0</v>
      </c>
      <c r="W233" s="2" t="s">
        <v>228</v>
      </c>
      <c r="X233" s="4">
        <v>1</v>
      </c>
      <c r="Y233">
        <f t="shared" si="22"/>
        <v>0</v>
      </c>
      <c r="AB233" s="2" t="s">
        <v>228</v>
      </c>
      <c r="AC233" s="4">
        <v>1</v>
      </c>
      <c r="AD233">
        <f t="shared" si="23"/>
        <v>0</v>
      </c>
    </row>
    <row r="234" spans="3:30" x14ac:dyDescent="0.25">
      <c r="C234" s="2" t="s">
        <v>229</v>
      </c>
      <c r="D234" s="4">
        <v>1</v>
      </c>
      <c r="E234">
        <f t="shared" si="18"/>
        <v>0</v>
      </c>
      <c r="H234" s="2" t="s">
        <v>229</v>
      </c>
      <c r="I234" s="4">
        <v>1</v>
      </c>
      <c r="J234">
        <f t="shared" si="19"/>
        <v>0</v>
      </c>
      <c r="M234" s="2" t="s">
        <v>229</v>
      </c>
      <c r="N234" s="4">
        <v>1</v>
      </c>
      <c r="O234">
        <f t="shared" si="20"/>
        <v>0</v>
      </c>
      <c r="R234" s="2" t="s">
        <v>229</v>
      </c>
      <c r="S234" s="4">
        <v>1</v>
      </c>
      <c r="T234">
        <f t="shared" si="21"/>
        <v>0</v>
      </c>
      <c r="W234" s="2" t="s">
        <v>229</v>
      </c>
      <c r="X234" s="4">
        <v>1</v>
      </c>
      <c r="Y234">
        <f t="shared" si="22"/>
        <v>0</v>
      </c>
      <c r="AB234" s="2" t="s">
        <v>229</v>
      </c>
      <c r="AC234" s="4">
        <v>1.6095917706285583</v>
      </c>
      <c r="AD234">
        <f t="shared" si="23"/>
        <v>0.68669483419760424</v>
      </c>
    </row>
    <row r="235" spans="3:30" x14ac:dyDescent="0.25">
      <c r="C235" s="2" t="s">
        <v>230</v>
      </c>
      <c r="D235" s="3">
        <v>-1.1772899026071839</v>
      </c>
      <c r="E235">
        <f t="shared" si="18"/>
        <v>-0.23546962161209348</v>
      </c>
      <c r="H235" s="2" t="s">
        <v>230</v>
      </c>
      <c r="I235" s="3">
        <v>-2.9860009993079588</v>
      </c>
      <c r="J235">
        <f t="shared" si="19"/>
        <v>-1.5782146482910731</v>
      </c>
      <c r="M235" s="2" t="s">
        <v>230</v>
      </c>
      <c r="N235" s="3">
        <v>-1.4417656836238602</v>
      </c>
      <c r="O235">
        <f t="shared" si="20"/>
        <v>-0.5278367162138633</v>
      </c>
      <c r="R235" s="2" t="s">
        <v>230</v>
      </c>
      <c r="S235" s="3">
        <v>-4.7534123635530037</v>
      </c>
      <c r="T235">
        <f t="shared" si="21"/>
        <v>-2.2489635623908208</v>
      </c>
      <c r="W235" s="2" t="s">
        <v>230</v>
      </c>
      <c r="X235" s="3">
        <v>-2.458656697001854</v>
      </c>
      <c r="Y235">
        <f t="shared" si="22"/>
        <v>-1.2978703050399345</v>
      </c>
      <c r="AB235" s="2" t="s">
        <v>230</v>
      </c>
      <c r="AC235" s="3">
        <v>-3.5829350272108793</v>
      </c>
      <c r="AD235">
        <f t="shared" si="23"/>
        <v>-1.8411418820162593</v>
      </c>
    </row>
    <row r="236" spans="3:30" x14ac:dyDescent="0.25">
      <c r="C236" s="2" t="s">
        <v>231</v>
      </c>
      <c r="D236" s="3">
        <v>1.2693806054480061</v>
      </c>
      <c r="E236">
        <f t="shared" si="18"/>
        <v>0.3441247053213769</v>
      </c>
      <c r="H236" s="2" t="s">
        <v>231</v>
      </c>
      <c r="I236" s="3">
        <v>1.7584375825885505</v>
      </c>
      <c r="J236">
        <f t="shared" si="19"/>
        <v>0.81429412604190232</v>
      </c>
      <c r="M236" s="2" t="s">
        <v>231</v>
      </c>
      <c r="N236" s="3">
        <v>1.8449379089488376</v>
      </c>
      <c r="O236">
        <f t="shared" si="20"/>
        <v>0.88357226346239115</v>
      </c>
      <c r="R236" s="2" t="s">
        <v>231</v>
      </c>
      <c r="S236" s="3">
        <v>1.7096060206880388</v>
      </c>
      <c r="T236">
        <f t="shared" si="21"/>
        <v>0.77366389383186462</v>
      </c>
      <c r="W236" s="2" t="s">
        <v>231</v>
      </c>
      <c r="X236" s="3">
        <v>2.3622972664347492</v>
      </c>
      <c r="Y236">
        <f t="shared" si="22"/>
        <v>1.2401905218165217</v>
      </c>
      <c r="AB236" s="2" t="s">
        <v>231</v>
      </c>
      <c r="AC236" s="3">
        <v>2.2384705298454155</v>
      </c>
      <c r="AD236">
        <f t="shared" si="23"/>
        <v>1.1625133248415274</v>
      </c>
    </row>
    <row r="237" spans="3:30" x14ac:dyDescent="0.25">
      <c r="C237" s="2" t="s">
        <v>232</v>
      </c>
      <c r="D237" s="3">
        <v>1.087331046964279</v>
      </c>
      <c r="E237">
        <f t="shared" si="18"/>
        <v>0.12079124772646668</v>
      </c>
      <c r="H237" s="2" t="s">
        <v>232</v>
      </c>
      <c r="I237" s="3">
        <v>2.4689753522878743</v>
      </c>
      <c r="J237">
        <f t="shared" si="19"/>
        <v>1.3039124341682018</v>
      </c>
      <c r="M237" s="2" t="s">
        <v>232</v>
      </c>
      <c r="N237" s="3">
        <v>2.270276500705501</v>
      </c>
      <c r="O237">
        <f t="shared" si="20"/>
        <v>1.1828680164165966</v>
      </c>
      <c r="R237" s="2" t="s">
        <v>232</v>
      </c>
      <c r="S237" s="3">
        <v>2.4455005551318907</v>
      </c>
      <c r="T237">
        <f t="shared" si="21"/>
        <v>1.2901297921694401</v>
      </c>
      <c r="W237" s="2" t="s">
        <v>232</v>
      </c>
      <c r="X237" s="3">
        <v>3.3593521539456508</v>
      </c>
      <c r="Y237">
        <f t="shared" si="22"/>
        <v>1.7481830382402097</v>
      </c>
      <c r="AB237" s="2" t="s">
        <v>232</v>
      </c>
      <c r="AC237" s="3">
        <v>3.3322178217315135</v>
      </c>
      <c r="AD237">
        <f t="shared" si="23"/>
        <v>1.7364827104455403</v>
      </c>
    </row>
    <row r="238" spans="3:30" x14ac:dyDescent="0.25">
      <c r="C238" s="2" t="s">
        <v>233</v>
      </c>
      <c r="D238" s="3">
        <v>1.3257023806175645</v>
      </c>
      <c r="E238">
        <f t="shared" si="18"/>
        <v>0.40675692763707072</v>
      </c>
      <c r="H238" s="2" t="s">
        <v>233</v>
      </c>
      <c r="I238" s="3">
        <v>1.6550551738003649</v>
      </c>
      <c r="J238">
        <f t="shared" si="19"/>
        <v>0.72687931228408331</v>
      </c>
      <c r="M238" s="2" t="s">
        <v>233</v>
      </c>
      <c r="N238" s="3">
        <v>1.6796308504081339</v>
      </c>
      <c r="O238">
        <f t="shared" si="20"/>
        <v>0.74814419204841387</v>
      </c>
      <c r="R238" s="2" t="s">
        <v>233</v>
      </c>
      <c r="S238" s="3">
        <v>1.6810339332819149</v>
      </c>
      <c r="T238">
        <f t="shared" si="21"/>
        <v>0.74934884705083871</v>
      </c>
      <c r="W238" s="2" t="s">
        <v>233</v>
      </c>
      <c r="X238" s="3">
        <v>1.8159298965501252</v>
      </c>
      <c r="Y238">
        <f t="shared" si="22"/>
        <v>0.86070850887791484</v>
      </c>
      <c r="AB238" s="2" t="s">
        <v>233</v>
      </c>
      <c r="AC238" s="3">
        <v>1.8924639961575456</v>
      </c>
      <c r="AD238">
        <f t="shared" si="23"/>
        <v>0.9202658534162601</v>
      </c>
    </row>
    <row r="239" spans="3:30" x14ac:dyDescent="0.25">
      <c r="C239" s="2" t="s">
        <v>234</v>
      </c>
      <c r="D239" s="3">
        <v>1.8131603608322318</v>
      </c>
      <c r="E239">
        <f t="shared" si="18"/>
        <v>0.85850652659692028</v>
      </c>
      <c r="H239" s="2" t="s">
        <v>234</v>
      </c>
      <c r="I239" s="3">
        <v>1.0465502190803875</v>
      </c>
      <c r="J239">
        <f t="shared" si="19"/>
        <v>6.5641541483651922E-2</v>
      </c>
      <c r="M239" s="2" t="s">
        <v>234</v>
      </c>
      <c r="N239" s="3">
        <v>1.2633318937446432</v>
      </c>
      <c r="O239">
        <f t="shared" si="20"/>
        <v>0.33723370370002809</v>
      </c>
      <c r="R239" s="2" t="s">
        <v>234</v>
      </c>
      <c r="S239" s="3">
        <v>-1.2847060442035143</v>
      </c>
      <c r="T239">
        <f t="shared" si="21"/>
        <v>-0.36143829164923325</v>
      </c>
      <c r="W239" s="2" t="s">
        <v>234</v>
      </c>
      <c r="X239" s="3">
        <v>-1.4462686452952078</v>
      </c>
      <c r="Y239">
        <f t="shared" si="22"/>
        <v>-0.53233555867695714</v>
      </c>
      <c r="AB239" s="2" t="s">
        <v>234</v>
      </c>
      <c r="AC239" s="3">
        <v>-1.433174010884352</v>
      </c>
      <c r="AD239">
        <f t="shared" si="23"/>
        <v>-0.5192137871288971</v>
      </c>
    </row>
    <row r="240" spans="3:30" x14ac:dyDescent="0.25">
      <c r="C240" s="2" t="s">
        <v>235</v>
      </c>
      <c r="D240" s="3">
        <v>1.8685171085853678</v>
      </c>
      <c r="E240">
        <f t="shared" si="18"/>
        <v>0.90189377343675603</v>
      </c>
      <c r="H240" s="2" t="s">
        <v>235</v>
      </c>
      <c r="I240" s="3">
        <v>1.7535530337480267</v>
      </c>
      <c r="J240">
        <f t="shared" si="19"/>
        <v>0.81028106353527896</v>
      </c>
      <c r="M240" s="2" t="s">
        <v>235</v>
      </c>
      <c r="N240" s="3">
        <v>1.5564579213782042</v>
      </c>
      <c r="O240">
        <f t="shared" si="20"/>
        <v>0.63826657427604061</v>
      </c>
      <c r="R240" s="2" t="s">
        <v>235</v>
      </c>
      <c r="S240" s="3">
        <v>1.0507071683364915</v>
      </c>
      <c r="T240">
        <f t="shared" si="21"/>
        <v>7.1360646793952057E-2</v>
      </c>
      <c r="W240" s="2" t="s">
        <v>235</v>
      </c>
      <c r="X240" s="3">
        <v>-2.180089682070609</v>
      </c>
      <c r="Y240">
        <f t="shared" si="22"/>
        <v>-1.1243874841844328</v>
      </c>
      <c r="AB240" s="2" t="s">
        <v>235</v>
      </c>
      <c r="AC240" s="3">
        <v>-1.2972695788177322</v>
      </c>
      <c r="AD240">
        <f t="shared" si="23"/>
        <v>-0.37547830966744727</v>
      </c>
    </row>
    <row r="241" spans="3:30" x14ac:dyDescent="0.25">
      <c r="C241" s="2" t="s">
        <v>236</v>
      </c>
      <c r="D241" s="3">
        <v>1.8948342509598095</v>
      </c>
      <c r="E241">
        <f t="shared" si="18"/>
        <v>0.92207165537438629</v>
      </c>
      <c r="H241" s="2" t="s">
        <v>236</v>
      </c>
      <c r="I241" s="3">
        <v>2.0233304235554153</v>
      </c>
      <c r="J241">
        <f t="shared" si="19"/>
        <v>1.0167319410027051</v>
      </c>
      <c r="M241" s="2" t="s">
        <v>236</v>
      </c>
      <c r="N241" s="3">
        <v>-2.0880744383517977</v>
      </c>
      <c r="O241">
        <f t="shared" si="20"/>
        <v>-1.0621731438650517</v>
      </c>
      <c r="R241" s="2" t="s">
        <v>236</v>
      </c>
      <c r="S241" s="3">
        <v>1.2201760664552801</v>
      </c>
      <c r="T241">
        <f t="shared" si="21"/>
        <v>0.28708933784938884</v>
      </c>
      <c r="W241" s="2" t="s">
        <v>236</v>
      </c>
      <c r="X241" s="3">
        <v>-1.2717189812078553</v>
      </c>
      <c r="Y241">
        <f t="shared" si="22"/>
        <v>-0.34677990552088078</v>
      </c>
      <c r="AB241" s="2" t="s">
        <v>236</v>
      </c>
      <c r="AC241" s="3">
        <v>-2.5945391576354644</v>
      </c>
      <c r="AD241">
        <f t="shared" si="23"/>
        <v>-1.3754783096674474</v>
      </c>
    </row>
    <row r="242" spans="3:30" x14ac:dyDescent="0.25">
      <c r="C242" s="2" t="s">
        <v>237</v>
      </c>
      <c r="D242" s="3">
        <v>7.1056284410992854</v>
      </c>
      <c r="E242">
        <f t="shared" si="18"/>
        <v>2.8289622509829049</v>
      </c>
      <c r="H242" s="2" t="s">
        <v>237</v>
      </c>
      <c r="I242" s="3">
        <v>2.5797462900331545</v>
      </c>
      <c r="J242">
        <f t="shared" si="19"/>
        <v>1.3672291880868386</v>
      </c>
      <c r="M242" s="2" t="s">
        <v>237</v>
      </c>
      <c r="N242" s="3">
        <v>3.5020303231009593</v>
      </c>
      <c r="O242">
        <f t="shared" si="20"/>
        <v>1.8081915757183529</v>
      </c>
      <c r="R242" s="2" t="s">
        <v>237</v>
      </c>
      <c r="S242" s="3">
        <v>4.1180942242865708</v>
      </c>
      <c r="T242">
        <f t="shared" si="21"/>
        <v>2.0419768400128575</v>
      </c>
      <c r="W242" s="2" t="s">
        <v>237</v>
      </c>
      <c r="X242" s="3">
        <v>3.243641135309745</v>
      </c>
      <c r="Y242">
        <f t="shared" si="22"/>
        <v>1.6976142138375727</v>
      </c>
      <c r="AB242" s="2" t="s">
        <v>237</v>
      </c>
      <c r="AC242" s="3">
        <v>2.6016180870253729</v>
      </c>
      <c r="AD242">
        <f t="shared" si="23"/>
        <v>1.379409192496021</v>
      </c>
    </row>
    <row r="243" spans="3:30" x14ac:dyDescent="0.25">
      <c r="C243" s="2" t="s">
        <v>238</v>
      </c>
      <c r="D243" s="3">
        <v>3.2482872873596738</v>
      </c>
      <c r="E243">
        <f t="shared" si="18"/>
        <v>1.6996792340379387</v>
      </c>
      <c r="H243" s="2" t="s">
        <v>238</v>
      </c>
      <c r="I243" s="3">
        <v>2.0811398642284273</v>
      </c>
      <c r="J243">
        <f t="shared" si="19"/>
        <v>1.0573739255000512</v>
      </c>
      <c r="M243" s="2" t="s">
        <v>238</v>
      </c>
      <c r="N243" s="3">
        <v>1.6932893869938705</v>
      </c>
      <c r="O243">
        <f t="shared" si="20"/>
        <v>0.75982855415695394</v>
      </c>
      <c r="R243" s="2" t="s">
        <v>238</v>
      </c>
      <c r="S243" s="3">
        <v>2.2660412662740921</v>
      </c>
      <c r="T243">
        <f t="shared" si="21"/>
        <v>1.1801741339328773</v>
      </c>
      <c r="W243" s="2" t="s">
        <v>238</v>
      </c>
      <c r="X243" s="3">
        <v>1.179505867385362</v>
      </c>
      <c r="Y243">
        <f t="shared" si="22"/>
        <v>0.23818259520027574</v>
      </c>
      <c r="AB243" s="2" t="s">
        <v>238</v>
      </c>
      <c r="AC243" s="3">
        <v>1.3214568061081262</v>
      </c>
      <c r="AD243">
        <f t="shared" si="23"/>
        <v>0.40212926899610496</v>
      </c>
    </row>
    <row r="244" spans="3:30" x14ac:dyDescent="0.25">
      <c r="C244" s="2" t="s">
        <v>239</v>
      </c>
      <c r="D244" s="3">
        <v>4.7370856273995239</v>
      </c>
      <c r="E244">
        <f t="shared" si="18"/>
        <v>2.2439997502617488</v>
      </c>
      <c r="H244" s="2" t="s">
        <v>239</v>
      </c>
      <c r="I244" s="3">
        <v>2.4279965082664985</v>
      </c>
      <c r="J244">
        <f t="shared" si="19"/>
        <v>1.279766346836499</v>
      </c>
      <c r="M244" s="2" t="s">
        <v>239</v>
      </c>
      <c r="N244" s="3">
        <v>3.5918259724112405</v>
      </c>
      <c r="O244">
        <f t="shared" si="20"/>
        <v>1.844717451743467</v>
      </c>
      <c r="R244" s="2" t="s">
        <v>239</v>
      </c>
      <c r="S244" s="3">
        <v>-1.2293307836775009</v>
      </c>
      <c r="T244">
        <f t="shared" si="21"/>
        <v>-0.29787316287176729</v>
      </c>
      <c r="W244" s="2" t="s">
        <v>239</v>
      </c>
      <c r="X244" s="3">
        <v>1.9658431123089359</v>
      </c>
      <c r="Y244">
        <f t="shared" si="22"/>
        <v>0.97514818936648129</v>
      </c>
      <c r="AB244" s="2" t="s">
        <v>239</v>
      </c>
      <c r="AC244" s="3">
        <v>3.4688241160338302</v>
      </c>
      <c r="AD244">
        <f t="shared" si="23"/>
        <v>1.7944466917748649</v>
      </c>
    </row>
    <row r="245" spans="3:30" x14ac:dyDescent="0.25">
      <c r="C245" s="2" t="s">
        <v>240</v>
      </c>
      <c r="D245" s="3">
        <v>1.1982040116363502</v>
      </c>
      <c r="E245">
        <f t="shared" si="18"/>
        <v>0.26087356882614482</v>
      </c>
      <c r="H245" s="2" t="s">
        <v>240</v>
      </c>
      <c r="I245" s="3">
        <v>1.3211157471450066</v>
      </c>
      <c r="J245">
        <f t="shared" si="19"/>
        <v>0.4017568712151095</v>
      </c>
      <c r="M245" s="2" t="s">
        <v>240</v>
      </c>
      <c r="N245" s="3">
        <v>1.2465748963074303</v>
      </c>
      <c r="O245">
        <f t="shared" si="20"/>
        <v>0.31796956496760631</v>
      </c>
      <c r="R245" s="2" t="s">
        <v>240</v>
      </c>
      <c r="S245" s="3">
        <v>1.722601505583925</v>
      </c>
      <c r="T245">
        <f t="shared" si="21"/>
        <v>0.78458899732020582</v>
      </c>
      <c r="W245" s="2" t="s">
        <v>240</v>
      </c>
      <c r="X245" s="3">
        <v>1.4223453106705835</v>
      </c>
      <c r="Y245">
        <f t="shared" si="22"/>
        <v>0.50827175856801987</v>
      </c>
      <c r="AB245" s="2" t="s">
        <v>240</v>
      </c>
      <c r="AC245" s="3">
        <v>1.1902827849135691</v>
      </c>
      <c r="AD245">
        <f t="shared" si="23"/>
        <v>0.25130436674833551</v>
      </c>
    </row>
    <row r="246" spans="3:30" x14ac:dyDescent="0.25">
      <c r="C246" s="2" t="s">
        <v>241</v>
      </c>
      <c r="D246" s="3">
        <v>2.9022989407306947</v>
      </c>
      <c r="E246">
        <f t="shared" si="18"/>
        <v>1.5371961266057952</v>
      </c>
      <c r="H246" s="2" t="s">
        <v>241</v>
      </c>
      <c r="I246" s="3">
        <v>2.1971658543115851</v>
      </c>
      <c r="J246">
        <f t="shared" si="19"/>
        <v>1.1356437765256953</v>
      </c>
      <c r="M246" s="2" t="s">
        <v>241</v>
      </c>
      <c r="N246" s="3">
        <v>1.9375624611739508</v>
      </c>
      <c r="O246">
        <f t="shared" si="20"/>
        <v>0.95424281927637966</v>
      </c>
      <c r="R246" s="2" t="s">
        <v>241</v>
      </c>
      <c r="S246" s="3">
        <v>2.5176872357140638</v>
      </c>
      <c r="T246">
        <f t="shared" si="21"/>
        <v>1.3320990727669546</v>
      </c>
      <c r="W246" s="2" t="s">
        <v>241</v>
      </c>
      <c r="X246" s="3">
        <v>2.1928841478150387</v>
      </c>
      <c r="Y246">
        <f t="shared" si="22"/>
        <v>1.1328295950540468</v>
      </c>
      <c r="AB246" s="2" t="s">
        <v>241</v>
      </c>
      <c r="AC246" s="3">
        <v>2.1415510387720595</v>
      </c>
      <c r="AD246">
        <f t="shared" si="23"/>
        <v>1.0986560608413289</v>
      </c>
    </row>
    <row r="247" spans="3:30" x14ac:dyDescent="0.25">
      <c r="C247" s="2" t="s">
        <v>242</v>
      </c>
      <c r="D247" s="3">
        <v>2.4632845262477527</v>
      </c>
      <c r="E247">
        <f t="shared" si="18"/>
        <v>1.3005832786281164</v>
      </c>
      <c r="H247" s="2" t="s">
        <v>242</v>
      </c>
      <c r="I247" s="3">
        <v>2.4279965082664989</v>
      </c>
      <c r="J247">
        <f t="shared" si="19"/>
        <v>1.2797663468364995</v>
      </c>
      <c r="M247" s="2" t="s">
        <v>242</v>
      </c>
      <c r="N247" s="3">
        <v>2.0114225445502947</v>
      </c>
      <c r="O247">
        <f t="shared" si="20"/>
        <v>1.0082161840263464</v>
      </c>
      <c r="R247" s="2" t="s">
        <v>242</v>
      </c>
      <c r="S247" s="3">
        <v>1.7082464930373924</v>
      </c>
      <c r="T247">
        <f t="shared" si="21"/>
        <v>0.77251616501963083</v>
      </c>
      <c r="W247" s="2" t="s">
        <v>242</v>
      </c>
      <c r="X247" s="3">
        <v>1.6513082143395068</v>
      </c>
      <c r="Y247">
        <f t="shared" si="22"/>
        <v>0.72360942237051751</v>
      </c>
      <c r="AB247" s="2" t="s">
        <v>242</v>
      </c>
      <c r="AC247" s="3">
        <v>3.4688241160338311</v>
      </c>
      <c r="AD247">
        <f t="shared" si="23"/>
        <v>1.7944466917748652</v>
      </c>
    </row>
    <row r="248" spans="3:30" x14ac:dyDescent="0.25">
      <c r="C248" s="2" t="s">
        <v>243</v>
      </c>
      <c r="D248" s="3">
        <v>2.579079952695297</v>
      </c>
      <c r="E248">
        <f t="shared" si="18"/>
        <v>1.3668564980472826</v>
      </c>
      <c r="H248" s="2" t="s">
        <v>243</v>
      </c>
      <c r="I248" s="3">
        <v>1.7085901354467952</v>
      </c>
      <c r="J248">
        <f t="shared" si="19"/>
        <v>0.77280635811661602</v>
      </c>
      <c r="M248" s="2" t="s">
        <v>243</v>
      </c>
      <c r="N248" s="3">
        <v>1.8225191045197775</v>
      </c>
      <c r="O248">
        <f t="shared" si="20"/>
        <v>0.86593393765316273</v>
      </c>
      <c r="R248" s="2" t="s">
        <v>243</v>
      </c>
      <c r="S248" s="3">
        <v>2.3273728674980343</v>
      </c>
      <c r="T248">
        <f t="shared" si="21"/>
        <v>1.2187023628691387</v>
      </c>
      <c r="W248" s="2" t="s">
        <v>243</v>
      </c>
      <c r="X248" s="3">
        <v>2.1187420210440759</v>
      </c>
      <c r="Y248">
        <f t="shared" si="22"/>
        <v>1.0832079352239348</v>
      </c>
      <c r="AB248" s="2" t="s">
        <v>243</v>
      </c>
      <c r="AC248" s="3">
        <v>2.2054869379721267</v>
      </c>
      <c r="AD248">
        <f t="shared" si="23"/>
        <v>1.1410972160734585</v>
      </c>
    </row>
    <row r="249" spans="3:30" x14ac:dyDescent="0.25">
      <c r="C249" s="2" t="s">
        <v>244</v>
      </c>
      <c r="D249" s="3">
        <v>-1.899902325586766</v>
      </c>
      <c r="E249">
        <f t="shared" si="18"/>
        <v>-0.92592525118056368</v>
      </c>
      <c r="H249" s="2" t="s">
        <v>244</v>
      </c>
      <c r="I249" s="3">
        <v>1.7535530337480267</v>
      </c>
      <c r="J249">
        <f t="shared" si="19"/>
        <v>0.81028106353527896</v>
      </c>
      <c r="M249" s="2" t="s">
        <v>244</v>
      </c>
      <c r="N249" s="3">
        <v>1.1972753241370804</v>
      </c>
      <c r="O249">
        <f t="shared" si="20"/>
        <v>0.25975495102231105</v>
      </c>
      <c r="R249" s="2" t="s">
        <v>244</v>
      </c>
      <c r="S249" s="3">
        <v>-3.687992351032503</v>
      </c>
      <c r="T249">
        <f t="shared" si="21"/>
        <v>-1.8828356635929238</v>
      </c>
      <c r="W249" s="2" t="s">
        <v>244</v>
      </c>
      <c r="X249" s="3">
        <v>1.7037306973344117</v>
      </c>
      <c r="Y249">
        <f t="shared" si="22"/>
        <v>0.76869731189905544</v>
      </c>
      <c r="AB249" s="2" t="s">
        <v>244</v>
      </c>
      <c r="AC249" s="3">
        <v>2.826449279731269</v>
      </c>
      <c r="AD249">
        <f t="shared" si="23"/>
        <v>1.4989908082486936</v>
      </c>
    </row>
    <row r="250" spans="3:30" x14ac:dyDescent="0.25">
      <c r="C250" s="2" t="s">
        <v>245</v>
      </c>
      <c r="D250" s="3">
        <v>-2.4267508337266857</v>
      </c>
      <c r="E250">
        <f t="shared" si="18"/>
        <v>-1.2790259875988332</v>
      </c>
      <c r="H250" s="2" t="s">
        <v>245</v>
      </c>
      <c r="I250" s="3">
        <v>1.1824072214978116</v>
      </c>
      <c r="J250">
        <f t="shared" si="19"/>
        <v>0.24172698581732532</v>
      </c>
      <c r="M250" s="2" t="s">
        <v>245</v>
      </c>
      <c r="N250" s="3">
        <v>-1.0012335542185982</v>
      </c>
      <c r="O250">
        <f t="shared" si="20"/>
        <v>-1.778545812882926E-3</v>
      </c>
      <c r="R250" s="2" t="s">
        <v>245</v>
      </c>
      <c r="S250" s="3">
        <v>31.325412323197643</v>
      </c>
      <c r="T250">
        <f t="shared" si="21"/>
        <v>4.9692615941461522</v>
      </c>
      <c r="W250" s="2" t="s">
        <v>245</v>
      </c>
      <c r="X250" s="3">
        <v>12.22915191129284</v>
      </c>
      <c r="Y250">
        <f t="shared" si="22"/>
        <v>3.6122524516719636</v>
      </c>
      <c r="AB250" s="2" t="s">
        <v>245</v>
      </c>
      <c r="AC250" s="3">
        <v>16.617687772722171</v>
      </c>
      <c r="AD250">
        <f t="shared" si="23"/>
        <v>4.0546477507083214</v>
      </c>
    </row>
    <row r="251" spans="3:30" x14ac:dyDescent="0.25">
      <c r="C251" s="2" t="s">
        <v>246</v>
      </c>
      <c r="D251" s="4">
        <v>1</v>
      </c>
      <c r="E251">
        <f t="shared" si="18"/>
        <v>0</v>
      </c>
      <c r="H251" s="2" t="s">
        <v>246</v>
      </c>
      <c r="I251" s="4">
        <v>1</v>
      </c>
      <c r="J251">
        <f t="shared" si="19"/>
        <v>0</v>
      </c>
      <c r="M251" s="2" t="s">
        <v>246</v>
      </c>
      <c r="N251" s="4">
        <v>1</v>
      </c>
      <c r="O251">
        <f t="shared" si="20"/>
        <v>0</v>
      </c>
      <c r="R251" s="2" t="s">
        <v>246</v>
      </c>
      <c r="S251" s="4">
        <v>1</v>
      </c>
      <c r="T251">
        <f t="shared" si="21"/>
        <v>0</v>
      </c>
      <c r="W251" s="2" t="s">
        <v>246</v>
      </c>
      <c r="X251" s="4">
        <v>1</v>
      </c>
      <c r="Y251">
        <f t="shared" si="22"/>
        <v>0</v>
      </c>
      <c r="AB251" s="2" t="s">
        <v>246</v>
      </c>
      <c r="AC251" s="4">
        <v>1</v>
      </c>
      <c r="AD251">
        <f t="shared" si="23"/>
        <v>0</v>
      </c>
    </row>
    <row r="252" spans="3:30" x14ac:dyDescent="0.25">
      <c r="C252" s="2" t="s">
        <v>247</v>
      </c>
      <c r="D252" s="3">
        <v>1.3463295993661804</v>
      </c>
      <c r="E252">
        <f t="shared" si="18"/>
        <v>0.42903164409426925</v>
      </c>
      <c r="H252" s="2" t="s">
        <v>247</v>
      </c>
      <c r="I252" s="3">
        <v>1.2139982541332492</v>
      </c>
      <c r="J252">
        <f t="shared" si="19"/>
        <v>0.27976634683649909</v>
      </c>
      <c r="M252" s="2" t="s">
        <v>247</v>
      </c>
      <c r="N252" s="3">
        <v>1.0964521389465891</v>
      </c>
      <c r="O252">
        <f t="shared" si="20"/>
        <v>0.13284283854009116</v>
      </c>
      <c r="R252" s="2" t="s">
        <v>247</v>
      </c>
      <c r="S252" s="3">
        <v>-1.2976269383262509</v>
      </c>
      <c r="T252">
        <f t="shared" si="21"/>
        <v>-0.3758756748730403</v>
      </c>
      <c r="W252" s="2" t="s">
        <v>247</v>
      </c>
      <c r="X252" s="3">
        <v>-1.150602887759488</v>
      </c>
      <c r="Y252">
        <f t="shared" si="22"/>
        <v>-0.2023899961857058</v>
      </c>
      <c r="AB252" s="2" t="s">
        <v>247</v>
      </c>
      <c r="AC252" s="3">
        <v>-1.0954720887794183</v>
      </c>
      <c r="AD252">
        <f t="shared" si="23"/>
        <v>-0.13155272678135804</v>
      </c>
    </row>
    <row r="253" spans="3:30" x14ac:dyDescent="0.25">
      <c r="C253" s="2" t="s">
        <v>248</v>
      </c>
      <c r="D253" s="4">
        <v>-1.3920496255678652</v>
      </c>
      <c r="E253">
        <f t="shared" si="18"/>
        <v>-0.47721064314389555</v>
      </c>
      <c r="H253" s="2" t="s">
        <v>248</v>
      </c>
      <c r="I253" s="4">
        <v>-1.3920496255678652</v>
      </c>
      <c r="J253">
        <f t="shared" si="19"/>
        <v>-0.47721064314389555</v>
      </c>
      <c r="M253" s="2" t="s">
        <v>248</v>
      </c>
      <c r="N253" s="4">
        <v>-1.3920496255678652</v>
      </c>
      <c r="O253">
        <f t="shared" si="20"/>
        <v>-0.47721064314389555</v>
      </c>
      <c r="R253" s="2" t="s">
        <v>248</v>
      </c>
      <c r="S253" s="3">
        <v>48.807042658211202</v>
      </c>
      <c r="T253">
        <f t="shared" si="21"/>
        <v>5.609017432736751</v>
      </c>
      <c r="W253" s="2" t="s">
        <v>248</v>
      </c>
      <c r="X253" s="3">
        <v>8.2565410716975318</v>
      </c>
      <c r="Y253">
        <f t="shared" si="22"/>
        <v>3.0455375172578791</v>
      </c>
      <c r="AB253" s="2" t="s">
        <v>248</v>
      </c>
      <c r="AC253" s="3">
        <v>23.125494106892205</v>
      </c>
      <c r="AD253">
        <f t="shared" si="23"/>
        <v>4.5314122859410713</v>
      </c>
    </row>
    <row r="254" spans="3:30" x14ac:dyDescent="0.25">
      <c r="C254" s="2" t="s">
        <v>249</v>
      </c>
      <c r="D254" s="4">
        <v>1</v>
      </c>
      <c r="E254">
        <f t="shared" si="18"/>
        <v>0</v>
      </c>
      <c r="H254" s="2" t="s">
        <v>249</v>
      </c>
      <c r="I254" s="4">
        <v>1</v>
      </c>
      <c r="J254">
        <f t="shared" si="19"/>
        <v>0</v>
      </c>
      <c r="M254" s="2" t="s">
        <v>249</v>
      </c>
      <c r="N254" s="4">
        <v>1</v>
      </c>
      <c r="O254">
        <f t="shared" si="20"/>
        <v>0</v>
      </c>
      <c r="R254" s="2" t="s">
        <v>249</v>
      </c>
      <c r="S254" s="4">
        <v>11.889819455051603</v>
      </c>
      <c r="T254">
        <f t="shared" si="21"/>
        <v>3.5716549030508888</v>
      </c>
      <c r="W254" s="2" t="s">
        <v>249</v>
      </c>
      <c r="X254" s="4">
        <v>6.5677228041955713</v>
      </c>
      <c r="Y254">
        <f t="shared" si="22"/>
        <v>2.7153932383441712</v>
      </c>
      <c r="AB254" s="2" t="s">
        <v>249</v>
      </c>
      <c r="AC254" s="4">
        <v>4.8287753118856749</v>
      </c>
      <c r="AD254">
        <f t="shared" si="23"/>
        <v>2.2716573349187605</v>
      </c>
    </row>
    <row r="255" spans="3:30" x14ac:dyDescent="0.25">
      <c r="C255" s="2" t="s">
        <v>250</v>
      </c>
      <c r="D255" s="4">
        <v>1</v>
      </c>
      <c r="E255">
        <f t="shared" si="18"/>
        <v>0</v>
      </c>
      <c r="H255" s="2" t="s">
        <v>250</v>
      </c>
      <c r="I255" s="4">
        <v>1</v>
      </c>
      <c r="J255">
        <f t="shared" si="19"/>
        <v>0</v>
      </c>
      <c r="M255" s="2" t="s">
        <v>250</v>
      </c>
      <c r="N255" s="4">
        <v>1</v>
      </c>
      <c r="O255">
        <f t="shared" si="20"/>
        <v>0</v>
      </c>
      <c r="R255" s="2" t="s">
        <v>250</v>
      </c>
      <c r="S255" s="4">
        <v>1</v>
      </c>
      <c r="T255">
        <f t="shared" si="21"/>
        <v>0</v>
      </c>
      <c r="W255" s="2" t="s">
        <v>250</v>
      </c>
      <c r="X255" s="4">
        <v>1</v>
      </c>
      <c r="Y255">
        <f t="shared" si="22"/>
        <v>0</v>
      </c>
      <c r="AB255" s="2" t="s">
        <v>250</v>
      </c>
      <c r="AC255" s="4">
        <v>1</v>
      </c>
      <c r="AD255">
        <f t="shared" si="23"/>
        <v>0</v>
      </c>
    </row>
    <row r="256" spans="3:30" x14ac:dyDescent="0.25">
      <c r="C256" s="2" t="s">
        <v>251</v>
      </c>
      <c r="D256" s="3">
        <v>-4.7497558139669147</v>
      </c>
      <c r="E256">
        <f t="shared" si="18"/>
        <v>-2.247853346067926</v>
      </c>
      <c r="H256" s="2" t="s">
        <v>251</v>
      </c>
      <c r="I256" s="3">
        <v>-1.8533799306049401</v>
      </c>
      <c r="J256">
        <f t="shared" si="19"/>
        <v>-0.89015865460581323</v>
      </c>
      <c r="M256" s="2" t="s">
        <v>251</v>
      </c>
      <c r="N256" s="3">
        <v>-2.7840992511357299</v>
      </c>
      <c r="O256">
        <f t="shared" si="20"/>
        <v>-1.4772106431438954</v>
      </c>
      <c r="R256" s="2" t="s">
        <v>251</v>
      </c>
      <c r="S256" s="3">
        <v>7.253268839484166</v>
      </c>
      <c r="T256">
        <f t="shared" si="21"/>
        <v>2.8586313228082236</v>
      </c>
      <c r="W256" s="2" t="s">
        <v>251</v>
      </c>
      <c r="X256" s="3">
        <v>6.3562260631322269</v>
      </c>
      <c r="Y256">
        <f t="shared" si="22"/>
        <v>2.6681704359450911</v>
      </c>
      <c r="AB256" s="2" t="s">
        <v>251</v>
      </c>
      <c r="AC256" s="3">
        <v>7.2588356502189422</v>
      </c>
      <c r="AD256">
        <f t="shared" si="23"/>
        <v>2.8597381520265843</v>
      </c>
    </row>
    <row r="257" spans="3:30" x14ac:dyDescent="0.25">
      <c r="C257" s="2" t="s">
        <v>252</v>
      </c>
      <c r="D257" s="3">
        <v>1.1053199797265556</v>
      </c>
      <c r="E257">
        <f t="shared" si="18"/>
        <v>0.14446407671083425</v>
      </c>
      <c r="H257" s="2" t="s">
        <v>252</v>
      </c>
      <c r="I257" s="3">
        <v>-4.9423464816131739</v>
      </c>
      <c r="J257">
        <f t="shared" si="19"/>
        <v>-2.305196153884657</v>
      </c>
      <c r="M257" s="2" t="s">
        <v>252</v>
      </c>
      <c r="N257" s="3">
        <v>-4.1761488767035955</v>
      </c>
      <c r="O257">
        <f t="shared" si="20"/>
        <v>-2.0621731438650519</v>
      </c>
      <c r="R257" s="2" t="s">
        <v>252</v>
      </c>
      <c r="S257" s="3">
        <v>102.69815225998607</v>
      </c>
      <c r="T257">
        <f t="shared" si="21"/>
        <v>6.6822664147673896</v>
      </c>
      <c r="W257" s="2" t="s">
        <v>252</v>
      </c>
      <c r="X257" s="3">
        <v>22.410611480321872</v>
      </c>
      <c r="Y257">
        <f t="shared" si="22"/>
        <v>4.4861101086438611</v>
      </c>
      <c r="AB257" s="2" t="s">
        <v>252</v>
      </c>
      <c r="AC257" s="3">
        <v>24.089056361346046</v>
      </c>
      <c r="AD257">
        <f t="shared" si="23"/>
        <v>4.5903059749946395</v>
      </c>
    </row>
    <row r="258" spans="3:30" x14ac:dyDescent="0.25">
      <c r="C258" s="2" t="s">
        <v>253</v>
      </c>
      <c r="D258" s="3">
        <v>1.200061692274546</v>
      </c>
      <c r="E258">
        <f t="shared" si="18"/>
        <v>0.26310857320945313</v>
      </c>
      <c r="H258" s="2" t="s">
        <v>253</v>
      </c>
      <c r="I258" s="3">
        <v>1.578197730373224</v>
      </c>
      <c r="J258">
        <f t="shared" si="19"/>
        <v>0.65827797009022893</v>
      </c>
      <c r="M258" s="2" t="s">
        <v>253</v>
      </c>
      <c r="N258" s="3">
        <v>1.5325124148954623</v>
      </c>
      <c r="O258">
        <f t="shared" si="20"/>
        <v>0.6158987612475858</v>
      </c>
      <c r="R258" s="2" t="s">
        <v>253</v>
      </c>
      <c r="S258" s="3">
        <v>1.0168133887127335</v>
      </c>
      <c r="T258">
        <f t="shared" si="21"/>
        <v>2.4054932015595151E-2</v>
      </c>
      <c r="W258" s="2" t="s">
        <v>253</v>
      </c>
      <c r="X258" s="3">
        <v>1.022238418400647</v>
      </c>
      <c r="Y258">
        <f t="shared" si="22"/>
        <v>3.1731717732849239E-2</v>
      </c>
      <c r="AB258" s="2" t="s">
        <v>253</v>
      </c>
      <c r="AC258" s="3">
        <v>1.1177322151664564</v>
      </c>
      <c r="AD258">
        <f t="shared" si="23"/>
        <v>0.16057459057276219</v>
      </c>
    </row>
    <row r="259" spans="3:30" x14ac:dyDescent="0.25">
      <c r="C259" s="2" t="s">
        <v>254</v>
      </c>
      <c r="D259" s="3">
        <v>-1.0373029938548435</v>
      </c>
      <c r="E259">
        <f t="shared" si="18"/>
        <v>-5.2837363662783222E-2</v>
      </c>
      <c r="H259" s="2" t="s">
        <v>254</v>
      </c>
      <c r="I259" s="3">
        <v>-1.5145900508169401</v>
      </c>
      <c r="J259">
        <f t="shared" si="19"/>
        <v>-0.59892735694136712</v>
      </c>
      <c r="M259" s="2" t="s">
        <v>254</v>
      </c>
      <c r="N259" s="3">
        <v>-1.3224471442894716</v>
      </c>
      <c r="O259">
        <f t="shared" si="20"/>
        <v>-0.40321006170011836</v>
      </c>
      <c r="R259" s="2" t="s">
        <v>254</v>
      </c>
      <c r="S259" s="3">
        <v>1.2415826641123904</v>
      </c>
      <c r="T259">
        <f t="shared" si="21"/>
        <v>0.31218031881221942</v>
      </c>
      <c r="W259" s="2" t="s">
        <v>254</v>
      </c>
      <c r="X259" s="3">
        <v>1.3036643797417158</v>
      </c>
      <c r="Y259">
        <f t="shared" si="22"/>
        <v>0.38257250453545033</v>
      </c>
      <c r="AB259" s="2" t="s">
        <v>254</v>
      </c>
      <c r="AC259" s="3">
        <v>1.1968457476374035</v>
      </c>
      <c r="AD259">
        <f t="shared" si="23"/>
        <v>0.25923722625080825</v>
      </c>
    </row>
    <row r="260" spans="3:30" x14ac:dyDescent="0.25">
      <c r="C260" s="2" t="s">
        <v>255</v>
      </c>
      <c r="D260" s="3">
        <v>1.4887983400398503</v>
      </c>
      <c r="E260">
        <f t="shared" si="18"/>
        <v>0.57414835195407943</v>
      </c>
      <c r="H260" s="2" t="s">
        <v>255</v>
      </c>
      <c r="I260" s="3">
        <v>-1.1532141790430739</v>
      </c>
      <c r="J260">
        <f t="shared" si="19"/>
        <v>-0.20566048033374271</v>
      </c>
      <c r="M260" s="2" t="s">
        <v>255</v>
      </c>
      <c r="N260" s="3">
        <v>-1.2180434223718819</v>
      </c>
      <c r="O260">
        <f t="shared" si="20"/>
        <v>-0.28456556520149945</v>
      </c>
      <c r="R260" s="2" t="s">
        <v>255</v>
      </c>
      <c r="S260" s="3">
        <v>4.7063933991846527</v>
      </c>
      <c r="T260">
        <f t="shared" si="21"/>
        <v>2.2346219179552538</v>
      </c>
      <c r="W260" s="2" t="s">
        <v>255</v>
      </c>
      <c r="X260" s="3">
        <v>2.1062604774738602</v>
      </c>
      <c r="Y260">
        <f t="shared" si="22"/>
        <v>1.074683862917396</v>
      </c>
      <c r="AB260" s="2" t="s">
        <v>255</v>
      </c>
      <c r="AC260" s="3">
        <v>1.5692299572533996</v>
      </c>
      <c r="AD260">
        <f t="shared" si="23"/>
        <v>0.65005678243969023</v>
      </c>
    </row>
    <row r="261" spans="3:30" x14ac:dyDescent="0.25">
      <c r="C261" s="2" t="s">
        <v>256</v>
      </c>
      <c r="D261" s="4">
        <v>7.9131099286853068</v>
      </c>
      <c r="E261">
        <f t="shared" si="18"/>
        <v>2.9842447992394376</v>
      </c>
      <c r="H261" s="2" t="s">
        <v>256</v>
      </c>
      <c r="I261" s="4">
        <v>5.0698374453186945</v>
      </c>
      <c r="J261">
        <f t="shared" si="19"/>
        <v>2.3419394907015509</v>
      </c>
      <c r="M261" s="2" t="s">
        <v>256</v>
      </c>
      <c r="N261" s="4">
        <v>4</v>
      </c>
      <c r="O261">
        <f t="shared" si="20"/>
        <v>2</v>
      </c>
      <c r="R261" s="2" t="s">
        <v>256</v>
      </c>
      <c r="S261" s="4">
        <v>32.27236709228292</v>
      </c>
      <c r="T261">
        <f t="shared" si="21"/>
        <v>5.0122274944368694</v>
      </c>
      <c r="W261" s="2" t="s">
        <v>256</v>
      </c>
      <c r="X261" s="4">
        <v>8.2096535052444626</v>
      </c>
      <c r="Y261">
        <f t="shared" si="22"/>
        <v>3.037321333231533</v>
      </c>
      <c r="AB261" s="2" t="s">
        <v>256</v>
      </c>
      <c r="AC261" s="4">
        <v>12.876734165028466</v>
      </c>
      <c r="AD261">
        <f t="shared" si="23"/>
        <v>3.6866948341976045</v>
      </c>
    </row>
    <row r="262" spans="3:30" x14ac:dyDescent="0.25">
      <c r="C262" s="2" t="s">
        <v>257</v>
      </c>
      <c r="D262" s="3">
        <v>1.9516792784886041</v>
      </c>
      <c r="E262">
        <f t="shared" ref="E262:E325" si="24">IF(D262&gt;0,LOG(D262,2),-LOG(-D262,2))</f>
        <v>0.96471599278288023</v>
      </c>
      <c r="H262" s="2" t="s">
        <v>257</v>
      </c>
      <c r="I262" s="3">
        <v>4.1033140989703822</v>
      </c>
      <c r="J262">
        <f t="shared" ref="J262:J325" si="25">IF(I262&gt;0,LOG(I262,2),-LOG(-I262,2))</f>
        <v>2.0367895933439586</v>
      </c>
      <c r="M262" s="2" t="s">
        <v>257</v>
      </c>
      <c r="N262" s="3">
        <v>2.9596646012668621</v>
      </c>
      <c r="O262">
        <f t="shared" ref="O262:O325" si="26">IF(N262&gt;0,LOG(N262,2),-LOG(-N262,2))</f>
        <v>1.5654336942645983</v>
      </c>
      <c r="R262" s="2" t="s">
        <v>257</v>
      </c>
      <c r="S262" s="3">
        <v>3.3432824220874675</v>
      </c>
      <c r="T262">
        <f t="shared" ref="T262:T325" si="27">IF(S262&gt;0,LOG(S262,2),-LOG(-S262,2))</f>
        <v>1.741265231035191</v>
      </c>
      <c r="W262" s="2" t="s">
        <v>257</v>
      </c>
      <c r="X262" s="3">
        <v>2.8308140817248684</v>
      </c>
      <c r="Y262">
        <f t="shared" ref="Y262:Y325" si="28">IF(X262&gt;0,LOG(X262,2),-LOG(-X262,2))</f>
        <v>1.5012170010340693</v>
      </c>
      <c r="AB262" s="2" t="s">
        <v>257</v>
      </c>
      <c r="AC262" s="3">
        <v>3.237569174964908</v>
      </c>
      <c r="AD262">
        <f t="shared" ref="AD262:AD325" si="29">IF(AC262&gt;0,LOG(AC262,2),-LOG(-AC262,2))</f>
        <v>1.6949110182239504</v>
      </c>
    </row>
    <row r="263" spans="3:30" x14ac:dyDescent="0.25">
      <c r="C263" s="2" t="s">
        <v>258</v>
      </c>
      <c r="D263" s="4">
        <v>1</v>
      </c>
      <c r="E263">
        <f t="shared" si="24"/>
        <v>0</v>
      </c>
      <c r="H263" s="2" t="s">
        <v>258</v>
      </c>
      <c r="I263" s="4">
        <v>1</v>
      </c>
      <c r="J263">
        <f t="shared" si="25"/>
        <v>0</v>
      </c>
      <c r="M263" s="2" t="s">
        <v>258</v>
      </c>
      <c r="N263" s="4">
        <v>1</v>
      </c>
      <c r="O263">
        <f t="shared" si="26"/>
        <v>0</v>
      </c>
      <c r="R263" s="2" t="s">
        <v>258</v>
      </c>
      <c r="S263" s="4">
        <v>5.0956369093078298</v>
      </c>
      <c r="T263">
        <f t="shared" si="27"/>
        <v>2.3492624817144403</v>
      </c>
      <c r="W263" s="2" t="s">
        <v>258</v>
      </c>
      <c r="X263" s="4">
        <v>6.5677228041955713</v>
      </c>
      <c r="Y263">
        <f t="shared" si="28"/>
        <v>2.7153932383441712</v>
      </c>
      <c r="AB263" s="2" t="s">
        <v>258</v>
      </c>
      <c r="AC263" s="4">
        <v>1.6095917706285583</v>
      </c>
      <c r="AD263">
        <f t="shared" si="29"/>
        <v>0.68669483419760424</v>
      </c>
    </row>
    <row r="264" spans="3:30" x14ac:dyDescent="0.25">
      <c r="C264" s="2" t="s">
        <v>259</v>
      </c>
      <c r="D264" s="4">
        <v>1</v>
      </c>
      <c r="E264">
        <f t="shared" si="24"/>
        <v>0</v>
      </c>
      <c r="H264" s="2" t="s">
        <v>259</v>
      </c>
      <c r="I264" s="4">
        <v>1</v>
      </c>
      <c r="J264">
        <f t="shared" si="25"/>
        <v>0</v>
      </c>
      <c r="M264" s="2" t="s">
        <v>259</v>
      </c>
      <c r="N264" s="4">
        <v>1</v>
      </c>
      <c r="O264">
        <f t="shared" si="26"/>
        <v>0</v>
      </c>
      <c r="R264" s="2" t="s">
        <v>259</v>
      </c>
      <c r="S264" s="4">
        <v>1</v>
      </c>
      <c r="T264">
        <f t="shared" si="27"/>
        <v>0</v>
      </c>
      <c r="W264" s="2" t="s">
        <v>259</v>
      </c>
      <c r="X264" s="4">
        <v>1</v>
      </c>
      <c r="Y264">
        <f t="shared" si="28"/>
        <v>0</v>
      </c>
      <c r="AB264" s="2" t="s">
        <v>259</v>
      </c>
      <c r="AC264" s="4">
        <v>1</v>
      </c>
      <c r="AD264">
        <f t="shared" si="29"/>
        <v>0</v>
      </c>
    </row>
    <row r="265" spans="3:30" x14ac:dyDescent="0.25">
      <c r="C265" s="2" t="s">
        <v>260</v>
      </c>
      <c r="D265" s="3">
        <v>-1.2990785132217204</v>
      </c>
      <c r="E265">
        <f t="shared" si="24"/>
        <v>-0.37748862648452164</v>
      </c>
      <c r="H265" s="2" t="s">
        <v>260</v>
      </c>
      <c r="I265" s="3">
        <v>-1.1981446016031936</v>
      </c>
      <c r="J265">
        <f t="shared" si="25"/>
        <v>-0.2608020345262036</v>
      </c>
      <c r="M265" s="2" t="s">
        <v>260</v>
      </c>
      <c r="N265" s="3">
        <v>-1.310164353475638</v>
      </c>
      <c r="O265">
        <f t="shared" si="26"/>
        <v>-0.38974780189355629</v>
      </c>
      <c r="R265" s="2" t="s">
        <v>260</v>
      </c>
      <c r="S265" s="3">
        <v>1.06765405814837</v>
      </c>
      <c r="T265">
        <f t="shared" si="27"/>
        <v>9.4444259906992817E-2</v>
      </c>
      <c r="W265" s="2" t="s">
        <v>260</v>
      </c>
      <c r="X265" s="3">
        <v>1.4006632175201172</v>
      </c>
      <c r="Y265">
        <f t="shared" si="28"/>
        <v>0.48611010864386106</v>
      </c>
      <c r="AB265" s="2" t="s">
        <v>260</v>
      </c>
      <c r="AC265" s="3">
        <v>1.5176105507648008</v>
      </c>
      <c r="AD265">
        <f t="shared" si="29"/>
        <v>0.601801613832469</v>
      </c>
    </row>
    <row r="266" spans="3:30" x14ac:dyDescent="0.25">
      <c r="C266" s="2" t="s">
        <v>261</v>
      </c>
      <c r="D266" s="3">
        <v>-1.4393199436263377</v>
      </c>
      <c r="E266">
        <f t="shared" si="24"/>
        <v>-0.52538732159683488</v>
      </c>
      <c r="H266" s="2" t="s">
        <v>261</v>
      </c>
      <c r="I266" s="3">
        <v>-1.1583624566280875</v>
      </c>
      <c r="J266">
        <f t="shared" si="25"/>
        <v>-0.21208674949317544</v>
      </c>
      <c r="M266" s="2" t="s">
        <v>261</v>
      </c>
      <c r="N266" s="3">
        <v>-1.1119923044477027</v>
      </c>
      <c r="O266">
        <f t="shared" si="26"/>
        <v>-0.15314680391254176</v>
      </c>
      <c r="R266" s="2" t="s">
        <v>261</v>
      </c>
      <c r="S266" s="3">
        <v>3.9316784363559036</v>
      </c>
      <c r="T266">
        <f t="shared" si="27"/>
        <v>1.975145331534649</v>
      </c>
      <c r="W266" s="2" t="s">
        <v>261</v>
      </c>
      <c r="X266" s="3">
        <v>2.9007107257180755</v>
      </c>
      <c r="Y266">
        <f t="shared" si="28"/>
        <v>1.5364064294963697</v>
      </c>
      <c r="AB266" s="2" t="s">
        <v>261</v>
      </c>
      <c r="AC266" s="3">
        <v>3.6144290789290787</v>
      </c>
      <c r="AD266">
        <f t="shared" si="29"/>
        <v>1.8537677827100636</v>
      </c>
    </row>
    <row r="267" spans="3:30" x14ac:dyDescent="0.25">
      <c r="C267" s="2" t="s">
        <v>262</v>
      </c>
      <c r="D267" s="4">
        <v>1</v>
      </c>
      <c r="E267">
        <f t="shared" si="24"/>
        <v>0</v>
      </c>
      <c r="H267" s="2" t="s">
        <v>262</v>
      </c>
      <c r="I267" s="4">
        <v>1</v>
      </c>
      <c r="J267">
        <f t="shared" si="25"/>
        <v>0</v>
      </c>
      <c r="M267" s="2" t="s">
        <v>262</v>
      </c>
      <c r="N267" s="4">
        <v>1</v>
      </c>
      <c r="O267">
        <f t="shared" si="26"/>
        <v>0</v>
      </c>
      <c r="R267" s="2" t="s">
        <v>262</v>
      </c>
      <c r="S267" s="4">
        <v>1</v>
      </c>
      <c r="T267">
        <f t="shared" si="27"/>
        <v>0</v>
      </c>
      <c r="W267" s="2" t="s">
        <v>262</v>
      </c>
      <c r="X267" s="4">
        <v>1</v>
      </c>
      <c r="Y267">
        <f t="shared" si="28"/>
        <v>0</v>
      </c>
      <c r="AB267" s="2" t="s">
        <v>262</v>
      </c>
      <c r="AC267" s="4">
        <v>1</v>
      </c>
      <c r="AD267">
        <f t="shared" si="29"/>
        <v>0</v>
      </c>
    </row>
    <row r="268" spans="3:30" x14ac:dyDescent="0.25">
      <c r="C268" s="2" t="s">
        <v>263</v>
      </c>
      <c r="D268" s="4">
        <v>1</v>
      </c>
      <c r="E268">
        <f t="shared" si="24"/>
        <v>0</v>
      </c>
      <c r="H268" s="2" t="s">
        <v>263</v>
      </c>
      <c r="I268" s="4">
        <v>1</v>
      </c>
      <c r="J268">
        <f t="shared" si="25"/>
        <v>0</v>
      </c>
      <c r="M268" s="2" t="s">
        <v>263</v>
      </c>
      <c r="N268" s="4">
        <v>1</v>
      </c>
      <c r="O268">
        <f t="shared" si="26"/>
        <v>0</v>
      </c>
      <c r="R268" s="2" t="s">
        <v>263</v>
      </c>
      <c r="S268" s="4">
        <v>1</v>
      </c>
      <c r="T268">
        <f t="shared" si="27"/>
        <v>0</v>
      </c>
      <c r="W268" s="2" t="s">
        <v>263</v>
      </c>
      <c r="X268" s="4">
        <v>1</v>
      </c>
      <c r="Y268">
        <f t="shared" si="28"/>
        <v>0</v>
      </c>
      <c r="AB268" s="2" t="s">
        <v>263</v>
      </c>
      <c r="AC268" s="4">
        <v>1</v>
      </c>
      <c r="AD268">
        <f t="shared" si="29"/>
        <v>0</v>
      </c>
    </row>
    <row r="269" spans="3:30" x14ac:dyDescent="0.25">
      <c r="C269" s="2" t="s">
        <v>264</v>
      </c>
      <c r="D269" s="3">
        <v>-1.5575080040379312</v>
      </c>
      <c r="E269">
        <f t="shared" si="24"/>
        <v>-0.63923957728212433</v>
      </c>
      <c r="H269" s="2" t="s">
        <v>264</v>
      </c>
      <c r="I269" s="3">
        <v>-1.7184595525149253</v>
      </c>
      <c r="J269">
        <f t="shared" si="25"/>
        <v>-0.78111589531052339</v>
      </c>
      <c r="M269" s="2" t="s">
        <v>264</v>
      </c>
      <c r="N269" s="3">
        <v>-1.2956769591823973</v>
      </c>
      <c r="O269">
        <f t="shared" si="26"/>
        <v>-0.37370606739003526</v>
      </c>
      <c r="R269" s="2" t="s">
        <v>264</v>
      </c>
      <c r="S269" s="3">
        <v>3.1764914126728372</v>
      </c>
      <c r="T269">
        <f t="shared" si="27"/>
        <v>1.6674341189620736</v>
      </c>
      <c r="W269" s="2" t="s">
        <v>264</v>
      </c>
      <c r="X269" s="3">
        <v>1.9301005102669557</v>
      </c>
      <c r="Y269">
        <f t="shared" si="28"/>
        <v>0.94867597800529058</v>
      </c>
      <c r="AB269" s="2" t="s">
        <v>264</v>
      </c>
      <c r="AC269" s="3">
        <v>2.3221053999895891</v>
      </c>
      <c r="AD269">
        <f t="shared" si="29"/>
        <v>1.2154334573848953</v>
      </c>
    </row>
    <row r="270" spans="3:30" x14ac:dyDescent="0.25">
      <c r="C270" s="2" t="s">
        <v>265</v>
      </c>
      <c r="D270" s="3">
        <v>-1.5637056177668858</v>
      </c>
      <c r="E270">
        <f t="shared" si="24"/>
        <v>-0.64496893734950766</v>
      </c>
      <c r="H270" s="2" t="s">
        <v>265</v>
      </c>
      <c r="I270" s="3">
        <v>-1.1767491622888508</v>
      </c>
      <c r="J270">
        <f t="shared" si="25"/>
        <v>-0.23480682599325911</v>
      </c>
      <c r="M270" s="2" t="s">
        <v>265</v>
      </c>
      <c r="N270" s="3">
        <v>-1.2104779352764043</v>
      </c>
      <c r="O270">
        <f t="shared" si="26"/>
        <v>-0.27557678197424484</v>
      </c>
      <c r="R270" s="2" t="s">
        <v>265</v>
      </c>
      <c r="S270" s="3">
        <v>-1.3112861692560007</v>
      </c>
      <c r="T270">
        <f t="shared" si="27"/>
        <v>-0.39098256726324848</v>
      </c>
      <c r="W270" s="2" t="s">
        <v>265</v>
      </c>
      <c r="X270" s="3">
        <v>-1.1304168721847603</v>
      </c>
      <c r="Y270">
        <f t="shared" si="28"/>
        <v>-0.17685490407856838</v>
      </c>
      <c r="AB270" s="2" t="s">
        <v>265</v>
      </c>
      <c r="AC270" s="3">
        <v>-1.1159308204883718</v>
      </c>
      <c r="AD270">
        <f t="shared" si="29"/>
        <v>-0.15824759344677825</v>
      </c>
    </row>
    <row r="271" spans="3:30" x14ac:dyDescent="0.25">
      <c r="C271" s="2" t="s">
        <v>266</v>
      </c>
      <c r="D271" s="3">
        <v>-2.0607406176999312</v>
      </c>
      <c r="E271">
        <f t="shared" si="24"/>
        <v>-1.0431629264649371</v>
      </c>
      <c r="H271" s="2" t="s">
        <v>266</v>
      </c>
      <c r="I271" s="3">
        <v>-4.2215876197112516</v>
      </c>
      <c r="J271">
        <f t="shared" si="25"/>
        <v>-2.0777856577815843</v>
      </c>
      <c r="M271" s="2" t="s">
        <v>266</v>
      </c>
      <c r="N271" s="3">
        <v>-3.0038965604359191</v>
      </c>
      <c r="O271">
        <f t="shared" si="26"/>
        <v>-1.5868351343183935</v>
      </c>
      <c r="R271" s="2" t="s">
        <v>266</v>
      </c>
      <c r="S271" s="3">
        <v>-8.4004270217962542</v>
      </c>
      <c r="T271">
        <f t="shared" si="27"/>
        <v>-3.0704626667686949</v>
      </c>
      <c r="W271" s="2" t="s">
        <v>266</v>
      </c>
      <c r="X271" s="3">
        <v>-2.0447246364518454</v>
      </c>
      <c r="Y271">
        <f t="shared" si="28"/>
        <v>-1.0319065681674686</v>
      </c>
      <c r="AB271" s="2" t="s">
        <v>266</v>
      </c>
      <c r="AC271" s="3">
        <v>-2.5327644157870011</v>
      </c>
      <c r="AD271">
        <f t="shared" si="29"/>
        <v>-1.3407128915067708</v>
      </c>
    </row>
    <row r="272" spans="3:30" x14ac:dyDescent="0.25">
      <c r="C272" s="2" t="s">
        <v>267</v>
      </c>
      <c r="D272" s="3">
        <v>-1.1874389534917289</v>
      </c>
      <c r="E272">
        <f t="shared" si="24"/>
        <v>-0.24785334606792625</v>
      </c>
      <c r="H272" s="2" t="s">
        <v>267</v>
      </c>
      <c r="I272" s="3">
        <v>-1.6474488272043912</v>
      </c>
      <c r="J272">
        <f t="shared" si="25"/>
        <v>-0.72023365316350096</v>
      </c>
      <c r="M272" s="2" t="s">
        <v>267</v>
      </c>
      <c r="N272" s="3">
        <v>-1.4183147128427305</v>
      </c>
      <c r="O272">
        <f t="shared" si="26"/>
        <v>-0.50417769074416485</v>
      </c>
      <c r="R272" s="2" t="s">
        <v>267</v>
      </c>
      <c r="S272" s="3">
        <v>1.1297926541252594</v>
      </c>
      <c r="T272">
        <f t="shared" si="27"/>
        <v>0.17605802546064508</v>
      </c>
      <c r="W272" s="2" t="s">
        <v>267</v>
      </c>
      <c r="X272" s="3">
        <v>1.0702923611459765</v>
      </c>
      <c r="Y272">
        <f t="shared" si="28"/>
        <v>9.8004937152015165E-2</v>
      </c>
      <c r="AB272" s="2" t="s">
        <v>267</v>
      </c>
      <c r="AC272" s="3">
        <v>1.113449716257773</v>
      </c>
      <c r="AD272">
        <f t="shared" si="29"/>
        <v>0.15503640703133267</v>
      </c>
    </row>
    <row r="273" spans="3:30" x14ac:dyDescent="0.25">
      <c r="C273" s="2" t="s">
        <v>268</v>
      </c>
      <c r="D273" s="3">
        <v>-2.7443033591808836</v>
      </c>
      <c r="E273">
        <f t="shared" si="24"/>
        <v>-1.4564399678793432</v>
      </c>
      <c r="H273" s="2" t="s">
        <v>268</v>
      </c>
      <c r="I273" s="3">
        <v>-1.3385521721035678</v>
      </c>
      <c r="J273">
        <f t="shared" si="25"/>
        <v>-0.42067337130459298</v>
      </c>
      <c r="M273" s="2" t="s">
        <v>268</v>
      </c>
      <c r="N273" s="3">
        <v>-2.585235018911749</v>
      </c>
      <c r="O273">
        <f t="shared" si="26"/>
        <v>-1.3702954392273832</v>
      </c>
      <c r="R273" s="2" t="s">
        <v>268</v>
      </c>
      <c r="S273" s="3">
        <v>5.8505878058240368</v>
      </c>
      <c r="T273">
        <f t="shared" si="27"/>
        <v>2.5485815788747774</v>
      </c>
      <c r="W273" s="2" t="s">
        <v>268</v>
      </c>
      <c r="X273" s="3">
        <v>4.8389984302989193</v>
      </c>
      <c r="Y273">
        <f t="shared" si="28"/>
        <v>2.2747084712253893</v>
      </c>
      <c r="AB273" s="2" t="s">
        <v>268</v>
      </c>
      <c r="AC273" s="3">
        <v>5.6034851105161883</v>
      </c>
      <c r="AD273">
        <f t="shared" si="29"/>
        <v>2.4863243964125332</v>
      </c>
    </row>
    <row r="274" spans="3:30" x14ac:dyDescent="0.25">
      <c r="C274" s="2" t="s">
        <v>269</v>
      </c>
      <c r="D274" s="3">
        <v>1.2817996403551652</v>
      </c>
      <c r="E274">
        <f t="shared" si="24"/>
        <v>0.35817077018105975</v>
      </c>
      <c r="H274" s="2" t="s">
        <v>269</v>
      </c>
      <c r="I274" s="3">
        <v>-1.0372825949064686</v>
      </c>
      <c r="J274">
        <f t="shared" si="25"/>
        <v>-5.2808992250371792E-2</v>
      </c>
      <c r="M274" s="2" t="s">
        <v>269</v>
      </c>
      <c r="N274" s="3">
        <v>-1.1006904016118004</v>
      </c>
      <c r="O274">
        <f t="shared" si="26"/>
        <v>-0.13840872969213708</v>
      </c>
      <c r="R274" s="2" t="s">
        <v>269</v>
      </c>
      <c r="S274" s="3">
        <v>1.2919511291879437</v>
      </c>
      <c r="T274">
        <f t="shared" si="27"/>
        <v>0.36955149804136189</v>
      </c>
      <c r="W274" s="2" t="s">
        <v>269</v>
      </c>
      <c r="X274" s="3">
        <v>1.2141972164261077</v>
      </c>
      <c r="Y274">
        <f t="shared" si="28"/>
        <v>0.28000277089490244</v>
      </c>
      <c r="AB274" s="2" t="s">
        <v>269</v>
      </c>
      <c r="AC274" s="3">
        <v>2.1085009332754656</v>
      </c>
      <c r="AD274">
        <f t="shared" si="29"/>
        <v>1.0762176601902447</v>
      </c>
    </row>
    <row r="275" spans="3:30" x14ac:dyDescent="0.25">
      <c r="C275" s="2" t="s">
        <v>270</v>
      </c>
      <c r="D275" s="4">
        <v>1</v>
      </c>
      <c r="E275">
        <f t="shared" si="24"/>
        <v>0</v>
      </c>
      <c r="H275" s="2" t="s">
        <v>270</v>
      </c>
      <c r="I275" s="4">
        <v>1</v>
      </c>
      <c r="J275">
        <f t="shared" si="25"/>
        <v>0</v>
      </c>
      <c r="M275" s="2" t="s">
        <v>270</v>
      </c>
      <c r="N275" s="4">
        <v>1</v>
      </c>
      <c r="O275">
        <f t="shared" si="26"/>
        <v>0</v>
      </c>
      <c r="R275" s="2" t="s">
        <v>270</v>
      </c>
      <c r="S275" s="4">
        <v>1</v>
      </c>
      <c r="T275">
        <f t="shared" si="27"/>
        <v>0</v>
      </c>
      <c r="W275" s="2" t="s">
        <v>270</v>
      </c>
      <c r="X275" s="4">
        <v>1</v>
      </c>
      <c r="Y275">
        <f t="shared" si="28"/>
        <v>0</v>
      </c>
      <c r="AB275" s="2" t="s">
        <v>270</v>
      </c>
      <c r="AC275" s="4">
        <v>1</v>
      </c>
      <c r="AD275">
        <f t="shared" si="29"/>
        <v>0</v>
      </c>
    </row>
    <row r="276" spans="3:30" x14ac:dyDescent="0.25">
      <c r="C276" s="2" t="s">
        <v>271</v>
      </c>
      <c r="D276" s="3">
        <v>-1.6520889787711006</v>
      </c>
      <c r="E276">
        <f t="shared" si="24"/>
        <v>-0.72429139001091303</v>
      </c>
      <c r="H276" s="2" t="s">
        <v>271</v>
      </c>
      <c r="I276" s="3">
        <v>-3.7067598612098802</v>
      </c>
      <c r="J276">
        <f t="shared" si="25"/>
        <v>-1.8901586546058133</v>
      </c>
      <c r="M276" s="2" t="s">
        <v>271</v>
      </c>
      <c r="N276" s="3">
        <v>-2.386370786687769</v>
      </c>
      <c r="O276">
        <f t="shared" si="26"/>
        <v>-1.2548182218074477</v>
      </c>
      <c r="R276" s="2" t="s">
        <v>271</v>
      </c>
      <c r="S276" s="3">
        <v>-4.9173231347100037</v>
      </c>
      <c r="T276">
        <f t="shared" si="27"/>
        <v>-2.2978731628717672</v>
      </c>
      <c r="W276" s="2" t="s">
        <v>271</v>
      </c>
      <c r="X276" s="3">
        <v>-5.0868759248314213</v>
      </c>
      <c r="Y276">
        <f t="shared" si="28"/>
        <v>-2.3467799055208811</v>
      </c>
      <c r="AB276" s="2" t="s">
        <v>271</v>
      </c>
      <c r="AC276" s="3">
        <v>-2.0756313261083714</v>
      </c>
      <c r="AD276">
        <f t="shared" si="29"/>
        <v>-1.0535502147800848</v>
      </c>
    </row>
    <row r="277" spans="3:30" x14ac:dyDescent="0.25">
      <c r="C277" s="2" t="s">
        <v>272</v>
      </c>
      <c r="D277" s="4">
        <v>1</v>
      </c>
      <c r="E277">
        <f t="shared" si="24"/>
        <v>0</v>
      </c>
      <c r="H277" s="2" t="s">
        <v>272</v>
      </c>
      <c r="I277" s="4">
        <v>5.0698374453186945</v>
      </c>
      <c r="J277">
        <f t="shared" si="25"/>
        <v>2.3419394907015509</v>
      </c>
      <c r="M277" s="2" t="s">
        <v>272</v>
      </c>
      <c r="N277" s="4">
        <v>2</v>
      </c>
      <c r="O277">
        <f t="shared" si="26"/>
        <v>1</v>
      </c>
      <c r="R277" s="2" t="s">
        <v>272</v>
      </c>
      <c r="S277" s="4">
        <v>1</v>
      </c>
      <c r="T277">
        <f t="shared" si="27"/>
        <v>0</v>
      </c>
      <c r="W277" s="2" t="s">
        <v>272</v>
      </c>
      <c r="X277" s="4">
        <v>4.9257921031466783</v>
      </c>
      <c r="Y277">
        <f t="shared" si="28"/>
        <v>2.3003557390653273</v>
      </c>
      <c r="AB277" s="2" t="s">
        <v>272</v>
      </c>
      <c r="AC277" s="4">
        <v>14.486325935657023</v>
      </c>
      <c r="AD277">
        <f t="shared" si="29"/>
        <v>3.8566198356399166</v>
      </c>
    </row>
    <row r="278" spans="3:30" x14ac:dyDescent="0.25">
      <c r="C278" s="2" t="s">
        <v>273</v>
      </c>
      <c r="D278" s="4">
        <v>1</v>
      </c>
      <c r="E278">
        <f t="shared" si="24"/>
        <v>0</v>
      </c>
      <c r="H278" s="2" t="s">
        <v>273</v>
      </c>
      <c r="I278" s="4">
        <v>1</v>
      </c>
      <c r="J278">
        <f t="shared" si="25"/>
        <v>0</v>
      </c>
      <c r="M278" s="2" t="s">
        <v>273</v>
      </c>
      <c r="N278" s="4">
        <v>1</v>
      </c>
      <c r="O278">
        <f t="shared" si="26"/>
        <v>0</v>
      </c>
      <c r="R278" s="2" t="s">
        <v>273</v>
      </c>
      <c r="S278" s="4">
        <v>1</v>
      </c>
      <c r="T278">
        <f t="shared" si="27"/>
        <v>0</v>
      </c>
      <c r="W278" s="2" t="s">
        <v>273</v>
      </c>
      <c r="X278" s="4">
        <v>4.9257921031466783</v>
      </c>
      <c r="Y278">
        <f t="shared" si="28"/>
        <v>2.3003557390653273</v>
      </c>
      <c r="AB278" s="2" t="s">
        <v>273</v>
      </c>
      <c r="AC278" s="4">
        <v>1</v>
      </c>
      <c r="AD278">
        <f t="shared" si="29"/>
        <v>0</v>
      </c>
    </row>
    <row r="279" spans="3:30" x14ac:dyDescent="0.25">
      <c r="C279" s="2" t="s">
        <v>274</v>
      </c>
      <c r="D279" s="4">
        <v>1</v>
      </c>
      <c r="E279">
        <f t="shared" si="24"/>
        <v>0</v>
      </c>
      <c r="H279" s="2" t="s">
        <v>274</v>
      </c>
      <c r="I279" s="4">
        <v>3.3798916302124633</v>
      </c>
      <c r="J279">
        <f t="shared" si="25"/>
        <v>1.7569769899803946</v>
      </c>
      <c r="M279" s="2" t="s">
        <v>274</v>
      </c>
      <c r="N279" s="4">
        <v>1</v>
      </c>
      <c r="O279">
        <f t="shared" si="26"/>
        <v>0</v>
      </c>
      <c r="R279" s="2" t="s">
        <v>274</v>
      </c>
      <c r="S279" s="4">
        <v>13.588365091487546</v>
      </c>
      <c r="T279">
        <f t="shared" si="27"/>
        <v>3.7642999809932842</v>
      </c>
      <c r="W279" s="2" t="s">
        <v>274</v>
      </c>
      <c r="X279" s="4">
        <v>11.49351490734225</v>
      </c>
      <c r="Y279">
        <f t="shared" si="28"/>
        <v>3.522748160401775</v>
      </c>
      <c r="AB279" s="2" t="s">
        <v>274</v>
      </c>
      <c r="AC279" s="4">
        <v>22.534284788799813</v>
      </c>
      <c r="AD279">
        <f t="shared" si="29"/>
        <v>4.4940497562552082</v>
      </c>
    </row>
    <row r="280" spans="3:30" x14ac:dyDescent="0.25">
      <c r="C280" s="2" t="s">
        <v>275</v>
      </c>
      <c r="D280" s="4">
        <v>1</v>
      </c>
      <c r="E280">
        <f t="shared" si="24"/>
        <v>0</v>
      </c>
      <c r="H280" s="2" t="s">
        <v>275</v>
      </c>
      <c r="I280" s="4">
        <v>1</v>
      </c>
      <c r="J280">
        <f t="shared" si="25"/>
        <v>0</v>
      </c>
      <c r="M280" s="2" t="s">
        <v>275</v>
      </c>
      <c r="N280" s="4">
        <v>1</v>
      </c>
      <c r="O280">
        <f t="shared" si="26"/>
        <v>0</v>
      </c>
      <c r="R280" s="2" t="s">
        <v>275</v>
      </c>
      <c r="S280" s="4">
        <v>1</v>
      </c>
      <c r="T280">
        <f t="shared" si="27"/>
        <v>0</v>
      </c>
      <c r="W280" s="2" t="s">
        <v>275</v>
      </c>
      <c r="X280" s="4">
        <v>1</v>
      </c>
      <c r="Y280">
        <f t="shared" si="28"/>
        <v>0</v>
      </c>
      <c r="AB280" s="2" t="s">
        <v>275</v>
      </c>
      <c r="AC280" s="4">
        <v>4.8287753118856749</v>
      </c>
      <c r="AD280">
        <f t="shared" si="29"/>
        <v>2.2716573349187605</v>
      </c>
    </row>
    <row r="281" spans="3:30" x14ac:dyDescent="0.25">
      <c r="C281" s="2" t="s">
        <v>276</v>
      </c>
      <c r="D281" s="4">
        <v>1</v>
      </c>
      <c r="E281">
        <f t="shared" si="24"/>
        <v>0</v>
      </c>
      <c r="H281" s="2" t="s">
        <v>276</v>
      </c>
      <c r="I281" s="4">
        <v>1</v>
      </c>
      <c r="J281">
        <f t="shared" si="25"/>
        <v>0</v>
      </c>
      <c r="M281" s="2" t="s">
        <v>276</v>
      </c>
      <c r="N281" s="4">
        <v>1</v>
      </c>
      <c r="O281">
        <f t="shared" si="26"/>
        <v>0</v>
      </c>
      <c r="R281" s="2" t="s">
        <v>276</v>
      </c>
      <c r="S281" s="4">
        <v>1</v>
      </c>
      <c r="T281">
        <f t="shared" si="27"/>
        <v>0</v>
      </c>
      <c r="W281" s="2" t="s">
        <v>276</v>
      </c>
      <c r="X281" s="4">
        <v>1.6419307010488928</v>
      </c>
      <c r="Y281">
        <f t="shared" si="28"/>
        <v>0.7153932383441709</v>
      </c>
      <c r="AB281" s="2" t="s">
        <v>276</v>
      </c>
      <c r="AC281" s="4">
        <v>14.486325935657023</v>
      </c>
      <c r="AD281">
        <f t="shared" si="29"/>
        <v>3.8566198356399166</v>
      </c>
    </row>
    <row r="282" spans="3:30" x14ac:dyDescent="0.25">
      <c r="C282" s="2" t="s">
        <v>277</v>
      </c>
      <c r="D282" s="4">
        <v>1</v>
      </c>
      <c r="E282">
        <f t="shared" si="24"/>
        <v>0</v>
      </c>
      <c r="H282" s="2" t="s">
        <v>277</v>
      </c>
      <c r="I282" s="4">
        <v>1</v>
      </c>
      <c r="J282">
        <f t="shared" si="25"/>
        <v>0</v>
      </c>
      <c r="M282" s="2" t="s">
        <v>277</v>
      </c>
      <c r="N282" s="4">
        <v>1</v>
      </c>
      <c r="O282">
        <f t="shared" si="26"/>
        <v>0</v>
      </c>
      <c r="R282" s="2" t="s">
        <v>277</v>
      </c>
      <c r="S282" s="4">
        <v>6.794182545743773</v>
      </c>
      <c r="T282">
        <f t="shared" si="27"/>
        <v>2.7642999809932847</v>
      </c>
      <c r="W282" s="2" t="s">
        <v>277</v>
      </c>
      <c r="X282" s="4">
        <v>1</v>
      </c>
      <c r="Y282">
        <f t="shared" si="28"/>
        <v>0</v>
      </c>
      <c r="AB282" s="2" t="s">
        <v>277</v>
      </c>
      <c r="AC282" s="4">
        <v>1</v>
      </c>
      <c r="AD282">
        <f t="shared" si="29"/>
        <v>0</v>
      </c>
    </row>
    <row r="283" spans="3:30" x14ac:dyDescent="0.25">
      <c r="C283" s="2" t="s">
        <v>278</v>
      </c>
      <c r="D283" s="4">
        <v>1</v>
      </c>
      <c r="E283">
        <f t="shared" si="24"/>
        <v>0</v>
      </c>
      <c r="H283" s="2" t="s">
        <v>278</v>
      </c>
      <c r="I283" s="4">
        <v>1</v>
      </c>
      <c r="J283">
        <f t="shared" si="25"/>
        <v>0</v>
      </c>
      <c r="M283" s="2" t="s">
        <v>278</v>
      </c>
      <c r="N283" s="4">
        <v>1</v>
      </c>
      <c r="O283">
        <f t="shared" si="26"/>
        <v>0</v>
      </c>
      <c r="R283" s="2" t="s">
        <v>278</v>
      </c>
      <c r="S283" s="4">
        <v>1</v>
      </c>
      <c r="T283">
        <f t="shared" si="27"/>
        <v>0</v>
      </c>
      <c r="W283" s="2" t="s">
        <v>278</v>
      </c>
      <c r="X283" s="4">
        <v>4.9257921031466783</v>
      </c>
      <c r="Y283">
        <f t="shared" si="28"/>
        <v>2.3003557390653273</v>
      </c>
      <c r="AB283" s="2" t="s">
        <v>278</v>
      </c>
      <c r="AC283" s="4">
        <v>1</v>
      </c>
      <c r="AD283">
        <f t="shared" si="29"/>
        <v>0</v>
      </c>
    </row>
    <row r="284" spans="3:30" x14ac:dyDescent="0.25">
      <c r="C284" s="2" t="s">
        <v>279</v>
      </c>
      <c r="D284" s="4">
        <v>1</v>
      </c>
      <c r="E284">
        <f t="shared" si="24"/>
        <v>0</v>
      </c>
      <c r="H284" s="2" t="s">
        <v>279</v>
      </c>
      <c r="I284" s="4">
        <v>1</v>
      </c>
      <c r="J284">
        <f t="shared" si="25"/>
        <v>0</v>
      </c>
      <c r="M284" s="2" t="s">
        <v>279</v>
      </c>
      <c r="N284" s="4">
        <v>1</v>
      </c>
      <c r="O284">
        <f t="shared" si="26"/>
        <v>0</v>
      </c>
      <c r="R284" s="2" t="s">
        <v>279</v>
      </c>
      <c r="S284" s="4">
        <v>1</v>
      </c>
      <c r="T284">
        <f t="shared" si="27"/>
        <v>0</v>
      </c>
      <c r="W284" s="2" t="s">
        <v>279</v>
      </c>
      <c r="X284" s="4">
        <v>1</v>
      </c>
      <c r="Y284">
        <f t="shared" si="28"/>
        <v>0</v>
      </c>
      <c r="AB284" s="2" t="s">
        <v>279</v>
      </c>
      <c r="AC284" s="4">
        <v>1</v>
      </c>
      <c r="AD284">
        <f t="shared" si="29"/>
        <v>0</v>
      </c>
    </row>
    <row r="285" spans="3:30" x14ac:dyDescent="0.25">
      <c r="C285" s="2" t="s">
        <v>280</v>
      </c>
      <c r="D285" s="3">
        <v>-1.2495620676504888</v>
      </c>
      <c r="E285">
        <f t="shared" si="24"/>
        <v>-0.32142256406376241</v>
      </c>
      <c r="H285" s="2" t="s">
        <v>280</v>
      </c>
      <c r="I285" s="3">
        <v>1.2185967323686027</v>
      </c>
      <c r="J285">
        <f t="shared" si="25"/>
        <v>0.28522077692860742</v>
      </c>
      <c r="M285" s="2" t="s">
        <v>280</v>
      </c>
      <c r="N285" s="3">
        <v>1.1863910030085614</v>
      </c>
      <c r="O285">
        <f t="shared" si="26"/>
        <v>0.24657956227457772</v>
      </c>
      <c r="R285" s="2" t="s">
        <v>280</v>
      </c>
      <c r="S285" s="3">
        <v>-2.20777773395143</v>
      </c>
      <c r="T285">
        <f t="shared" si="27"/>
        <v>-1.1425949373938562</v>
      </c>
      <c r="W285" s="2" t="s">
        <v>280</v>
      </c>
      <c r="X285" s="3">
        <v>-1.1780133720662236</v>
      </c>
      <c r="Y285">
        <f t="shared" si="28"/>
        <v>-0.23635591582722978</v>
      </c>
      <c r="AB285" s="2" t="s">
        <v>280</v>
      </c>
      <c r="AC285" s="3">
        <v>-1.4730286830446508</v>
      </c>
      <c r="AD285">
        <f t="shared" si="29"/>
        <v>-0.5587855230305071</v>
      </c>
    </row>
    <row r="286" spans="3:30" x14ac:dyDescent="0.25">
      <c r="C286" s="2" t="s">
        <v>281</v>
      </c>
      <c r="D286" s="3">
        <v>-1.0555012919926479</v>
      </c>
      <c r="E286">
        <f t="shared" si="24"/>
        <v>-7.7928344625613821E-2</v>
      </c>
      <c r="H286" s="2" t="s">
        <v>281</v>
      </c>
      <c r="I286" s="3">
        <v>1.1128317329554784</v>
      </c>
      <c r="J286">
        <f t="shared" si="25"/>
        <v>0.15423546475264011</v>
      </c>
      <c r="M286" s="2" t="s">
        <v>281</v>
      </c>
      <c r="N286" s="3">
        <v>1.3170028565507881</v>
      </c>
      <c r="O286">
        <f t="shared" si="26"/>
        <v>0.39725847477224563</v>
      </c>
      <c r="R286" s="2" t="s">
        <v>281</v>
      </c>
      <c r="S286" s="3">
        <v>1.8302640996829203</v>
      </c>
      <c r="T286">
        <f t="shared" si="27"/>
        <v>0.87205183857054513</v>
      </c>
      <c r="W286" s="2" t="s">
        <v>281</v>
      </c>
      <c r="X286" s="3">
        <v>3.341933290925192</v>
      </c>
      <c r="Y286">
        <f t="shared" si="28"/>
        <v>1.7406829357294586</v>
      </c>
      <c r="AB286" s="2" t="s">
        <v>281</v>
      </c>
      <c r="AC286" s="3">
        <v>3.6615365669245987</v>
      </c>
      <c r="AD286">
        <f t="shared" si="29"/>
        <v>1.872449203776138</v>
      </c>
    </row>
    <row r="287" spans="3:30" x14ac:dyDescent="0.25">
      <c r="C287" s="2" t="s">
        <v>282</v>
      </c>
      <c r="D287" s="4">
        <v>1</v>
      </c>
      <c r="E287">
        <f t="shared" si="24"/>
        <v>0</v>
      </c>
      <c r="H287" s="2" t="s">
        <v>282</v>
      </c>
      <c r="I287" s="4">
        <v>1</v>
      </c>
      <c r="J287">
        <f t="shared" si="25"/>
        <v>0</v>
      </c>
      <c r="M287" s="2" t="s">
        <v>282</v>
      </c>
      <c r="N287" s="4">
        <v>1</v>
      </c>
      <c r="O287">
        <f t="shared" si="26"/>
        <v>0</v>
      </c>
      <c r="R287" s="2" t="s">
        <v>282</v>
      </c>
      <c r="S287" s="4">
        <v>1</v>
      </c>
      <c r="T287">
        <f t="shared" si="27"/>
        <v>0</v>
      </c>
      <c r="W287" s="2" t="s">
        <v>282</v>
      </c>
      <c r="X287" s="4">
        <v>1</v>
      </c>
      <c r="Y287">
        <f t="shared" si="28"/>
        <v>0</v>
      </c>
      <c r="AB287" s="2" t="s">
        <v>282</v>
      </c>
      <c r="AC287" s="4">
        <v>1</v>
      </c>
      <c r="AD287">
        <f t="shared" si="29"/>
        <v>0</v>
      </c>
    </row>
    <row r="288" spans="3:30" x14ac:dyDescent="0.25">
      <c r="C288" s="2" t="s">
        <v>283</v>
      </c>
      <c r="D288" s="4">
        <v>1</v>
      </c>
      <c r="E288">
        <f t="shared" si="24"/>
        <v>0</v>
      </c>
      <c r="H288" s="2" t="s">
        <v>283</v>
      </c>
      <c r="I288" s="4">
        <v>1</v>
      </c>
      <c r="J288">
        <f t="shared" si="25"/>
        <v>0</v>
      </c>
      <c r="M288" s="2" t="s">
        <v>283</v>
      </c>
      <c r="N288" s="4">
        <v>1</v>
      </c>
      <c r="O288">
        <f t="shared" si="26"/>
        <v>0</v>
      </c>
      <c r="R288" s="2" t="s">
        <v>283</v>
      </c>
      <c r="S288" s="4">
        <v>1</v>
      </c>
      <c r="T288">
        <f t="shared" si="27"/>
        <v>0</v>
      </c>
      <c r="W288" s="2" t="s">
        <v>283</v>
      </c>
      <c r="X288" s="4">
        <v>1</v>
      </c>
      <c r="Y288">
        <f t="shared" si="28"/>
        <v>0</v>
      </c>
      <c r="AB288" s="2" t="s">
        <v>283</v>
      </c>
      <c r="AC288" s="4">
        <v>1</v>
      </c>
      <c r="AD288">
        <f t="shared" si="29"/>
        <v>0</v>
      </c>
    </row>
    <row r="289" spans="3:30" x14ac:dyDescent="0.25">
      <c r="C289" s="2" t="s">
        <v>284</v>
      </c>
      <c r="D289" s="4">
        <v>1</v>
      </c>
      <c r="E289">
        <f t="shared" si="24"/>
        <v>0</v>
      </c>
      <c r="H289" s="2" t="s">
        <v>284</v>
      </c>
      <c r="I289" s="4">
        <v>1</v>
      </c>
      <c r="J289">
        <f t="shared" si="25"/>
        <v>0</v>
      </c>
      <c r="M289" s="2" t="s">
        <v>284</v>
      </c>
      <c r="N289" s="4">
        <v>1</v>
      </c>
      <c r="O289">
        <f t="shared" si="26"/>
        <v>0</v>
      </c>
      <c r="R289" s="2" t="s">
        <v>284</v>
      </c>
      <c r="S289" s="4">
        <v>1</v>
      </c>
      <c r="T289">
        <f t="shared" si="27"/>
        <v>0</v>
      </c>
      <c r="W289" s="2" t="s">
        <v>284</v>
      </c>
      <c r="X289" s="4">
        <v>1</v>
      </c>
      <c r="Y289">
        <f t="shared" si="28"/>
        <v>0</v>
      </c>
      <c r="AB289" s="2" t="s">
        <v>284</v>
      </c>
      <c r="AC289" s="4">
        <v>1</v>
      </c>
      <c r="AD289">
        <f t="shared" si="29"/>
        <v>0</v>
      </c>
    </row>
    <row r="290" spans="3:30" x14ac:dyDescent="0.25">
      <c r="C290" s="2" t="s">
        <v>285</v>
      </c>
      <c r="D290" s="4">
        <v>1</v>
      </c>
      <c r="E290">
        <f t="shared" si="24"/>
        <v>0</v>
      </c>
      <c r="H290" s="2" t="s">
        <v>285</v>
      </c>
      <c r="I290" s="4">
        <v>1</v>
      </c>
      <c r="J290">
        <f t="shared" si="25"/>
        <v>0</v>
      </c>
      <c r="M290" s="2" t="s">
        <v>285</v>
      </c>
      <c r="N290" s="4">
        <v>1</v>
      </c>
      <c r="O290">
        <f t="shared" si="26"/>
        <v>0</v>
      </c>
      <c r="R290" s="2" t="s">
        <v>285</v>
      </c>
      <c r="S290" s="4">
        <v>1</v>
      </c>
      <c r="T290">
        <f t="shared" si="27"/>
        <v>0</v>
      </c>
      <c r="W290" s="2" t="s">
        <v>285</v>
      </c>
      <c r="X290" s="4">
        <v>1</v>
      </c>
      <c r="Y290">
        <f t="shared" si="28"/>
        <v>0</v>
      </c>
      <c r="AB290" s="2" t="s">
        <v>285</v>
      </c>
      <c r="AC290" s="4">
        <v>1.6095917706285583</v>
      </c>
      <c r="AD290">
        <f t="shared" si="29"/>
        <v>0.68669483419760424</v>
      </c>
    </row>
    <row r="291" spans="3:30" x14ac:dyDescent="0.25">
      <c r="C291" s="2" t="s">
        <v>286</v>
      </c>
      <c r="D291" s="3">
        <v>2.5401763509243822</v>
      </c>
      <c r="E291">
        <f t="shared" si="24"/>
        <v>1.3449286591125293</v>
      </c>
      <c r="H291" s="2" t="s">
        <v>286</v>
      </c>
      <c r="I291" s="3">
        <v>2.1992721995167557</v>
      </c>
      <c r="J291">
        <f t="shared" si="25"/>
        <v>1.1370261747204169</v>
      </c>
      <c r="M291" s="2" t="s">
        <v>286</v>
      </c>
      <c r="N291" s="3">
        <v>2.35290628917374</v>
      </c>
      <c r="O291">
        <f t="shared" si="26"/>
        <v>1.2344438624931233</v>
      </c>
      <c r="R291" s="2" t="s">
        <v>286</v>
      </c>
      <c r="S291" s="3">
        <v>2.2635150218300848</v>
      </c>
      <c r="T291">
        <f t="shared" si="27"/>
        <v>1.1785648810712199</v>
      </c>
      <c r="W291" s="2" t="s">
        <v>286</v>
      </c>
      <c r="X291" s="3">
        <v>1.4530144743153008</v>
      </c>
      <c r="Y291">
        <f t="shared" si="28"/>
        <v>0.53904907455980822</v>
      </c>
      <c r="AB291" s="2" t="s">
        <v>286</v>
      </c>
      <c r="AC291" s="3">
        <v>1.5416996071261468</v>
      </c>
      <c r="AD291">
        <f t="shared" si="29"/>
        <v>0.62452169033255256</v>
      </c>
    </row>
    <row r="292" spans="3:30" x14ac:dyDescent="0.25">
      <c r="C292" s="2" t="s">
        <v>287</v>
      </c>
      <c r="D292" s="4">
        <v>1</v>
      </c>
      <c r="E292">
        <f t="shared" si="24"/>
        <v>0</v>
      </c>
      <c r="H292" s="2" t="s">
        <v>287</v>
      </c>
      <c r="I292" s="4">
        <v>1</v>
      </c>
      <c r="J292">
        <f t="shared" si="25"/>
        <v>0</v>
      </c>
      <c r="M292" s="2" t="s">
        <v>287</v>
      </c>
      <c r="N292" s="4">
        <v>1</v>
      </c>
      <c r="O292">
        <f t="shared" si="26"/>
        <v>0</v>
      </c>
      <c r="R292" s="2" t="s">
        <v>287</v>
      </c>
      <c r="S292" s="4">
        <v>11.889819455051603</v>
      </c>
      <c r="T292">
        <f t="shared" si="27"/>
        <v>3.5716549030508888</v>
      </c>
      <c r="W292" s="2" t="s">
        <v>287</v>
      </c>
      <c r="X292" s="4">
        <v>6.5677228041955713</v>
      </c>
      <c r="Y292">
        <f t="shared" si="28"/>
        <v>2.7153932383441712</v>
      </c>
      <c r="AB292" s="2" t="s">
        <v>287</v>
      </c>
      <c r="AC292" s="4">
        <v>11.267142394399906</v>
      </c>
      <c r="AD292">
        <f t="shared" si="29"/>
        <v>3.4940497562552086</v>
      </c>
    </row>
    <row r="293" spans="3:30" x14ac:dyDescent="0.25">
      <c r="C293" s="2" t="s">
        <v>288</v>
      </c>
      <c r="D293" s="4">
        <v>1</v>
      </c>
      <c r="E293">
        <f t="shared" si="24"/>
        <v>0</v>
      </c>
      <c r="H293" s="2" t="s">
        <v>288</v>
      </c>
      <c r="I293" s="4">
        <v>1</v>
      </c>
      <c r="J293">
        <f t="shared" si="25"/>
        <v>0</v>
      </c>
      <c r="M293" s="2" t="s">
        <v>288</v>
      </c>
      <c r="N293" s="4">
        <v>1</v>
      </c>
      <c r="O293">
        <f t="shared" si="26"/>
        <v>0</v>
      </c>
      <c r="R293" s="2" t="s">
        <v>288</v>
      </c>
      <c r="S293" s="4">
        <v>1</v>
      </c>
      <c r="T293">
        <f t="shared" si="27"/>
        <v>0</v>
      </c>
      <c r="W293" s="2" t="s">
        <v>288</v>
      </c>
      <c r="X293" s="4">
        <v>1</v>
      </c>
      <c r="Y293">
        <f t="shared" si="28"/>
        <v>0</v>
      </c>
      <c r="AB293" s="2" t="s">
        <v>288</v>
      </c>
      <c r="AC293" s="4">
        <v>1</v>
      </c>
      <c r="AD293">
        <f t="shared" si="29"/>
        <v>0</v>
      </c>
    </row>
    <row r="294" spans="3:30" x14ac:dyDescent="0.25">
      <c r="C294" s="2" t="s">
        <v>289</v>
      </c>
      <c r="D294" s="4">
        <v>1</v>
      </c>
      <c r="E294">
        <f t="shared" si="24"/>
        <v>0</v>
      </c>
      <c r="H294" s="2" t="s">
        <v>289</v>
      </c>
      <c r="I294" s="4">
        <v>1</v>
      </c>
      <c r="J294">
        <f t="shared" si="25"/>
        <v>0</v>
      </c>
      <c r="M294" s="2" t="s">
        <v>289</v>
      </c>
      <c r="N294" s="4">
        <v>1</v>
      </c>
      <c r="O294">
        <f t="shared" si="26"/>
        <v>0</v>
      </c>
      <c r="R294" s="2" t="s">
        <v>289</v>
      </c>
      <c r="S294" s="4">
        <v>1</v>
      </c>
      <c r="T294">
        <f t="shared" si="27"/>
        <v>0</v>
      </c>
      <c r="W294" s="2" t="s">
        <v>289</v>
      </c>
      <c r="X294" s="4">
        <v>1</v>
      </c>
      <c r="Y294">
        <f t="shared" si="28"/>
        <v>0</v>
      </c>
      <c r="AB294" s="2" t="s">
        <v>289</v>
      </c>
      <c r="AC294" s="4">
        <v>1</v>
      </c>
      <c r="AD294">
        <f t="shared" si="29"/>
        <v>0</v>
      </c>
    </row>
    <row r="295" spans="3:30" x14ac:dyDescent="0.25">
      <c r="C295" s="2" t="s">
        <v>290</v>
      </c>
      <c r="D295" s="4">
        <v>-52.897885771578871</v>
      </c>
      <c r="E295">
        <f t="shared" si="24"/>
        <v>-5.725138156587481</v>
      </c>
      <c r="H295" s="2" t="s">
        <v>290</v>
      </c>
      <c r="I295" s="4">
        <v>-52.897885771578871</v>
      </c>
      <c r="J295">
        <f t="shared" si="25"/>
        <v>-5.725138156587481</v>
      </c>
      <c r="M295" s="2" t="s">
        <v>290</v>
      </c>
      <c r="N295" s="3">
        <v>-13.224471442894718</v>
      </c>
      <c r="O295">
        <f t="shared" si="26"/>
        <v>-3.7251381565874806</v>
      </c>
      <c r="R295" s="2" t="s">
        <v>290</v>
      </c>
      <c r="S295" s="3">
        <v>45.596053009644685</v>
      </c>
      <c r="T295">
        <f t="shared" si="27"/>
        <v>5.510837038797848</v>
      </c>
      <c r="W295" s="2" t="s">
        <v>290</v>
      </c>
      <c r="X295" s="3">
        <v>15.333576276009703</v>
      </c>
      <c r="Y295">
        <f t="shared" si="28"/>
        <v>3.938622313341368</v>
      </c>
      <c r="AB295" s="2" t="s">
        <v>290</v>
      </c>
      <c r="AC295" s="3">
        <v>28.906867633615256</v>
      </c>
      <c r="AD295">
        <f t="shared" si="29"/>
        <v>4.8533403808284339</v>
      </c>
    </row>
    <row r="296" spans="3:30" x14ac:dyDescent="0.25">
      <c r="C296" s="2" t="s">
        <v>291</v>
      </c>
      <c r="D296" s="4">
        <v>-6.9602481278393258</v>
      </c>
      <c r="E296">
        <f t="shared" si="24"/>
        <v>-2.799138738031258</v>
      </c>
      <c r="H296" s="2" t="s">
        <v>291</v>
      </c>
      <c r="I296" s="3">
        <v>-2.0593110340054888</v>
      </c>
      <c r="J296">
        <f t="shared" si="25"/>
        <v>-1.0421617480508631</v>
      </c>
      <c r="M296" s="2" t="s">
        <v>291</v>
      </c>
      <c r="N296" s="3">
        <v>-6.9602481278393258</v>
      </c>
      <c r="O296">
        <f t="shared" si="26"/>
        <v>-2.799138738031258</v>
      </c>
      <c r="R296" s="2" t="s">
        <v>291</v>
      </c>
      <c r="S296" s="3">
        <v>97.858120529713489</v>
      </c>
      <c r="T296">
        <f t="shared" si="27"/>
        <v>6.6126196694169472</v>
      </c>
      <c r="W296" s="2" t="s">
        <v>291</v>
      </c>
      <c r="X296" s="3">
        <v>29.959449031588193</v>
      </c>
      <c r="Y296">
        <f t="shared" si="28"/>
        <v>4.9049391870850796</v>
      </c>
      <c r="AB296" s="2" t="s">
        <v>291</v>
      </c>
      <c r="AC296" s="3">
        <v>49.951067270887165</v>
      </c>
      <c r="AD296">
        <f t="shared" si="29"/>
        <v>5.6424435983298151</v>
      </c>
    </row>
    <row r="297" spans="3:30" x14ac:dyDescent="0.25">
      <c r="C297" s="2" t="s">
        <v>292</v>
      </c>
      <c r="D297" s="3">
        <v>-1.5832519379889718</v>
      </c>
      <c r="E297">
        <f t="shared" si="24"/>
        <v>-0.66289084534677001</v>
      </c>
      <c r="H297" s="2" t="s">
        <v>292</v>
      </c>
      <c r="I297" s="3">
        <v>-3.0889665510082338</v>
      </c>
      <c r="J297">
        <f t="shared" si="25"/>
        <v>-1.6271242487720197</v>
      </c>
      <c r="M297" s="2" t="s">
        <v>292</v>
      </c>
      <c r="N297" s="3">
        <v>-1.8982494894107254</v>
      </c>
      <c r="O297">
        <f t="shared" si="26"/>
        <v>-0.924669620115117</v>
      </c>
      <c r="R297" s="2" t="s">
        <v>292</v>
      </c>
      <c r="S297" s="3">
        <v>-2.4586615673550019</v>
      </c>
      <c r="T297">
        <f t="shared" si="27"/>
        <v>-1.2978731628717672</v>
      </c>
      <c r="W297" s="2" t="s">
        <v>292</v>
      </c>
      <c r="X297" s="3">
        <v>-1.4130210902309506</v>
      </c>
      <c r="Y297">
        <f t="shared" si="28"/>
        <v>-0.49878299896593092</v>
      </c>
      <c r="AB297" s="2" t="s">
        <v>292</v>
      </c>
      <c r="AC297" s="3">
        <v>-2.1621159646962207</v>
      </c>
      <c r="AD297">
        <f t="shared" si="29"/>
        <v>-1.1124439038336538</v>
      </c>
    </row>
    <row r="298" spans="3:30" x14ac:dyDescent="0.25">
      <c r="C298" s="2" t="s">
        <v>293</v>
      </c>
      <c r="D298" s="4">
        <v>1</v>
      </c>
      <c r="E298">
        <f t="shared" si="24"/>
        <v>0</v>
      </c>
      <c r="H298" s="2" t="s">
        <v>293</v>
      </c>
      <c r="I298" s="4">
        <v>1</v>
      </c>
      <c r="J298">
        <f t="shared" si="25"/>
        <v>0</v>
      </c>
      <c r="M298" s="2" t="s">
        <v>293</v>
      </c>
      <c r="N298" s="4">
        <v>1</v>
      </c>
      <c r="O298">
        <f t="shared" si="26"/>
        <v>0</v>
      </c>
      <c r="R298" s="2" t="s">
        <v>293</v>
      </c>
      <c r="S298" s="4">
        <v>1</v>
      </c>
      <c r="T298">
        <f t="shared" si="27"/>
        <v>0</v>
      </c>
      <c r="W298" s="2" t="s">
        <v>293</v>
      </c>
      <c r="X298" s="4">
        <v>1</v>
      </c>
      <c r="Y298">
        <f t="shared" si="28"/>
        <v>0</v>
      </c>
      <c r="AB298" s="2" t="s">
        <v>293</v>
      </c>
      <c r="AC298" s="4">
        <v>1</v>
      </c>
      <c r="AD298">
        <f t="shared" si="29"/>
        <v>0</v>
      </c>
    </row>
    <row r="299" spans="3:30" x14ac:dyDescent="0.25">
      <c r="C299" s="2" t="s">
        <v>294</v>
      </c>
      <c r="D299" s="3">
        <v>1.2582298583448537</v>
      </c>
      <c r="E299">
        <f t="shared" si="24"/>
        <v>0.33139550345883634</v>
      </c>
      <c r="H299" s="2" t="s">
        <v>294</v>
      </c>
      <c r="I299" s="3">
        <v>1.3675474404267827</v>
      </c>
      <c r="J299">
        <f t="shared" si="25"/>
        <v>0.45159088119429291</v>
      </c>
      <c r="M299" s="2" t="s">
        <v>294</v>
      </c>
      <c r="N299" s="3">
        <v>1.381362320615074</v>
      </c>
      <c r="O299">
        <f t="shared" si="26"/>
        <v>0.46609177694290616</v>
      </c>
      <c r="R299" s="2" t="s">
        <v>294</v>
      </c>
      <c r="S299" s="3">
        <v>-1.2490790693590674</v>
      </c>
      <c r="T299">
        <f t="shared" si="27"/>
        <v>-0.32086480549799673</v>
      </c>
      <c r="W299" s="2" t="s">
        <v>294</v>
      </c>
      <c r="X299" s="3">
        <v>1.0862642968410645</v>
      </c>
      <c r="Y299">
        <f t="shared" si="28"/>
        <v>0.11937516516024568</v>
      </c>
      <c r="AB299" s="2" t="s">
        <v>294</v>
      </c>
      <c r="AC299" s="3">
        <v>-1.0469193092213278</v>
      </c>
      <c r="AD299">
        <f t="shared" si="29"/>
        <v>-6.6150251559718598E-2</v>
      </c>
    </row>
    <row r="300" spans="3:30" x14ac:dyDescent="0.25">
      <c r="C300" s="2" t="s">
        <v>295</v>
      </c>
      <c r="D300" s="4">
        <v>1</v>
      </c>
      <c r="E300">
        <f t="shared" si="24"/>
        <v>0</v>
      </c>
      <c r="H300" s="2" t="s">
        <v>295</v>
      </c>
      <c r="I300" s="4">
        <v>1</v>
      </c>
      <c r="J300">
        <f t="shared" si="25"/>
        <v>0</v>
      </c>
      <c r="M300" s="2" t="s">
        <v>295</v>
      </c>
      <c r="N300" s="4">
        <v>1</v>
      </c>
      <c r="O300">
        <f t="shared" si="26"/>
        <v>0</v>
      </c>
      <c r="R300" s="2" t="s">
        <v>295</v>
      </c>
      <c r="S300" s="4">
        <v>1</v>
      </c>
      <c r="T300">
        <f t="shared" si="27"/>
        <v>0</v>
      </c>
      <c r="W300" s="2" t="s">
        <v>295</v>
      </c>
      <c r="X300" s="4">
        <v>1</v>
      </c>
      <c r="Y300">
        <f t="shared" si="28"/>
        <v>0</v>
      </c>
      <c r="AB300" s="2" t="s">
        <v>295</v>
      </c>
      <c r="AC300" s="4">
        <v>1</v>
      </c>
      <c r="AD300">
        <f t="shared" si="29"/>
        <v>0</v>
      </c>
    </row>
    <row r="301" spans="3:30" x14ac:dyDescent="0.25">
      <c r="C301" s="2" t="s">
        <v>296</v>
      </c>
      <c r="D301" s="4">
        <v>1.3188516547808846</v>
      </c>
      <c r="E301">
        <f t="shared" si="24"/>
        <v>0.39928229851828184</v>
      </c>
      <c r="H301" s="2" t="s">
        <v>296</v>
      </c>
      <c r="I301" s="4">
        <v>1</v>
      </c>
      <c r="J301">
        <f t="shared" si="25"/>
        <v>0</v>
      </c>
      <c r="M301" s="2" t="s">
        <v>296</v>
      </c>
      <c r="N301" s="4">
        <v>2</v>
      </c>
      <c r="O301">
        <f t="shared" si="26"/>
        <v>1</v>
      </c>
      <c r="R301" s="2" t="s">
        <v>296</v>
      </c>
      <c r="S301" s="4">
        <v>1</v>
      </c>
      <c r="T301">
        <f t="shared" si="27"/>
        <v>0</v>
      </c>
      <c r="W301" s="2" t="s">
        <v>296</v>
      </c>
      <c r="X301" s="4">
        <v>1</v>
      </c>
      <c r="Y301">
        <f t="shared" si="28"/>
        <v>0</v>
      </c>
      <c r="AB301" s="2" t="s">
        <v>296</v>
      </c>
      <c r="AC301" s="4">
        <v>1</v>
      </c>
      <c r="AD301">
        <f t="shared" si="29"/>
        <v>0</v>
      </c>
    </row>
    <row r="302" spans="3:30" x14ac:dyDescent="0.25">
      <c r="C302" s="2" t="s">
        <v>297</v>
      </c>
      <c r="D302" s="3">
        <v>2.2106399594531112</v>
      </c>
      <c r="E302">
        <f t="shared" si="24"/>
        <v>1.1444640767108343</v>
      </c>
      <c r="H302" s="2" t="s">
        <v>297</v>
      </c>
      <c r="I302" s="3">
        <v>1.4163312964887906</v>
      </c>
      <c r="J302">
        <f t="shared" si="25"/>
        <v>0.50215876817294691</v>
      </c>
      <c r="M302" s="2" t="s">
        <v>297</v>
      </c>
      <c r="N302" s="3">
        <v>1.6761854537919121</v>
      </c>
      <c r="O302">
        <f t="shared" si="26"/>
        <v>0.74518177819255249</v>
      </c>
      <c r="R302" s="2" t="s">
        <v>297</v>
      </c>
      <c r="S302" s="3">
        <v>2.2369894551680138</v>
      </c>
      <c r="T302">
        <f t="shared" si="27"/>
        <v>1.1615584557655301</v>
      </c>
      <c r="W302" s="2" t="s">
        <v>297</v>
      </c>
      <c r="X302" s="4">
        <v>-8.3522977534071909</v>
      </c>
      <c r="Y302">
        <f t="shared" si="28"/>
        <v>-3.0621731438650519</v>
      </c>
      <c r="AB302" s="2" t="s">
        <v>297</v>
      </c>
      <c r="AC302" s="3">
        <v>-1.0378156630541857</v>
      </c>
      <c r="AD302">
        <f t="shared" si="29"/>
        <v>-5.3550214780084877E-2</v>
      </c>
    </row>
    <row r="303" spans="3:30" x14ac:dyDescent="0.25">
      <c r="C303" s="2" t="s">
        <v>298</v>
      </c>
      <c r="D303" s="4">
        <v>1</v>
      </c>
      <c r="E303">
        <f t="shared" si="24"/>
        <v>0</v>
      </c>
      <c r="H303" s="2" t="s">
        <v>298</v>
      </c>
      <c r="I303" s="4">
        <v>1</v>
      </c>
      <c r="J303">
        <f t="shared" si="25"/>
        <v>0</v>
      </c>
      <c r="M303" s="2" t="s">
        <v>298</v>
      </c>
      <c r="N303" s="4">
        <v>1</v>
      </c>
      <c r="O303">
        <f t="shared" si="26"/>
        <v>0</v>
      </c>
      <c r="R303" s="2" t="s">
        <v>298</v>
      </c>
      <c r="S303" s="4">
        <v>1</v>
      </c>
      <c r="T303">
        <f t="shared" si="27"/>
        <v>0</v>
      </c>
      <c r="W303" s="2" t="s">
        <v>298</v>
      </c>
      <c r="X303" s="4">
        <v>1</v>
      </c>
      <c r="Y303">
        <f t="shared" si="28"/>
        <v>0</v>
      </c>
      <c r="AB303" s="2" t="s">
        <v>298</v>
      </c>
      <c r="AC303" s="4">
        <v>1</v>
      </c>
      <c r="AD303">
        <f t="shared" si="29"/>
        <v>0</v>
      </c>
    </row>
    <row r="304" spans="3:30" x14ac:dyDescent="0.25">
      <c r="C304" s="2" t="s">
        <v>299</v>
      </c>
      <c r="D304" s="4">
        <v>1</v>
      </c>
      <c r="E304">
        <f t="shared" si="24"/>
        <v>0</v>
      </c>
      <c r="H304" s="2" t="s">
        <v>299</v>
      </c>
      <c r="I304" s="4">
        <v>1</v>
      </c>
      <c r="J304">
        <f t="shared" si="25"/>
        <v>0</v>
      </c>
      <c r="M304" s="2" t="s">
        <v>299</v>
      </c>
      <c r="N304" s="4">
        <v>1</v>
      </c>
      <c r="O304">
        <f t="shared" si="26"/>
        <v>0</v>
      </c>
      <c r="R304" s="2" t="s">
        <v>299</v>
      </c>
      <c r="S304" s="4">
        <v>28.875275819411037</v>
      </c>
      <c r="T304">
        <f t="shared" si="27"/>
        <v>4.8517628222436242</v>
      </c>
      <c r="W304" s="2" t="s">
        <v>299</v>
      </c>
      <c r="X304" s="4">
        <v>6.5677228041955713</v>
      </c>
      <c r="Y304">
        <f t="shared" si="28"/>
        <v>2.7153932383441712</v>
      </c>
      <c r="AB304" s="2" t="s">
        <v>299</v>
      </c>
      <c r="AC304" s="4">
        <v>8.0479588531427915</v>
      </c>
      <c r="AD304">
        <f t="shared" si="29"/>
        <v>3.0086229290849666</v>
      </c>
    </row>
    <row r="305" spans="3:30" x14ac:dyDescent="0.25">
      <c r="C305" s="2" t="s">
        <v>300</v>
      </c>
      <c r="D305" s="4">
        <v>1</v>
      </c>
      <c r="E305">
        <f t="shared" si="24"/>
        <v>0</v>
      </c>
      <c r="H305" s="2" t="s">
        <v>300</v>
      </c>
      <c r="I305" s="4">
        <v>1</v>
      </c>
      <c r="J305">
        <f t="shared" si="25"/>
        <v>0</v>
      </c>
      <c r="M305" s="2" t="s">
        <v>300</v>
      </c>
      <c r="N305" s="4">
        <v>1</v>
      </c>
      <c r="O305">
        <f t="shared" si="26"/>
        <v>0</v>
      </c>
      <c r="R305" s="2" t="s">
        <v>300</v>
      </c>
      <c r="S305" s="4">
        <v>1</v>
      </c>
      <c r="T305">
        <f t="shared" si="27"/>
        <v>0</v>
      </c>
      <c r="W305" s="2" t="s">
        <v>300</v>
      </c>
      <c r="X305" s="4">
        <v>1</v>
      </c>
      <c r="Y305">
        <f t="shared" si="28"/>
        <v>0</v>
      </c>
      <c r="AB305" s="2" t="s">
        <v>300</v>
      </c>
      <c r="AC305" s="4">
        <v>1</v>
      </c>
      <c r="AD305">
        <f t="shared" si="29"/>
        <v>0</v>
      </c>
    </row>
    <row r="306" spans="3:30" x14ac:dyDescent="0.25">
      <c r="C306" s="2" t="s">
        <v>301</v>
      </c>
      <c r="D306" s="4">
        <v>1</v>
      </c>
      <c r="E306">
        <f t="shared" si="24"/>
        <v>0</v>
      </c>
      <c r="H306" s="2" t="s">
        <v>301</v>
      </c>
      <c r="I306" s="4">
        <v>1</v>
      </c>
      <c r="J306">
        <f t="shared" si="25"/>
        <v>0</v>
      </c>
      <c r="M306" s="2" t="s">
        <v>301</v>
      </c>
      <c r="N306" s="4">
        <v>1</v>
      </c>
      <c r="O306">
        <f t="shared" si="26"/>
        <v>0</v>
      </c>
      <c r="R306" s="2" t="s">
        <v>301</v>
      </c>
      <c r="S306" s="4">
        <v>1</v>
      </c>
      <c r="T306">
        <f t="shared" si="27"/>
        <v>0</v>
      </c>
      <c r="W306" s="2" t="s">
        <v>301</v>
      </c>
      <c r="X306" s="4">
        <v>1</v>
      </c>
      <c r="Y306">
        <f t="shared" si="28"/>
        <v>0</v>
      </c>
      <c r="AB306" s="2" t="s">
        <v>301</v>
      </c>
      <c r="AC306" s="4">
        <v>1</v>
      </c>
      <c r="AD306">
        <f t="shared" si="29"/>
        <v>0</v>
      </c>
    </row>
    <row r="307" spans="3:30" x14ac:dyDescent="0.25">
      <c r="C307" s="2" t="s">
        <v>302</v>
      </c>
      <c r="D307" s="4">
        <v>1</v>
      </c>
      <c r="E307">
        <f t="shared" si="24"/>
        <v>0</v>
      </c>
      <c r="H307" s="2" t="s">
        <v>302</v>
      </c>
      <c r="I307" s="4">
        <v>1</v>
      </c>
      <c r="J307">
        <f t="shared" si="25"/>
        <v>0</v>
      </c>
      <c r="M307" s="2" t="s">
        <v>302</v>
      </c>
      <c r="N307" s="4">
        <v>1</v>
      </c>
      <c r="O307">
        <f t="shared" si="26"/>
        <v>0</v>
      </c>
      <c r="R307" s="2" t="s">
        <v>302</v>
      </c>
      <c r="S307" s="4">
        <v>1</v>
      </c>
      <c r="T307">
        <f t="shared" si="27"/>
        <v>0</v>
      </c>
      <c r="W307" s="2" t="s">
        <v>302</v>
      </c>
      <c r="X307" s="4">
        <v>1</v>
      </c>
      <c r="Y307">
        <f t="shared" si="28"/>
        <v>0</v>
      </c>
      <c r="AB307" s="2" t="s">
        <v>302</v>
      </c>
      <c r="AC307" s="4">
        <v>1</v>
      </c>
      <c r="AD307">
        <f t="shared" si="29"/>
        <v>0</v>
      </c>
    </row>
    <row r="308" spans="3:30" x14ac:dyDescent="0.25">
      <c r="C308" s="2" t="s">
        <v>303</v>
      </c>
      <c r="D308" s="4">
        <v>1</v>
      </c>
      <c r="E308">
        <f t="shared" si="24"/>
        <v>0</v>
      </c>
      <c r="H308" s="2" t="s">
        <v>303</v>
      </c>
      <c r="I308" s="4">
        <v>1</v>
      </c>
      <c r="J308">
        <f t="shared" si="25"/>
        <v>0</v>
      </c>
      <c r="M308" s="2" t="s">
        <v>303</v>
      </c>
      <c r="N308" s="4">
        <v>1</v>
      </c>
      <c r="O308">
        <f t="shared" si="26"/>
        <v>0</v>
      </c>
      <c r="R308" s="2" t="s">
        <v>303</v>
      </c>
      <c r="S308" s="4">
        <v>1</v>
      </c>
      <c r="T308">
        <f t="shared" si="27"/>
        <v>0</v>
      </c>
      <c r="W308" s="2" t="s">
        <v>303</v>
      </c>
      <c r="X308" s="4">
        <v>1</v>
      </c>
      <c r="Y308">
        <f t="shared" si="28"/>
        <v>0</v>
      </c>
      <c r="AB308" s="2" t="s">
        <v>303</v>
      </c>
      <c r="AC308" s="4">
        <v>1</v>
      </c>
      <c r="AD308">
        <f t="shared" si="29"/>
        <v>0</v>
      </c>
    </row>
    <row r="309" spans="3:30" x14ac:dyDescent="0.25">
      <c r="C309" s="2" t="s">
        <v>304</v>
      </c>
      <c r="D309" s="4">
        <v>1</v>
      </c>
      <c r="E309">
        <f t="shared" si="24"/>
        <v>0</v>
      </c>
      <c r="H309" s="2" t="s">
        <v>304</v>
      </c>
      <c r="I309" s="4">
        <v>1</v>
      </c>
      <c r="J309">
        <f t="shared" si="25"/>
        <v>0</v>
      </c>
      <c r="M309" s="2" t="s">
        <v>304</v>
      </c>
      <c r="N309" s="4">
        <v>1</v>
      </c>
      <c r="O309">
        <f t="shared" si="26"/>
        <v>0</v>
      </c>
      <c r="R309" s="2" t="s">
        <v>304</v>
      </c>
      <c r="S309" s="4">
        <v>90.022918731104994</v>
      </c>
      <c r="T309">
        <f t="shared" si="27"/>
        <v>6.4922204355564839</v>
      </c>
      <c r="W309" s="2" t="s">
        <v>304</v>
      </c>
      <c r="X309" s="4">
        <v>19.703168412586713</v>
      </c>
      <c r="Y309">
        <f t="shared" si="28"/>
        <v>4.3003557390653269</v>
      </c>
      <c r="AB309" s="2" t="s">
        <v>304</v>
      </c>
      <c r="AC309" s="4">
        <v>45.068569577599625</v>
      </c>
      <c r="AD309">
        <f t="shared" si="29"/>
        <v>5.4940497562552082</v>
      </c>
    </row>
    <row r="310" spans="3:30" x14ac:dyDescent="0.25">
      <c r="C310" s="2" t="s">
        <v>305</v>
      </c>
      <c r="D310" s="4">
        <v>1</v>
      </c>
      <c r="E310">
        <f t="shared" si="24"/>
        <v>0</v>
      </c>
      <c r="H310" s="2" t="s">
        <v>305</v>
      </c>
      <c r="I310" s="4">
        <v>1</v>
      </c>
      <c r="J310">
        <f t="shared" si="25"/>
        <v>0</v>
      </c>
      <c r="M310" s="2" t="s">
        <v>305</v>
      </c>
      <c r="N310" s="4">
        <v>1</v>
      </c>
      <c r="O310">
        <f t="shared" si="26"/>
        <v>0</v>
      </c>
      <c r="R310" s="2" t="s">
        <v>305</v>
      </c>
      <c r="S310" s="4">
        <v>1</v>
      </c>
      <c r="T310">
        <f t="shared" si="27"/>
        <v>0</v>
      </c>
      <c r="W310" s="2" t="s">
        <v>305</v>
      </c>
      <c r="X310" s="4">
        <v>1</v>
      </c>
      <c r="Y310">
        <f t="shared" si="28"/>
        <v>0</v>
      </c>
      <c r="AB310" s="2" t="s">
        <v>305</v>
      </c>
      <c r="AC310" s="4">
        <v>1</v>
      </c>
      <c r="AD310">
        <f t="shared" si="29"/>
        <v>0</v>
      </c>
    </row>
    <row r="311" spans="3:30" x14ac:dyDescent="0.25">
      <c r="C311" s="2" t="s">
        <v>306</v>
      </c>
      <c r="D311" s="4">
        <v>1</v>
      </c>
      <c r="E311">
        <f t="shared" si="24"/>
        <v>0</v>
      </c>
      <c r="H311" s="2" t="s">
        <v>306</v>
      </c>
      <c r="I311" s="4">
        <v>1</v>
      </c>
      <c r="J311">
        <f t="shared" si="25"/>
        <v>0</v>
      </c>
      <c r="M311" s="2" t="s">
        <v>306</v>
      </c>
      <c r="N311" s="4">
        <v>1</v>
      </c>
      <c r="O311">
        <f t="shared" si="26"/>
        <v>0</v>
      </c>
      <c r="R311" s="2" t="s">
        <v>306</v>
      </c>
      <c r="S311" s="4">
        <v>1</v>
      </c>
      <c r="T311">
        <f t="shared" si="27"/>
        <v>0</v>
      </c>
      <c r="W311" s="2" t="s">
        <v>306</v>
      </c>
      <c r="X311" s="4">
        <v>1</v>
      </c>
      <c r="Y311">
        <f t="shared" si="28"/>
        <v>0</v>
      </c>
      <c r="AB311" s="2" t="s">
        <v>306</v>
      </c>
      <c r="AC311" s="4">
        <v>1</v>
      </c>
      <c r="AD311">
        <f t="shared" si="29"/>
        <v>0</v>
      </c>
    </row>
    <row r="312" spans="3:30" x14ac:dyDescent="0.25">
      <c r="C312" s="2" t="s">
        <v>307</v>
      </c>
      <c r="D312" s="4">
        <v>1</v>
      </c>
      <c r="E312">
        <f t="shared" si="24"/>
        <v>0</v>
      </c>
      <c r="H312" s="2" t="s">
        <v>307</v>
      </c>
      <c r="I312" s="4">
        <v>1</v>
      </c>
      <c r="J312">
        <f t="shared" si="25"/>
        <v>0</v>
      </c>
      <c r="M312" s="2" t="s">
        <v>307</v>
      </c>
      <c r="N312" s="4">
        <v>1</v>
      </c>
      <c r="O312">
        <f t="shared" si="26"/>
        <v>0</v>
      </c>
      <c r="R312" s="2" t="s">
        <v>307</v>
      </c>
      <c r="S312" s="4">
        <v>1</v>
      </c>
      <c r="T312">
        <f t="shared" si="27"/>
        <v>0</v>
      </c>
      <c r="W312" s="2" t="s">
        <v>307</v>
      </c>
      <c r="X312" s="4">
        <v>1</v>
      </c>
      <c r="Y312">
        <f t="shared" si="28"/>
        <v>0</v>
      </c>
      <c r="AB312" s="2" t="s">
        <v>307</v>
      </c>
      <c r="AC312" s="4">
        <v>1</v>
      </c>
      <c r="AD312">
        <f t="shared" si="29"/>
        <v>0</v>
      </c>
    </row>
    <row r="313" spans="3:30" x14ac:dyDescent="0.25">
      <c r="C313" s="2" t="s">
        <v>308</v>
      </c>
      <c r="D313" s="4">
        <v>1</v>
      </c>
      <c r="E313">
        <f t="shared" si="24"/>
        <v>0</v>
      </c>
      <c r="H313" s="2" t="s">
        <v>308</v>
      </c>
      <c r="I313" s="4">
        <v>1</v>
      </c>
      <c r="J313">
        <f t="shared" si="25"/>
        <v>0</v>
      </c>
      <c r="M313" s="2" t="s">
        <v>308</v>
      </c>
      <c r="N313" s="4">
        <v>1</v>
      </c>
      <c r="O313">
        <f t="shared" si="26"/>
        <v>0</v>
      </c>
      <c r="R313" s="2" t="s">
        <v>308</v>
      </c>
      <c r="S313" s="4">
        <v>8.4927281821797163</v>
      </c>
      <c r="T313">
        <f t="shared" si="27"/>
        <v>3.0862280758806468</v>
      </c>
      <c r="W313" s="2" t="s">
        <v>308</v>
      </c>
      <c r="X313" s="4">
        <v>1</v>
      </c>
      <c r="Y313">
        <f t="shared" si="28"/>
        <v>0</v>
      </c>
      <c r="AB313" s="2" t="s">
        <v>308</v>
      </c>
      <c r="AC313" s="4">
        <v>3.2191835412571166</v>
      </c>
      <c r="AD313">
        <f t="shared" si="29"/>
        <v>1.6866948341976042</v>
      </c>
    </row>
    <row r="314" spans="3:30" x14ac:dyDescent="0.25">
      <c r="C314" s="2" t="s">
        <v>309</v>
      </c>
      <c r="D314" s="4">
        <v>-1.3920496255678652</v>
      </c>
      <c r="E314">
        <f t="shared" si="24"/>
        <v>-0.47721064314389555</v>
      </c>
      <c r="H314" s="2" t="s">
        <v>309</v>
      </c>
      <c r="I314" s="4">
        <v>-1.3920496255678652</v>
      </c>
      <c r="J314">
        <f t="shared" si="25"/>
        <v>-0.47721064314389555</v>
      </c>
      <c r="M314" s="2" t="s">
        <v>309</v>
      </c>
      <c r="N314" s="4">
        <v>-1.3920496255678652</v>
      </c>
      <c r="O314">
        <f t="shared" si="26"/>
        <v>-0.47721064314389555</v>
      </c>
      <c r="R314" s="2" t="s">
        <v>309</v>
      </c>
      <c r="S314" s="4">
        <v>-1.3920496255678652</v>
      </c>
      <c r="T314">
        <f t="shared" si="27"/>
        <v>-0.47721064314389555</v>
      </c>
      <c r="W314" s="2" t="s">
        <v>309</v>
      </c>
      <c r="X314" s="4">
        <v>-1.3920496255678652</v>
      </c>
      <c r="Y314">
        <f t="shared" si="28"/>
        <v>-0.47721064314389555</v>
      </c>
      <c r="AB314" s="2" t="s">
        <v>309</v>
      </c>
      <c r="AC314" s="3">
        <v>3.4688241160338307</v>
      </c>
      <c r="AD314">
        <f t="shared" si="29"/>
        <v>1.7944466917748649</v>
      </c>
    </row>
    <row r="315" spans="3:30" x14ac:dyDescent="0.25">
      <c r="C315" s="2" t="s">
        <v>310</v>
      </c>
      <c r="D315" s="4">
        <v>1</v>
      </c>
      <c r="E315">
        <f t="shared" si="24"/>
        <v>0</v>
      </c>
      <c r="H315" s="2" t="s">
        <v>310</v>
      </c>
      <c r="I315" s="4">
        <v>1</v>
      </c>
      <c r="J315">
        <f t="shared" si="25"/>
        <v>0</v>
      </c>
      <c r="M315" s="2" t="s">
        <v>310</v>
      </c>
      <c r="N315" s="4">
        <v>1</v>
      </c>
      <c r="O315">
        <f t="shared" si="26"/>
        <v>0</v>
      </c>
      <c r="R315" s="2" t="s">
        <v>310</v>
      </c>
      <c r="S315" s="4">
        <v>1</v>
      </c>
      <c r="T315">
        <f t="shared" si="27"/>
        <v>0</v>
      </c>
      <c r="W315" s="2" t="s">
        <v>310</v>
      </c>
      <c r="X315" s="4">
        <v>1</v>
      </c>
      <c r="Y315">
        <f t="shared" si="28"/>
        <v>0</v>
      </c>
      <c r="AB315" s="2" t="s">
        <v>310</v>
      </c>
      <c r="AC315" s="4">
        <v>1</v>
      </c>
      <c r="AD315">
        <f t="shared" si="29"/>
        <v>0</v>
      </c>
    </row>
    <row r="316" spans="3:30" x14ac:dyDescent="0.25">
      <c r="C316" s="2" t="s">
        <v>311</v>
      </c>
      <c r="D316" s="4">
        <v>1</v>
      </c>
      <c r="E316">
        <f t="shared" si="24"/>
        <v>0</v>
      </c>
      <c r="H316" s="2" t="s">
        <v>311</v>
      </c>
      <c r="I316" s="4">
        <v>1</v>
      </c>
      <c r="J316">
        <f t="shared" si="25"/>
        <v>0</v>
      </c>
      <c r="M316" s="2" t="s">
        <v>311</v>
      </c>
      <c r="N316" s="4">
        <v>1</v>
      </c>
      <c r="O316">
        <f t="shared" si="26"/>
        <v>0</v>
      </c>
      <c r="R316" s="2" t="s">
        <v>311</v>
      </c>
      <c r="S316" s="4">
        <v>1</v>
      </c>
      <c r="T316">
        <f t="shared" si="27"/>
        <v>0</v>
      </c>
      <c r="W316" s="2" t="s">
        <v>311</v>
      </c>
      <c r="X316" s="4">
        <v>1</v>
      </c>
      <c r="Y316">
        <f t="shared" si="28"/>
        <v>0</v>
      </c>
      <c r="AB316" s="2" t="s">
        <v>311</v>
      </c>
      <c r="AC316" s="4">
        <v>1</v>
      </c>
      <c r="AD316">
        <f t="shared" si="29"/>
        <v>0</v>
      </c>
    </row>
    <row r="317" spans="3:30" x14ac:dyDescent="0.25">
      <c r="C317" s="2" t="s">
        <v>312</v>
      </c>
      <c r="D317" s="4">
        <v>1</v>
      </c>
      <c r="E317">
        <f t="shared" si="24"/>
        <v>0</v>
      </c>
      <c r="H317" s="2" t="s">
        <v>312</v>
      </c>
      <c r="I317" s="4">
        <v>1</v>
      </c>
      <c r="J317">
        <f t="shared" si="25"/>
        <v>0</v>
      </c>
      <c r="M317" s="2" t="s">
        <v>312</v>
      </c>
      <c r="N317" s="4">
        <v>1</v>
      </c>
      <c r="O317">
        <f t="shared" si="26"/>
        <v>0</v>
      </c>
      <c r="R317" s="2" t="s">
        <v>312</v>
      </c>
      <c r="S317" s="4">
        <v>1</v>
      </c>
      <c r="T317">
        <f t="shared" si="27"/>
        <v>0</v>
      </c>
      <c r="W317" s="2" t="s">
        <v>312</v>
      </c>
      <c r="X317" s="4">
        <v>1</v>
      </c>
      <c r="Y317">
        <f t="shared" si="28"/>
        <v>0</v>
      </c>
      <c r="AB317" s="2" t="s">
        <v>312</v>
      </c>
      <c r="AC317" s="4">
        <v>1</v>
      </c>
      <c r="AD317">
        <f t="shared" si="29"/>
        <v>0</v>
      </c>
    </row>
    <row r="318" spans="3:30" x14ac:dyDescent="0.25">
      <c r="C318" s="2" t="s">
        <v>313</v>
      </c>
      <c r="D318" s="3">
        <v>-1.0555012919926476</v>
      </c>
      <c r="E318">
        <f t="shared" si="24"/>
        <v>-7.7928344625613516E-2</v>
      </c>
      <c r="H318" s="2" t="s">
        <v>313</v>
      </c>
      <c r="I318" s="3">
        <v>6.0699912706662458</v>
      </c>
      <c r="J318">
        <f t="shared" si="25"/>
        <v>2.6016944417238612</v>
      </c>
      <c r="M318" s="2" t="s">
        <v>313</v>
      </c>
      <c r="N318" s="3">
        <v>8.620382333786976</v>
      </c>
      <c r="O318">
        <f t="shared" si="26"/>
        <v>3.1077518575772607</v>
      </c>
      <c r="R318" s="2" t="s">
        <v>313</v>
      </c>
      <c r="S318" s="3">
        <v>10.371496564869881</v>
      </c>
      <c r="T318">
        <f t="shared" si="27"/>
        <v>3.3745521790997284</v>
      </c>
      <c r="W318" s="2" t="s">
        <v>313</v>
      </c>
      <c r="X318" s="3">
        <v>28.89789375094136</v>
      </c>
      <c r="Y318">
        <f t="shared" si="28"/>
        <v>4.8528924393154833</v>
      </c>
      <c r="AB318" s="2" t="s">
        <v>313</v>
      </c>
      <c r="AC318" s="3">
        <v>34.688241160338308</v>
      </c>
      <c r="AD318">
        <f t="shared" si="29"/>
        <v>5.1163747866622273</v>
      </c>
    </row>
    <row r="319" spans="3:30" x14ac:dyDescent="0.25">
      <c r="C319" s="2" t="s">
        <v>314</v>
      </c>
      <c r="D319" s="4">
        <v>1</v>
      </c>
      <c r="E319">
        <f t="shared" si="24"/>
        <v>0</v>
      </c>
      <c r="H319" s="2" t="s">
        <v>314</v>
      </c>
      <c r="I319" s="4">
        <v>1</v>
      </c>
      <c r="J319">
        <f t="shared" si="25"/>
        <v>0</v>
      </c>
      <c r="M319" s="2" t="s">
        <v>314</v>
      </c>
      <c r="N319" s="4">
        <v>1</v>
      </c>
      <c r="O319">
        <f t="shared" si="26"/>
        <v>0</v>
      </c>
      <c r="R319" s="2" t="s">
        <v>314</v>
      </c>
      <c r="S319" s="4">
        <v>1</v>
      </c>
      <c r="T319">
        <f t="shared" si="27"/>
        <v>0</v>
      </c>
      <c r="W319" s="2" t="s">
        <v>314</v>
      </c>
      <c r="X319" s="4">
        <v>1</v>
      </c>
      <c r="Y319">
        <f t="shared" si="28"/>
        <v>0</v>
      </c>
      <c r="AB319" s="2" t="s">
        <v>314</v>
      </c>
      <c r="AC319" s="4">
        <v>1</v>
      </c>
      <c r="AD319">
        <f t="shared" si="29"/>
        <v>0</v>
      </c>
    </row>
    <row r="320" spans="3:30" x14ac:dyDescent="0.25">
      <c r="C320" s="2" t="s">
        <v>315</v>
      </c>
      <c r="D320" s="3">
        <v>-1.1065791493080654</v>
      </c>
      <c r="E320">
        <f t="shared" si="24"/>
        <v>-0.14610664520165856</v>
      </c>
      <c r="H320" s="2" t="s">
        <v>315</v>
      </c>
      <c r="I320" s="3">
        <v>1.081710392961265</v>
      </c>
      <c r="J320">
        <f t="shared" si="25"/>
        <v>0.11331429716427222</v>
      </c>
      <c r="M320" s="2" t="s">
        <v>315</v>
      </c>
      <c r="N320" s="3">
        <v>-1.2399130544675518</v>
      </c>
      <c r="O320">
        <f t="shared" si="26"/>
        <v>-0.31023895909093041</v>
      </c>
      <c r="R320" s="2" t="s">
        <v>315</v>
      </c>
      <c r="S320" s="3">
        <v>1.5167540644952433</v>
      </c>
      <c r="T320">
        <f t="shared" si="27"/>
        <v>0.60098717741287622</v>
      </c>
      <c r="W320" s="2" t="s">
        <v>315</v>
      </c>
      <c r="X320" s="3">
        <v>1.1803673236133674</v>
      </c>
      <c r="Y320">
        <f t="shared" si="28"/>
        <v>0.23923588796874429</v>
      </c>
      <c r="AB320" s="2" t="s">
        <v>315</v>
      </c>
      <c r="AC320" s="3">
        <v>1.638984770766009</v>
      </c>
      <c r="AD320">
        <f t="shared" si="29"/>
        <v>0.71280244916438129</v>
      </c>
    </row>
    <row r="321" spans="3:30" x14ac:dyDescent="0.25">
      <c r="C321" s="2" t="s">
        <v>316</v>
      </c>
      <c r="D321" s="4">
        <v>1</v>
      </c>
      <c r="E321">
        <f t="shared" si="24"/>
        <v>0</v>
      </c>
      <c r="H321" s="2" t="s">
        <v>316</v>
      </c>
      <c r="I321" s="4">
        <v>1</v>
      </c>
      <c r="J321">
        <f t="shared" si="25"/>
        <v>0</v>
      </c>
      <c r="M321" s="2" t="s">
        <v>316</v>
      </c>
      <c r="N321" s="4">
        <v>1</v>
      </c>
      <c r="O321">
        <f t="shared" si="26"/>
        <v>0</v>
      </c>
      <c r="R321" s="2" t="s">
        <v>316</v>
      </c>
      <c r="S321" s="4">
        <v>1</v>
      </c>
      <c r="T321">
        <f t="shared" si="27"/>
        <v>0</v>
      </c>
      <c r="W321" s="2" t="s">
        <v>316</v>
      </c>
      <c r="X321" s="4">
        <v>1</v>
      </c>
      <c r="Y321">
        <f t="shared" si="28"/>
        <v>0</v>
      </c>
      <c r="AB321" s="2" t="s">
        <v>316</v>
      </c>
      <c r="AC321" s="4">
        <v>1</v>
      </c>
      <c r="AD321">
        <f t="shared" si="29"/>
        <v>0</v>
      </c>
    </row>
    <row r="322" spans="3:30" x14ac:dyDescent="0.25">
      <c r="C322" s="2" t="s">
        <v>317</v>
      </c>
      <c r="D322" s="3">
        <v>-1.6763844049294991</v>
      </c>
      <c r="E322">
        <f t="shared" si="24"/>
        <v>-0.74535300553874251</v>
      </c>
      <c r="H322" s="2" t="s">
        <v>317</v>
      </c>
      <c r="I322" s="3">
        <v>1.079109559229555</v>
      </c>
      <c r="J322">
        <f t="shared" si="25"/>
        <v>0.10984134539418684</v>
      </c>
      <c r="M322" s="2" t="s">
        <v>317</v>
      </c>
      <c r="N322" s="3">
        <v>1.1174569691946081</v>
      </c>
      <c r="O322">
        <f t="shared" si="26"/>
        <v>0.16021927747139636</v>
      </c>
      <c r="R322" s="2" t="s">
        <v>317</v>
      </c>
      <c r="S322" s="3">
        <v>1.9583072671504498</v>
      </c>
      <c r="T322">
        <f t="shared" si="27"/>
        <v>0.96960714799321879</v>
      </c>
      <c r="W322" s="2" t="s">
        <v>317</v>
      </c>
      <c r="X322" s="3">
        <v>2.140584722291953</v>
      </c>
      <c r="Y322">
        <f t="shared" si="28"/>
        <v>1.0980049371520151</v>
      </c>
      <c r="AB322" s="2" t="s">
        <v>317</v>
      </c>
      <c r="AC322" s="3">
        <v>2.4267493815874537</v>
      </c>
      <c r="AD322">
        <f t="shared" si="29"/>
        <v>1.2790251243067861</v>
      </c>
    </row>
    <row r="323" spans="3:30" x14ac:dyDescent="0.25">
      <c r="C323" s="2" t="s">
        <v>318</v>
      </c>
      <c r="D323" s="4">
        <v>1</v>
      </c>
      <c r="E323">
        <f t="shared" si="24"/>
        <v>0</v>
      </c>
      <c r="H323" s="2" t="s">
        <v>318</v>
      </c>
      <c r="I323" s="4">
        <v>1</v>
      </c>
      <c r="J323">
        <f t="shared" si="25"/>
        <v>0</v>
      </c>
      <c r="M323" s="2" t="s">
        <v>318</v>
      </c>
      <c r="N323" s="4">
        <v>1</v>
      </c>
      <c r="O323">
        <f t="shared" si="26"/>
        <v>0</v>
      </c>
      <c r="R323" s="2" t="s">
        <v>318</v>
      </c>
      <c r="S323" s="4">
        <v>1</v>
      </c>
      <c r="T323">
        <f t="shared" si="27"/>
        <v>0</v>
      </c>
      <c r="W323" s="2" t="s">
        <v>318</v>
      </c>
      <c r="X323" s="4">
        <v>1</v>
      </c>
      <c r="Y323">
        <f t="shared" si="28"/>
        <v>0</v>
      </c>
      <c r="AB323" s="2" t="s">
        <v>318</v>
      </c>
      <c r="AC323" s="4">
        <v>1</v>
      </c>
      <c r="AD323">
        <f t="shared" si="29"/>
        <v>0</v>
      </c>
    </row>
    <row r="324" spans="3:30" x14ac:dyDescent="0.25">
      <c r="C324" s="2" t="s">
        <v>319</v>
      </c>
      <c r="D324" s="4">
        <v>-58.466084273850328</v>
      </c>
      <c r="E324">
        <f t="shared" si="24"/>
        <v>-5.8695280659226565</v>
      </c>
      <c r="H324" s="2" t="s">
        <v>319</v>
      </c>
      <c r="I324" s="3">
        <v>-8.6491063428230532</v>
      </c>
      <c r="J324">
        <f t="shared" si="25"/>
        <v>-3.1125510759422612</v>
      </c>
      <c r="M324" s="2" t="s">
        <v>319</v>
      </c>
      <c r="N324" s="3">
        <v>-9.7443473789750534</v>
      </c>
      <c r="O324">
        <f t="shared" si="26"/>
        <v>-3.2845655652014991</v>
      </c>
      <c r="R324" s="2" t="s">
        <v>319</v>
      </c>
      <c r="S324" s="3">
        <v>49.155664391484152</v>
      </c>
      <c r="T324">
        <f t="shared" si="27"/>
        <v>5.6192857681905783</v>
      </c>
      <c r="W324" s="2" t="s">
        <v>319</v>
      </c>
      <c r="X324" s="3">
        <v>12.272477715414361</v>
      </c>
      <c r="Y324">
        <f t="shared" si="28"/>
        <v>3.6173546419221139</v>
      </c>
      <c r="AB324" s="2" t="s">
        <v>319</v>
      </c>
      <c r="AC324" s="3">
        <v>23.841283210200775</v>
      </c>
      <c r="AD324">
        <f t="shared" si="29"/>
        <v>4.5753899830016733</v>
      </c>
    </row>
    <row r="325" spans="3:30" x14ac:dyDescent="0.25">
      <c r="C325" s="2" t="s">
        <v>320</v>
      </c>
      <c r="D325" s="3">
        <v>-3.4680756736901275</v>
      </c>
      <c r="E325">
        <f t="shared" si="24"/>
        <v>-1.794135378625022</v>
      </c>
      <c r="H325" s="2" t="s">
        <v>320</v>
      </c>
      <c r="I325" s="3">
        <v>-3.1576102521417493</v>
      </c>
      <c r="J325">
        <f t="shared" si="25"/>
        <v>-1.6588331084993575</v>
      </c>
      <c r="M325" s="2" t="s">
        <v>320</v>
      </c>
      <c r="N325" s="3">
        <v>-3.2017141388060892</v>
      </c>
      <c r="O325">
        <f t="shared" si="26"/>
        <v>-1.6788445043135458</v>
      </c>
      <c r="R325" s="2" t="s">
        <v>320</v>
      </c>
      <c r="S325" s="3">
        <v>-6.2832462276850043</v>
      </c>
      <c r="T325">
        <f t="shared" si="27"/>
        <v>-2.6515101174864677</v>
      </c>
      <c r="W325" s="2" t="s">
        <v>320</v>
      </c>
      <c r="X325" s="3">
        <v>-3.8999382090374231</v>
      </c>
      <c r="Y325">
        <f t="shared" si="28"/>
        <v>-1.9634512659693752</v>
      </c>
      <c r="AB325" s="2" t="s">
        <v>320</v>
      </c>
      <c r="AC325" s="3">
        <v>-3.9782933750410452</v>
      </c>
      <c r="AD325">
        <f t="shared" si="29"/>
        <v>-1.9921496701159416</v>
      </c>
    </row>
    <row r="326" spans="3:30" x14ac:dyDescent="0.25">
      <c r="C326" s="2" t="s">
        <v>321</v>
      </c>
      <c r="D326" s="3">
        <v>-1.2410386284757302</v>
      </c>
      <c r="E326">
        <f t="shared" ref="E326:E389" si="30">IF(D326&gt;0,LOG(D326,2),-LOG(-D326,2))</f>
        <v>-0.31154802138531551</v>
      </c>
      <c r="H326" s="2" t="s">
        <v>321</v>
      </c>
      <c r="I326" s="3">
        <v>-1.127004765883004</v>
      </c>
      <c r="J326">
        <f t="shared" ref="J326:J389" si="31">IF(I326&gt;0,LOG(I326,2),-LOG(-I326,2))</f>
        <v>-0.17249361639854338</v>
      </c>
      <c r="M326" s="2" t="s">
        <v>321</v>
      </c>
      <c r="N326" s="3">
        <v>-1.2433440275843544</v>
      </c>
      <c r="O326">
        <f t="shared" ref="O326:O389" si="32">IF(N326&gt;0,LOG(N326,2),-LOG(-N326,2))</f>
        <v>-0.31422553872173914</v>
      </c>
      <c r="R326" s="2" t="s">
        <v>321</v>
      </c>
      <c r="S326" s="3">
        <v>1.0539726819879496</v>
      </c>
      <c r="T326">
        <f t="shared" ref="T326:T389" si="33">IF(S326&gt;0,LOG(S326,2),-LOG(-S326,2))</f>
        <v>7.5837474118141276E-2</v>
      </c>
      <c r="W326" s="2" t="s">
        <v>321</v>
      </c>
      <c r="X326" s="3">
        <v>1.0188422774757278</v>
      </c>
      <c r="Y326">
        <f t="shared" ref="Y326:Y389" si="34">IF(X326&gt;0,LOG(X326,2),-LOG(-X326,2))</f>
        <v>2.6930731469027851E-2</v>
      </c>
      <c r="AB326" s="2" t="s">
        <v>321</v>
      </c>
      <c r="AC326" s="3">
        <v>1.1024944864913726</v>
      </c>
      <c r="AD326">
        <f t="shared" ref="AD326:AD389" si="35">IF(AC326&gt;0,LOG(AC326,2),-LOG(-AC326,2))</f>
        <v>0.14077144096969466</v>
      </c>
    </row>
    <row r="327" spans="3:30" x14ac:dyDescent="0.25">
      <c r="C327" s="2" t="s">
        <v>322</v>
      </c>
      <c r="D327" s="4">
        <v>1</v>
      </c>
      <c r="E327">
        <f t="shared" si="30"/>
        <v>0</v>
      </c>
      <c r="H327" s="2" t="s">
        <v>322</v>
      </c>
      <c r="I327" s="4">
        <v>1</v>
      </c>
      <c r="J327">
        <f t="shared" si="31"/>
        <v>0</v>
      </c>
      <c r="M327" s="2" t="s">
        <v>322</v>
      </c>
      <c r="N327" s="4">
        <v>1</v>
      </c>
      <c r="O327">
        <f t="shared" si="32"/>
        <v>0</v>
      </c>
      <c r="R327" s="2" t="s">
        <v>322</v>
      </c>
      <c r="S327" s="4">
        <v>1</v>
      </c>
      <c r="T327">
        <f t="shared" si="33"/>
        <v>0</v>
      </c>
      <c r="W327" s="2" t="s">
        <v>322</v>
      </c>
      <c r="X327" s="4">
        <v>1</v>
      </c>
      <c r="Y327">
        <f t="shared" si="34"/>
        <v>0</v>
      </c>
      <c r="AB327" s="2" t="s">
        <v>322</v>
      </c>
      <c r="AC327" s="4">
        <v>1</v>
      </c>
      <c r="AD327">
        <f t="shared" si="35"/>
        <v>0</v>
      </c>
    </row>
    <row r="328" spans="3:30" x14ac:dyDescent="0.25">
      <c r="C328" s="2" t="s">
        <v>323</v>
      </c>
      <c r="D328" s="4">
        <v>1</v>
      </c>
      <c r="E328">
        <f t="shared" si="30"/>
        <v>0</v>
      </c>
      <c r="H328" s="2" t="s">
        <v>323</v>
      </c>
      <c r="I328" s="4">
        <v>1</v>
      </c>
      <c r="J328">
        <f t="shared" si="31"/>
        <v>0</v>
      </c>
      <c r="M328" s="2" t="s">
        <v>323</v>
      </c>
      <c r="N328" s="4">
        <v>1</v>
      </c>
      <c r="O328">
        <f t="shared" si="32"/>
        <v>0</v>
      </c>
      <c r="R328" s="2" t="s">
        <v>323</v>
      </c>
      <c r="S328" s="4">
        <v>1</v>
      </c>
      <c r="T328">
        <f t="shared" si="33"/>
        <v>0</v>
      </c>
      <c r="W328" s="2" t="s">
        <v>323</v>
      </c>
      <c r="X328" s="4">
        <v>1</v>
      </c>
      <c r="Y328">
        <f t="shared" si="34"/>
        <v>0</v>
      </c>
      <c r="AB328" s="2" t="s">
        <v>323</v>
      </c>
      <c r="AC328" s="4">
        <v>1</v>
      </c>
      <c r="AD328">
        <f t="shared" si="35"/>
        <v>0</v>
      </c>
    </row>
    <row r="329" spans="3:30" x14ac:dyDescent="0.25">
      <c r="C329" s="2" t="s">
        <v>324</v>
      </c>
      <c r="D329" s="3">
        <v>-6.4428286956314214</v>
      </c>
      <c r="E329">
        <f t="shared" si="30"/>
        <v>-2.6876942363473426</v>
      </c>
      <c r="H329" s="2" t="s">
        <v>324</v>
      </c>
      <c r="I329" s="3">
        <v>-1.5260578609893307</v>
      </c>
      <c r="J329">
        <f t="shared" si="31"/>
        <v>-0.60980966346985022</v>
      </c>
      <c r="M329" s="2" t="s">
        <v>324</v>
      </c>
      <c r="N329" s="3">
        <v>-1.6877203267504768</v>
      </c>
      <c r="O329">
        <f t="shared" si="32"/>
        <v>-0.75507585390348408</v>
      </c>
      <c r="R329" s="2" t="s">
        <v>324</v>
      </c>
      <c r="S329" s="3">
        <v>41.490608138519136</v>
      </c>
      <c r="T329">
        <f t="shared" si="33"/>
        <v>5.3747128982043222</v>
      </c>
      <c r="W329" s="2" t="s">
        <v>324</v>
      </c>
      <c r="X329" s="3">
        <v>17.464728922762802</v>
      </c>
      <c r="Y329">
        <f t="shared" si="34"/>
        <v>4.126372345131113</v>
      </c>
      <c r="AB329" s="2" t="s">
        <v>324</v>
      </c>
      <c r="AC329" s="3">
        <v>24.437252721478227</v>
      </c>
      <c r="AD329">
        <f t="shared" si="35"/>
        <v>4.6110101988704404</v>
      </c>
    </row>
    <row r="330" spans="3:30" x14ac:dyDescent="0.25">
      <c r="C330" s="2" t="s">
        <v>325</v>
      </c>
      <c r="D330" s="4">
        <v>1</v>
      </c>
      <c r="E330">
        <f t="shared" si="30"/>
        <v>0</v>
      </c>
      <c r="H330" s="2" t="s">
        <v>325</v>
      </c>
      <c r="I330" s="4">
        <v>1</v>
      </c>
      <c r="J330">
        <f t="shared" si="31"/>
        <v>0</v>
      </c>
      <c r="M330" s="2" t="s">
        <v>325</v>
      </c>
      <c r="N330" s="4">
        <v>1</v>
      </c>
      <c r="O330">
        <f t="shared" si="32"/>
        <v>0</v>
      </c>
      <c r="R330" s="2" t="s">
        <v>325</v>
      </c>
      <c r="S330" s="4">
        <v>1</v>
      </c>
      <c r="T330">
        <f t="shared" si="33"/>
        <v>0</v>
      </c>
      <c r="W330" s="2" t="s">
        <v>325</v>
      </c>
      <c r="X330" s="4">
        <v>1</v>
      </c>
      <c r="Y330">
        <f t="shared" si="34"/>
        <v>0</v>
      </c>
      <c r="AB330" s="2" t="s">
        <v>325</v>
      </c>
      <c r="AC330" s="4">
        <v>1</v>
      </c>
      <c r="AD330">
        <f t="shared" si="35"/>
        <v>0</v>
      </c>
    </row>
    <row r="331" spans="3:30" x14ac:dyDescent="0.25">
      <c r="C331" s="2" t="s">
        <v>326</v>
      </c>
      <c r="D331" s="3">
        <v>-1.4883327570543807</v>
      </c>
      <c r="E331">
        <f t="shared" si="30"/>
        <v>-0.57369711601731421</v>
      </c>
      <c r="H331" s="2" t="s">
        <v>326</v>
      </c>
      <c r="I331" s="3">
        <v>-1.4287609297878789</v>
      </c>
      <c r="J331">
        <f t="shared" si="31"/>
        <v>-0.51476453486352125</v>
      </c>
      <c r="M331" s="2" t="s">
        <v>326</v>
      </c>
      <c r="N331" s="3">
        <v>-1.4512857798473486</v>
      </c>
      <c r="O331">
        <f t="shared" si="32"/>
        <v>-0.53733163558146624</v>
      </c>
      <c r="R331" s="2" t="s">
        <v>326</v>
      </c>
      <c r="S331" s="3">
        <v>-1.7088569758921288</v>
      </c>
      <c r="T331">
        <f t="shared" si="33"/>
        <v>-0.7730316545881819</v>
      </c>
      <c r="W331" s="2" t="s">
        <v>326</v>
      </c>
      <c r="X331" s="3">
        <v>-1.3084352772532264</v>
      </c>
      <c r="Y331">
        <f t="shared" si="34"/>
        <v>-0.3878425621427668</v>
      </c>
      <c r="AB331" s="2" t="s">
        <v>326</v>
      </c>
      <c r="AC331" s="3">
        <v>-1.2463962620013507</v>
      </c>
      <c r="AD331">
        <f t="shared" si="35"/>
        <v>-0.31776281181116006</v>
      </c>
    </row>
    <row r="332" spans="3:30" x14ac:dyDescent="0.25">
      <c r="C332" s="2" t="s">
        <v>327</v>
      </c>
      <c r="D332" s="3">
        <v>1.0970093031872581</v>
      </c>
      <c r="E332">
        <f t="shared" si="30"/>
        <v>0.13357576056809795</v>
      </c>
      <c r="H332" s="2" t="s">
        <v>327</v>
      </c>
      <c r="I332" s="3">
        <v>1.1044645770685952</v>
      </c>
      <c r="J332">
        <f t="shared" si="31"/>
        <v>0.14334714860990408</v>
      </c>
      <c r="M332" s="2" t="s">
        <v>327</v>
      </c>
      <c r="N332" s="3">
        <v>1.2962980953063123</v>
      </c>
      <c r="O332">
        <f t="shared" si="32"/>
        <v>0.3743975169634336</v>
      </c>
      <c r="R332" s="2" t="s">
        <v>327</v>
      </c>
      <c r="S332" s="3">
        <v>1.2201760664552803</v>
      </c>
      <c r="T332">
        <f t="shared" si="33"/>
        <v>0.28708933784938906</v>
      </c>
      <c r="W332" s="2" t="s">
        <v>327</v>
      </c>
      <c r="X332" s="3">
        <v>1.055347355029008</v>
      </c>
      <c r="Y332">
        <f t="shared" si="34"/>
        <v>7.7717923007029482E-2</v>
      </c>
      <c r="AB332" s="2" t="s">
        <v>327</v>
      </c>
      <c r="AC332" s="3">
        <v>1.2345188583378546</v>
      </c>
      <c r="AD332">
        <f t="shared" si="35"/>
        <v>0.30394887505720131</v>
      </c>
    </row>
    <row r="333" spans="3:30" x14ac:dyDescent="0.25">
      <c r="C333" s="2" t="s">
        <v>328</v>
      </c>
      <c r="D333" s="3">
        <v>-2.2316313030701695</v>
      </c>
      <c r="E333">
        <f t="shared" si="30"/>
        <v>-1.1580986933095971</v>
      </c>
      <c r="H333" s="2" t="s">
        <v>328</v>
      </c>
      <c r="I333" s="3">
        <v>1.0007282905693002</v>
      </c>
      <c r="J333">
        <f t="shared" si="31"/>
        <v>1.0503187704358383E-3</v>
      </c>
      <c r="M333" s="2" t="s">
        <v>328</v>
      </c>
      <c r="N333" s="3">
        <v>-1.3206624652823333</v>
      </c>
      <c r="O333">
        <f t="shared" si="32"/>
        <v>-0.40126178991059663</v>
      </c>
      <c r="R333" s="2" t="s">
        <v>328</v>
      </c>
      <c r="S333" s="3">
        <v>7.8651889689076855</v>
      </c>
      <c r="T333">
        <f t="shared" si="33"/>
        <v>2.9754814282259514</v>
      </c>
      <c r="W333" s="2" t="s">
        <v>328</v>
      </c>
      <c r="X333" s="3">
        <v>4.909294691279614</v>
      </c>
      <c r="Y333">
        <f t="shared" si="34"/>
        <v>2.2955157702662272</v>
      </c>
      <c r="AB333" s="2" t="s">
        <v>328</v>
      </c>
      <c r="AC333" s="3">
        <v>6.2813842101153154</v>
      </c>
      <c r="AD333">
        <f t="shared" si="35"/>
        <v>2.651082516603688</v>
      </c>
    </row>
    <row r="334" spans="3:30" x14ac:dyDescent="0.25">
      <c r="C334" s="2" t="s">
        <v>329</v>
      </c>
      <c r="D334" s="4">
        <v>1</v>
      </c>
      <c r="E334">
        <f t="shared" si="30"/>
        <v>0</v>
      </c>
      <c r="H334" s="2" t="s">
        <v>329</v>
      </c>
      <c r="I334" s="4">
        <v>1</v>
      </c>
      <c r="J334">
        <f t="shared" si="31"/>
        <v>0</v>
      </c>
      <c r="M334" s="2" t="s">
        <v>329</v>
      </c>
      <c r="N334" s="4">
        <v>1</v>
      </c>
      <c r="O334">
        <f t="shared" si="32"/>
        <v>0</v>
      </c>
      <c r="R334" s="2" t="s">
        <v>329</v>
      </c>
      <c r="S334" s="4">
        <v>20.382547637231319</v>
      </c>
      <c r="T334">
        <f t="shared" si="33"/>
        <v>4.3492624817144412</v>
      </c>
      <c r="W334" s="2" t="s">
        <v>329</v>
      </c>
      <c r="X334" s="4">
        <v>8.2096535052444626</v>
      </c>
      <c r="Y334">
        <f t="shared" si="34"/>
        <v>3.037321333231533</v>
      </c>
      <c r="AB334" s="2" t="s">
        <v>329</v>
      </c>
      <c r="AC334" s="4">
        <v>17.705509476914138</v>
      </c>
      <c r="AD334">
        <f t="shared" si="35"/>
        <v>4.1461264528349018</v>
      </c>
    </row>
    <row r="335" spans="3:30" x14ac:dyDescent="0.25">
      <c r="C335" s="2" t="s">
        <v>330</v>
      </c>
      <c r="D335" s="3">
        <v>-1.222159390728329</v>
      </c>
      <c r="E335">
        <f t="shared" si="30"/>
        <v>-0.28943244981932548</v>
      </c>
      <c r="H335" s="2" t="s">
        <v>330</v>
      </c>
      <c r="I335" s="3">
        <v>-1.1326210687030189</v>
      </c>
      <c r="J335">
        <f t="shared" si="31"/>
        <v>-0.17966527180079811</v>
      </c>
      <c r="M335" s="2" t="s">
        <v>330</v>
      </c>
      <c r="N335" s="3">
        <v>-1.1778881447112703</v>
      </c>
      <c r="O335">
        <f t="shared" si="32"/>
        <v>-0.2362025436401004</v>
      </c>
      <c r="R335" s="2" t="s">
        <v>330</v>
      </c>
      <c r="S335" s="3">
        <v>-2.2537731034087516</v>
      </c>
      <c r="T335">
        <f t="shared" si="33"/>
        <v>-1.1723422807879083</v>
      </c>
      <c r="W335" s="2" t="s">
        <v>330</v>
      </c>
      <c r="X335" s="3">
        <v>-1.8651878391048549</v>
      </c>
      <c r="Y335">
        <f t="shared" si="34"/>
        <v>-0.89932092854965984</v>
      </c>
      <c r="AB335" s="2" t="s">
        <v>330</v>
      </c>
      <c r="AC335" s="3">
        <v>1.1037167641925825</v>
      </c>
      <c r="AD335">
        <f t="shared" si="35"/>
        <v>0.14236999519517182</v>
      </c>
    </row>
    <row r="336" spans="3:30" x14ac:dyDescent="0.25">
      <c r="C336" s="2" t="s">
        <v>331</v>
      </c>
      <c r="D336" s="3">
        <v>1.1369005505758856</v>
      </c>
      <c r="E336">
        <f t="shared" si="30"/>
        <v>0.18510606120817991</v>
      </c>
      <c r="H336" s="2" t="s">
        <v>331</v>
      </c>
      <c r="I336" s="3">
        <v>-1.1088597875414172</v>
      </c>
      <c r="J336">
        <f t="shared" si="31"/>
        <v>-0.14907695196737528</v>
      </c>
      <c r="M336" s="2" t="s">
        <v>331</v>
      </c>
      <c r="N336" s="3">
        <v>1.0262359921174973</v>
      </c>
      <c r="O336">
        <f t="shared" si="32"/>
        <v>3.7362529685862872E-2</v>
      </c>
      <c r="R336" s="2" t="s">
        <v>331</v>
      </c>
      <c r="S336" s="3">
        <v>19.383368369975305</v>
      </c>
      <c r="T336">
        <f t="shared" si="33"/>
        <v>4.2767473936279297</v>
      </c>
      <c r="W336" s="2" t="s">
        <v>331</v>
      </c>
      <c r="X336" s="3">
        <v>6.8074338631955174</v>
      </c>
      <c r="Y336">
        <f t="shared" si="34"/>
        <v>2.7671110610071041</v>
      </c>
      <c r="AB336" s="2" t="s">
        <v>331</v>
      </c>
      <c r="AC336" s="3">
        <v>9.7787803652001326</v>
      </c>
      <c r="AD336">
        <f t="shared" si="35"/>
        <v>3.2896545397376924</v>
      </c>
    </row>
    <row r="337" spans="3:30" x14ac:dyDescent="0.25">
      <c r="C337" s="2" t="s">
        <v>332</v>
      </c>
      <c r="D337" s="3">
        <v>-2.2617884828413879</v>
      </c>
      <c r="E337">
        <f t="shared" si="30"/>
        <v>-1.1774640181765279</v>
      </c>
      <c r="H337" s="2" t="s">
        <v>332</v>
      </c>
      <c r="I337" s="3">
        <v>-1.0296555170027446</v>
      </c>
      <c r="J337">
        <f t="shared" si="31"/>
        <v>-4.2161748050863361E-2</v>
      </c>
      <c r="M337" s="2" t="s">
        <v>332</v>
      </c>
      <c r="N337" s="3">
        <v>-1.1600413546398878</v>
      </c>
      <c r="O337">
        <f t="shared" si="32"/>
        <v>-0.21417623731010185</v>
      </c>
      <c r="R337" s="2" t="s">
        <v>332</v>
      </c>
      <c r="S337" s="3">
        <v>-2.0488846394625018</v>
      </c>
      <c r="T337">
        <f t="shared" si="33"/>
        <v>-1.0348387570379738</v>
      </c>
      <c r="W337" s="2" t="s">
        <v>332</v>
      </c>
      <c r="X337" s="3">
        <v>-2.5434379624157115</v>
      </c>
      <c r="Y337">
        <f t="shared" si="34"/>
        <v>-1.3467799055208813</v>
      </c>
      <c r="AB337" s="2" t="s">
        <v>332</v>
      </c>
      <c r="AC337" s="3">
        <v>-1.2972695788177324</v>
      </c>
      <c r="AD337">
        <f t="shared" si="35"/>
        <v>-0.3754783096674475</v>
      </c>
    </row>
    <row r="338" spans="3:30" x14ac:dyDescent="0.25">
      <c r="C338" s="2" t="s">
        <v>333</v>
      </c>
      <c r="D338" s="4">
        <v>1</v>
      </c>
      <c r="E338">
        <f t="shared" si="30"/>
        <v>0</v>
      </c>
      <c r="H338" s="2" t="s">
        <v>333</v>
      </c>
      <c r="I338" s="4">
        <v>1</v>
      </c>
      <c r="J338">
        <f t="shared" si="31"/>
        <v>0</v>
      </c>
      <c r="M338" s="2" t="s">
        <v>333</v>
      </c>
      <c r="N338" s="4">
        <v>1</v>
      </c>
      <c r="O338">
        <f t="shared" si="32"/>
        <v>0</v>
      </c>
      <c r="R338" s="2" t="s">
        <v>333</v>
      </c>
      <c r="S338" s="4">
        <v>1</v>
      </c>
      <c r="T338">
        <f t="shared" si="33"/>
        <v>0</v>
      </c>
      <c r="W338" s="2" t="s">
        <v>333</v>
      </c>
      <c r="X338" s="4">
        <v>1</v>
      </c>
      <c r="Y338">
        <f t="shared" si="34"/>
        <v>0</v>
      </c>
      <c r="AB338" s="2" t="s">
        <v>333</v>
      </c>
      <c r="AC338" s="4">
        <v>1</v>
      </c>
      <c r="AD338">
        <f t="shared" si="35"/>
        <v>0</v>
      </c>
    </row>
    <row r="339" spans="3:30" x14ac:dyDescent="0.25">
      <c r="C339" s="2" t="s">
        <v>334</v>
      </c>
      <c r="D339" s="3">
        <v>-1.899902325586766</v>
      </c>
      <c r="E339">
        <f t="shared" si="30"/>
        <v>-0.92592525118056368</v>
      </c>
      <c r="H339" s="2" t="s">
        <v>334</v>
      </c>
      <c r="I339" s="3">
        <v>-2.471173240806587</v>
      </c>
      <c r="J339">
        <f t="shared" si="31"/>
        <v>-1.3051961538846573</v>
      </c>
      <c r="M339" s="2" t="s">
        <v>334</v>
      </c>
      <c r="N339" s="3">
        <v>1.2770936790795522</v>
      </c>
      <c r="O339">
        <f t="shared" si="32"/>
        <v>0.3528643554137923</v>
      </c>
      <c r="R339" s="2" t="s">
        <v>334</v>
      </c>
      <c r="S339" s="3">
        <v>-3.687992351032503</v>
      </c>
      <c r="T339">
        <f t="shared" si="33"/>
        <v>-1.8828356635929238</v>
      </c>
      <c r="W339" s="2" t="s">
        <v>334</v>
      </c>
      <c r="X339" s="3">
        <v>1.0484496598980995</v>
      </c>
      <c r="Y339">
        <f t="shared" si="34"/>
        <v>6.8257593757963211E-2</v>
      </c>
      <c r="AB339" s="2" t="s">
        <v>334</v>
      </c>
      <c r="AC339" s="3">
        <v>-1.9459043682265984</v>
      </c>
      <c r="AD339">
        <f t="shared" si="35"/>
        <v>-0.96044081038860352</v>
      </c>
    </row>
    <row r="340" spans="3:30" x14ac:dyDescent="0.25">
      <c r="C340" s="2" t="s">
        <v>335</v>
      </c>
      <c r="D340" s="3">
        <v>1.6241436436798369</v>
      </c>
      <c r="E340">
        <f t="shared" si="30"/>
        <v>0.69967923403793852</v>
      </c>
      <c r="H340" s="2" t="s">
        <v>335</v>
      </c>
      <c r="I340" s="3">
        <v>2.1678540252379452</v>
      </c>
      <c r="J340">
        <f t="shared" si="31"/>
        <v>1.1162676145536199</v>
      </c>
      <c r="M340" s="2" t="s">
        <v>335</v>
      </c>
      <c r="N340" s="3">
        <v>2.1550955834467445</v>
      </c>
      <c r="O340">
        <f t="shared" si="32"/>
        <v>1.1077518575772609</v>
      </c>
      <c r="R340" s="2" t="s">
        <v>335</v>
      </c>
      <c r="S340" s="3">
        <v>5.1421705657758237</v>
      </c>
      <c r="T340">
        <f t="shared" si="33"/>
        <v>2.3623774651536262</v>
      </c>
      <c r="W340" s="2" t="s">
        <v>335</v>
      </c>
      <c r="X340" s="3">
        <v>5.0550251459372655</v>
      </c>
      <c r="Y340">
        <f t="shared" si="34"/>
        <v>2.3377182687511904</v>
      </c>
      <c r="AB340" s="2" t="s">
        <v>335</v>
      </c>
      <c r="AC340" s="3">
        <v>4.3773256702331675</v>
      </c>
      <c r="AD340">
        <f t="shared" si="35"/>
        <v>2.1300497235593041</v>
      </c>
    </row>
    <row r="341" spans="3:30" x14ac:dyDescent="0.25">
      <c r="C341" s="2" t="s">
        <v>336</v>
      </c>
      <c r="D341" s="3">
        <v>-1.3193766149908095</v>
      </c>
      <c r="E341">
        <f t="shared" si="30"/>
        <v>-0.39985643951297584</v>
      </c>
      <c r="H341" s="2" t="s">
        <v>336</v>
      </c>
      <c r="I341" s="3">
        <v>-1.372874022670326</v>
      </c>
      <c r="J341">
        <f t="shared" si="31"/>
        <v>-0.45719924732970701</v>
      </c>
      <c r="M341" s="2" t="s">
        <v>336</v>
      </c>
      <c r="N341" s="3">
        <v>-6.9602481278393258</v>
      </c>
      <c r="O341">
        <f t="shared" si="32"/>
        <v>-2.799138738031258</v>
      </c>
      <c r="R341" s="2" t="s">
        <v>336</v>
      </c>
      <c r="S341" s="4">
        <v>-6.9602481278393258</v>
      </c>
      <c r="T341">
        <f t="shared" si="33"/>
        <v>-2.799138738031258</v>
      </c>
      <c r="W341" s="2" t="s">
        <v>336</v>
      </c>
      <c r="X341" s="3">
        <v>-4.239063270692851</v>
      </c>
      <c r="Y341">
        <f t="shared" si="34"/>
        <v>-2.0837454996870872</v>
      </c>
      <c r="AB341" s="2" t="s">
        <v>336</v>
      </c>
      <c r="AC341" s="4">
        <v>-6.9602481278393258</v>
      </c>
      <c r="AD341">
        <f t="shared" si="35"/>
        <v>-2.799138738031258</v>
      </c>
    </row>
    <row r="342" spans="3:30" x14ac:dyDescent="0.25">
      <c r="C342" s="2" t="s">
        <v>337</v>
      </c>
      <c r="D342" s="4">
        <v>1</v>
      </c>
      <c r="E342">
        <f t="shared" si="30"/>
        <v>0</v>
      </c>
      <c r="H342" s="2" t="s">
        <v>337</v>
      </c>
      <c r="I342" s="4">
        <v>1</v>
      </c>
      <c r="J342">
        <f t="shared" si="31"/>
        <v>0</v>
      </c>
      <c r="M342" s="2" t="s">
        <v>337</v>
      </c>
      <c r="N342" s="4">
        <v>1</v>
      </c>
      <c r="O342">
        <f t="shared" si="32"/>
        <v>0</v>
      </c>
      <c r="R342" s="2" t="s">
        <v>337</v>
      </c>
      <c r="S342" s="4">
        <v>1</v>
      </c>
      <c r="T342">
        <f t="shared" si="33"/>
        <v>0</v>
      </c>
      <c r="W342" s="2" t="s">
        <v>337</v>
      </c>
      <c r="X342" s="4">
        <v>1</v>
      </c>
      <c r="Y342">
        <f t="shared" si="34"/>
        <v>0</v>
      </c>
      <c r="AB342" s="2" t="s">
        <v>337</v>
      </c>
      <c r="AC342" s="4">
        <v>1</v>
      </c>
      <c r="AD342">
        <f t="shared" si="35"/>
        <v>0</v>
      </c>
    </row>
    <row r="343" spans="3:30" x14ac:dyDescent="0.25">
      <c r="C343" s="2" t="s">
        <v>338</v>
      </c>
      <c r="D343" s="4">
        <v>2.6377033095617692</v>
      </c>
      <c r="E343">
        <f t="shared" si="30"/>
        <v>1.399282298518282</v>
      </c>
      <c r="H343" s="2" t="s">
        <v>338</v>
      </c>
      <c r="I343" s="4">
        <v>1</v>
      </c>
      <c r="J343">
        <f t="shared" si="31"/>
        <v>0</v>
      </c>
      <c r="M343" s="2" t="s">
        <v>338</v>
      </c>
      <c r="N343" s="4">
        <v>1</v>
      </c>
      <c r="O343">
        <f t="shared" si="32"/>
        <v>0</v>
      </c>
      <c r="R343" s="2" t="s">
        <v>338</v>
      </c>
      <c r="S343" s="4">
        <v>1</v>
      </c>
      <c r="T343">
        <f t="shared" si="33"/>
        <v>0</v>
      </c>
      <c r="W343" s="2" t="s">
        <v>338</v>
      </c>
      <c r="X343" s="4">
        <v>1</v>
      </c>
      <c r="Y343">
        <f t="shared" si="34"/>
        <v>0</v>
      </c>
      <c r="AB343" s="2" t="s">
        <v>338</v>
      </c>
      <c r="AC343" s="4">
        <v>1</v>
      </c>
      <c r="AD343">
        <f t="shared" si="35"/>
        <v>0</v>
      </c>
    </row>
    <row r="344" spans="3:30" x14ac:dyDescent="0.25">
      <c r="C344" s="2" t="s">
        <v>339</v>
      </c>
      <c r="D344" s="4">
        <v>1</v>
      </c>
      <c r="E344">
        <f t="shared" si="30"/>
        <v>0</v>
      </c>
      <c r="H344" s="2" t="s">
        <v>339</v>
      </c>
      <c r="I344" s="4">
        <v>1</v>
      </c>
      <c r="J344">
        <f t="shared" si="31"/>
        <v>0</v>
      </c>
      <c r="M344" s="2" t="s">
        <v>339</v>
      </c>
      <c r="N344" s="4">
        <v>1</v>
      </c>
      <c r="O344">
        <f t="shared" si="32"/>
        <v>0</v>
      </c>
      <c r="R344" s="2" t="s">
        <v>339</v>
      </c>
      <c r="S344" s="4">
        <v>1</v>
      </c>
      <c r="T344">
        <f t="shared" si="33"/>
        <v>0</v>
      </c>
      <c r="W344" s="2" t="s">
        <v>339</v>
      </c>
      <c r="X344" s="4">
        <v>1</v>
      </c>
      <c r="Y344">
        <f t="shared" si="34"/>
        <v>0</v>
      </c>
      <c r="AB344" s="2" t="s">
        <v>339</v>
      </c>
      <c r="AC344" s="4">
        <v>1</v>
      </c>
      <c r="AD344">
        <f t="shared" si="35"/>
        <v>0</v>
      </c>
    </row>
    <row r="345" spans="3:30" x14ac:dyDescent="0.25">
      <c r="C345" s="2" t="s">
        <v>340</v>
      </c>
      <c r="D345" s="3">
        <v>5.3686970443861277</v>
      </c>
      <c r="E345">
        <f t="shared" si="30"/>
        <v>2.4245719959035696</v>
      </c>
      <c r="H345" s="2" t="s">
        <v>340</v>
      </c>
      <c r="I345" s="3">
        <v>5.2606591012440793</v>
      </c>
      <c r="J345">
        <f t="shared" si="31"/>
        <v>2.3952435642564347</v>
      </c>
      <c r="M345" s="2" t="s">
        <v>340</v>
      </c>
      <c r="N345" s="3">
        <v>4.5496462317209039</v>
      </c>
      <c r="O345">
        <f t="shared" si="32"/>
        <v>2.1857543695785338</v>
      </c>
      <c r="R345" s="2" t="s">
        <v>340</v>
      </c>
      <c r="S345" s="3">
        <v>8.5412324651869618</v>
      </c>
      <c r="T345">
        <f t="shared" si="33"/>
        <v>3.0944442599069935</v>
      </c>
      <c r="W345" s="2" t="s">
        <v>340</v>
      </c>
      <c r="X345" s="3">
        <v>13.760901786162552</v>
      </c>
      <c r="Y345">
        <f t="shared" si="34"/>
        <v>3.7825031114240861</v>
      </c>
      <c r="AB345" s="2" t="s">
        <v>340</v>
      </c>
      <c r="AC345" s="3">
        <v>15.416996071261471</v>
      </c>
      <c r="AD345">
        <f t="shared" si="35"/>
        <v>3.9464497852199147</v>
      </c>
    </row>
    <row r="346" spans="3:30" x14ac:dyDescent="0.25">
      <c r="C346" s="2" t="s">
        <v>341</v>
      </c>
      <c r="D346" s="3">
        <v>-1.5739569168266101</v>
      </c>
      <c r="E346">
        <f t="shared" si="30"/>
        <v>-0.65439605118131472</v>
      </c>
      <c r="H346" s="2" t="s">
        <v>341</v>
      </c>
      <c r="I346" s="3">
        <v>-1.3615574905962542</v>
      </c>
      <c r="J346">
        <f t="shared" si="31"/>
        <v>-0.44525790022748524</v>
      </c>
      <c r="M346" s="2" t="s">
        <v>341</v>
      </c>
      <c r="N346" s="3">
        <v>-1.4431861424254604</v>
      </c>
      <c r="O346">
        <f t="shared" si="32"/>
        <v>-0.529257390913491</v>
      </c>
      <c r="R346" s="2" t="s">
        <v>341</v>
      </c>
      <c r="S346" s="3">
        <v>-1.3344017908294243</v>
      </c>
      <c r="T346">
        <f t="shared" si="33"/>
        <v>-0.41619313006052888</v>
      </c>
      <c r="W346" s="2" t="s">
        <v>341</v>
      </c>
      <c r="X346" s="3">
        <v>-1.0556098732901806</v>
      </c>
      <c r="Y346">
        <f t="shared" si="34"/>
        <v>-7.8076749600394929E-2</v>
      </c>
      <c r="AB346" s="2" t="s">
        <v>341</v>
      </c>
      <c r="AC346" s="3">
        <v>1.1760011766956335</v>
      </c>
      <c r="AD346">
        <f t="shared" si="35"/>
        <v>0.23388950372198639</v>
      </c>
    </row>
    <row r="347" spans="3:30" x14ac:dyDescent="0.25">
      <c r="C347" s="2" t="s">
        <v>342</v>
      </c>
      <c r="D347" s="3">
        <v>-1.1013926525140674</v>
      </c>
      <c r="E347">
        <f t="shared" si="30"/>
        <v>-0.1393288892897572</v>
      </c>
      <c r="H347" s="2" t="s">
        <v>342</v>
      </c>
      <c r="I347" s="3">
        <v>-1.9769385926452696</v>
      </c>
      <c r="J347">
        <f t="shared" si="31"/>
        <v>-0.98326805899729497</v>
      </c>
      <c r="M347" s="2" t="s">
        <v>342</v>
      </c>
      <c r="N347" s="3">
        <v>-1.1520410694354746</v>
      </c>
      <c r="O347">
        <f t="shared" si="32"/>
        <v>-0.20419214873747954</v>
      </c>
      <c r="R347" s="2" t="s">
        <v>342</v>
      </c>
      <c r="S347" s="4">
        <v>-33.409191013628764</v>
      </c>
      <c r="T347">
        <f t="shared" si="33"/>
        <v>-5.0621731438650519</v>
      </c>
      <c r="W347" s="2" t="s">
        <v>342</v>
      </c>
      <c r="X347" s="3">
        <v>-4.0695007398651377</v>
      </c>
      <c r="Y347">
        <f t="shared" si="34"/>
        <v>-2.0248518106335185</v>
      </c>
      <c r="AB347" s="2" t="s">
        <v>342</v>
      </c>
      <c r="AC347" s="3">
        <v>-5.1890783152709288</v>
      </c>
      <c r="AD347">
        <f t="shared" si="35"/>
        <v>-2.3754783096674474</v>
      </c>
    </row>
    <row r="348" spans="3:30" x14ac:dyDescent="0.25">
      <c r="C348" s="2" t="s">
        <v>343</v>
      </c>
      <c r="D348" s="4">
        <v>1</v>
      </c>
      <c r="E348">
        <f t="shared" si="30"/>
        <v>0</v>
      </c>
      <c r="H348" s="2" t="s">
        <v>343</v>
      </c>
      <c r="I348" s="4">
        <v>1</v>
      </c>
      <c r="J348">
        <f t="shared" si="31"/>
        <v>0</v>
      </c>
      <c r="M348" s="2" t="s">
        <v>343</v>
      </c>
      <c r="N348" s="4">
        <v>1</v>
      </c>
      <c r="O348">
        <f t="shared" si="32"/>
        <v>0</v>
      </c>
      <c r="R348" s="2" t="s">
        <v>343</v>
      </c>
      <c r="S348" s="4">
        <v>1</v>
      </c>
      <c r="T348">
        <f t="shared" si="33"/>
        <v>0</v>
      </c>
      <c r="W348" s="2" t="s">
        <v>343</v>
      </c>
      <c r="X348" s="4">
        <v>1</v>
      </c>
      <c r="Y348">
        <f t="shared" si="34"/>
        <v>0</v>
      </c>
      <c r="AB348" s="2" t="s">
        <v>343</v>
      </c>
      <c r="AC348" s="4">
        <v>1</v>
      </c>
      <c r="AD348">
        <f t="shared" si="35"/>
        <v>0</v>
      </c>
    </row>
    <row r="349" spans="3:30" x14ac:dyDescent="0.25">
      <c r="C349" s="2" t="s">
        <v>344</v>
      </c>
      <c r="D349" s="4">
        <v>1</v>
      </c>
      <c r="E349">
        <f t="shared" si="30"/>
        <v>0</v>
      </c>
      <c r="H349" s="2" t="s">
        <v>344</v>
      </c>
      <c r="I349" s="4">
        <v>1</v>
      </c>
      <c r="J349">
        <f t="shared" si="31"/>
        <v>0</v>
      </c>
      <c r="M349" s="2" t="s">
        <v>344</v>
      </c>
      <c r="N349" s="4">
        <v>1</v>
      </c>
      <c r="O349">
        <f t="shared" si="32"/>
        <v>0</v>
      </c>
      <c r="R349" s="2" t="s">
        <v>344</v>
      </c>
      <c r="S349" s="4">
        <v>1</v>
      </c>
      <c r="T349">
        <f t="shared" si="33"/>
        <v>0</v>
      </c>
      <c r="W349" s="2" t="s">
        <v>344</v>
      </c>
      <c r="X349" s="4">
        <v>6.5677228041955713</v>
      </c>
      <c r="Y349">
        <f t="shared" si="34"/>
        <v>2.7153932383441712</v>
      </c>
      <c r="AB349" s="2" t="s">
        <v>344</v>
      </c>
      <c r="AC349" s="4">
        <v>1</v>
      </c>
      <c r="AD349">
        <f t="shared" si="35"/>
        <v>0</v>
      </c>
    </row>
    <row r="350" spans="3:30" x14ac:dyDescent="0.25">
      <c r="C350" s="2" t="s">
        <v>345</v>
      </c>
      <c r="D350" s="4">
        <v>1</v>
      </c>
      <c r="E350">
        <f t="shared" si="30"/>
        <v>0</v>
      </c>
      <c r="H350" s="2" t="s">
        <v>345</v>
      </c>
      <c r="I350" s="4">
        <v>1</v>
      </c>
      <c r="J350">
        <f t="shared" si="31"/>
        <v>0</v>
      </c>
      <c r="M350" s="2" t="s">
        <v>345</v>
      </c>
      <c r="N350" s="4">
        <v>4</v>
      </c>
      <c r="O350">
        <f t="shared" si="32"/>
        <v>2</v>
      </c>
      <c r="R350" s="2" t="s">
        <v>345</v>
      </c>
      <c r="S350" s="4">
        <v>1</v>
      </c>
      <c r="T350">
        <f t="shared" si="33"/>
        <v>0</v>
      </c>
      <c r="W350" s="2" t="s">
        <v>345</v>
      </c>
      <c r="X350" s="4">
        <v>3.2838614020977857</v>
      </c>
      <c r="Y350">
        <f t="shared" si="34"/>
        <v>1.715393238344171</v>
      </c>
      <c r="AB350" s="2" t="s">
        <v>345</v>
      </c>
      <c r="AC350" s="4">
        <v>11.267142394399906</v>
      </c>
      <c r="AD350">
        <f t="shared" si="35"/>
        <v>3.4940497562552086</v>
      </c>
    </row>
    <row r="351" spans="3:30" x14ac:dyDescent="0.25">
      <c r="C351" s="2" t="s">
        <v>346</v>
      </c>
      <c r="D351" s="3">
        <v>-1.0245363306204145</v>
      </c>
      <c r="E351">
        <f t="shared" si="30"/>
        <v>-3.4971144013950933E-2</v>
      </c>
      <c r="H351" s="2" t="s">
        <v>346</v>
      </c>
      <c r="I351" s="3">
        <v>-1.1928720813535125</v>
      </c>
      <c r="J351">
        <f t="shared" si="31"/>
        <v>-0.2544393427048679</v>
      </c>
      <c r="M351" s="2" t="s">
        <v>346</v>
      </c>
      <c r="N351" s="3">
        <v>-1.0749363420163829</v>
      </c>
      <c r="O351">
        <f t="shared" si="32"/>
        <v>-0.10425122560395511</v>
      </c>
      <c r="R351" s="2" t="s">
        <v>346</v>
      </c>
      <c r="S351" s="3">
        <v>-1.0438167100458333</v>
      </c>
      <c r="T351">
        <f t="shared" si="33"/>
        <v>-6.1868402786045495E-2</v>
      </c>
      <c r="W351" s="2" t="s">
        <v>346</v>
      </c>
      <c r="X351" s="3">
        <v>-1.0290038752782327</v>
      </c>
      <c r="Y351">
        <f t="shared" si="34"/>
        <v>-4.1248415501230956E-2</v>
      </c>
      <c r="AB351" s="2" t="s">
        <v>346</v>
      </c>
      <c r="AC351" s="3">
        <v>1.0521947877150362</v>
      </c>
      <c r="AD351">
        <f t="shared" si="35"/>
        <v>7.3401808486713932E-2</v>
      </c>
    </row>
    <row r="352" spans="3:30" x14ac:dyDescent="0.25">
      <c r="C352" s="2" t="s">
        <v>347</v>
      </c>
      <c r="D352" s="4">
        <v>1</v>
      </c>
      <c r="E352">
        <f t="shared" si="30"/>
        <v>0</v>
      </c>
      <c r="H352" s="2" t="s">
        <v>347</v>
      </c>
      <c r="I352" s="4">
        <v>1.6899458151062317</v>
      </c>
      <c r="J352">
        <f t="shared" si="31"/>
        <v>0.75697698998039464</v>
      </c>
      <c r="M352" s="2" t="s">
        <v>347</v>
      </c>
      <c r="N352" s="4">
        <v>1</v>
      </c>
      <c r="O352">
        <f t="shared" si="32"/>
        <v>0</v>
      </c>
      <c r="R352" s="2" t="s">
        <v>347</v>
      </c>
      <c r="S352" s="4">
        <v>1</v>
      </c>
      <c r="T352">
        <f t="shared" si="33"/>
        <v>0</v>
      </c>
      <c r="W352" s="2" t="s">
        <v>347</v>
      </c>
      <c r="X352" s="4">
        <v>4.9257921031466783</v>
      </c>
      <c r="Y352">
        <f t="shared" si="34"/>
        <v>2.3003557390653273</v>
      </c>
      <c r="AB352" s="2" t="s">
        <v>347</v>
      </c>
      <c r="AC352" s="4">
        <v>1</v>
      </c>
      <c r="AD352">
        <f t="shared" si="35"/>
        <v>0</v>
      </c>
    </row>
    <row r="353" spans="3:30" x14ac:dyDescent="0.25">
      <c r="C353" s="2" t="s">
        <v>348</v>
      </c>
      <c r="D353" s="4">
        <v>10.550813238247077</v>
      </c>
      <c r="E353">
        <f t="shared" si="30"/>
        <v>3.399282298518282</v>
      </c>
      <c r="H353" s="2" t="s">
        <v>348</v>
      </c>
      <c r="I353" s="4">
        <v>1</v>
      </c>
      <c r="J353">
        <f t="shared" si="31"/>
        <v>0</v>
      </c>
      <c r="M353" s="2" t="s">
        <v>348</v>
      </c>
      <c r="N353" s="4">
        <v>1</v>
      </c>
      <c r="O353">
        <f t="shared" si="32"/>
        <v>0</v>
      </c>
      <c r="R353" s="2" t="s">
        <v>348</v>
      </c>
      <c r="S353" s="4">
        <v>1.6985456364359433</v>
      </c>
      <c r="T353">
        <f t="shared" si="33"/>
        <v>0.76429998099328444</v>
      </c>
      <c r="W353" s="2" t="s">
        <v>348</v>
      </c>
      <c r="X353" s="4">
        <v>1</v>
      </c>
      <c r="Y353">
        <f t="shared" si="34"/>
        <v>0</v>
      </c>
      <c r="AB353" s="2" t="s">
        <v>348</v>
      </c>
      <c r="AC353" s="4">
        <v>1</v>
      </c>
      <c r="AD353">
        <f t="shared" si="35"/>
        <v>0</v>
      </c>
    </row>
    <row r="354" spans="3:30" x14ac:dyDescent="0.25">
      <c r="C354" s="2" t="s">
        <v>349</v>
      </c>
      <c r="D354" s="4">
        <v>1</v>
      </c>
      <c r="E354">
        <f t="shared" si="30"/>
        <v>0</v>
      </c>
      <c r="H354" s="2" t="s">
        <v>349</v>
      </c>
      <c r="I354" s="4">
        <v>1</v>
      </c>
      <c r="J354">
        <f t="shared" si="31"/>
        <v>0</v>
      </c>
      <c r="M354" s="2" t="s">
        <v>349</v>
      </c>
      <c r="N354" s="4">
        <v>1</v>
      </c>
      <c r="O354">
        <f t="shared" si="32"/>
        <v>0</v>
      </c>
      <c r="R354" s="2" t="s">
        <v>349</v>
      </c>
      <c r="S354" s="4">
        <v>1</v>
      </c>
      <c r="T354">
        <f t="shared" si="33"/>
        <v>0</v>
      </c>
      <c r="W354" s="2" t="s">
        <v>349</v>
      </c>
      <c r="X354" s="4">
        <v>1</v>
      </c>
      <c r="Y354">
        <f t="shared" si="34"/>
        <v>0</v>
      </c>
      <c r="AB354" s="2" t="s">
        <v>349</v>
      </c>
      <c r="AC354" s="4">
        <v>1</v>
      </c>
      <c r="AD354">
        <f t="shared" si="35"/>
        <v>0</v>
      </c>
    </row>
    <row r="355" spans="3:30" x14ac:dyDescent="0.25">
      <c r="C355" s="2" t="s">
        <v>350</v>
      </c>
      <c r="D355" s="3">
        <v>-1.3079037748604547</v>
      </c>
      <c r="E355">
        <f t="shared" si="30"/>
        <v>-0.38725640273334239</v>
      </c>
      <c r="H355" s="2" t="s">
        <v>350</v>
      </c>
      <c r="I355" s="3">
        <v>-1.1593158413660531</v>
      </c>
      <c r="J355">
        <f t="shared" si="31"/>
        <v>-0.21327366444361792</v>
      </c>
      <c r="M355" s="2" t="s">
        <v>350</v>
      </c>
      <c r="N355" s="3">
        <v>-1.2301833900367178</v>
      </c>
      <c r="O355">
        <f t="shared" si="32"/>
        <v>-0.29887340188538281</v>
      </c>
      <c r="R355" s="2" t="s">
        <v>350</v>
      </c>
      <c r="S355" s="3">
        <v>2.3975389375963401</v>
      </c>
      <c r="T355">
        <f t="shared" si="33"/>
        <v>1.2615542457422515</v>
      </c>
      <c r="W355" s="2" t="s">
        <v>350</v>
      </c>
      <c r="X355" s="3">
        <v>2.0382689111834762</v>
      </c>
      <c r="Y355">
        <f t="shared" si="34"/>
        <v>1.0273444004919101</v>
      </c>
      <c r="AB355" s="2" t="s">
        <v>350</v>
      </c>
      <c r="AC355" s="3">
        <v>2.048837635786064</v>
      </c>
      <c r="AD355">
        <f t="shared" si="35"/>
        <v>1.034805659640762</v>
      </c>
    </row>
    <row r="356" spans="3:30" x14ac:dyDescent="0.25">
      <c r="C356" s="2" t="s">
        <v>351</v>
      </c>
      <c r="D356" s="3">
        <v>-2.2221079831424162</v>
      </c>
      <c r="E356">
        <f t="shared" si="30"/>
        <v>-1.1519289260693906</v>
      </c>
      <c r="H356" s="2" t="s">
        <v>351</v>
      </c>
      <c r="I356" s="3">
        <v>-2.5345366572375245</v>
      </c>
      <c r="J356">
        <f t="shared" si="31"/>
        <v>-1.341722029909771</v>
      </c>
      <c r="M356" s="2" t="s">
        <v>351</v>
      </c>
      <c r="N356" s="3">
        <v>-1.3920496255678649</v>
      </c>
      <c r="O356">
        <f t="shared" si="32"/>
        <v>-0.47721064314389527</v>
      </c>
      <c r="R356" s="2" t="s">
        <v>351</v>
      </c>
      <c r="S356" s="3">
        <v>2.1658125179581225</v>
      </c>
      <c r="T356">
        <f t="shared" si="33"/>
        <v>1.1149083624667089</v>
      </c>
      <c r="W356" s="2" t="s">
        <v>351</v>
      </c>
      <c r="X356" s="3">
        <v>1.6218205676548727</v>
      </c>
      <c r="Y356">
        <f t="shared" si="34"/>
        <v>0.69761421383757294</v>
      </c>
      <c r="AB356" s="2" t="s">
        <v>351</v>
      </c>
      <c r="AC356" s="3">
        <v>2.0523876019866836</v>
      </c>
      <c r="AD356">
        <f t="shared" si="35"/>
        <v>1.0373032156710289</v>
      </c>
    </row>
    <row r="357" spans="3:30" x14ac:dyDescent="0.25">
      <c r="C357" s="2" t="s">
        <v>352</v>
      </c>
      <c r="D357" s="4">
        <v>1</v>
      </c>
      <c r="E357">
        <f t="shared" si="30"/>
        <v>0</v>
      </c>
      <c r="H357" s="2" t="s">
        <v>352</v>
      </c>
      <c r="I357" s="4">
        <v>1</v>
      </c>
      <c r="J357">
        <f t="shared" si="31"/>
        <v>0</v>
      </c>
      <c r="M357" s="2" t="s">
        <v>352</v>
      </c>
      <c r="N357" s="4">
        <v>1</v>
      </c>
      <c r="O357">
        <f t="shared" si="32"/>
        <v>0</v>
      </c>
      <c r="R357" s="2" t="s">
        <v>352</v>
      </c>
      <c r="S357" s="4">
        <v>1</v>
      </c>
      <c r="T357">
        <f t="shared" si="33"/>
        <v>0</v>
      </c>
      <c r="W357" s="2" t="s">
        <v>352</v>
      </c>
      <c r="X357" s="4">
        <v>1</v>
      </c>
      <c r="Y357">
        <f t="shared" si="34"/>
        <v>0</v>
      </c>
      <c r="AB357" s="2" t="s">
        <v>352</v>
      </c>
      <c r="AC357" s="4">
        <v>1</v>
      </c>
      <c r="AD357">
        <f t="shared" si="35"/>
        <v>0</v>
      </c>
    </row>
    <row r="358" spans="3:30" x14ac:dyDescent="0.25">
      <c r="C358" s="2" t="s">
        <v>353</v>
      </c>
      <c r="D358" s="4">
        <v>1</v>
      </c>
      <c r="E358">
        <f t="shared" si="30"/>
        <v>0</v>
      </c>
      <c r="H358" s="2" t="s">
        <v>353</v>
      </c>
      <c r="I358" s="4">
        <v>1</v>
      </c>
      <c r="J358">
        <f t="shared" si="31"/>
        <v>0</v>
      </c>
      <c r="M358" s="2" t="s">
        <v>353</v>
      </c>
      <c r="N358" s="4">
        <v>1</v>
      </c>
      <c r="O358">
        <f t="shared" si="32"/>
        <v>0</v>
      </c>
      <c r="R358" s="2" t="s">
        <v>353</v>
      </c>
      <c r="S358" s="4">
        <v>6.794182545743773</v>
      </c>
      <c r="T358">
        <f t="shared" si="33"/>
        <v>2.7642999809932847</v>
      </c>
      <c r="W358" s="2" t="s">
        <v>353</v>
      </c>
      <c r="X358" s="4">
        <v>4.9257921031466783</v>
      </c>
      <c r="Y358">
        <f t="shared" si="34"/>
        <v>2.3003557390653273</v>
      </c>
      <c r="AB358" s="2" t="s">
        <v>353</v>
      </c>
      <c r="AC358" s="4">
        <v>4.8287753118856749</v>
      </c>
      <c r="AD358">
        <f t="shared" si="35"/>
        <v>2.2716573349187605</v>
      </c>
    </row>
    <row r="359" spans="3:30" x14ac:dyDescent="0.25">
      <c r="C359" s="2" t="s">
        <v>354</v>
      </c>
      <c r="D359" s="4">
        <v>1</v>
      </c>
      <c r="E359">
        <f t="shared" si="30"/>
        <v>0</v>
      </c>
      <c r="H359" s="2" t="s">
        <v>354</v>
      </c>
      <c r="I359" s="4">
        <v>1</v>
      </c>
      <c r="J359">
        <f t="shared" si="31"/>
        <v>0</v>
      </c>
      <c r="M359" s="2" t="s">
        <v>354</v>
      </c>
      <c r="N359" s="4">
        <v>1</v>
      </c>
      <c r="O359">
        <f t="shared" si="32"/>
        <v>0</v>
      </c>
      <c r="R359" s="2" t="s">
        <v>354</v>
      </c>
      <c r="S359" s="4">
        <v>1</v>
      </c>
      <c r="T359">
        <f t="shared" si="33"/>
        <v>0</v>
      </c>
      <c r="W359" s="2" t="s">
        <v>354</v>
      </c>
      <c r="X359" s="4">
        <v>1</v>
      </c>
      <c r="Y359">
        <f t="shared" si="34"/>
        <v>0</v>
      </c>
      <c r="AB359" s="2" t="s">
        <v>354</v>
      </c>
      <c r="AC359" s="4">
        <v>1</v>
      </c>
      <c r="AD359">
        <f t="shared" si="35"/>
        <v>0</v>
      </c>
    </row>
    <row r="360" spans="3:30" x14ac:dyDescent="0.25">
      <c r="C360" s="2" t="s">
        <v>355</v>
      </c>
      <c r="D360" s="4">
        <v>1</v>
      </c>
      <c r="E360">
        <f t="shared" si="30"/>
        <v>0</v>
      </c>
      <c r="H360" s="2" t="s">
        <v>355</v>
      </c>
      <c r="I360" s="4">
        <v>1</v>
      </c>
      <c r="J360">
        <f t="shared" si="31"/>
        <v>0</v>
      </c>
      <c r="M360" s="2" t="s">
        <v>355</v>
      </c>
      <c r="N360" s="4">
        <v>1</v>
      </c>
      <c r="O360">
        <f t="shared" si="32"/>
        <v>0</v>
      </c>
      <c r="R360" s="2" t="s">
        <v>355</v>
      </c>
      <c r="S360" s="4">
        <v>1</v>
      </c>
      <c r="T360">
        <f t="shared" si="33"/>
        <v>0</v>
      </c>
      <c r="W360" s="2" t="s">
        <v>355</v>
      </c>
      <c r="X360" s="4">
        <v>1</v>
      </c>
      <c r="Y360">
        <f t="shared" si="34"/>
        <v>0</v>
      </c>
      <c r="AB360" s="2" t="s">
        <v>355</v>
      </c>
      <c r="AC360" s="4">
        <v>1</v>
      </c>
      <c r="AD360">
        <f t="shared" si="35"/>
        <v>0</v>
      </c>
    </row>
    <row r="361" spans="3:30" x14ac:dyDescent="0.25">
      <c r="C361" s="2" t="s">
        <v>356</v>
      </c>
      <c r="D361" s="4">
        <v>1</v>
      </c>
      <c r="E361">
        <f t="shared" si="30"/>
        <v>0</v>
      </c>
      <c r="H361" s="2" t="s">
        <v>356</v>
      </c>
      <c r="I361" s="4">
        <v>1</v>
      </c>
      <c r="J361">
        <f t="shared" si="31"/>
        <v>0</v>
      </c>
      <c r="M361" s="2" t="s">
        <v>356</v>
      </c>
      <c r="N361" s="4">
        <v>1</v>
      </c>
      <c r="O361">
        <f t="shared" si="32"/>
        <v>0</v>
      </c>
      <c r="R361" s="2" t="s">
        <v>356</v>
      </c>
      <c r="S361" s="4">
        <v>1</v>
      </c>
      <c r="T361">
        <f t="shared" si="33"/>
        <v>0</v>
      </c>
      <c r="W361" s="2" t="s">
        <v>356</v>
      </c>
      <c r="X361" s="4">
        <v>1</v>
      </c>
      <c r="Y361">
        <f t="shared" si="34"/>
        <v>0</v>
      </c>
      <c r="AB361" s="2" t="s">
        <v>356</v>
      </c>
      <c r="AC361" s="4">
        <v>1</v>
      </c>
      <c r="AD361">
        <f t="shared" si="35"/>
        <v>0</v>
      </c>
    </row>
    <row r="362" spans="3:30" x14ac:dyDescent="0.25">
      <c r="C362" s="2" t="s">
        <v>357</v>
      </c>
      <c r="D362" s="4">
        <v>1</v>
      </c>
      <c r="E362">
        <f t="shared" si="30"/>
        <v>0</v>
      </c>
      <c r="H362" s="2" t="s">
        <v>357</v>
      </c>
      <c r="I362" s="4">
        <v>1</v>
      </c>
      <c r="J362">
        <f t="shared" si="31"/>
        <v>0</v>
      </c>
      <c r="M362" s="2" t="s">
        <v>357</v>
      </c>
      <c r="N362" s="4">
        <v>1</v>
      </c>
      <c r="O362">
        <f t="shared" si="32"/>
        <v>0</v>
      </c>
      <c r="R362" s="2" t="s">
        <v>357</v>
      </c>
      <c r="S362" s="4">
        <v>1</v>
      </c>
      <c r="T362">
        <f t="shared" si="33"/>
        <v>0</v>
      </c>
      <c r="W362" s="2" t="s">
        <v>357</v>
      </c>
      <c r="X362" s="4">
        <v>1</v>
      </c>
      <c r="Y362">
        <f t="shared" si="34"/>
        <v>0</v>
      </c>
      <c r="AB362" s="2" t="s">
        <v>357</v>
      </c>
      <c r="AC362" s="4">
        <v>1</v>
      </c>
      <c r="AD362">
        <f t="shared" si="35"/>
        <v>0</v>
      </c>
    </row>
    <row r="363" spans="3:30" x14ac:dyDescent="0.25">
      <c r="C363" s="2" t="s">
        <v>358</v>
      </c>
      <c r="D363" s="4">
        <v>1</v>
      </c>
      <c r="E363">
        <f t="shared" si="30"/>
        <v>0</v>
      </c>
      <c r="H363" s="2" t="s">
        <v>358</v>
      </c>
      <c r="I363" s="4">
        <v>1</v>
      </c>
      <c r="J363">
        <f t="shared" si="31"/>
        <v>0</v>
      </c>
      <c r="M363" s="2" t="s">
        <v>358</v>
      </c>
      <c r="N363" s="4">
        <v>1</v>
      </c>
      <c r="O363">
        <f t="shared" si="32"/>
        <v>0</v>
      </c>
      <c r="R363" s="2" t="s">
        <v>358</v>
      </c>
      <c r="S363" s="4">
        <v>1</v>
      </c>
      <c r="T363">
        <f t="shared" si="33"/>
        <v>0</v>
      </c>
      <c r="W363" s="2" t="s">
        <v>358</v>
      </c>
      <c r="X363" s="4">
        <v>1</v>
      </c>
      <c r="Y363">
        <f t="shared" si="34"/>
        <v>0</v>
      </c>
      <c r="AB363" s="2" t="s">
        <v>358</v>
      </c>
      <c r="AC363" s="4">
        <v>1</v>
      </c>
      <c r="AD363">
        <f t="shared" si="35"/>
        <v>0</v>
      </c>
    </row>
    <row r="364" spans="3:30" x14ac:dyDescent="0.25">
      <c r="C364" s="2" t="s">
        <v>359</v>
      </c>
      <c r="D364" s="4">
        <v>1</v>
      </c>
      <c r="E364">
        <f t="shared" si="30"/>
        <v>0</v>
      </c>
      <c r="H364" s="2" t="s">
        <v>359</v>
      </c>
      <c r="I364" s="4">
        <v>1</v>
      </c>
      <c r="J364">
        <f t="shared" si="31"/>
        <v>0</v>
      </c>
      <c r="M364" s="2" t="s">
        <v>359</v>
      </c>
      <c r="N364" s="4">
        <v>1</v>
      </c>
      <c r="O364">
        <f t="shared" si="32"/>
        <v>0</v>
      </c>
      <c r="R364" s="2" t="s">
        <v>359</v>
      </c>
      <c r="S364" s="4">
        <v>1</v>
      </c>
      <c r="T364">
        <f t="shared" si="33"/>
        <v>0</v>
      </c>
      <c r="W364" s="2" t="s">
        <v>359</v>
      </c>
      <c r="X364" s="4">
        <v>1</v>
      </c>
      <c r="Y364">
        <f t="shared" si="34"/>
        <v>0</v>
      </c>
      <c r="AB364" s="2" t="s">
        <v>359</v>
      </c>
      <c r="AC364" s="4">
        <v>1</v>
      </c>
      <c r="AD364">
        <f t="shared" si="35"/>
        <v>0</v>
      </c>
    </row>
    <row r="365" spans="3:30" x14ac:dyDescent="0.25">
      <c r="C365" s="2" t="s">
        <v>360</v>
      </c>
      <c r="D365" s="4">
        <v>1</v>
      </c>
      <c r="E365">
        <f t="shared" si="30"/>
        <v>0</v>
      </c>
      <c r="H365" s="2" t="s">
        <v>360</v>
      </c>
      <c r="I365" s="4">
        <v>1</v>
      </c>
      <c r="J365">
        <f t="shared" si="31"/>
        <v>0</v>
      </c>
      <c r="M365" s="2" t="s">
        <v>360</v>
      </c>
      <c r="N365" s="4">
        <v>1</v>
      </c>
      <c r="O365">
        <f t="shared" si="32"/>
        <v>0</v>
      </c>
      <c r="R365" s="2" t="s">
        <v>360</v>
      </c>
      <c r="S365" s="4">
        <v>1</v>
      </c>
      <c r="T365">
        <f t="shared" si="33"/>
        <v>0</v>
      </c>
      <c r="W365" s="2" t="s">
        <v>360</v>
      </c>
      <c r="X365" s="4">
        <v>1</v>
      </c>
      <c r="Y365">
        <f t="shared" si="34"/>
        <v>0</v>
      </c>
      <c r="AB365" s="2" t="s">
        <v>360</v>
      </c>
      <c r="AC365" s="4">
        <v>1</v>
      </c>
      <c r="AD365">
        <f t="shared" si="35"/>
        <v>0</v>
      </c>
    </row>
    <row r="366" spans="3:30" x14ac:dyDescent="0.25">
      <c r="C366" s="2" t="s">
        <v>361</v>
      </c>
      <c r="D366" s="4">
        <v>1</v>
      </c>
      <c r="E366">
        <f t="shared" si="30"/>
        <v>0</v>
      </c>
      <c r="H366" s="2" t="s">
        <v>361</v>
      </c>
      <c r="I366" s="4">
        <v>1</v>
      </c>
      <c r="J366">
        <f t="shared" si="31"/>
        <v>0</v>
      </c>
      <c r="M366" s="2" t="s">
        <v>361</v>
      </c>
      <c r="N366" s="4">
        <v>1</v>
      </c>
      <c r="O366">
        <f t="shared" si="32"/>
        <v>0</v>
      </c>
      <c r="R366" s="2" t="s">
        <v>361</v>
      </c>
      <c r="S366" s="4">
        <v>1</v>
      </c>
      <c r="T366">
        <f t="shared" si="33"/>
        <v>0</v>
      </c>
      <c r="W366" s="2" t="s">
        <v>361</v>
      </c>
      <c r="X366" s="4">
        <v>1</v>
      </c>
      <c r="Y366">
        <f t="shared" si="34"/>
        <v>0</v>
      </c>
      <c r="AB366" s="2" t="s">
        <v>361</v>
      </c>
      <c r="AC366" s="4">
        <v>1</v>
      </c>
      <c r="AD366">
        <f t="shared" si="35"/>
        <v>0</v>
      </c>
    </row>
    <row r="367" spans="3:30" x14ac:dyDescent="0.25">
      <c r="C367" s="2" t="s">
        <v>362</v>
      </c>
      <c r="D367" s="4">
        <v>1</v>
      </c>
      <c r="E367">
        <f t="shared" si="30"/>
        <v>0</v>
      </c>
      <c r="H367" s="2" t="s">
        <v>362</v>
      </c>
      <c r="I367" s="4">
        <v>1</v>
      </c>
      <c r="J367">
        <f t="shared" si="31"/>
        <v>0</v>
      </c>
      <c r="M367" s="2" t="s">
        <v>362</v>
      </c>
      <c r="N367" s="4">
        <v>1</v>
      </c>
      <c r="O367">
        <f t="shared" si="32"/>
        <v>0</v>
      </c>
      <c r="R367" s="2" t="s">
        <v>362</v>
      </c>
      <c r="S367" s="4">
        <v>1</v>
      </c>
      <c r="T367">
        <f t="shared" si="33"/>
        <v>0</v>
      </c>
      <c r="W367" s="2" t="s">
        <v>362</v>
      </c>
      <c r="X367" s="4">
        <v>1.6419307010488928</v>
      </c>
      <c r="Y367">
        <f t="shared" si="34"/>
        <v>0.7153932383441709</v>
      </c>
      <c r="AB367" s="2" t="s">
        <v>362</v>
      </c>
      <c r="AC367" s="4">
        <v>1</v>
      </c>
      <c r="AD367">
        <f t="shared" si="35"/>
        <v>0</v>
      </c>
    </row>
    <row r="368" spans="3:30" x14ac:dyDescent="0.25">
      <c r="C368" s="2" t="s">
        <v>363</v>
      </c>
      <c r="D368" s="4">
        <v>1</v>
      </c>
      <c r="E368">
        <f t="shared" si="30"/>
        <v>0</v>
      </c>
      <c r="H368" s="2" t="s">
        <v>363</v>
      </c>
      <c r="I368" s="4">
        <v>1</v>
      </c>
      <c r="J368">
        <f t="shared" si="31"/>
        <v>0</v>
      </c>
      <c r="M368" s="2" t="s">
        <v>363</v>
      </c>
      <c r="N368" s="4">
        <v>1</v>
      </c>
      <c r="O368">
        <f t="shared" si="32"/>
        <v>0</v>
      </c>
      <c r="R368" s="2" t="s">
        <v>363</v>
      </c>
      <c r="S368" s="4">
        <v>1</v>
      </c>
      <c r="T368">
        <f t="shared" si="33"/>
        <v>0</v>
      </c>
      <c r="W368" s="2" t="s">
        <v>363</v>
      </c>
      <c r="X368" s="4">
        <v>1</v>
      </c>
      <c r="Y368">
        <f t="shared" si="34"/>
        <v>0</v>
      </c>
      <c r="AB368" s="2" t="s">
        <v>363</v>
      </c>
      <c r="AC368" s="4">
        <v>1</v>
      </c>
      <c r="AD368">
        <f t="shared" si="35"/>
        <v>0</v>
      </c>
    </row>
    <row r="369" spans="3:30" x14ac:dyDescent="0.25">
      <c r="C369" s="2" t="s">
        <v>364</v>
      </c>
      <c r="D369" s="4">
        <v>1</v>
      </c>
      <c r="E369">
        <f t="shared" si="30"/>
        <v>0</v>
      </c>
      <c r="H369" s="2" t="s">
        <v>364</v>
      </c>
      <c r="I369" s="4">
        <v>1</v>
      </c>
      <c r="J369">
        <f t="shared" si="31"/>
        <v>0</v>
      </c>
      <c r="M369" s="2" t="s">
        <v>364</v>
      </c>
      <c r="N369" s="4">
        <v>1</v>
      </c>
      <c r="O369">
        <f t="shared" si="32"/>
        <v>0</v>
      </c>
      <c r="R369" s="2" t="s">
        <v>364</v>
      </c>
      <c r="S369" s="4">
        <v>1</v>
      </c>
      <c r="T369">
        <f t="shared" si="33"/>
        <v>0</v>
      </c>
      <c r="W369" s="2" t="s">
        <v>364</v>
      </c>
      <c r="X369" s="4">
        <v>1</v>
      </c>
      <c r="Y369">
        <f t="shared" si="34"/>
        <v>0</v>
      </c>
      <c r="AB369" s="2" t="s">
        <v>364</v>
      </c>
      <c r="AC369" s="4">
        <v>1</v>
      </c>
      <c r="AD369">
        <f t="shared" si="35"/>
        <v>0</v>
      </c>
    </row>
    <row r="370" spans="3:30" x14ac:dyDescent="0.25">
      <c r="C370" s="2" t="s">
        <v>365</v>
      </c>
      <c r="D370" s="4">
        <v>1</v>
      </c>
      <c r="E370">
        <f t="shared" si="30"/>
        <v>0</v>
      </c>
      <c r="H370" s="2" t="s">
        <v>365</v>
      </c>
      <c r="I370" s="4">
        <v>1</v>
      </c>
      <c r="J370">
        <f t="shared" si="31"/>
        <v>0</v>
      </c>
      <c r="M370" s="2" t="s">
        <v>365</v>
      </c>
      <c r="N370" s="4">
        <v>1</v>
      </c>
      <c r="O370">
        <f t="shared" si="32"/>
        <v>0</v>
      </c>
      <c r="R370" s="2" t="s">
        <v>365</v>
      </c>
      <c r="S370" s="4">
        <v>1</v>
      </c>
      <c r="T370">
        <f t="shared" si="33"/>
        <v>0</v>
      </c>
      <c r="W370" s="2" t="s">
        <v>365</v>
      </c>
      <c r="X370" s="4">
        <v>1</v>
      </c>
      <c r="Y370">
        <f t="shared" si="34"/>
        <v>0</v>
      </c>
      <c r="AB370" s="2" t="s">
        <v>365</v>
      </c>
      <c r="AC370" s="4">
        <v>1</v>
      </c>
      <c r="AD370">
        <f t="shared" si="35"/>
        <v>0</v>
      </c>
    </row>
    <row r="371" spans="3:30" x14ac:dyDescent="0.25">
      <c r="C371" s="2" t="s">
        <v>366</v>
      </c>
      <c r="D371" s="4">
        <v>1</v>
      </c>
      <c r="E371">
        <f t="shared" si="30"/>
        <v>0</v>
      </c>
      <c r="H371" s="2" t="s">
        <v>366</v>
      </c>
      <c r="I371" s="4">
        <v>1</v>
      </c>
      <c r="J371">
        <f t="shared" si="31"/>
        <v>0</v>
      </c>
      <c r="M371" s="2" t="s">
        <v>366</v>
      </c>
      <c r="N371" s="4">
        <v>1</v>
      </c>
      <c r="O371">
        <f t="shared" si="32"/>
        <v>0</v>
      </c>
      <c r="R371" s="2" t="s">
        <v>366</v>
      </c>
      <c r="S371" s="4">
        <v>1</v>
      </c>
      <c r="T371">
        <f t="shared" si="33"/>
        <v>0</v>
      </c>
      <c r="W371" s="2" t="s">
        <v>366</v>
      </c>
      <c r="X371" s="4">
        <v>1</v>
      </c>
      <c r="Y371">
        <f t="shared" si="34"/>
        <v>0</v>
      </c>
      <c r="AB371" s="2" t="s">
        <v>366</v>
      </c>
      <c r="AC371" s="4">
        <v>3.2191835412571166</v>
      </c>
      <c r="AD371">
        <f t="shared" si="35"/>
        <v>1.6866948341976042</v>
      </c>
    </row>
    <row r="372" spans="3:30" x14ac:dyDescent="0.25">
      <c r="C372" s="2" t="s">
        <v>367</v>
      </c>
      <c r="D372" s="4">
        <v>1</v>
      </c>
      <c r="E372">
        <f t="shared" si="30"/>
        <v>0</v>
      </c>
      <c r="H372" s="2" t="s">
        <v>367</v>
      </c>
      <c r="I372" s="4">
        <v>1</v>
      </c>
      <c r="J372">
        <f t="shared" si="31"/>
        <v>0</v>
      </c>
      <c r="M372" s="2" t="s">
        <v>367</v>
      </c>
      <c r="N372" s="4">
        <v>1</v>
      </c>
      <c r="O372">
        <f t="shared" si="32"/>
        <v>0</v>
      </c>
      <c r="R372" s="2" t="s">
        <v>367</v>
      </c>
      <c r="S372" s="4">
        <v>1</v>
      </c>
      <c r="T372">
        <f t="shared" si="33"/>
        <v>0</v>
      </c>
      <c r="W372" s="2" t="s">
        <v>367</v>
      </c>
      <c r="X372" s="4">
        <v>1</v>
      </c>
      <c r="Y372">
        <f t="shared" si="34"/>
        <v>0</v>
      </c>
      <c r="AB372" s="2" t="s">
        <v>367</v>
      </c>
      <c r="AC372" s="4">
        <v>1.6095917706285583</v>
      </c>
      <c r="AD372">
        <f t="shared" si="35"/>
        <v>0.68669483419760424</v>
      </c>
    </row>
    <row r="373" spans="3:30" x14ac:dyDescent="0.25">
      <c r="C373" s="2" t="s">
        <v>368</v>
      </c>
      <c r="D373" s="4">
        <v>1</v>
      </c>
      <c r="E373">
        <f t="shared" si="30"/>
        <v>0</v>
      </c>
      <c r="H373" s="2" t="s">
        <v>368</v>
      </c>
      <c r="I373" s="4">
        <v>1</v>
      </c>
      <c r="J373">
        <f t="shared" si="31"/>
        <v>0</v>
      </c>
      <c r="M373" s="2" t="s">
        <v>368</v>
      </c>
      <c r="N373" s="4">
        <v>1</v>
      </c>
      <c r="O373">
        <f t="shared" si="32"/>
        <v>0</v>
      </c>
      <c r="R373" s="2" t="s">
        <v>368</v>
      </c>
      <c r="S373" s="4">
        <v>1</v>
      </c>
      <c r="T373">
        <f t="shared" si="33"/>
        <v>0</v>
      </c>
      <c r="W373" s="2" t="s">
        <v>368</v>
      </c>
      <c r="X373" s="4">
        <v>1</v>
      </c>
      <c r="Y373">
        <f t="shared" si="34"/>
        <v>0</v>
      </c>
      <c r="AB373" s="2" t="s">
        <v>368</v>
      </c>
      <c r="AC373" s="4">
        <v>1</v>
      </c>
      <c r="AD373">
        <f t="shared" si="35"/>
        <v>0</v>
      </c>
    </row>
    <row r="374" spans="3:30" x14ac:dyDescent="0.25">
      <c r="C374" s="2" t="s">
        <v>369</v>
      </c>
      <c r="D374" s="4">
        <v>1</v>
      </c>
      <c r="E374">
        <f t="shared" si="30"/>
        <v>0</v>
      </c>
      <c r="H374" s="2" t="s">
        <v>369</v>
      </c>
      <c r="I374" s="4">
        <v>1</v>
      </c>
      <c r="J374">
        <f t="shared" si="31"/>
        <v>0</v>
      </c>
      <c r="M374" s="2" t="s">
        <v>369</v>
      </c>
      <c r="N374" s="4">
        <v>1</v>
      </c>
      <c r="O374">
        <f t="shared" si="32"/>
        <v>0</v>
      </c>
      <c r="R374" s="2" t="s">
        <v>369</v>
      </c>
      <c r="S374" s="4">
        <v>1</v>
      </c>
      <c r="T374">
        <f t="shared" si="33"/>
        <v>0</v>
      </c>
      <c r="W374" s="2" t="s">
        <v>369</v>
      </c>
      <c r="X374" s="4">
        <v>1</v>
      </c>
      <c r="Y374">
        <f t="shared" si="34"/>
        <v>0</v>
      </c>
      <c r="AB374" s="2" t="s">
        <v>369</v>
      </c>
      <c r="AC374" s="4">
        <v>1</v>
      </c>
      <c r="AD374">
        <f t="shared" si="35"/>
        <v>0</v>
      </c>
    </row>
    <row r="375" spans="3:30" x14ac:dyDescent="0.25">
      <c r="C375" s="2" t="s">
        <v>370</v>
      </c>
      <c r="D375" s="4">
        <v>1</v>
      </c>
      <c r="E375">
        <f t="shared" si="30"/>
        <v>0</v>
      </c>
      <c r="H375" s="2" t="s">
        <v>370</v>
      </c>
      <c r="I375" s="4">
        <v>1</v>
      </c>
      <c r="J375">
        <f t="shared" si="31"/>
        <v>0</v>
      </c>
      <c r="M375" s="2" t="s">
        <v>370</v>
      </c>
      <c r="N375" s="4">
        <v>1</v>
      </c>
      <c r="O375">
        <f t="shared" si="32"/>
        <v>0</v>
      </c>
      <c r="R375" s="2" t="s">
        <v>370</v>
      </c>
      <c r="S375" s="4">
        <v>1</v>
      </c>
      <c r="T375">
        <f t="shared" si="33"/>
        <v>0</v>
      </c>
      <c r="W375" s="2" t="s">
        <v>370</v>
      </c>
      <c r="X375" s="4">
        <v>1</v>
      </c>
      <c r="Y375">
        <f t="shared" si="34"/>
        <v>0</v>
      </c>
      <c r="AB375" s="2" t="s">
        <v>370</v>
      </c>
      <c r="AC375" s="4">
        <v>1</v>
      </c>
      <c r="AD375">
        <f t="shared" si="35"/>
        <v>0</v>
      </c>
    </row>
    <row r="376" spans="3:30" x14ac:dyDescent="0.25">
      <c r="C376" s="2" t="s">
        <v>371</v>
      </c>
      <c r="D376" s="4">
        <v>1</v>
      </c>
      <c r="E376">
        <f t="shared" si="30"/>
        <v>0</v>
      </c>
      <c r="H376" s="2" t="s">
        <v>371</v>
      </c>
      <c r="I376" s="4">
        <v>1</v>
      </c>
      <c r="J376">
        <f t="shared" si="31"/>
        <v>0</v>
      </c>
      <c r="M376" s="2" t="s">
        <v>371</v>
      </c>
      <c r="N376" s="4">
        <v>1</v>
      </c>
      <c r="O376">
        <f t="shared" si="32"/>
        <v>0</v>
      </c>
      <c r="R376" s="2" t="s">
        <v>371</v>
      </c>
      <c r="S376" s="4">
        <v>1</v>
      </c>
      <c r="T376">
        <f t="shared" si="33"/>
        <v>0</v>
      </c>
      <c r="W376" s="2" t="s">
        <v>371</v>
      </c>
      <c r="X376" s="4">
        <v>1</v>
      </c>
      <c r="Y376">
        <f t="shared" si="34"/>
        <v>0</v>
      </c>
      <c r="AB376" s="2" t="s">
        <v>371</v>
      </c>
      <c r="AC376" s="4">
        <v>1</v>
      </c>
      <c r="AD376">
        <f t="shared" si="35"/>
        <v>0</v>
      </c>
    </row>
    <row r="377" spans="3:30" x14ac:dyDescent="0.25">
      <c r="C377" s="2" t="s">
        <v>372</v>
      </c>
      <c r="D377" s="4">
        <v>1</v>
      </c>
      <c r="E377">
        <f t="shared" si="30"/>
        <v>0</v>
      </c>
      <c r="H377" s="2" t="s">
        <v>372</v>
      </c>
      <c r="I377" s="4">
        <v>1</v>
      </c>
      <c r="J377">
        <f t="shared" si="31"/>
        <v>0</v>
      </c>
      <c r="M377" s="2" t="s">
        <v>372</v>
      </c>
      <c r="N377" s="4">
        <v>1</v>
      </c>
      <c r="O377">
        <f t="shared" si="32"/>
        <v>0</v>
      </c>
      <c r="R377" s="2" t="s">
        <v>372</v>
      </c>
      <c r="S377" s="4">
        <v>1</v>
      </c>
      <c r="T377">
        <f t="shared" si="33"/>
        <v>0</v>
      </c>
      <c r="W377" s="2" t="s">
        <v>372</v>
      </c>
      <c r="X377" s="4">
        <v>1</v>
      </c>
      <c r="Y377">
        <f t="shared" si="34"/>
        <v>0</v>
      </c>
      <c r="AB377" s="2" t="s">
        <v>372</v>
      </c>
      <c r="AC377" s="4">
        <v>1</v>
      </c>
      <c r="AD377">
        <f t="shared" si="35"/>
        <v>0</v>
      </c>
    </row>
    <row r="378" spans="3:30" x14ac:dyDescent="0.25">
      <c r="C378" s="2" t="s">
        <v>373</v>
      </c>
      <c r="D378" s="4">
        <v>1</v>
      </c>
      <c r="E378">
        <f t="shared" si="30"/>
        <v>0</v>
      </c>
      <c r="H378" s="2" t="s">
        <v>373</v>
      </c>
      <c r="I378" s="4">
        <v>1</v>
      </c>
      <c r="J378">
        <f t="shared" si="31"/>
        <v>0</v>
      </c>
      <c r="M378" s="2" t="s">
        <v>373</v>
      </c>
      <c r="N378" s="4">
        <v>1</v>
      </c>
      <c r="O378">
        <f t="shared" si="32"/>
        <v>0</v>
      </c>
      <c r="R378" s="2" t="s">
        <v>373</v>
      </c>
      <c r="S378" s="4">
        <v>1</v>
      </c>
      <c r="T378">
        <f t="shared" si="33"/>
        <v>0</v>
      </c>
      <c r="W378" s="2" t="s">
        <v>373</v>
      </c>
      <c r="X378" s="4">
        <v>1</v>
      </c>
      <c r="Y378">
        <f t="shared" si="34"/>
        <v>0</v>
      </c>
      <c r="AB378" s="2" t="s">
        <v>373</v>
      </c>
      <c r="AC378" s="4">
        <v>1</v>
      </c>
      <c r="AD378">
        <f t="shared" si="35"/>
        <v>0</v>
      </c>
    </row>
    <row r="379" spans="3:30" x14ac:dyDescent="0.25">
      <c r="C379" s="2" t="s">
        <v>374</v>
      </c>
      <c r="D379" s="4">
        <v>1</v>
      </c>
      <c r="E379">
        <f t="shared" si="30"/>
        <v>0</v>
      </c>
      <c r="H379" s="2" t="s">
        <v>374</v>
      </c>
      <c r="I379" s="4">
        <v>1</v>
      </c>
      <c r="J379">
        <f t="shared" si="31"/>
        <v>0</v>
      </c>
      <c r="M379" s="2" t="s">
        <v>374</v>
      </c>
      <c r="N379" s="4">
        <v>1</v>
      </c>
      <c r="O379">
        <f t="shared" si="32"/>
        <v>0</v>
      </c>
      <c r="R379" s="2" t="s">
        <v>374</v>
      </c>
      <c r="S379" s="4">
        <v>1</v>
      </c>
      <c r="T379">
        <f t="shared" si="33"/>
        <v>0</v>
      </c>
      <c r="W379" s="2" t="s">
        <v>374</v>
      </c>
      <c r="X379" s="4">
        <v>1</v>
      </c>
      <c r="Y379">
        <f t="shared" si="34"/>
        <v>0</v>
      </c>
      <c r="AB379" s="2" t="s">
        <v>374</v>
      </c>
      <c r="AC379" s="4">
        <v>1</v>
      </c>
      <c r="AD379">
        <f t="shared" si="35"/>
        <v>0</v>
      </c>
    </row>
    <row r="380" spans="3:30" x14ac:dyDescent="0.25">
      <c r="C380" s="2" t="s">
        <v>375</v>
      </c>
      <c r="D380" s="4">
        <v>1</v>
      </c>
      <c r="E380">
        <f t="shared" si="30"/>
        <v>0</v>
      </c>
      <c r="H380" s="2" t="s">
        <v>375</v>
      </c>
      <c r="I380" s="4">
        <v>1</v>
      </c>
      <c r="J380">
        <f t="shared" si="31"/>
        <v>0</v>
      </c>
      <c r="M380" s="2" t="s">
        <v>375</v>
      </c>
      <c r="N380" s="4">
        <v>1</v>
      </c>
      <c r="O380">
        <f t="shared" si="32"/>
        <v>0</v>
      </c>
      <c r="R380" s="2" t="s">
        <v>375</v>
      </c>
      <c r="S380" s="4">
        <v>1</v>
      </c>
      <c r="T380">
        <f t="shared" si="33"/>
        <v>0</v>
      </c>
      <c r="W380" s="2" t="s">
        <v>375</v>
      </c>
      <c r="X380" s="4">
        <v>4.9257921031466783</v>
      </c>
      <c r="Y380">
        <f t="shared" si="34"/>
        <v>2.3003557390653273</v>
      </c>
      <c r="AB380" s="2" t="s">
        <v>375</v>
      </c>
      <c r="AC380" s="4">
        <v>3.2191835412571166</v>
      </c>
      <c r="AD380">
        <f t="shared" si="35"/>
        <v>1.6866948341976042</v>
      </c>
    </row>
    <row r="381" spans="3:30" x14ac:dyDescent="0.25">
      <c r="C381" s="2" t="s">
        <v>376</v>
      </c>
      <c r="D381" s="3">
        <v>-1.1610514211919123</v>
      </c>
      <c r="E381">
        <f t="shared" si="30"/>
        <v>-0.21543186837554831</v>
      </c>
      <c r="H381" s="2" t="s">
        <v>376</v>
      </c>
      <c r="I381" s="3">
        <v>-1.1326210687030189</v>
      </c>
      <c r="J381">
        <f t="shared" si="31"/>
        <v>-0.17966527180079811</v>
      </c>
      <c r="M381" s="2" t="s">
        <v>376</v>
      </c>
      <c r="N381" s="3">
        <v>1.0013575438237399</v>
      </c>
      <c r="O381">
        <f t="shared" si="32"/>
        <v>1.9571935546642189E-3</v>
      </c>
      <c r="R381" s="2" t="s">
        <v>376</v>
      </c>
      <c r="S381" s="3">
        <v>4.1042285871677606</v>
      </c>
      <c r="T381">
        <f t="shared" si="33"/>
        <v>2.0371110848410416</v>
      </c>
      <c r="W381" s="2" t="s">
        <v>376</v>
      </c>
      <c r="X381" s="3">
        <v>1.8586153061829949</v>
      </c>
      <c r="Y381">
        <f t="shared" si="34"/>
        <v>0.89422819398291453</v>
      </c>
      <c r="AB381" s="2" t="s">
        <v>376</v>
      </c>
      <c r="AC381" s="3">
        <v>2.7330129399054428</v>
      </c>
      <c r="AD381">
        <f t="shared" si="35"/>
        <v>1.4504922905575039</v>
      </c>
    </row>
    <row r="382" spans="3:30" x14ac:dyDescent="0.25">
      <c r="C382" s="2" t="s">
        <v>377</v>
      </c>
      <c r="D382" s="4">
        <v>1</v>
      </c>
      <c r="E382">
        <f t="shared" si="30"/>
        <v>0</v>
      </c>
      <c r="H382" s="2" t="s">
        <v>377</v>
      </c>
      <c r="I382" s="4">
        <v>1</v>
      </c>
      <c r="J382">
        <f t="shared" si="31"/>
        <v>0</v>
      </c>
      <c r="M382" s="2" t="s">
        <v>377</v>
      </c>
      <c r="N382" s="4">
        <v>1</v>
      </c>
      <c r="O382">
        <f t="shared" si="32"/>
        <v>0</v>
      </c>
      <c r="R382" s="2" t="s">
        <v>377</v>
      </c>
      <c r="S382" s="4">
        <v>1</v>
      </c>
      <c r="T382">
        <f t="shared" si="33"/>
        <v>0</v>
      </c>
      <c r="W382" s="2" t="s">
        <v>377</v>
      </c>
      <c r="X382" s="4">
        <v>1.6419307010488928</v>
      </c>
      <c r="Y382">
        <f t="shared" si="34"/>
        <v>0.7153932383441709</v>
      </c>
      <c r="AB382" s="2" t="s">
        <v>377</v>
      </c>
      <c r="AC382" s="4">
        <v>1</v>
      </c>
      <c r="AD382">
        <f t="shared" si="35"/>
        <v>0</v>
      </c>
    </row>
    <row r="383" spans="3:30" x14ac:dyDescent="0.25">
      <c r="C383" s="2" t="s">
        <v>378</v>
      </c>
      <c r="D383" s="4">
        <v>1</v>
      </c>
      <c r="E383">
        <f t="shared" si="30"/>
        <v>0</v>
      </c>
      <c r="H383" s="2" t="s">
        <v>378</v>
      </c>
      <c r="I383" s="4">
        <v>1</v>
      </c>
      <c r="J383">
        <f t="shared" si="31"/>
        <v>0</v>
      </c>
      <c r="M383" s="2" t="s">
        <v>378</v>
      </c>
      <c r="N383" s="4">
        <v>1</v>
      </c>
      <c r="O383">
        <f t="shared" si="32"/>
        <v>0</v>
      </c>
      <c r="R383" s="2" t="s">
        <v>378</v>
      </c>
      <c r="S383" s="4">
        <v>1</v>
      </c>
      <c r="T383">
        <f t="shared" si="33"/>
        <v>0</v>
      </c>
      <c r="W383" s="2" t="s">
        <v>378</v>
      </c>
      <c r="X383" s="4">
        <v>1</v>
      </c>
      <c r="Y383">
        <f t="shared" si="34"/>
        <v>0</v>
      </c>
      <c r="AB383" s="2" t="s">
        <v>378</v>
      </c>
      <c r="AC383" s="4">
        <v>4.8287753118856749</v>
      </c>
      <c r="AD383">
        <f t="shared" si="35"/>
        <v>2.2716573349187605</v>
      </c>
    </row>
    <row r="384" spans="3:30" x14ac:dyDescent="0.25">
      <c r="C384" s="2" t="s">
        <v>379</v>
      </c>
      <c r="D384" s="4">
        <v>1</v>
      </c>
      <c r="E384">
        <f t="shared" si="30"/>
        <v>0</v>
      </c>
      <c r="H384" s="2" t="s">
        <v>379</v>
      </c>
      <c r="I384" s="4">
        <v>1</v>
      </c>
      <c r="J384">
        <f t="shared" si="31"/>
        <v>0</v>
      </c>
      <c r="M384" s="2" t="s">
        <v>379</v>
      </c>
      <c r="N384" s="4">
        <v>1</v>
      </c>
      <c r="O384">
        <f t="shared" si="32"/>
        <v>0</v>
      </c>
      <c r="R384" s="2" t="s">
        <v>379</v>
      </c>
      <c r="S384" s="4">
        <v>1</v>
      </c>
      <c r="T384">
        <f t="shared" si="33"/>
        <v>0</v>
      </c>
      <c r="W384" s="2" t="s">
        <v>379</v>
      </c>
      <c r="X384" s="4">
        <v>1</v>
      </c>
      <c r="Y384">
        <f t="shared" si="34"/>
        <v>0</v>
      </c>
      <c r="AB384" s="2" t="s">
        <v>379</v>
      </c>
      <c r="AC384" s="4">
        <v>1</v>
      </c>
      <c r="AD384">
        <f t="shared" si="35"/>
        <v>0</v>
      </c>
    </row>
    <row r="385" spans="3:30" x14ac:dyDescent="0.25">
      <c r="C385" s="2" t="s">
        <v>380</v>
      </c>
      <c r="D385" s="3">
        <v>1.2281764580844632</v>
      </c>
      <c r="E385">
        <f t="shared" si="30"/>
        <v>0.29651785461238805</v>
      </c>
      <c r="H385" s="2" t="s">
        <v>380</v>
      </c>
      <c r="I385" s="3">
        <v>-1.1690992659022437</v>
      </c>
      <c r="J385">
        <f t="shared" si="31"/>
        <v>-0.22539743144772798</v>
      </c>
      <c r="M385" s="2" t="s">
        <v>380</v>
      </c>
      <c r="N385" s="3">
        <v>-1.2730777149205132</v>
      </c>
      <c r="O385">
        <f t="shared" si="32"/>
        <v>-0.34832049112317709</v>
      </c>
      <c r="R385" s="2" t="s">
        <v>380</v>
      </c>
      <c r="S385" s="3">
        <v>-1.1586304619159526</v>
      </c>
      <c r="T385">
        <f t="shared" si="33"/>
        <v>-0.21242050096765341</v>
      </c>
      <c r="W385" s="2" t="s">
        <v>380</v>
      </c>
      <c r="X385" s="3">
        <v>-1.5608005455080753</v>
      </c>
      <c r="Y385">
        <f t="shared" si="34"/>
        <v>-0.6422861872892397</v>
      </c>
      <c r="AB385" s="2" t="s">
        <v>380</v>
      </c>
      <c r="AC385" s="3">
        <v>-1.746334756835954</v>
      </c>
      <c r="AD385">
        <f t="shared" si="35"/>
        <v>-0.80433013728085423</v>
      </c>
    </row>
    <row r="386" spans="3:30" x14ac:dyDescent="0.25">
      <c r="C386" s="2" t="s">
        <v>381</v>
      </c>
      <c r="D386" s="3">
        <v>-1.0945939324368197</v>
      </c>
      <c r="E386">
        <f t="shared" si="30"/>
        <v>-0.13039576451974896</v>
      </c>
      <c r="H386" s="2" t="s">
        <v>381</v>
      </c>
      <c r="I386" s="3">
        <v>1.1396718304108056</v>
      </c>
      <c r="J386">
        <f t="shared" si="31"/>
        <v>0.18861845877830391</v>
      </c>
      <c r="M386" s="2" t="s">
        <v>381</v>
      </c>
      <c r="N386" s="3">
        <v>1.1691760053052918</v>
      </c>
      <c r="O386">
        <f t="shared" si="32"/>
        <v>0.22549212650576608</v>
      </c>
      <c r="R386" s="2" t="s">
        <v>381</v>
      </c>
      <c r="S386" s="3">
        <v>7.3086056225433635</v>
      </c>
      <c r="T386">
        <f t="shared" si="33"/>
        <v>2.869596186844233</v>
      </c>
      <c r="W386" s="2" t="s">
        <v>381</v>
      </c>
      <c r="X386" s="3">
        <v>5.4100804835685743</v>
      </c>
      <c r="Y386">
        <f t="shared" si="34"/>
        <v>2.4356500565995147</v>
      </c>
      <c r="AB386" s="2" t="s">
        <v>381</v>
      </c>
      <c r="AC386" s="3">
        <v>6.9081514283598917</v>
      </c>
      <c r="AD386">
        <f t="shared" si="35"/>
        <v>2.788299707439716</v>
      </c>
    </row>
    <row r="387" spans="3:30" x14ac:dyDescent="0.25">
      <c r="C387" s="2" t="s">
        <v>382</v>
      </c>
      <c r="D387" s="4">
        <v>1</v>
      </c>
      <c r="E387">
        <f t="shared" si="30"/>
        <v>0</v>
      </c>
      <c r="H387" s="2" t="s">
        <v>382</v>
      </c>
      <c r="I387" s="4">
        <v>1</v>
      </c>
      <c r="J387">
        <f t="shared" si="31"/>
        <v>0</v>
      </c>
      <c r="M387" s="2" t="s">
        <v>382</v>
      </c>
      <c r="N387" s="4">
        <v>1</v>
      </c>
      <c r="O387">
        <f t="shared" si="32"/>
        <v>0</v>
      </c>
      <c r="R387" s="2" t="s">
        <v>382</v>
      </c>
      <c r="S387" s="4">
        <v>1</v>
      </c>
      <c r="T387">
        <f t="shared" si="33"/>
        <v>0</v>
      </c>
      <c r="W387" s="2" t="s">
        <v>382</v>
      </c>
      <c r="X387" s="4">
        <v>1</v>
      </c>
      <c r="Y387">
        <f t="shared" si="34"/>
        <v>0</v>
      </c>
      <c r="AB387" s="2" t="s">
        <v>382</v>
      </c>
      <c r="AC387" s="4">
        <v>1</v>
      </c>
      <c r="AD387">
        <f t="shared" si="35"/>
        <v>0</v>
      </c>
    </row>
    <row r="388" spans="3:30" x14ac:dyDescent="0.25">
      <c r="C388" s="2" t="s">
        <v>383</v>
      </c>
      <c r="D388" s="4">
        <v>1</v>
      </c>
      <c r="E388">
        <f t="shared" si="30"/>
        <v>0</v>
      </c>
      <c r="H388" s="2" t="s">
        <v>383</v>
      </c>
      <c r="I388" s="4">
        <v>1</v>
      </c>
      <c r="J388">
        <f t="shared" si="31"/>
        <v>0</v>
      </c>
      <c r="M388" s="2" t="s">
        <v>383</v>
      </c>
      <c r="N388" s="4">
        <v>1</v>
      </c>
      <c r="O388">
        <f t="shared" si="32"/>
        <v>0</v>
      </c>
      <c r="R388" s="2" t="s">
        <v>383</v>
      </c>
      <c r="S388" s="4">
        <v>1</v>
      </c>
      <c r="T388">
        <f t="shared" si="33"/>
        <v>0</v>
      </c>
      <c r="W388" s="2" t="s">
        <v>383</v>
      </c>
      <c r="X388" s="4">
        <v>1</v>
      </c>
      <c r="Y388">
        <f t="shared" si="34"/>
        <v>0</v>
      </c>
      <c r="AB388" s="2" t="s">
        <v>383</v>
      </c>
      <c r="AC388" s="4">
        <v>1</v>
      </c>
      <c r="AD388">
        <f t="shared" si="35"/>
        <v>0</v>
      </c>
    </row>
    <row r="389" spans="3:30" x14ac:dyDescent="0.25">
      <c r="C389" s="2" t="s">
        <v>384</v>
      </c>
      <c r="D389" s="4">
        <v>1</v>
      </c>
      <c r="E389">
        <f t="shared" si="30"/>
        <v>0</v>
      </c>
      <c r="H389" s="2" t="s">
        <v>384</v>
      </c>
      <c r="I389" s="4">
        <v>1</v>
      </c>
      <c r="J389">
        <f t="shared" si="31"/>
        <v>0</v>
      </c>
      <c r="M389" s="2" t="s">
        <v>384</v>
      </c>
      <c r="N389" s="4">
        <v>1</v>
      </c>
      <c r="O389">
        <f t="shared" si="32"/>
        <v>0</v>
      </c>
      <c r="R389" s="2" t="s">
        <v>384</v>
      </c>
      <c r="S389" s="4">
        <v>1</v>
      </c>
      <c r="T389">
        <f t="shared" si="33"/>
        <v>0</v>
      </c>
      <c r="W389" s="2" t="s">
        <v>384</v>
      </c>
      <c r="X389" s="4">
        <v>1</v>
      </c>
      <c r="Y389">
        <f t="shared" si="34"/>
        <v>0</v>
      </c>
      <c r="AB389" s="2" t="s">
        <v>384</v>
      </c>
      <c r="AC389" s="4">
        <v>1</v>
      </c>
      <c r="AD389">
        <f t="shared" si="35"/>
        <v>0</v>
      </c>
    </row>
    <row r="390" spans="3:30" x14ac:dyDescent="0.25">
      <c r="C390" s="2" t="s">
        <v>385</v>
      </c>
      <c r="D390" s="4">
        <v>1</v>
      </c>
      <c r="E390">
        <f t="shared" ref="E390:E453" si="36">IF(D390&gt;0,LOG(D390,2),-LOG(-D390,2))</f>
        <v>0</v>
      </c>
      <c r="H390" s="2" t="s">
        <v>385</v>
      </c>
      <c r="I390" s="4">
        <v>1</v>
      </c>
      <c r="J390">
        <f t="shared" ref="J390:J453" si="37">IF(I390&gt;0,LOG(I390,2),-LOG(-I390,2))</f>
        <v>0</v>
      </c>
      <c r="M390" s="2" t="s">
        <v>385</v>
      </c>
      <c r="N390" s="4">
        <v>1</v>
      </c>
      <c r="O390">
        <f t="shared" ref="O390:O453" si="38">IF(N390&gt;0,LOG(N390,2),-LOG(-N390,2))</f>
        <v>0</v>
      </c>
      <c r="R390" s="2" t="s">
        <v>385</v>
      </c>
      <c r="S390" s="4">
        <v>1</v>
      </c>
      <c r="T390">
        <f t="shared" ref="T390:T453" si="39">IF(S390&gt;0,LOG(S390,2),-LOG(-S390,2))</f>
        <v>0</v>
      </c>
      <c r="W390" s="2" t="s">
        <v>385</v>
      </c>
      <c r="X390" s="4">
        <v>1</v>
      </c>
      <c r="Y390">
        <f t="shared" ref="Y390:Y453" si="40">IF(X390&gt;0,LOG(X390,2),-LOG(-X390,2))</f>
        <v>0</v>
      </c>
      <c r="AB390" s="2" t="s">
        <v>385</v>
      </c>
      <c r="AC390" s="4">
        <v>1</v>
      </c>
      <c r="AD390">
        <f t="shared" ref="AD390:AD453" si="41">IF(AC390&gt;0,LOG(AC390,2),-LOG(-AC390,2))</f>
        <v>0</v>
      </c>
    </row>
    <row r="391" spans="3:30" x14ac:dyDescent="0.25">
      <c r="C391" s="2" t="s">
        <v>386</v>
      </c>
      <c r="D391" s="4">
        <v>1</v>
      </c>
      <c r="E391">
        <f t="shared" si="36"/>
        <v>0</v>
      </c>
      <c r="H391" s="2" t="s">
        <v>386</v>
      </c>
      <c r="I391" s="4">
        <v>1</v>
      </c>
      <c r="J391">
        <f t="shared" si="37"/>
        <v>0</v>
      </c>
      <c r="M391" s="2" t="s">
        <v>386</v>
      </c>
      <c r="N391" s="4">
        <v>1</v>
      </c>
      <c r="O391">
        <f t="shared" si="38"/>
        <v>0</v>
      </c>
      <c r="R391" s="2" t="s">
        <v>386</v>
      </c>
      <c r="S391" s="4">
        <v>1</v>
      </c>
      <c r="T391">
        <f t="shared" si="39"/>
        <v>0</v>
      </c>
      <c r="W391" s="2" t="s">
        <v>386</v>
      </c>
      <c r="X391" s="4">
        <v>1</v>
      </c>
      <c r="Y391">
        <f t="shared" si="40"/>
        <v>0</v>
      </c>
      <c r="AB391" s="2" t="s">
        <v>386</v>
      </c>
      <c r="AC391" s="4">
        <v>1</v>
      </c>
      <c r="AD391">
        <f t="shared" si="41"/>
        <v>0</v>
      </c>
    </row>
    <row r="392" spans="3:30" x14ac:dyDescent="0.25">
      <c r="C392" s="2" t="s">
        <v>387</v>
      </c>
      <c r="D392" s="4">
        <v>1</v>
      </c>
      <c r="E392">
        <f t="shared" si="36"/>
        <v>0</v>
      </c>
      <c r="H392" s="2" t="s">
        <v>387</v>
      </c>
      <c r="I392" s="4">
        <v>1</v>
      </c>
      <c r="J392">
        <f t="shared" si="37"/>
        <v>0</v>
      </c>
      <c r="M392" s="2" t="s">
        <v>387</v>
      </c>
      <c r="N392" s="4">
        <v>1</v>
      </c>
      <c r="O392">
        <f t="shared" si="38"/>
        <v>0</v>
      </c>
      <c r="R392" s="2" t="s">
        <v>387</v>
      </c>
      <c r="S392" s="4">
        <v>1</v>
      </c>
      <c r="T392">
        <f t="shared" si="39"/>
        <v>0</v>
      </c>
      <c r="W392" s="2" t="s">
        <v>387</v>
      </c>
      <c r="X392" s="4">
        <v>1</v>
      </c>
      <c r="Y392">
        <f t="shared" si="40"/>
        <v>0</v>
      </c>
      <c r="AB392" s="2" t="s">
        <v>387</v>
      </c>
      <c r="AC392" s="4">
        <v>1.6095917706285583</v>
      </c>
      <c r="AD392">
        <f t="shared" si="41"/>
        <v>0.68669483419760424</v>
      </c>
    </row>
    <row r="393" spans="3:30" x14ac:dyDescent="0.25">
      <c r="C393" s="2" t="s">
        <v>388</v>
      </c>
      <c r="D393" s="4">
        <v>1</v>
      </c>
      <c r="E393">
        <f t="shared" si="36"/>
        <v>0</v>
      </c>
      <c r="H393" s="2" t="s">
        <v>388</v>
      </c>
      <c r="I393" s="4">
        <v>1</v>
      </c>
      <c r="J393">
        <f t="shared" si="37"/>
        <v>0</v>
      </c>
      <c r="M393" s="2" t="s">
        <v>388</v>
      </c>
      <c r="N393" s="4">
        <v>1</v>
      </c>
      <c r="O393">
        <f t="shared" si="38"/>
        <v>0</v>
      </c>
      <c r="R393" s="2" t="s">
        <v>388</v>
      </c>
      <c r="S393" s="4">
        <v>1</v>
      </c>
      <c r="T393">
        <f t="shared" si="39"/>
        <v>0</v>
      </c>
      <c r="W393" s="2" t="s">
        <v>388</v>
      </c>
      <c r="X393" s="4">
        <v>1</v>
      </c>
      <c r="Y393">
        <f t="shared" si="40"/>
        <v>0</v>
      </c>
      <c r="AB393" s="2" t="s">
        <v>388</v>
      </c>
      <c r="AC393" s="4">
        <v>1</v>
      </c>
      <c r="AD393">
        <f t="shared" si="41"/>
        <v>0</v>
      </c>
    </row>
    <row r="394" spans="3:30" x14ac:dyDescent="0.25">
      <c r="C394" s="2" t="s">
        <v>389</v>
      </c>
      <c r="D394" s="4">
        <v>1</v>
      </c>
      <c r="E394">
        <f t="shared" si="36"/>
        <v>0</v>
      </c>
      <c r="H394" s="2" t="s">
        <v>389</v>
      </c>
      <c r="I394" s="4">
        <v>1</v>
      </c>
      <c r="J394">
        <f t="shared" si="37"/>
        <v>0</v>
      </c>
      <c r="M394" s="2" t="s">
        <v>389</v>
      </c>
      <c r="N394" s="4">
        <v>1</v>
      </c>
      <c r="O394">
        <f t="shared" si="38"/>
        <v>0</v>
      </c>
      <c r="R394" s="2" t="s">
        <v>389</v>
      </c>
      <c r="S394" s="4">
        <v>1</v>
      </c>
      <c r="T394">
        <f t="shared" si="39"/>
        <v>0</v>
      </c>
      <c r="W394" s="2" t="s">
        <v>389</v>
      </c>
      <c r="X394" s="4">
        <v>1</v>
      </c>
      <c r="Y394">
        <f t="shared" si="40"/>
        <v>0</v>
      </c>
      <c r="AB394" s="2" t="s">
        <v>389</v>
      </c>
      <c r="AC394" s="4">
        <v>1</v>
      </c>
      <c r="AD394">
        <f t="shared" si="41"/>
        <v>0</v>
      </c>
    </row>
    <row r="395" spans="3:30" x14ac:dyDescent="0.25">
      <c r="C395" s="2" t="s">
        <v>390</v>
      </c>
      <c r="D395" s="4">
        <v>1</v>
      </c>
      <c r="E395">
        <f t="shared" si="36"/>
        <v>0</v>
      </c>
      <c r="H395" s="2" t="s">
        <v>390</v>
      </c>
      <c r="I395" s="4">
        <v>1</v>
      </c>
      <c r="J395">
        <f t="shared" si="37"/>
        <v>0</v>
      </c>
      <c r="M395" s="2" t="s">
        <v>390</v>
      </c>
      <c r="N395" s="4">
        <v>1</v>
      </c>
      <c r="O395">
        <f t="shared" si="38"/>
        <v>0</v>
      </c>
      <c r="R395" s="2" t="s">
        <v>390</v>
      </c>
      <c r="S395" s="4">
        <v>1</v>
      </c>
      <c r="T395">
        <f t="shared" si="39"/>
        <v>0</v>
      </c>
      <c r="W395" s="2" t="s">
        <v>390</v>
      </c>
      <c r="X395" s="4">
        <v>1</v>
      </c>
      <c r="Y395">
        <f t="shared" si="40"/>
        <v>0</v>
      </c>
      <c r="AB395" s="2" t="s">
        <v>390</v>
      </c>
      <c r="AC395" s="4">
        <v>1</v>
      </c>
      <c r="AD395">
        <f t="shared" si="41"/>
        <v>0</v>
      </c>
    </row>
    <row r="396" spans="3:30" x14ac:dyDescent="0.25">
      <c r="C396" s="2" t="s">
        <v>391</v>
      </c>
      <c r="D396" s="4">
        <v>1</v>
      </c>
      <c r="E396">
        <f t="shared" si="36"/>
        <v>0</v>
      </c>
      <c r="H396" s="2" t="s">
        <v>391</v>
      </c>
      <c r="I396" s="4">
        <v>1</v>
      </c>
      <c r="J396">
        <f t="shared" si="37"/>
        <v>0</v>
      </c>
      <c r="M396" s="2" t="s">
        <v>391</v>
      </c>
      <c r="N396" s="4">
        <v>1</v>
      </c>
      <c r="O396">
        <f t="shared" si="38"/>
        <v>0</v>
      </c>
      <c r="R396" s="2" t="s">
        <v>391</v>
      </c>
      <c r="S396" s="4">
        <v>1</v>
      </c>
      <c r="T396">
        <f t="shared" si="39"/>
        <v>0</v>
      </c>
      <c r="W396" s="2" t="s">
        <v>391</v>
      </c>
      <c r="X396" s="4">
        <v>1</v>
      </c>
      <c r="Y396">
        <f t="shared" si="40"/>
        <v>0</v>
      </c>
      <c r="AB396" s="2" t="s">
        <v>391</v>
      </c>
      <c r="AC396" s="4">
        <v>1</v>
      </c>
      <c r="AD396">
        <f t="shared" si="41"/>
        <v>0</v>
      </c>
    </row>
    <row r="397" spans="3:30" x14ac:dyDescent="0.25">
      <c r="C397" s="2" t="s">
        <v>392</v>
      </c>
      <c r="D397" s="4">
        <v>1</v>
      </c>
      <c r="E397">
        <f t="shared" si="36"/>
        <v>0</v>
      </c>
      <c r="H397" s="2" t="s">
        <v>392</v>
      </c>
      <c r="I397" s="4">
        <v>1</v>
      </c>
      <c r="J397">
        <f t="shared" si="37"/>
        <v>0</v>
      </c>
      <c r="M397" s="2" t="s">
        <v>392</v>
      </c>
      <c r="N397" s="4">
        <v>1</v>
      </c>
      <c r="O397">
        <f t="shared" si="38"/>
        <v>0</v>
      </c>
      <c r="R397" s="2" t="s">
        <v>392</v>
      </c>
      <c r="S397" s="4">
        <v>1</v>
      </c>
      <c r="T397">
        <f t="shared" si="39"/>
        <v>0</v>
      </c>
      <c r="W397" s="2" t="s">
        <v>392</v>
      </c>
      <c r="X397" s="4">
        <v>1</v>
      </c>
      <c r="Y397">
        <f t="shared" si="40"/>
        <v>0</v>
      </c>
      <c r="AB397" s="2" t="s">
        <v>392</v>
      </c>
      <c r="AC397" s="4">
        <v>1</v>
      </c>
      <c r="AD397">
        <f t="shared" si="41"/>
        <v>0</v>
      </c>
    </row>
    <row r="398" spans="3:30" x14ac:dyDescent="0.25">
      <c r="C398" s="2" t="s">
        <v>393</v>
      </c>
      <c r="D398" s="3">
        <v>1.009542838626128</v>
      </c>
      <c r="E398">
        <f t="shared" si="36"/>
        <v>1.3702130839954512E-2</v>
      </c>
      <c r="H398" s="2" t="s">
        <v>393</v>
      </c>
      <c r="I398" s="3">
        <v>-1.3654127508079874</v>
      </c>
      <c r="J398">
        <f t="shared" si="37"/>
        <v>-0.44933712955673677</v>
      </c>
      <c r="M398" s="2" t="s">
        <v>393</v>
      </c>
      <c r="N398" s="3">
        <v>-1.1793753772172191</v>
      </c>
      <c r="O398">
        <f t="shared" si="38"/>
        <v>-0.23802297926446939</v>
      </c>
      <c r="R398" s="2" t="s">
        <v>393</v>
      </c>
      <c r="S398" s="3">
        <v>1.0601529757726205</v>
      </c>
      <c r="T398">
        <f t="shared" si="39"/>
        <v>8.4272454849701806E-2</v>
      </c>
      <c r="W398" s="2" t="s">
        <v>393</v>
      </c>
      <c r="X398" s="3">
        <v>-1.929722832181074</v>
      </c>
      <c r="Y398">
        <f t="shared" si="40"/>
        <v>-0.94839364679220073</v>
      </c>
      <c r="AB398" s="2" t="s">
        <v>393</v>
      </c>
      <c r="AC398" s="3">
        <v>-1.5247291774158318</v>
      </c>
      <c r="AD398">
        <f t="shared" si="41"/>
        <v>-0.6085530137598153</v>
      </c>
    </row>
    <row r="399" spans="3:30" x14ac:dyDescent="0.25">
      <c r="C399" s="2" t="s">
        <v>394</v>
      </c>
      <c r="D399" s="4">
        <v>1</v>
      </c>
      <c r="E399">
        <f t="shared" si="36"/>
        <v>0</v>
      </c>
      <c r="H399" s="2" t="s">
        <v>394</v>
      </c>
      <c r="I399" s="4">
        <v>1</v>
      </c>
      <c r="J399">
        <f t="shared" si="37"/>
        <v>0</v>
      </c>
      <c r="M399" s="2" t="s">
        <v>394</v>
      </c>
      <c r="N399" s="4">
        <v>1</v>
      </c>
      <c r="O399">
        <f t="shared" si="38"/>
        <v>0</v>
      </c>
      <c r="R399" s="2" t="s">
        <v>394</v>
      </c>
      <c r="S399" s="4">
        <v>1</v>
      </c>
      <c r="T399">
        <f t="shared" si="39"/>
        <v>0</v>
      </c>
      <c r="W399" s="2" t="s">
        <v>394</v>
      </c>
      <c r="X399" s="4">
        <v>1</v>
      </c>
      <c r="Y399">
        <f t="shared" si="40"/>
        <v>0</v>
      </c>
      <c r="AB399" s="2" t="s">
        <v>394</v>
      </c>
      <c r="AC399" s="4">
        <v>1</v>
      </c>
      <c r="AD399">
        <f t="shared" si="41"/>
        <v>0</v>
      </c>
    </row>
    <row r="400" spans="3:30" x14ac:dyDescent="0.25">
      <c r="C400" s="2" t="s">
        <v>395</v>
      </c>
      <c r="D400" s="4">
        <v>-12.528446630110786</v>
      </c>
      <c r="E400">
        <f t="shared" si="36"/>
        <v>-3.6471356445862075</v>
      </c>
      <c r="H400" s="2" t="s">
        <v>395</v>
      </c>
      <c r="I400" s="3">
        <v>-1.2355866204032935</v>
      </c>
      <c r="J400">
        <f t="shared" si="37"/>
        <v>-0.30519615388465715</v>
      </c>
      <c r="M400" s="2" t="s">
        <v>395</v>
      </c>
      <c r="N400" s="3">
        <v>1.1174569691946081</v>
      </c>
      <c r="O400">
        <f t="shared" si="38"/>
        <v>0.16021927747139636</v>
      </c>
      <c r="R400" s="2" t="s">
        <v>395</v>
      </c>
      <c r="S400" s="3">
        <v>-7.375984702065006</v>
      </c>
      <c r="T400">
        <f t="shared" si="39"/>
        <v>-2.8828356635929238</v>
      </c>
      <c r="W400" s="2" t="s">
        <v>395</v>
      </c>
      <c r="X400" s="3">
        <v>1.1795058673853618</v>
      </c>
      <c r="Y400">
        <f t="shared" si="40"/>
        <v>0.23818259520027546</v>
      </c>
      <c r="AB400" s="2" t="s">
        <v>395</v>
      </c>
      <c r="AC400" s="3">
        <v>1.027799738084098</v>
      </c>
      <c r="AD400">
        <f t="shared" si="41"/>
        <v>3.9559189611396421E-2</v>
      </c>
    </row>
    <row r="401" spans="3:30" x14ac:dyDescent="0.25">
      <c r="C401" s="2" t="s">
        <v>396</v>
      </c>
      <c r="D401" s="3">
        <v>-5.0136311369650759</v>
      </c>
      <c r="E401">
        <f t="shared" si="36"/>
        <v>-2.325855858069199</v>
      </c>
      <c r="H401" s="2" t="s">
        <v>396</v>
      </c>
      <c r="I401" s="3">
        <v>-1.9563454823052144</v>
      </c>
      <c r="J401">
        <f t="shared" si="37"/>
        <v>-0.9681611666070864</v>
      </c>
      <c r="M401" s="2" t="s">
        <v>396</v>
      </c>
      <c r="N401" s="3">
        <v>-1.8892102061278166</v>
      </c>
      <c r="O401">
        <f t="shared" si="38"/>
        <v>-0.91778323452987665</v>
      </c>
      <c r="R401" s="2" t="s">
        <v>396</v>
      </c>
      <c r="S401" s="3">
        <v>-3.1143046519830024</v>
      </c>
      <c r="T401">
        <f t="shared" si="39"/>
        <v>-1.6389100807068344</v>
      </c>
      <c r="W401" s="2" t="s">
        <v>396</v>
      </c>
      <c r="X401" s="3">
        <v>-1.0738960285755221</v>
      </c>
      <c r="Y401">
        <f t="shared" si="40"/>
        <v>-0.10285432263479134</v>
      </c>
      <c r="AB401" s="2" t="s">
        <v>396</v>
      </c>
      <c r="AC401" s="3">
        <v>-1.0954720887794183</v>
      </c>
      <c r="AD401">
        <f t="shared" si="41"/>
        <v>-0.13155272678135804</v>
      </c>
    </row>
    <row r="402" spans="3:30" x14ac:dyDescent="0.25">
      <c r="C402" s="2" t="s">
        <v>397</v>
      </c>
      <c r="D402" s="3">
        <v>-1.0436417269140785</v>
      </c>
      <c r="E402">
        <f t="shared" si="36"/>
        <v>-6.1626532296512958E-2</v>
      </c>
      <c r="H402" s="2" t="s">
        <v>397</v>
      </c>
      <c r="I402" s="3">
        <v>-1.1981446016031936</v>
      </c>
      <c r="J402">
        <f t="shared" si="37"/>
        <v>-0.2608020345262036</v>
      </c>
      <c r="M402" s="2" t="s">
        <v>397</v>
      </c>
      <c r="N402" s="3">
        <v>-1.020836392083101</v>
      </c>
      <c r="O402">
        <f t="shared" si="38"/>
        <v>-2.9751666172673993E-2</v>
      </c>
      <c r="R402" s="2" t="s">
        <v>397</v>
      </c>
      <c r="S402" s="3">
        <v>-1.4718518226342867</v>
      </c>
      <c r="T402">
        <f t="shared" si="39"/>
        <v>-0.55763243667270002</v>
      </c>
      <c r="W402" s="2" t="s">
        <v>397</v>
      </c>
      <c r="X402" s="3">
        <v>-1.1478079009876028</v>
      </c>
      <c r="Y402">
        <f t="shared" si="40"/>
        <v>-0.19888121040856732</v>
      </c>
      <c r="AB402" s="2" t="s">
        <v>397</v>
      </c>
      <c r="AC402" s="3">
        <v>-1.1619310222489612</v>
      </c>
      <c r="AD402">
        <f t="shared" si="41"/>
        <v>-0.21652442604613811</v>
      </c>
    </row>
    <row r="403" spans="3:30" x14ac:dyDescent="0.25">
      <c r="C403" s="2" t="s">
        <v>398</v>
      </c>
      <c r="D403" s="4">
        <v>1</v>
      </c>
      <c r="E403">
        <f t="shared" si="36"/>
        <v>0</v>
      </c>
      <c r="H403" s="2" t="s">
        <v>398</v>
      </c>
      <c r="I403" s="4">
        <v>1</v>
      </c>
      <c r="J403">
        <f t="shared" si="37"/>
        <v>0</v>
      </c>
      <c r="M403" s="2" t="s">
        <v>398</v>
      </c>
      <c r="N403" s="4">
        <v>1</v>
      </c>
      <c r="O403">
        <f t="shared" si="38"/>
        <v>0</v>
      </c>
      <c r="R403" s="2" t="s">
        <v>398</v>
      </c>
      <c r="S403" s="4">
        <v>1</v>
      </c>
      <c r="T403">
        <f t="shared" si="39"/>
        <v>0</v>
      </c>
      <c r="W403" s="2" t="s">
        <v>398</v>
      </c>
      <c r="X403" s="4">
        <v>1</v>
      </c>
      <c r="Y403">
        <f t="shared" si="40"/>
        <v>0</v>
      </c>
      <c r="AB403" s="2" t="s">
        <v>398</v>
      </c>
      <c r="AC403" s="4">
        <v>1</v>
      </c>
      <c r="AD403">
        <f t="shared" si="41"/>
        <v>0</v>
      </c>
    </row>
    <row r="404" spans="3:30" x14ac:dyDescent="0.25">
      <c r="C404" s="2" t="s">
        <v>399</v>
      </c>
      <c r="D404" s="4">
        <v>1</v>
      </c>
      <c r="E404">
        <f t="shared" si="36"/>
        <v>0</v>
      </c>
      <c r="H404" s="2" t="s">
        <v>399</v>
      </c>
      <c r="I404" s="4">
        <v>13.519566520849853</v>
      </c>
      <c r="J404">
        <f t="shared" si="37"/>
        <v>3.7569769899803949</v>
      </c>
      <c r="M404" s="2" t="s">
        <v>399</v>
      </c>
      <c r="N404" s="4">
        <v>6</v>
      </c>
      <c r="O404">
        <f t="shared" si="38"/>
        <v>2.5849625007211561</v>
      </c>
      <c r="R404" s="2" t="s">
        <v>399</v>
      </c>
      <c r="S404" s="4">
        <v>1</v>
      </c>
      <c r="T404">
        <f t="shared" si="39"/>
        <v>0</v>
      </c>
      <c r="W404" s="2" t="s">
        <v>399</v>
      </c>
      <c r="X404" s="4">
        <v>1</v>
      </c>
      <c r="Y404">
        <f t="shared" si="40"/>
        <v>0</v>
      </c>
      <c r="AB404" s="2" t="s">
        <v>399</v>
      </c>
      <c r="AC404" s="4">
        <v>1</v>
      </c>
      <c r="AD404">
        <f t="shared" si="41"/>
        <v>0</v>
      </c>
    </row>
    <row r="405" spans="3:30" x14ac:dyDescent="0.25">
      <c r="C405" s="2" t="s">
        <v>400</v>
      </c>
      <c r="D405" s="4">
        <v>1</v>
      </c>
      <c r="E405">
        <f t="shared" si="36"/>
        <v>0</v>
      </c>
      <c r="H405" s="2" t="s">
        <v>400</v>
      </c>
      <c r="I405" s="4">
        <v>1</v>
      </c>
      <c r="J405">
        <f t="shared" si="37"/>
        <v>0</v>
      </c>
      <c r="M405" s="2" t="s">
        <v>400</v>
      </c>
      <c r="N405" s="4">
        <v>1</v>
      </c>
      <c r="O405">
        <f t="shared" si="38"/>
        <v>0</v>
      </c>
      <c r="R405" s="2" t="s">
        <v>400</v>
      </c>
      <c r="S405" s="4">
        <v>1</v>
      </c>
      <c r="T405">
        <f t="shared" si="39"/>
        <v>0</v>
      </c>
      <c r="W405" s="2" t="s">
        <v>400</v>
      </c>
      <c r="X405" s="4">
        <v>1</v>
      </c>
      <c r="Y405">
        <f t="shared" si="40"/>
        <v>0</v>
      </c>
      <c r="AB405" s="2" t="s">
        <v>400</v>
      </c>
      <c r="AC405" s="4">
        <v>1</v>
      </c>
      <c r="AD405">
        <f t="shared" si="41"/>
        <v>0</v>
      </c>
    </row>
    <row r="406" spans="3:30" x14ac:dyDescent="0.25">
      <c r="C406" s="2" t="s">
        <v>401</v>
      </c>
      <c r="D406" s="3">
        <v>-2.2221079831424162</v>
      </c>
      <c r="E406">
        <f t="shared" si="36"/>
        <v>-1.1519289260693906</v>
      </c>
      <c r="H406" s="2" t="s">
        <v>401</v>
      </c>
      <c r="I406" s="3">
        <v>-1.2672683286187623</v>
      </c>
      <c r="J406">
        <f t="shared" si="37"/>
        <v>-0.34172202990977085</v>
      </c>
      <c r="M406" s="2" t="s">
        <v>401</v>
      </c>
      <c r="N406" s="3">
        <v>1.0236704021372036</v>
      </c>
      <c r="O406">
        <f t="shared" si="38"/>
        <v>3.3751276133484082E-2</v>
      </c>
      <c r="R406" s="2" t="s">
        <v>401</v>
      </c>
      <c r="S406" s="3">
        <v>-1.8212307906333345</v>
      </c>
      <c r="T406">
        <f t="shared" si="39"/>
        <v>-0.86491375559566097</v>
      </c>
      <c r="W406" s="2" t="s">
        <v>401</v>
      </c>
      <c r="X406" s="3">
        <v>1.297456454123898</v>
      </c>
      <c r="Y406">
        <f t="shared" si="40"/>
        <v>0.37568611895021037</v>
      </c>
      <c r="AB406" s="2" t="s">
        <v>401</v>
      </c>
      <c r="AC406" s="3">
        <v>-1.1159308204883718</v>
      </c>
      <c r="AD406">
        <f t="shared" si="41"/>
        <v>-0.15824759344677825</v>
      </c>
    </row>
    <row r="407" spans="3:30" x14ac:dyDescent="0.25">
      <c r="C407" s="2" t="s">
        <v>402</v>
      </c>
      <c r="D407" s="4">
        <v>1</v>
      </c>
      <c r="E407">
        <f t="shared" si="36"/>
        <v>0</v>
      </c>
      <c r="H407" s="2" t="s">
        <v>402</v>
      </c>
      <c r="I407" s="4">
        <v>1</v>
      </c>
      <c r="J407">
        <f t="shared" si="37"/>
        <v>0</v>
      </c>
      <c r="M407" s="2" t="s">
        <v>402</v>
      </c>
      <c r="N407" s="4">
        <v>1</v>
      </c>
      <c r="O407">
        <f t="shared" si="38"/>
        <v>0</v>
      </c>
      <c r="R407" s="2" t="s">
        <v>402</v>
      </c>
      <c r="S407" s="4">
        <v>1</v>
      </c>
      <c r="T407">
        <f t="shared" si="39"/>
        <v>0</v>
      </c>
      <c r="W407" s="2" t="s">
        <v>402</v>
      </c>
      <c r="X407" s="4">
        <v>1</v>
      </c>
      <c r="Y407">
        <f t="shared" si="40"/>
        <v>0</v>
      </c>
      <c r="AB407" s="2" t="s">
        <v>402</v>
      </c>
      <c r="AC407" s="4">
        <v>1</v>
      </c>
      <c r="AD407">
        <f t="shared" si="41"/>
        <v>0</v>
      </c>
    </row>
    <row r="408" spans="3:30" x14ac:dyDescent="0.25">
      <c r="C408" s="2" t="s">
        <v>403</v>
      </c>
      <c r="D408" s="3">
        <v>1.6579799695898332</v>
      </c>
      <c r="E408">
        <f t="shared" si="36"/>
        <v>0.72942657743199035</v>
      </c>
      <c r="H408" s="2" t="s">
        <v>403</v>
      </c>
      <c r="I408" s="3">
        <v>1.5174978176665614</v>
      </c>
      <c r="J408">
        <f t="shared" si="37"/>
        <v>0.60169444172386133</v>
      </c>
      <c r="M408" s="2" t="s">
        <v>403</v>
      </c>
      <c r="N408" s="3">
        <v>1.9156405186193282</v>
      </c>
      <c r="O408">
        <f t="shared" si="38"/>
        <v>0.93782685613494843</v>
      </c>
      <c r="R408" s="2" t="s">
        <v>403</v>
      </c>
      <c r="S408" s="3">
        <v>2.3386707940392872</v>
      </c>
      <c r="T408">
        <f t="shared" si="39"/>
        <v>1.2256887931852458</v>
      </c>
      <c r="W408" s="2" t="s">
        <v>403</v>
      </c>
      <c r="X408" s="3">
        <v>-1.2717189812078553</v>
      </c>
      <c r="Y408">
        <f t="shared" si="40"/>
        <v>-0.34677990552088078</v>
      </c>
      <c r="AB408" s="2" t="s">
        <v>403</v>
      </c>
      <c r="AC408" s="3">
        <v>-1.0378156630541857</v>
      </c>
      <c r="AD408">
        <f t="shared" si="41"/>
        <v>-5.3550214780084877E-2</v>
      </c>
    </row>
    <row r="409" spans="3:30" x14ac:dyDescent="0.25">
      <c r="C409" s="2" t="s">
        <v>404</v>
      </c>
      <c r="D409" s="3">
        <v>1.0435319063256923</v>
      </c>
      <c r="E409">
        <f t="shared" si="36"/>
        <v>6.147471203980278E-2</v>
      </c>
      <c r="H409" s="2" t="s">
        <v>404</v>
      </c>
      <c r="I409" s="3">
        <v>1.0380564781719088</v>
      </c>
      <c r="J409">
        <f t="shared" si="37"/>
        <v>5.3884939420171349E-2</v>
      </c>
      <c r="M409" s="2" t="s">
        <v>404</v>
      </c>
      <c r="N409" s="3">
        <v>1.0411089775105045</v>
      </c>
      <c r="O409">
        <f t="shared" si="38"/>
        <v>5.8121089852660249E-2</v>
      </c>
      <c r="R409" s="2" t="s">
        <v>404</v>
      </c>
      <c r="S409" s="3">
        <v>5.1194343657797621</v>
      </c>
      <c r="T409">
        <f t="shared" si="39"/>
        <v>2.3559844190604564</v>
      </c>
      <c r="W409" s="2" t="s">
        <v>404</v>
      </c>
      <c r="X409" s="3">
        <v>3.0342361081290106</v>
      </c>
      <c r="Y409">
        <f t="shared" si="40"/>
        <v>1.6013333528141509</v>
      </c>
      <c r="AB409" s="2" t="s">
        <v>404</v>
      </c>
      <c r="AC409" s="3">
        <v>3.7285669846257354</v>
      </c>
      <c r="AD409">
        <f t="shared" si="41"/>
        <v>1.8986212601292995</v>
      </c>
    </row>
    <row r="410" spans="3:30" x14ac:dyDescent="0.25">
      <c r="C410" s="2" t="s">
        <v>405</v>
      </c>
      <c r="D410" s="3">
        <v>1.0947931227767789</v>
      </c>
      <c r="E410">
        <f t="shared" si="36"/>
        <v>0.13065827718580375</v>
      </c>
      <c r="H410" s="2" t="s">
        <v>405</v>
      </c>
      <c r="I410" s="3">
        <v>-1.0354077824608601</v>
      </c>
      <c r="J410">
        <f t="shared" si="37"/>
        <v>-5.0199067116281068E-2</v>
      </c>
      <c r="M410" s="2" t="s">
        <v>405</v>
      </c>
      <c r="N410" s="3">
        <v>1.0983005640084149</v>
      </c>
      <c r="O410">
        <f t="shared" si="38"/>
        <v>0.13527292034116559</v>
      </c>
      <c r="R410" s="2" t="s">
        <v>405</v>
      </c>
      <c r="S410" s="3">
        <v>1.2364450806746841</v>
      </c>
      <c r="T410">
        <f t="shared" si="39"/>
        <v>0.30619816079709372</v>
      </c>
      <c r="W410" s="2" t="s">
        <v>405</v>
      </c>
      <c r="X410" s="3">
        <v>-1.0656862971015546</v>
      </c>
      <c r="Y410">
        <f t="shared" si="40"/>
        <v>-9.1782818752505019E-2</v>
      </c>
      <c r="AB410" s="2" t="s">
        <v>405</v>
      </c>
      <c r="AC410" s="3">
        <v>-1.013491858451353</v>
      </c>
      <c r="AD410">
        <f t="shared" si="41"/>
        <v>-1.9334499442171641E-2</v>
      </c>
    </row>
    <row r="411" spans="3:30" x14ac:dyDescent="0.25">
      <c r="C411" s="2" t="s">
        <v>406</v>
      </c>
      <c r="D411" s="3">
        <v>-1.0555012919926476</v>
      </c>
      <c r="E411">
        <f t="shared" si="36"/>
        <v>-7.7928344625613516E-2</v>
      </c>
      <c r="H411" s="2" t="s">
        <v>406</v>
      </c>
      <c r="I411" s="3">
        <v>-1.8827986596621615</v>
      </c>
      <c r="J411">
        <f t="shared" si="37"/>
        <v>-0.9128787311058969</v>
      </c>
      <c r="M411" s="2" t="s">
        <v>406</v>
      </c>
      <c r="N411" s="3">
        <v>-1.0606092385278971</v>
      </c>
      <c r="O411">
        <f t="shared" si="38"/>
        <v>-8.4893220365135025E-2</v>
      </c>
      <c r="R411" s="2" t="s">
        <v>406</v>
      </c>
      <c r="S411" s="3">
        <v>1.06765405814837</v>
      </c>
      <c r="T411">
        <f t="shared" si="39"/>
        <v>9.4444259906992817E-2</v>
      </c>
      <c r="W411" s="2" t="s">
        <v>406</v>
      </c>
      <c r="X411" s="3">
        <v>2.5064499681938939</v>
      </c>
      <c r="Y411">
        <f t="shared" si="40"/>
        <v>1.3256454364506149</v>
      </c>
      <c r="AB411" s="2" t="s">
        <v>406</v>
      </c>
      <c r="AC411" s="3">
        <v>1.8789463961849917</v>
      </c>
      <c r="AD411">
        <f t="shared" si="41"/>
        <v>0.90992390919480115</v>
      </c>
    </row>
    <row r="412" spans="3:30" x14ac:dyDescent="0.25">
      <c r="C412" s="2" t="s">
        <v>407</v>
      </c>
      <c r="D412" s="3">
        <v>-1.2709097189299228</v>
      </c>
      <c r="E412">
        <f t="shared" si="36"/>
        <v>-0.34586154987224665</v>
      </c>
      <c r="H412" s="2" t="s">
        <v>407</v>
      </c>
      <c r="I412" s="3">
        <v>-1.3135064973656632</v>
      </c>
      <c r="J412">
        <f t="shared" si="37"/>
        <v>-0.39342333689639225</v>
      </c>
      <c r="M412" s="2" t="s">
        <v>407</v>
      </c>
      <c r="N412" s="3">
        <v>-1.2350515474963013</v>
      </c>
      <c r="O412">
        <f t="shared" si="38"/>
        <v>-0.30457125700454701</v>
      </c>
      <c r="R412" s="2" t="s">
        <v>407</v>
      </c>
      <c r="S412" s="3">
        <v>-1.2088419372828758</v>
      </c>
      <c r="T412">
        <f t="shared" si="39"/>
        <v>-0.27362561662508988</v>
      </c>
      <c r="W412" s="2" t="s">
        <v>407</v>
      </c>
      <c r="X412" s="3">
        <v>-1.5631545810679885</v>
      </c>
      <c r="Y412">
        <f t="shared" si="40"/>
        <v>-0.6444604541615655</v>
      </c>
      <c r="AB412" s="2" t="s">
        <v>407</v>
      </c>
      <c r="AC412" s="3">
        <v>-1.0520811704501196</v>
      </c>
      <c r="AD412">
        <f t="shared" si="41"/>
        <v>-7.3246016121004745E-2</v>
      </c>
    </row>
    <row r="413" spans="3:30" x14ac:dyDescent="0.25">
      <c r="C413" s="2" t="s">
        <v>408</v>
      </c>
      <c r="D413" s="3">
        <v>-1.0779587662903636</v>
      </c>
      <c r="E413">
        <f t="shared" si="36"/>
        <v>-0.10830199366913237</v>
      </c>
      <c r="H413" s="2" t="s">
        <v>408</v>
      </c>
      <c r="I413" s="3">
        <v>1.1128317329554784</v>
      </c>
      <c r="J413">
        <f t="shared" si="37"/>
        <v>0.15423546475264011</v>
      </c>
      <c r="M413" s="2" t="s">
        <v>408</v>
      </c>
      <c r="N413" s="3">
        <v>-1.1136397004542919</v>
      </c>
      <c r="O413">
        <f t="shared" si="38"/>
        <v>-0.15528254825653293</v>
      </c>
      <c r="R413" s="2" t="s">
        <v>408</v>
      </c>
      <c r="S413" s="3">
        <v>-1.268986615409033</v>
      </c>
      <c r="T413">
        <f t="shared" si="39"/>
        <v>-0.34367685248489188</v>
      </c>
      <c r="W413" s="2" t="s">
        <v>408</v>
      </c>
      <c r="X413" s="3">
        <v>-1.2331820423833748</v>
      </c>
      <c r="Y413">
        <f t="shared" si="40"/>
        <v>-0.30238578616242723</v>
      </c>
      <c r="AB413" s="2" t="s">
        <v>408</v>
      </c>
      <c r="AC413" s="3">
        <v>-1.153128514504651</v>
      </c>
      <c r="AD413">
        <f t="shared" si="41"/>
        <v>-0.20555330822513518</v>
      </c>
    </row>
    <row r="414" spans="3:30" x14ac:dyDescent="0.25">
      <c r="C414" s="2" t="s">
        <v>409</v>
      </c>
      <c r="D414" s="4">
        <v>1</v>
      </c>
      <c r="E414">
        <f t="shared" si="36"/>
        <v>0</v>
      </c>
      <c r="H414" s="2" t="s">
        <v>409</v>
      </c>
      <c r="I414" s="4">
        <v>1</v>
      </c>
      <c r="J414">
        <f t="shared" si="37"/>
        <v>0</v>
      </c>
      <c r="M414" s="2" t="s">
        <v>409</v>
      </c>
      <c r="N414" s="4">
        <v>1</v>
      </c>
      <c r="O414">
        <f t="shared" si="38"/>
        <v>0</v>
      </c>
      <c r="R414" s="2" t="s">
        <v>409</v>
      </c>
      <c r="S414" s="4">
        <v>1</v>
      </c>
      <c r="T414">
        <f t="shared" si="39"/>
        <v>0</v>
      </c>
      <c r="W414" s="2" t="s">
        <v>409</v>
      </c>
      <c r="X414" s="4">
        <v>1</v>
      </c>
      <c r="Y414">
        <f t="shared" si="40"/>
        <v>0</v>
      </c>
      <c r="AB414" s="2" t="s">
        <v>409</v>
      </c>
      <c r="AC414" s="4">
        <v>1</v>
      </c>
      <c r="AD414">
        <f t="shared" si="41"/>
        <v>0</v>
      </c>
    </row>
    <row r="415" spans="3:30" x14ac:dyDescent="0.25">
      <c r="C415" s="2" t="s">
        <v>410</v>
      </c>
      <c r="D415" s="4">
        <v>9.2319615834661928</v>
      </c>
      <c r="E415">
        <f t="shared" si="36"/>
        <v>3.2066372205758857</v>
      </c>
      <c r="H415" s="2" t="s">
        <v>410</v>
      </c>
      <c r="I415" s="4">
        <v>1</v>
      </c>
      <c r="J415">
        <f t="shared" si="37"/>
        <v>0</v>
      </c>
      <c r="M415" s="2" t="s">
        <v>410</v>
      </c>
      <c r="N415" s="4">
        <v>4</v>
      </c>
      <c r="O415">
        <f t="shared" si="38"/>
        <v>2</v>
      </c>
      <c r="R415" s="2" t="s">
        <v>410</v>
      </c>
      <c r="S415" s="4">
        <v>1</v>
      </c>
      <c r="T415">
        <f t="shared" si="39"/>
        <v>0</v>
      </c>
      <c r="W415" s="2" t="s">
        <v>410</v>
      </c>
      <c r="X415" s="4">
        <v>1</v>
      </c>
      <c r="Y415">
        <f t="shared" si="40"/>
        <v>0</v>
      </c>
      <c r="AB415" s="2" t="s">
        <v>410</v>
      </c>
      <c r="AC415" s="4">
        <v>1.6095917706285583</v>
      </c>
      <c r="AD415">
        <f t="shared" si="41"/>
        <v>0.68669483419760424</v>
      </c>
    </row>
    <row r="416" spans="3:30" x14ac:dyDescent="0.25">
      <c r="C416" s="2" t="s">
        <v>411</v>
      </c>
      <c r="D416" s="4">
        <v>1</v>
      </c>
      <c r="E416">
        <f t="shared" si="36"/>
        <v>0</v>
      </c>
      <c r="H416" s="2" t="s">
        <v>411</v>
      </c>
      <c r="I416" s="4">
        <v>1</v>
      </c>
      <c r="J416">
        <f t="shared" si="37"/>
        <v>0</v>
      </c>
      <c r="M416" s="2" t="s">
        <v>411</v>
      </c>
      <c r="N416" s="4">
        <v>1</v>
      </c>
      <c r="O416">
        <f t="shared" si="38"/>
        <v>0</v>
      </c>
      <c r="R416" s="2" t="s">
        <v>411</v>
      </c>
      <c r="S416" s="4">
        <v>1</v>
      </c>
      <c r="T416">
        <f t="shared" si="39"/>
        <v>0</v>
      </c>
      <c r="W416" s="2" t="s">
        <v>411</v>
      </c>
      <c r="X416" s="4">
        <v>1</v>
      </c>
      <c r="Y416">
        <f t="shared" si="40"/>
        <v>0</v>
      </c>
      <c r="AB416" s="2" t="s">
        <v>411</v>
      </c>
      <c r="AC416" s="4">
        <v>1</v>
      </c>
      <c r="AD416">
        <f t="shared" si="41"/>
        <v>0</v>
      </c>
    </row>
    <row r="417" spans="3:30" x14ac:dyDescent="0.25">
      <c r="C417" s="2" t="s">
        <v>412</v>
      </c>
      <c r="D417" s="4">
        <v>1</v>
      </c>
      <c r="E417">
        <f t="shared" si="36"/>
        <v>0</v>
      </c>
      <c r="H417" s="2" t="s">
        <v>412</v>
      </c>
      <c r="I417" s="4">
        <v>1</v>
      </c>
      <c r="J417">
        <f t="shared" si="37"/>
        <v>0</v>
      </c>
      <c r="M417" s="2" t="s">
        <v>412</v>
      </c>
      <c r="N417" s="4">
        <v>1</v>
      </c>
      <c r="O417">
        <f t="shared" si="38"/>
        <v>0</v>
      </c>
      <c r="R417" s="2" t="s">
        <v>412</v>
      </c>
      <c r="S417" s="4">
        <v>1</v>
      </c>
      <c r="T417">
        <f t="shared" si="39"/>
        <v>0</v>
      </c>
      <c r="W417" s="2" t="s">
        <v>412</v>
      </c>
      <c r="X417" s="4">
        <v>1</v>
      </c>
      <c r="Y417">
        <f t="shared" si="40"/>
        <v>0</v>
      </c>
      <c r="AB417" s="2" t="s">
        <v>412</v>
      </c>
      <c r="AC417" s="4">
        <v>1</v>
      </c>
      <c r="AD417">
        <f t="shared" si="41"/>
        <v>0</v>
      </c>
    </row>
    <row r="418" spans="3:30" x14ac:dyDescent="0.25">
      <c r="C418" s="2" t="s">
        <v>413</v>
      </c>
      <c r="D418" s="3">
        <v>1.1414664162408492</v>
      </c>
      <c r="E418">
        <f t="shared" si="36"/>
        <v>0.19088841380218632</v>
      </c>
      <c r="H418" s="2" t="s">
        <v>413</v>
      </c>
      <c r="I418" s="3">
        <v>-1.0852242274441626</v>
      </c>
      <c r="J418">
        <f t="shared" si="37"/>
        <v>-0.11799316101050931</v>
      </c>
      <c r="M418" s="2" t="s">
        <v>413</v>
      </c>
      <c r="N418" s="3">
        <v>1.0039802718065154</v>
      </c>
      <c r="O418">
        <f t="shared" si="38"/>
        <v>5.7309206367519737E-3</v>
      </c>
      <c r="R418" s="2" t="s">
        <v>413</v>
      </c>
      <c r="S418" s="3">
        <v>1.2789797323085466</v>
      </c>
      <c r="T418">
        <f t="shared" si="39"/>
        <v>0.35499340235119231</v>
      </c>
      <c r="W418" s="2" t="s">
        <v>413</v>
      </c>
      <c r="X418" s="3">
        <v>-1.1169595284682752</v>
      </c>
      <c r="Y418">
        <f t="shared" si="40"/>
        <v>-0.15957691264673302</v>
      </c>
      <c r="AB418" s="2" t="s">
        <v>413</v>
      </c>
      <c r="AC418" s="3">
        <v>1.1980677669835722</v>
      </c>
      <c r="AD418">
        <f t="shared" si="41"/>
        <v>0.26070951440888218</v>
      </c>
    </row>
    <row r="419" spans="3:30" x14ac:dyDescent="0.25">
      <c r="C419" s="2" t="s">
        <v>414</v>
      </c>
      <c r="D419" s="3">
        <v>-1.1404700900958125</v>
      </c>
      <c r="E419">
        <f t="shared" si="36"/>
        <v>-0.18962861110750229</v>
      </c>
      <c r="H419" s="2" t="s">
        <v>414</v>
      </c>
      <c r="I419" s="3">
        <v>-1.1307489677630138</v>
      </c>
      <c r="J419">
        <f t="shared" si="37"/>
        <v>-0.17727867896391999</v>
      </c>
      <c r="M419" s="2" t="s">
        <v>414</v>
      </c>
      <c r="N419" s="3">
        <v>-1.1005209081714535</v>
      </c>
      <c r="O419">
        <f t="shared" si="38"/>
        <v>-0.13818655443322564</v>
      </c>
      <c r="R419" s="2" t="s">
        <v>414</v>
      </c>
      <c r="S419" s="3">
        <v>1.4625951525059981</v>
      </c>
      <c r="T419">
        <f t="shared" si="39"/>
        <v>0.54853048560751538</v>
      </c>
      <c r="W419" s="2" t="s">
        <v>414</v>
      </c>
      <c r="X419" s="3">
        <v>1.5388255355954721</v>
      </c>
      <c r="Y419">
        <f t="shared" si="40"/>
        <v>0.62182967533157285</v>
      </c>
      <c r="AB419" s="2" t="s">
        <v>414</v>
      </c>
      <c r="AC419" s="3">
        <v>1.7535556789663296</v>
      </c>
      <c r="AD419">
        <f t="shared" si="41"/>
        <v>0.81028323982557393</v>
      </c>
    </row>
    <row r="420" spans="3:30" x14ac:dyDescent="0.25">
      <c r="C420" s="2" t="s">
        <v>415</v>
      </c>
      <c r="D420" s="3">
        <v>-1.2678147702670306</v>
      </c>
      <c r="E420">
        <f t="shared" si="36"/>
        <v>-0.34234398085776779</v>
      </c>
      <c r="H420" s="2" t="s">
        <v>415</v>
      </c>
      <c r="I420" s="3">
        <v>1.1617208173523916</v>
      </c>
      <c r="J420">
        <f t="shared" si="37"/>
        <v>0.21626340453034104</v>
      </c>
      <c r="M420" s="2" t="s">
        <v>415</v>
      </c>
      <c r="N420" s="3">
        <v>1.1984210421506085</v>
      </c>
      <c r="O420">
        <f t="shared" si="38"/>
        <v>0.26113486030100719</v>
      </c>
      <c r="R420" s="2" t="s">
        <v>415</v>
      </c>
      <c r="S420" s="3">
        <v>1.0061100898841784</v>
      </c>
      <c r="T420">
        <f t="shared" si="39"/>
        <v>8.7881753622846056E-3</v>
      </c>
      <c r="W420" s="2" t="s">
        <v>415</v>
      </c>
      <c r="X420" s="3">
        <v>1.040297838379753</v>
      </c>
      <c r="Y420">
        <f t="shared" si="40"/>
        <v>5.6996632632943654E-2</v>
      </c>
      <c r="AB420" s="2" t="s">
        <v>415</v>
      </c>
      <c r="AC420" s="3">
        <v>1.1083271099076726</v>
      </c>
      <c r="AD420">
        <f t="shared" si="41"/>
        <v>0.14838373896285523</v>
      </c>
    </row>
    <row r="421" spans="3:30" x14ac:dyDescent="0.25">
      <c r="C421" s="2" t="s">
        <v>416</v>
      </c>
      <c r="D421" s="3">
        <v>1.0634273857427503</v>
      </c>
      <c r="E421">
        <f t="shared" si="36"/>
        <v>8.8721524783837741E-2</v>
      </c>
      <c r="H421" s="2" t="s">
        <v>416</v>
      </c>
      <c r="I421" s="3">
        <v>-4.4847218073897315</v>
      </c>
      <c r="J421">
        <f t="shared" si="37"/>
        <v>-2.1650184958363967</v>
      </c>
      <c r="M421" s="2" t="s">
        <v>416</v>
      </c>
      <c r="N421" s="3">
        <v>-3.789468425156965</v>
      </c>
      <c r="O421">
        <f t="shared" si="38"/>
        <v>-1.9219954858167909</v>
      </c>
      <c r="R421" s="2" t="s">
        <v>416</v>
      </c>
      <c r="S421" s="3">
        <v>-2.0079069466732511</v>
      </c>
      <c r="T421">
        <f t="shared" si="39"/>
        <v>-1.0056924113784567</v>
      </c>
      <c r="W421" s="2" t="s">
        <v>416</v>
      </c>
      <c r="X421" s="4">
        <v>-68.210431652825378</v>
      </c>
      <c r="Y421">
        <f t="shared" si="40"/>
        <v>-6.0919204872591033</v>
      </c>
      <c r="AB421" s="2" t="s">
        <v>416</v>
      </c>
      <c r="AC421" s="4">
        <v>-68.210431652825378</v>
      </c>
      <c r="AD421">
        <f t="shared" si="41"/>
        <v>-6.0919204872591033</v>
      </c>
    </row>
    <row r="422" spans="3:30" x14ac:dyDescent="0.25">
      <c r="C422" s="2" t="s">
        <v>417</v>
      </c>
      <c r="D422" s="3">
        <v>-1.0555012919926476</v>
      </c>
      <c r="E422">
        <f t="shared" si="36"/>
        <v>-7.7928344625613516E-2</v>
      </c>
      <c r="H422" s="2" t="s">
        <v>417</v>
      </c>
      <c r="I422" s="3">
        <v>-1.0296555170027444</v>
      </c>
      <c r="J422">
        <f t="shared" si="37"/>
        <v>-4.2161748050863056E-2</v>
      </c>
      <c r="M422" s="2" t="s">
        <v>417</v>
      </c>
      <c r="N422" s="3">
        <v>1.6522399473091707</v>
      </c>
      <c r="O422">
        <f t="shared" si="38"/>
        <v>0.72442321802575516</v>
      </c>
      <c r="R422" s="2" t="s">
        <v>417</v>
      </c>
      <c r="S422" s="4">
        <v>-13.920496255678652</v>
      </c>
      <c r="T422">
        <f t="shared" si="39"/>
        <v>-3.7991387380312576</v>
      </c>
      <c r="W422" s="2" t="s">
        <v>417</v>
      </c>
      <c r="X422" s="3">
        <v>-1.4130210902309503</v>
      </c>
      <c r="Y422">
        <f t="shared" si="40"/>
        <v>-0.49878299896593076</v>
      </c>
      <c r="AB422" s="2" t="s">
        <v>417</v>
      </c>
      <c r="AC422" s="3">
        <v>-4.3242319293924405</v>
      </c>
      <c r="AD422">
        <f t="shared" si="41"/>
        <v>-2.1124439038336535</v>
      </c>
    </row>
    <row r="423" spans="3:30" x14ac:dyDescent="0.25">
      <c r="C423" s="2" t="s">
        <v>418</v>
      </c>
      <c r="D423" s="4">
        <v>1</v>
      </c>
      <c r="E423">
        <f t="shared" si="36"/>
        <v>0</v>
      </c>
      <c r="H423" s="2" t="s">
        <v>418</v>
      </c>
      <c r="I423" s="4">
        <v>1</v>
      </c>
      <c r="J423">
        <f t="shared" si="37"/>
        <v>0</v>
      </c>
      <c r="M423" s="2" t="s">
        <v>418</v>
      </c>
      <c r="N423" s="4">
        <v>1</v>
      </c>
      <c r="O423">
        <f t="shared" si="38"/>
        <v>0</v>
      </c>
      <c r="R423" s="2" t="s">
        <v>418</v>
      </c>
      <c r="S423" s="4">
        <v>1</v>
      </c>
      <c r="T423">
        <f t="shared" si="39"/>
        <v>0</v>
      </c>
      <c r="W423" s="2" t="s">
        <v>418</v>
      </c>
      <c r="X423" s="4">
        <v>1</v>
      </c>
      <c r="Y423">
        <f t="shared" si="40"/>
        <v>0</v>
      </c>
      <c r="AB423" s="2" t="s">
        <v>418</v>
      </c>
      <c r="AC423" s="4">
        <v>1</v>
      </c>
      <c r="AD423">
        <f t="shared" si="41"/>
        <v>0</v>
      </c>
    </row>
    <row r="424" spans="3:30" x14ac:dyDescent="0.25">
      <c r="C424" s="2" t="s">
        <v>419</v>
      </c>
      <c r="D424" s="4">
        <v>1</v>
      </c>
      <c r="E424">
        <f t="shared" si="36"/>
        <v>0</v>
      </c>
      <c r="H424" s="2" t="s">
        <v>419</v>
      </c>
      <c r="I424" s="4">
        <v>1</v>
      </c>
      <c r="J424">
        <f t="shared" si="37"/>
        <v>0</v>
      </c>
      <c r="M424" s="2" t="s">
        <v>419</v>
      </c>
      <c r="N424" s="4">
        <v>1</v>
      </c>
      <c r="O424">
        <f t="shared" si="38"/>
        <v>0</v>
      </c>
      <c r="R424" s="2" t="s">
        <v>419</v>
      </c>
      <c r="S424" s="4">
        <v>1</v>
      </c>
      <c r="T424">
        <f t="shared" si="39"/>
        <v>0</v>
      </c>
      <c r="W424" s="2" t="s">
        <v>419</v>
      </c>
      <c r="X424" s="4">
        <v>1</v>
      </c>
      <c r="Y424">
        <f t="shared" si="40"/>
        <v>0</v>
      </c>
      <c r="AB424" s="2" t="s">
        <v>419</v>
      </c>
      <c r="AC424" s="4">
        <v>1</v>
      </c>
      <c r="AD424">
        <f t="shared" si="41"/>
        <v>0</v>
      </c>
    </row>
    <row r="425" spans="3:30" x14ac:dyDescent="0.25">
      <c r="C425" s="2" t="s">
        <v>420</v>
      </c>
      <c r="D425" s="4">
        <v>1</v>
      </c>
      <c r="E425">
        <f t="shared" si="36"/>
        <v>0</v>
      </c>
      <c r="H425" s="2" t="s">
        <v>420</v>
      </c>
      <c r="I425" s="4">
        <v>1</v>
      </c>
      <c r="J425">
        <f t="shared" si="37"/>
        <v>0</v>
      </c>
      <c r="M425" s="2" t="s">
        <v>420</v>
      </c>
      <c r="N425" s="4">
        <v>1</v>
      </c>
      <c r="O425">
        <f t="shared" si="38"/>
        <v>0</v>
      </c>
      <c r="R425" s="2" t="s">
        <v>420</v>
      </c>
      <c r="S425" s="4">
        <v>1</v>
      </c>
      <c r="T425">
        <f t="shared" si="39"/>
        <v>0</v>
      </c>
      <c r="W425" s="2" t="s">
        <v>420</v>
      </c>
      <c r="X425" s="4">
        <v>1</v>
      </c>
      <c r="Y425">
        <f t="shared" si="40"/>
        <v>0</v>
      </c>
      <c r="AB425" s="2" t="s">
        <v>420</v>
      </c>
      <c r="AC425" s="4">
        <v>1</v>
      </c>
      <c r="AD425">
        <f t="shared" si="41"/>
        <v>0</v>
      </c>
    </row>
    <row r="426" spans="3:30" x14ac:dyDescent="0.25">
      <c r="C426" s="2" t="s">
        <v>421</v>
      </c>
      <c r="D426" s="3">
        <v>1.000543319432049</v>
      </c>
      <c r="E426">
        <f t="shared" si="36"/>
        <v>7.8363138842708034E-4</v>
      </c>
      <c r="H426" s="2" t="s">
        <v>421</v>
      </c>
      <c r="I426" s="3">
        <v>1.4976427060335411</v>
      </c>
      <c r="J426">
        <f t="shared" si="37"/>
        <v>0.58269347979380559</v>
      </c>
      <c r="M426" s="2" t="s">
        <v>421</v>
      </c>
      <c r="N426" s="3">
        <v>1.1077594120520649</v>
      </c>
      <c r="O426">
        <f t="shared" si="38"/>
        <v>0.14764458470077352</v>
      </c>
      <c r="R426" s="2" t="s">
        <v>421</v>
      </c>
      <c r="S426" s="3">
        <v>-1.252746608128501</v>
      </c>
      <c r="T426">
        <f t="shared" si="39"/>
        <v>-0.3250946316067917</v>
      </c>
      <c r="W426" s="2" t="s">
        <v>421</v>
      </c>
      <c r="X426" s="3">
        <v>1.5543021243115518</v>
      </c>
      <c r="Y426">
        <f t="shared" si="40"/>
        <v>0.63626696119792236</v>
      </c>
      <c r="AB426" s="2" t="s">
        <v>421</v>
      </c>
      <c r="AC426" s="3">
        <v>1.4480449580951194</v>
      </c>
      <c r="AD426">
        <f t="shared" si="41"/>
        <v>0.53410639511033431</v>
      </c>
    </row>
    <row r="427" spans="3:30" x14ac:dyDescent="0.25">
      <c r="C427" s="2" t="s">
        <v>422</v>
      </c>
      <c r="D427" s="3">
        <v>1.3624014862273013</v>
      </c>
      <c r="E427">
        <f t="shared" si="36"/>
        <v>0.44615191394852027</v>
      </c>
      <c r="H427" s="2" t="s">
        <v>422</v>
      </c>
      <c r="I427" s="3">
        <v>1.5049565133883256</v>
      </c>
      <c r="J427">
        <f t="shared" si="37"/>
        <v>0.58972180005778552</v>
      </c>
      <c r="M427" s="2" t="s">
        <v>422</v>
      </c>
      <c r="N427" s="3">
        <v>1.139885267277617</v>
      </c>
      <c r="O427">
        <f t="shared" si="38"/>
        <v>0.18888862030266648</v>
      </c>
      <c r="R427" s="2" t="s">
        <v>422</v>
      </c>
      <c r="S427" s="3">
        <v>5.5966753461378556</v>
      </c>
      <c r="T427">
        <f t="shared" si="39"/>
        <v>2.484570061812263</v>
      </c>
      <c r="W427" s="2" t="s">
        <v>422</v>
      </c>
      <c r="X427" s="3">
        <v>2.3687597171458092</v>
      </c>
      <c r="Y427">
        <f t="shared" si="40"/>
        <v>1.244131861531462</v>
      </c>
      <c r="AB427" s="2" t="s">
        <v>422</v>
      </c>
      <c r="AC427" s="3">
        <v>2.7425689292058113</v>
      </c>
      <c r="AD427">
        <f t="shared" si="41"/>
        <v>1.4555278804548022</v>
      </c>
    </row>
    <row r="428" spans="3:30" x14ac:dyDescent="0.25">
      <c r="C428" s="2" t="s">
        <v>423</v>
      </c>
      <c r="D428" s="3">
        <v>-1.2084724937307125</v>
      </c>
      <c r="E428">
        <f t="shared" si="36"/>
        <v>-0.2731846360245474</v>
      </c>
      <c r="H428" s="2" t="s">
        <v>423</v>
      </c>
      <c r="I428" s="3">
        <v>1.2139982541332495</v>
      </c>
      <c r="J428">
        <f t="shared" si="37"/>
        <v>0.27976634683649931</v>
      </c>
      <c r="M428" s="2" t="s">
        <v>423</v>
      </c>
      <c r="N428" s="3">
        <v>1.5458491526833187</v>
      </c>
      <c r="O428">
        <f t="shared" si="38"/>
        <v>0.62839954481670357</v>
      </c>
      <c r="R428" s="2" t="s">
        <v>423</v>
      </c>
      <c r="S428" s="3">
        <v>-1.1561563322681259</v>
      </c>
      <c r="T428">
        <f t="shared" si="39"/>
        <v>-0.20933648827010992</v>
      </c>
      <c r="W428" s="2" t="s">
        <v>423</v>
      </c>
      <c r="X428" s="3">
        <v>1.1197840513152171</v>
      </c>
      <c r="Y428">
        <f t="shared" si="40"/>
        <v>0.16322053751905363</v>
      </c>
      <c r="AB428" s="2" t="s">
        <v>423</v>
      </c>
      <c r="AC428" s="3">
        <v>1.0099108185921279</v>
      </c>
      <c r="AD428">
        <f t="shared" si="41"/>
        <v>1.4227899654774966E-2</v>
      </c>
    </row>
    <row r="429" spans="3:30" x14ac:dyDescent="0.25">
      <c r="C429" s="2" t="s">
        <v>424</v>
      </c>
      <c r="D429" s="3">
        <v>-1.7943521963875011</v>
      </c>
      <c r="E429">
        <f t="shared" si="36"/>
        <v>-0.84346309098859062</v>
      </c>
      <c r="H429" s="2" t="s">
        <v>424</v>
      </c>
      <c r="I429" s="3">
        <v>1.4282332401567639</v>
      </c>
      <c r="J429">
        <f t="shared" si="37"/>
        <v>0.51423160047352212</v>
      </c>
      <c r="M429" s="2" t="s">
        <v>424</v>
      </c>
      <c r="N429" s="3">
        <v>1.8170413742786273</v>
      </c>
      <c r="O429">
        <f t="shared" si="38"/>
        <v>0.86159127030786298</v>
      </c>
      <c r="R429" s="2" t="s">
        <v>424</v>
      </c>
      <c r="S429" s="3">
        <v>-13.932415548345009</v>
      </c>
      <c r="T429">
        <f t="shared" si="39"/>
        <v>-3.8003735034009507</v>
      </c>
      <c r="W429" s="2" t="s">
        <v>424</v>
      </c>
      <c r="X429" s="3">
        <v>1.040740471222378</v>
      </c>
      <c r="Y429">
        <f t="shared" si="40"/>
        <v>5.7610349558454503E-2</v>
      </c>
      <c r="AB429" s="2" t="s">
        <v>424</v>
      </c>
      <c r="AC429" s="3">
        <v>-1.3365807781758454</v>
      </c>
      <c r="AD429">
        <f t="shared" si="41"/>
        <v>-0.41854703155933343</v>
      </c>
    </row>
    <row r="430" spans="3:30" x14ac:dyDescent="0.25">
      <c r="C430" s="2" t="s">
        <v>425</v>
      </c>
      <c r="D430" s="4">
        <v>1</v>
      </c>
      <c r="E430">
        <f t="shared" si="36"/>
        <v>0</v>
      </c>
      <c r="H430" s="2" t="s">
        <v>425</v>
      </c>
      <c r="I430" s="4">
        <v>1</v>
      </c>
      <c r="J430">
        <f t="shared" si="37"/>
        <v>0</v>
      </c>
      <c r="M430" s="2" t="s">
        <v>425</v>
      </c>
      <c r="N430" s="4">
        <v>1</v>
      </c>
      <c r="O430">
        <f t="shared" si="38"/>
        <v>0</v>
      </c>
      <c r="R430" s="2" t="s">
        <v>425</v>
      </c>
      <c r="S430" s="4">
        <v>1</v>
      </c>
      <c r="T430">
        <f t="shared" si="39"/>
        <v>0</v>
      </c>
      <c r="W430" s="2" t="s">
        <v>425</v>
      </c>
      <c r="X430" s="4">
        <v>1</v>
      </c>
      <c r="Y430">
        <f t="shared" si="40"/>
        <v>0</v>
      </c>
      <c r="AB430" s="2" t="s">
        <v>425</v>
      </c>
      <c r="AC430" s="4">
        <v>1</v>
      </c>
      <c r="AD430">
        <f t="shared" si="41"/>
        <v>0</v>
      </c>
    </row>
    <row r="431" spans="3:30" x14ac:dyDescent="0.25">
      <c r="C431" s="2" t="s">
        <v>426</v>
      </c>
      <c r="D431" s="4">
        <v>1</v>
      </c>
      <c r="E431">
        <f t="shared" si="36"/>
        <v>0</v>
      </c>
      <c r="H431" s="2" t="s">
        <v>426</v>
      </c>
      <c r="I431" s="4">
        <v>1</v>
      </c>
      <c r="J431">
        <f t="shared" si="37"/>
        <v>0</v>
      </c>
      <c r="M431" s="2" t="s">
        <v>426</v>
      </c>
      <c r="N431" s="4">
        <v>1</v>
      </c>
      <c r="O431">
        <f t="shared" si="38"/>
        <v>0</v>
      </c>
      <c r="R431" s="2" t="s">
        <v>426</v>
      </c>
      <c r="S431" s="4">
        <v>1</v>
      </c>
      <c r="T431">
        <f t="shared" si="39"/>
        <v>0</v>
      </c>
      <c r="W431" s="2" t="s">
        <v>426</v>
      </c>
      <c r="X431" s="4">
        <v>1</v>
      </c>
      <c r="Y431">
        <f t="shared" si="40"/>
        <v>0</v>
      </c>
      <c r="AB431" s="2" t="s">
        <v>426</v>
      </c>
      <c r="AC431" s="4">
        <v>1</v>
      </c>
      <c r="AD431">
        <f t="shared" si="41"/>
        <v>0</v>
      </c>
    </row>
    <row r="432" spans="3:30" x14ac:dyDescent="0.25">
      <c r="C432" s="2" t="s">
        <v>427</v>
      </c>
      <c r="D432" s="4">
        <v>1</v>
      </c>
      <c r="E432">
        <f t="shared" si="36"/>
        <v>0</v>
      </c>
      <c r="H432" s="2" t="s">
        <v>427</v>
      </c>
      <c r="I432" s="4">
        <v>1</v>
      </c>
      <c r="J432">
        <f t="shared" si="37"/>
        <v>0</v>
      </c>
      <c r="M432" s="2" t="s">
        <v>427</v>
      </c>
      <c r="N432" s="4">
        <v>1</v>
      </c>
      <c r="O432">
        <f t="shared" si="38"/>
        <v>0</v>
      </c>
      <c r="R432" s="2" t="s">
        <v>427</v>
      </c>
      <c r="S432" s="4">
        <v>1.6985456364359433</v>
      </c>
      <c r="T432">
        <f t="shared" si="39"/>
        <v>0.76429998099328444</v>
      </c>
      <c r="W432" s="2" t="s">
        <v>427</v>
      </c>
      <c r="X432" s="4">
        <v>1.6419307010488928</v>
      </c>
      <c r="Y432">
        <f t="shared" si="40"/>
        <v>0.7153932383441709</v>
      </c>
      <c r="AB432" s="2" t="s">
        <v>427</v>
      </c>
      <c r="AC432" s="4">
        <v>3.2191835412571166</v>
      </c>
      <c r="AD432">
        <f t="shared" si="41"/>
        <v>1.6866948341976042</v>
      </c>
    </row>
    <row r="433" spans="3:30" x14ac:dyDescent="0.25">
      <c r="C433" s="2" t="s">
        <v>428</v>
      </c>
      <c r="D433" s="3">
        <v>-1.4280311597547584</v>
      </c>
      <c r="E433">
        <f t="shared" si="36"/>
        <v>-0.51402745943228678</v>
      </c>
      <c r="H433" s="2" t="s">
        <v>428</v>
      </c>
      <c r="I433" s="3">
        <v>-1.4573585779115767</v>
      </c>
      <c r="J433">
        <f t="shared" si="37"/>
        <v>-0.5433558910794215</v>
      </c>
      <c r="M433" s="2" t="s">
        <v>428</v>
      </c>
      <c r="N433" s="3">
        <v>-1.016417186922568</v>
      </c>
      <c r="O433">
        <f t="shared" si="38"/>
        <v>-2.3492675700991596E-2</v>
      </c>
      <c r="R433" s="2" t="s">
        <v>428</v>
      </c>
      <c r="S433" s="3">
        <v>1.2201760664552805</v>
      </c>
      <c r="T433">
        <f t="shared" si="39"/>
        <v>0.28708933784938934</v>
      </c>
      <c r="W433" s="2" t="s">
        <v>428</v>
      </c>
      <c r="X433" s="3">
        <v>1.4359201863821798</v>
      </c>
      <c r="Y433">
        <f t="shared" si="40"/>
        <v>0.52197556120086686</v>
      </c>
      <c r="AB433" s="2" t="s">
        <v>428</v>
      </c>
      <c r="AC433" s="3">
        <v>-1.0469193092213278</v>
      </c>
      <c r="AD433">
        <f t="shared" si="41"/>
        <v>-6.6150251559718598E-2</v>
      </c>
    </row>
    <row r="434" spans="3:30" x14ac:dyDescent="0.25">
      <c r="C434" s="2" t="s">
        <v>429</v>
      </c>
      <c r="D434" s="3">
        <v>-1.7415771317878683</v>
      </c>
      <c r="E434">
        <f t="shared" si="36"/>
        <v>-0.80039436909670447</v>
      </c>
      <c r="H434" s="2" t="s">
        <v>429</v>
      </c>
      <c r="I434" s="3">
        <v>-1.8121937099248304</v>
      </c>
      <c r="J434">
        <f t="shared" si="37"/>
        <v>-0.85773717691343598</v>
      </c>
      <c r="M434" s="2" t="s">
        <v>429</v>
      </c>
      <c r="N434" s="3">
        <v>-1.5572080557199848</v>
      </c>
      <c r="O434">
        <f t="shared" si="38"/>
        <v>-0.63896171314050776</v>
      </c>
      <c r="R434" s="2" t="s">
        <v>429</v>
      </c>
      <c r="S434" s="3">
        <v>-2.4586615673550014</v>
      </c>
      <c r="T434">
        <f t="shared" si="39"/>
        <v>-1.297873162871767</v>
      </c>
      <c r="W434" s="2" t="s">
        <v>429</v>
      </c>
      <c r="X434" s="3">
        <v>-2.9450334301655592</v>
      </c>
      <c r="Y434">
        <f t="shared" si="40"/>
        <v>-1.5582840107145921</v>
      </c>
      <c r="AB434" s="2" t="s">
        <v>429</v>
      </c>
      <c r="AC434" s="3">
        <v>-1.3921917431214688</v>
      </c>
      <c r="AD434">
        <f t="shared" si="41"/>
        <v>-0.47735792368666091</v>
      </c>
    </row>
    <row r="435" spans="3:30" x14ac:dyDescent="0.25">
      <c r="C435" s="2" t="s">
        <v>430</v>
      </c>
      <c r="D435" s="3">
        <v>-1.4162422398888692</v>
      </c>
      <c r="E435">
        <f t="shared" si="36"/>
        <v>-0.50206805101171004</v>
      </c>
      <c r="H435" s="2" t="s">
        <v>430</v>
      </c>
      <c r="I435" s="3">
        <v>-1.0779603437263301</v>
      </c>
      <c r="J435">
        <f t="shared" si="37"/>
        <v>-0.10830410484207541</v>
      </c>
      <c r="M435" s="2" t="s">
        <v>430</v>
      </c>
      <c r="N435" s="3">
        <v>-1.1438547310867728</v>
      </c>
      <c r="O435">
        <f t="shared" si="38"/>
        <v>-0.19390384228384047</v>
      </c>
      <c r="R435" s="2" t="s">
        <v>430</v>
      </c>
      <c r="S435" s="3">
        <v>1.3467981110874319</v>
      </c>
      <c r="T435">
        <f t="shared" si="39"/>
        <v>0.42953360286959424</v>
      </c>
      <c r="W435" s="2" t="s">
        <v>430</v>
      </c>
      <c r="X435" s="3">
        <v>1.5022008688398476</v>
      </c>
      <c r="Y435">
        <f t="shared" si="40"/>
        <v>0.58707773768790728</v>
      </c>
      <c r="AB435" s="2" t="s">
        <v>430</v>
      </c>
      <c r="AC435" s="3">
        <v>1.4071644999005164</v>
      </c>
      <c r="AD435">
        <f t="shared" si="41"/>
        <v>0.49279099191376396</v>
      </c>
    </row>
    <row r="436" spans="3:30" x14ac:dyDescent="0.25">
      <c r="C436" s="2" t="s">
        <v>431</v>
      </c>
      <c r="D436" s="3">
        <v>-2.4628363479828441</v>
      </c>
      <c r="E436">
        <f t="shared" si="36"/>
        <v>-1.3003207659620613</v>
      </c>
      <c r="H436" s="2" t="s">
        <v>431</v>
      </c>
      <c r="I436" s="3">
        <v>-1.9220236317384565</v>
      </c>
      <c r="J436">
        <f t="shared" si="37"/>
        <v>-0.94262607449994895</v>
      </c>
      <c r="M436" s="2" t="s">
        <v>431</v>
      </c>
      <c r="N436" s="3">
        <v>-1.5385811651013244</v>
      </c>
      <c r="O436">
        <f t="shared" si="38"/>
        <v>-0.62160055247907009</v>
      </c>
      <c r="R436" s="2" t="s">
        <v>431</v>
      </c>
      <c r="S436" s="3">
        <v>5.2293259990940584</v>
      </c>
      <c r="T436">
        <f t="shared" si="39"/>
        <v>2.3866250114003038</v>
      </c>
      <c r="W436" s="2" t="s">
        <v>431</v>
      </c>
      <c r="X436" s="3">
        <v>2.9206811954304204</v>
      </c>
      <c r="Y436">
        <f t="shared" si="40"/>
        <v>1.5463048905626078</v>
      </c>
      <c r="AB436" s="2" t="s">
        <v>431</v>
      </c>
      <c r="AC436" s="3">
        <v>4.5149774208694309</v>
      </c>
      <c r="AD436">
        <f t="shared" si="41"/>
        <v>2.1747187728930322</v>
      </c>
    </row>
    <row r="437" spans="3:30" x14ac:dyDescent="0.25">
      <c r="C437" s="2" t="s">
        <v>432</v>
      </c>
      <c r="D437" s="3">
        <v>-1.7364698674717753</v>
      </c>
      <c r="E437">
        <f t="shared" si="36"/>
        <v>-0.79615737621023408</v>
      </c>
      <c r="H437" s="2" t="s">
        <v>432</v>
      </c>
      <c r="I437" s="3">
        <v>1.2378021414691953</v>
      </c>
      <c r="J437">
        <f t="shared" si="37"/>
        <v>0.30778072300609566</v>
      </c>
      <c r="M437" s="2" t="s">
        <v>432</v>
      </c>
      <c r="N437" s="3">
        <v>1.2677032843804377</v>
      </c>
      <c r="O437">
        <f t="shared" si="38"/>
        <v>0.34221711121428361</v>
      </c>
      <c r="R437" s="2" t="s">
        <v>432</v>
      </c>
      <c r="S437" s="3">
        <v>9.0197328834047195</v>
      </c>
      <c r="T437">
        <f t="shared" si="39"/>
        <v>3.1730847091465582</v>
      </c>
      <c r="W437" s="2" t="s">
        <v>432</v>
      </c>
      <c r="X437" s="3">
        <v>5.643126110628006</v>
      </c>
      <c r="Y437">
        <f t="shared" si="40"/>
        <v>2.4964945907916665</v>
      </c>
      <c r="AB437" s="2" t="s">
        <v>432</v>
      </c>
      <c r="AC437" s="3">
        <v>6.8923041259757154</v>
      </c>
      <c r="AD437">
        <f t="shared" si="41"/>
        <v>2.7849863625257987</v>
      </c>
    </row>
    <row r="438" spans="3:30" x14ac:dyDescent="0.25">
      <c r="C438" s="2" t="s">
        <v>433</v>
      </c>
      <c r="D438" s="3">
        <v>-2.2996453680861095</v>
      </c>
      <c r="E438">
        <f t="shared" si="36"/>
        <v>-1.2014113980606143</v>
      </c>
      <c r="H438" s="2" t="s">
        <v>433</v>
      </c>
      <c r="I438" s="3">
        <v>-1.1216672866072452</v>
      </c>
      <c r="J438">
        <f t="shared" si="37"/>
        <v>-0.16564480148586372</v>
      </c>
      <c r="M438" s="2" t="s">
        <v>433</v>
      </c>
      <c r="N438" s="3">
        <v>-1.2772928463991879</v>
      </c>
      <c r="O438">
        <f t="shared" si="38"/>
        <v>-0.35308933131470777</v>
      </c>
      <c r="R438" s="2" t="s">
        <v>433</v>
      </c>
      <c r="S438" s="3">
        <v>15.452385966593821</v>
      </c>
      <c r="T438">
        <f t="shared" si="39"/>
        <v>3.9497577133669304</v>
      </c>
      <c r="W438" s="2" t="s">
        <v>433</v>
      </c>
      <c r="X438" s="3">
        <v>9.9912440368170206</v>
      </c>
      <c r="Y438">
        <f t="shared" si="40"/>
        <v>3.3206643230633786</v>
      </c>
      <c r="AB438" s="2" t="s">
        <v>433</v>
      </c>
      <c r="AC438" s="3">
        <v>13.337809394072789</v>
      </c>
      <c r="AD438">
        <f t="shared" si="41"/>
        <v>3.737449832187663</v>
      </c>
    </row>
    <row r="439" spans="3:30" x14ac:dyDescent="0.25">
      <c r="C439" s="2" t="s">
        <v>434</v>
      </c>
      <c r="D439" s="3">
        <v>1.2693909142172162</v>
      </c>
      <c r="E439">
        <f t="shared" si="36"/>
        <v>0.34413642154719865</v>
      </c>
      <c r="H439" s="2" t="s">
        <v>434</v>
      </c>
      <c r="I439" s="3">
        <v>1.2234826154936651</v>
      </c>
      <c r="J439">
        <f t="shared" si="37"/>
        <v>0.29099360225975301</v>
      </c>
      <c r="M439" s="2" t="s">
        <v>434</v>
      </c>
      <c r="N439" s="3">
        <v>1.0438744232320167</v>
      </c>
      <c r="O439">
        <f t="shared" si="38"/>
        <v>6.1948167964135992E-2</v>
      </c>
      <c r="R439" s="2" t="s">
        <v>434</v>
      </c>
      <c r="S439" s="3">
        <v>3.9226754011433425</v>
      </c>
      <c r="T439">
        <f t="shared" si="39"/>
        <v>1.9718379582710148</v>
      </c>
      <c r="W439" s="2" t="s">
        <v>434</v>
      </c>
      <c r="X439" s="3">
        <v>2.6538882016170637</v>
      </c>
      <c r="Y439">
        <f t="shared" si="40"/>
        <v>1.4081075966425876</v>
      </c>
      <c r="AB439" s="2" t="s">
        <v>434</v>
      </c>
      <c r="AC439" s="3">
        <v>4.0198612802996205</v>
      </c>
      <c r="AD439">
        <f t="shared" si="41"/>
        <v>2.0071457169074685</v>
      </c>
    </row>
    <row r="440" spans="3:30" x14ac:dyDescent="0.25">
      <c r="C440" s="2" t="s">
        <v>435</v>
      </c>
      <c r="D440" s="4">
        <v>1</v>
      </c>
      <c r="E440">
        <f t="shared" si="36"/>
        <v>0</v>
      </c>
      <c r="H440" s="2" t="s">
        <v>435</v>
      </c>
      <c r="I440" s="4">
        <v>1</v>
      </c>
      <c r="J440">
        <f t="shared" si="37"/>
        <v>0</v>
      </c>
      <c r="M440" s="2" t="s">
        <v>435</v>
      </c>
      <c r="N440" s="4">
        <v>1</v>
      </c>
      <c r="O440">
        <f t="shared" si="38"/>
        <v>0</v>
      </c>
      <c r="R440" s="2" t="s">
        <v>435</v>
      </c>
      <c r="S440" s="4">
        <v>1</v>
      </c>
      <c r="T440">
        <f t="shared" si="39"/>
        <v>0</v>
      </c>
      <c r="W440" s="2" t="s">
        <v>435</v>
      </c>
      <c r="X440" s="4">
        <v>1</v>
      </c>
      <c r="Y440">
        <f t="shared" si="40"/>
        <v>0</v>
      </c>
      <c r="AB440" s="2" t="s">
        <v>435</v>
      </c>
      <c r="AC440" s="4">
        <v>1</v>
      </c>
      <c r="AD440">
        <f t="shared" si="41"/>
        <v>0</v>
      </c>
    </row>
    <row r="441" spans="3:30" x14ac:dyDescent="0.25">
      <c r="C441" s="2" t="s">
        <v>436</v>
      </c>
      <c r="D441" s="3">
        <v>-1.5832519379889711</v>
      </c>
      <c r="E441">
        <f t="shared" si="36"/>
        <v>-0.66289084534676945</v>
      </c>
      <c r="H441" s="2" t="s">
        <v>436</v>
      </c>
      <c r="I441" s="3">
        <v>-2.1622765857057633</v>
      </c>
      <c r="J441">
        <f t="shared" si="37"/>
        <v>-1.1125510759422612</v>
      </c>
      <c r="M441" s="2" t="s">
        <v>436</v>
      </c>
      <c r="N441" s="3">
        <v>-1.4616521068462582</v>
      </c>
      <c r="O441">
        <f t="shared" si="38"/>
        <v>-0.54759997103529334</v>
      </c>
      <c r="R441" s="2" t="s">
        <v>436</v>
      </c>
      <c r="S441" s="3">
        <v>-3.4421261942970025</v>
      </c>
      <c r="T441">
        <f t="shared" si="39"/>
        <v>-1.783299990042009</v>
      </c>
      <c r="W441" s="2" t="s">
        <v>436</v>
      </c>
      <c r="X441" s="3">
        <v>-1.6185514306281794</v>
      </c>
      <c r="Y441">
        <f t="shared" si="40"/>
        <v>-0.69470320894118753</v>
      </c>
      <c r="AB441" s="2" t="s">
        <v>436</v>
      </c>
      <c r="AC441" s="3">
        <v>-2.0179749003831389</v>
      </c>
      <c r="AD441">
        <f t="shared" si="41"/>
        <v>-1.012908230282739</v>
      </c>
    </row>
    <row r="442" spans="3:30" x14ac:dyDescent="0.25">
      <c r="C442" s="2" t="s">
        <v>437</v>
      </c>
      <c r="D442" s="3">
        <v>-1.5832519379889718</v>
      </c>
      <c r="E442">
        <f t="shared" si="36"/>
        <v>-0.66289084534677001</v>
      </c>
      <c r="H442" s="2" t="s">
        <v>437</v>
      </c>
      <c r="I442" s="3">
        <v>-1.2355866204032935</v>
      </c>
      <c r="J442">
        <f t="shared" si="37"/>
        <v>-0.30519615388465715</v>
      </c>
      <c r="M442" s="2" t="s">
        <v>437</v>
      </c>
      <c r="N442" s="3">
        <v>2.155095583446744</v>
      </c>
      <c r="O442">
        <f t="shared" si="38"/>
        <v>1.1077518575772607</v>
      </c>
      <c r="R442" s="2" t="s">
        <v>437</v>
      </c>
      <c r="S442" s="3">
        <v>26.843873462016163</v>
      </c>
      <c r="T442">
        <f t="shared" si="39"/>
        <v>4.7465209564866857</v>
      </c>
      <c r="W442" s="2" t="s">
        <v>437</v>
      </c>
      <c r="X442" s="3">
        <v>14.940407653547917</v>
      </c>
      <c r="Y442">
        <f t="shared" si="40"/>
        <v>3.901147607922705</v>
      </c>
      <c r="AB442" s="2" t="s">
        <v>437</v>
      </c>
      <c r="AC442" s="3">
        <v>14.260721365916858</v>
      </c>
      <c r="AD442">
        <f t="shared" si="41"/>
        <v>3.8339750559615022</v>
      </c>
    </row>
    <row r="443" spans="3:30" x14ac:dyDescent="0.25">
      <c r="C443" s="2" t="s">
        <v>438</v>
      </c>
      <c r="D443" s="4">
        <v>1</v>
      </c>
      <c r="E443">
        <f t="shared" si="36"/>
        <v>0</v>
      </c>
      <c r="H443" s="2" t="s">
        <v>438</v>
      </c>
      <c r="I443" s="4">
        <v>1</v>
      </c>
      <c r="J443">
        <f t="shared" si="37"/>
        <v>0</v>
      </c>
      <c r="M443" s="2" t="s">
        <v>438</v>
      </c>
      <c r="N443" s="4">
        <v>1</v>
      </c>
      <c r="O443">
        <f t="shared" si="38"/>
        <v>0</v>
      </c>
      <c r="R443" s="2" t="s">
        <v>438</v>
      </c>
      <c r="S443" s="4">
        <v>1.6985456364359433</v>
      </c>
      <c r="T443">
        <f t="shared" si="39"/>
        <v>0.76429998099328444</v>
      </c>
      <c r="W443" s="2" t="s">
        <v>438</v>
      </c>
      <c r="X443" s="4">
        <v>1</v>
      </c>
      <c r="Y443">
        <f t="shared" si="40"/>
        <v>0</v>
      </c>
      <c r="AB443" s="2" t="s">
        <v>438</v>
      </c>
      <c r="AC443" s="4">
        <v>1</v>
      </c>
      <c r="AD443">
        <f t="shared" si="41"/>
        <v>0</v>
      </c>
    </row>
    <row r="444" spans="3:30" x14ac:dyDescent="0.25">
      <c r="C444" s="2" t="s">
        <v>439</v>
      </c>
      <c r="D444" s="3">
        <v>-6.3330077519558872</v>
      </c>
      <c r="E444">
        <f t="shared" si="36"/>
        <v>-2.6628908453467699</v>
      </c>
      <c r="H444" s="2" t="s">
        <v>439</v>
      </c>
      <c r="I444" s="3">
        <v>-2.471173240806587</v>
      </c>
      <c r="J444">
        <f t="shared" si="37"/>
        <v>-1.3051961538846573</v>
      </c>
      <c r="M444" s="2" t="s">
        <v>439</v>
      </c>
      <c r="N444" s="3">
        <v>-5.5681985022714606</v>
      </c>
      <c r="O444">
        <f t="shared" si="38"/>
        <v>-2.4772106431438954</v>
      </c>
      <c r="R444" s="2" t="s">
        <v>439</v>
      </c>
      <c r="S444" s="4">
        <v>-16.704595506814382</v>
      </c>
      <c r="T444">
        <f t="shared" si="39"/>
        <v>-4.0621731438650519</v>
      </c>
      <c r="W444" s="2" t="s">
        <v>439</v>
      </c>
      <c r="X444" s="3">
        <v>-1.6956253082771404</v>
      </c>
      <c r="Y444">
        <f t="shared" si="40"/>
        <v>-0.7618174047997246</v>
      </c>
      <c r="AB444" s="2" t="s">
        <v>439</v>
      </c>
      <c r="AC444" s="3">
        <v>-2.0756313261083714</v>
      </c>
      <c r="AD444">
        <f t="shared" si="41"/>
        <v>-1.0535502147800848</v>
      </c>
    </row>
    <row r="445" spans="3:30" x14ac:dyDescent="0.25">
      <c r="C445" s="2" t="s">
        <v>440</v>
      </c>
      <c r="D445" s="3">
        <v>-1.1388303413604883</v>
      </c>
      <c r="E445">
        <f t="shared" si="36"/>
        <v>-0.18755283580011181</v>
      </c>
      <c r="H445" s="2" t="s">
        <v>440</v>
      </c>
      <c r="I445" s="3">
        <v>-1.0553969049278129</v>
      </c>
      <c r="J445">
        <f t="shared" si="37"/>
        <v>-7.7785657781584291E-2</v>
      </c>
      <c r="M445" s="2" t="s">
        <v>440</v>
      </c>
      <c r="N445" s="3">
        <v>-1.037709720877863</v>
      </c>
      <c r="O445">
        <f t="shared" si="38"/>
        <v>-5.3402934237319358E-2</v>
      </c>
      <c r="R445" s="2" t="s">
        <v>440</v>
      </c>
      <c r="S445" s="3">
        <v>-1.2445077069327783</v>
      </c>
      <c r="T445">
        <f t="shared" si="39"/>
        <v>-0.31557516460522583</v>
      </c>
      <c r="W445" s="2" t="s">
        <v>440</v>
      </c>
      <c r="X445" s="3">
        <v>1.2658111747550225</v>
      </c>
      <c r="Y445">
        <f t="shared" si="40"/>
        <v>0.3400622092194891</v>
      </c>
      <c r="AB445" s="2" t="s">
        <v>440</v>
      </c>
      <c r="AC445" s="3">
        <v>1.0857701501406707</v>
      </c>
      <c r="AD445">
        <f t="shared" si="41"/>
        <v>0.11871872713052661</v>
      </c>
    </row>
    <row r="446" spans="3:30" x14ac:dyDescent="0.25">
      <c r="C446" s="2" t="s">
        <v>441</v>
      </c>
      <c r="D446" s="3">
        <v>-2.1951367449412311</v>
      </c>
      <c r="E446">
        <f t="shared" si="36"/>
        <v>-1.1343108145231324</v>
      </c>
      <c r="H446" s="2" t="s">
        <v>441</v>
      </c>
      <c r="I446" s="3">
        <v>-1.1047145173076176</v>
      </c>
      <c r="J446">
        <f t="shared" si="37"/>
        <v>-0.14367359343804192</v>
      </c>
      <c r="M446" s="2" t="s">
        <v>441</v>
      </c>
      <c r="N446" s="3">
        <v>-1.079779033886425</v>
      </c>
      <c r="O446">
        <f t="shared" si="38"/>
        <v>-0.11073610930327105</v>
      </c>
      <c r="R446" s="2" t="s">
        <v>441</v>
      </c>
      <c r="S446" s="3">
        <v>-3.2220815974013028</v>
      </c>
      <c r="T446">
        <f t="shared" si="39"/>
        <v>-1.6879930299462815</v>
      </c>
      <c r="W446" s="2" t="s">
        <v>441</v>
      </c>
      <c r="X446" s="3">
        <v>-1.3296296816271564</v>
      </c>
      <c r="Y446">
        <f t="shared" si="40"/>
        <v>-0.4110244931913698</v>
      </c>
      <c r="AB446" s="2" t="s">
        <v>441</v>
      </c>
      <c r="AC446" s="3">
        <v>-1.4102892769723077</v>
      </c>
      <c r="AD446">
        <f t="shared" si="41"/>
        <v>-0.49599111698468201</v>
      </c>
    </row>
    <row r="447" spans="3:30" x14ac:dyDescent="0.25">
      <c r="C447" s="2" t="s">
        <v>442</v>
      </c>
      <c r="D447" s="4">
        <v>1</v>
      </c>
      <c r="E447">
        <f t="shared" si="36"/>
        <v>0</v>
      </c>
      <c r="H447" s="2" t="s">
        <v>442</v>
      </c>
      <c r="I447" s="4">
        <v>1</v>
      </c>
      <c r="J447">
        <f t="shared" si="37"/>
        <v>0</v>
      </c>
      <c r="M447" s="2" t="s">
        <v>442</v>
      </c>
      <c r="N447" s="4">
        <v>1</v>
      </c>
      <c r="O447">
        <f t="shared" si="38"/>
        <v>0</v>
      </c>
      <c r="R447" s="2" t="s">
        <v>442</v>
      </c>
      <c r="S447" s="4">
        <v>1</v>
      </c>
      <c r="T447">
        <f t="shared" si="39"/>
        <v>0</v>
      </c>
      <c r="W447" s="2" t="s">
        <v>442</v>
      </c>
      <c r="X447" s="4">
        <v>1</v>
      </c>
      <c r="Y447">
        <f t="shared" si="40"/>
        <v>0</v>
      </c>
      <c r="AB447" s="2" t="s">
        <v>442</v>
      </c>
      <c r="AC447" s="4">
        <v>1.6095917706285583</v>
      </c>
      <c r="AD447">
        <f t="shared" si="41"/>
        <v>0.68669483419760424</v>
      </c>
    </row>
    <row r="448" spans="3:30" x14ac:dyDescent="0.25">
      <c r="C448" s="2" t="s">
        <v>443</v>
      </c>
      <c r="D448" s="4">
        <v>1</v>
      </c>
      <c r="E448">
        <f t="shared" si="36"/>
        <v>0</v>
      </c>
      <c r="H448" s="2" t="s">
        <v>443</v>
      </c>
      <c r="I448" s="4">
        <v>1</v>
      </c>
      <c r="J448">
        <f t="shared" si="37"/>
        <v>0</v>
      </c>
      <c r="M448" s="2" t="s">
        <v>443</v>
      </c>
      <c r="N448" s="4">
        <v>1</v>
      </c>
      <c r="O448">
        <f t="shared" si="38"/>
        <v>0</v>
      </c>
      <c r="R448" s="2" t="s">
        <v>443</v>
      </c>
      <c r="S448" s="4">
        <v>1</v>
      </c>
      <c r="T448">
        <f t="shared" si="39"/>
        <v>0</v>
      </c>
      <c r="W448" s="2" t="s">
        <v>443</v>
      </c>
      <c r="X448" s="4">
        <v>1</v>
      </c>
      <c r="Y448">
        <f t="shared" si="40"/>
        <v>0</v>
      </c>
      <c r="AB448" s="2" t="s">
        <v>443</v>
      </c>
      <c r="AC448" s="4">
        <v>1</v>
      </c>
      <c r="AD448">
        <f t="shared" si="41"/>
        <v>0</v>
      </c>
    </row>
    <row r="449" spans="3:30" x14ac:dyDescent="0.25">
      <c r="C449" s="2" t="s">
        <v>444</v>
      </c>
      <c r="D449" s="4">
        <v>1</v>
      </c>
      <c r="E449">
        <f t="shared" si="36"/>
        <v>0</v>
      </c>
      <c r="H449" s="2" t="s">
        <v>444</v>
      </c>
      <c r="I449" s="4">
        <v>1.6899458151062317</v>
      </c>
      <c r="J449">
        <f t="shared" si="37"/>
        <v>0.75697698998039464</v>
      </c>
      <c r="M449" s="2" t="s">
        <v>444</v>
      </c>
      <c r="N449" s="4">
        <v>1</v>
      </c>
      <c r="O449">
        <f t="shared" si="38"/>
        <v>0</v>
      </c>
      <c r="R449" s="2" t="s">
        <v>444</v>
      </c>
      <c r="S449" s="4">
        <v>1</v>
      </c>
      <c r="T449">
        <f t="shared" si="39"/>
        <v>0</v>
      </c>
      <c r="W449" s="2" t="s">
        <v>444</v>
      </c>
      <c r="X449" s="4">
        <v>1</v>
      </c>
      <c r="Y449">
        <f t="shared" si="40"/>
        <v>0</v>
      </c>
      <c r="AB449" s="2" t="s">
        <v>444</v>
      </c>
      <c r="AC449" s="4">
        <v>1</v>
      </c>
      <c r="AD449">
        <f t="shared" si="41"/>
        <v>0</v>
      </c>
    </row>
    <row r="450" spans="3:30" x14ac:dyDescent="0.25">
      <c r="C450" s="2" t="s">
        <v>445</v>
      </c>
      <c r="D450" s="4">
        <v>-9.7443473789750552</v>
      </c>
      <c r="E450">
        <f t="shared" si="36"/>
        <v>-3.2845655652014991</v>
      </c>
      <c r="H450" s="2" t="s">
        <v>445</v>
      </c>
      <c r="I450" s="3">
        <v>-2.8830354476076843</v>
      </c>
      <c r="J450">
        <f t="shared" si="37"/>
        <v>-1.5275885752211049</v>
      </c>
      <c r="M450" s="2" t="s">
        <v>445</v>
      </c>
      <c r="N450" s="3">
        <v>-1.0827052643305617</v>
      </c>
      <c r="O450">
        <f t="shared" si="38"/>
        <v>-0.11464056375918712</v>
      </c>
      <c r="R450" s="2" t="s">
        <v>445</v>
      </c>
      <c r="S450" s="4">
        <v>-9.7443473789750552</v>
      </c>
      <c r="T450">
        <f t="shared" si="39"/>
        <v>-3.2845655652014991</v>
      </c>
      <c r="W450" s="2" t="s">
        <v>445</v>
      </c>
      <c r="X450" s="3">
        <v>-1.9782295263233303</v>
      </c>
      <c r="Y450">
        <f t="shared" si="40"/>
        <v>-0.98420982613617236</v>
      </c>
      <c r="AB450" s="2" t="s">
        <v>445</v>
      </c>
      <c r="AC450" s="3">
        <v>-2.0179749003831389</v>
      </c>
      <c r="AD450">
        <f t="shared" si="41"/>
        <v>-1.012908230282739</v>
      </c>
    </row>
    <row r="451" spans="3:30" x14ac:dyDescent="0.25">
      <c r="C451" s="2" t="s">
        <v>446</v>
      </c>
      <c r="D451" s="4">
        <v>1</v>
      </c>
      <c r="E451">
        <f t="shared" si="36"/>
        <v>0</v>
      </c>
      <c r="H451" s="2" t="s">
        <v>446</v>
      </c>
      <c r="I451" s="4">
        <v>1</v>
      </c>
      <c r="J451">
        <f t="shared" si="37"/>
        <v>0</v>
      </c>
      <c r="M451" s="2" t="s">
        <v>446</v>
      </c>
      <c r="N451" s="4">
        <v>1</v>
      </c>
      <c r="O451">
        <f t="shared" si="38"/>
        <v>0</v>
      </c>
      <c r="R451" s="2" t="s">
        <v>446</v>
      </c>
      <c r="S451" s="4">
        <v>1.6985456364359433</v>
      </c>
      <c r="T451">
        <f t="shared" si="39"/>
        <v>0.76429998099328444</v>
      </c>
      <c r="W451" s="2" t="s">
        <v>446</v>
      </c>
      <c r="X451" s="4">
        <v>1</v>
      </c>
      <c r="Y451">
        <f t="shared" si="40"/>
        <v>0</v>
      </c>
      <c r="AB451" s="2" t="s">
        <v>446</v>
      </c>
      <c r="AC451" s="4">
        <v>4.8287753118856749</v>
      </c>
      <c r="AD451">
        <f t="shared" si="41"/>
        <v>2.2716573349187605</v>
      </c>
    </row>
    <row r="452" spans="3:30" x14ac:dyDescent="0.25">
      <c r="C452" s="2" t="s">
        <v>447</v>
      </c>
      <c r="D452" s="4">
        <v>1</v>
      </c>
      <c r="E452">
        <f t="shared" si="36"/>
        <v>0</v>
      </c>
      <c r="H452" s="2" t="s">
        <v>447</v>
      </c>
      <c r="I452" s="4">
        <v>1</v>
      </c>
      <c r="J452">
        <f t="shared" si="37"/>
        <v>0</v>
      </c>
      <c r="M452" s="2" t="s">
        <v>447</v>
      </c>
      <c r="N452" s="4">
        <v>1</v>
      </c>
      <c r="O452">
        <f t="shared" si="38"/>
        <v>0</v>
      </c>
      <c r="R452" s="2" t="s">
        <v>447</v>
      </c>
      <c r="S452" s="4">
        <v>1</v>
      </c>
      <c r="T452">
        <f t="shared" si="39"/>
        <v>0</v>
      </c>
      <c r="W452" s="2" t="s">
        <v>447</v>
      </c>
      <c r="X452" s="4">
        <v>1</v>
      </c>
      <c r="Y452">
        <f t="shared" si="40"/>
        <v>0</v>
      </c>
      <c r="AB452" s="2" t="s">
        <v>447</v>
      </c>
      <c r="AC452" s="4">
        <v>1</v>
      </c>
      <c r="AD452">
        <f t="shared" si="41"/>
        <v>0</v>
      </c>
    </row>
    <row r="453" spans="3:30" x14ac:dyDescent="0.25">
      <c r="C453" s="2" t="s">
        <v>448</v>
      </c>
      <c r="D453" s="4">
        <v>-2.7840992511357303</v>
      </c>
      <c r="E453">
        <f t="shared" si="36"/>
        <v>-1.4772106431438956</v>
      </c>
      <c r="H453" s="2" t="s">
        <v>448</v>
      </c>
      <c r="I453" s="4">
        <v>-2.7840992511357303</v>
      </c>
      <c r="J453">
        <f t="shared" si="37"/>
        <v>-1.4772106431438956</v>
      </c>
      <c r="M453" s="2" t="s">
        <v>448</v>
      </c>
      <c r="N453" s="3">
        <v>-1.3920496255678652</v>
      </c>
      <c r="O453">
        <f t="shared" si="38"/>
        <v>-0.47721064314389555</v>
      </c>
      <c r="R453" s="2" t="s">
        <v>448</v>
      </c>
      <c r="S453" s="3">
        <v>-1.6391077115700012</v>
      </c>
      <c r="T453">
        <f t="shared" si="39"/>
        <v>-0.71291066215061116</v>
      </c>
      <c r="W453" s="2" t="s">
        <v>448</v>
      </c>
      <c r="X453" s="3">
        <v>5.3077764032341275</v>
      </c>
      <c r="Y453">
        <f t="shared" si="40"/>
        <v>2.408107596642588</v>
      </c>
      <c r="AB453" s="2" t="s">
        <v>448</v>
      </c>
      <c r="AC453" s="4">
        <v>-2.7840992511357303</v>
      </c>
      <c r="AD453">
        <f t="shared" si="41"/>
        <v>-1.4772106431438956</v>
      </c>
    </row>
    <row r="454" spans="3:30" x14ac:dyDescent="0.25">
      <c r="C454" s="2" t="s">
        <v>449</v>
      </c>
      <c r="D454" s="3">
        <v>1.5315271879658625</v>
      </c>
      <c r="E454">
        <f t="shared" ref="E454:E517" si="42">IF(D454&gt;0,LOG(D454,2),-LOG(-D454,2))</f>
        <v>0.61497097816466306</v>
      </c>
      <c r="H454" s="2" t="s">
        <v>449</v>
      </c>
      <c r="I454" s="3">
        <v>-2.0014187559410779</v>
      </c>
      <c r="J454">
        <f t="shared" ref="J454:J517" si="43">IF(I454&gt;0,LOG(I454,2),-LOG(-I454,2))</f>
        <v>-1.0010230532573769</v>
      </c>
      <c r="M454" s="2" t="s">
        <v>449</v>
      </c>
      <c r="N454" s="3">
        <v>-1.7065653970994092</v>
      </c>
      <c r="O454">
        <f t="shared" ref="O454:O517" si="44">IF(N454&gt;0,LOG(N454,2),-LOG(-N454,2))</f>
        <v>-0.77109570084945478</v>
      </c>
      <c r="R454" s="2" t="s">
        <v>449</v>
      </c>
      <c r="S454" s="3">
        <v>1.5932877561978038</v>
      </c>
      <c r="T454">
        <f t="shared" ref="T454:T517" si="45">IF(S454&gt;0,LOG(S454,2),-LOG(-S454,2))</f>
        <v>0.67200684875189731</v>
      </c>
      <c r="W454" s="2" t="s">
        <v>449</v>
      </c>
      <c r="X454" s="3">
        <v>-2.0193962824954133</v>
      </c>
      <c r="Y454">
        <f t="shared" ref="Y454:Y517" si="46">IF(X454&gt;0,LOG(X454,2),-LOG(-X454,2))</f>
        <v>-1.0139240501895155</v>
      </c>
      <c r="AB454" s="2" t="s">
        <v>449</v>
      </c>
      <c r="AC454" s="3">
        <v>-1.696052069551006</v>
      </c>
      <c r="AD454">
        <f t="shared" ref="AD454:AD517" si="47">IF(AC454&gt;0,LOG(AC454,2),-LOG(-AC454,2))</f>
        <v>-0.76218046195883016</v>
      </c>
    </row>
    <row r="455" spans="3:30" x14ac:dyDescent="0.25">
      <c r="C455" s="2" t="s">
        <v>450</v>
      </c>
      <c r="D455" s="4">
        <v>1</v>
      </c>
      <c r="E455">
        <f t="shared" si="42"/>
        <v>0</v>
      </c>
      <c r="H455" s="2" t="s">
        <v>450</v>
      </c>
      <c r="I455" s="4">
        <v>1</v>
      </c>
      <c r="J455">
        <f t="shared" si="43"/>
        <v>0</v>
      </c>
      <c r="M455" s="2" t="s">
        <v>450</v>
      </c>
      <c r="N455" s="4">
        <v>1</v>
      </c>
      <c r="O455">
        <f t="shared" si="44"/>
        <v>0</v>
      </c>
      <c r="R455" s="2" t="s">
        <v>450</v>
      </c>
      <c r="S455" s="4">
        <v>1</v>
      </c>
      <c r="T455">
        <f t="shared" si="45"/>
        <v>0</v>
      </c>
      <c r="W455" s="2" t="s">
        <v>450</v>
      </c>
      <c r="X455" s="4">
        <v>1</v>
      </c>
      <c r="Y455">
        <f t="shared" si="46"/>
        <v>0</v>
      </c>
      <c r="AB455" s="2" t="s">
        <v>450</v>
      </c>
      <c r="AC455" s="4">
        <v>1</v>
      </c>
      <c r="AD455">
        <f t="shared" si="47"/>
        <v>0</v>
      </c>
    </row>
    <row r="456" spans="3:30" x14ac:dyDescent="0.25">
      <c r="C456" s="2" t="s">
        <v>451</v>
      </c>
      <c r="D456" s="4">
        <v>1</v>
      </c>
      <c r="E456">
        <f t="shared" si="42"/>
        <v>0</v>
      </c>
      <c r="H456" s="2" t="s">
        <v>451</v>
      </c>
      <c r="I456" s="4">
        <v>1</v>
      </c>
      <c r="J456">
        <f t="shared" si="43"/>
        <v>0</v>
      </c>
      <c r="M456" s="2" t="s">
        <v>451</v>
      </c>
      <c r="N456" s="4">
        <v>1</v>
      </c>
      <c r="O456">
        <f t="shared" si="44"/>
        <v>0</v>
      </c>
      <c r="R456" s="2" t="s">
        <v>451</v>
      </c>
      <c r="S456" s="4">
        <v>1</v>
      </c>
      <c r="T456">
        <f t="shared" si="45"/>
        <v>0</v>
      </c>
      <c r="W456" s="2" t="s">
        <v>451</v>
      </c>
      <c r="X456" s="4">
        <v>1</v>
      </c>
      <c r="Y456">
        <f t="shared" si="46"/>
        <v>0</v>
      </c>
      <c r="AB456" s="2" t="s">
        <v>451</v>
      </c>
      <c r="AC456" s="4">
        <v>1</v>
      </c>
      <c r="AD456">
        <f t="shared" si="47"/>
        <v>0</v>
      </c>
    </row>
    <row r="457" spans="3:30" x14ac:dyDescent="0.25">
      <c r="C457" s="2" t="s">
        <v>452</v>
      </c>
      <c r="D457" s="3">
        <v>1.93324305334413</v>
      </c>
      <c r="E457">
        <f t="shared" si="42"/>
        <v>0.9510230290705155</v>
      </c>
      <c r="H457" s="2" t="s">
        <v>452</v>
      </c>
      <c r="I457" s="3">
        <v>2.3459695992034408</v>
      </c>
      <c r="J457">
        <f t="shared" si="43"/>
        <v>1.2301843179859384</v>
      </c>
      <c r="M457" s="2" t="s">
        <v>452</v>
      </c>
      <c r="N457" s="3">
        <v>2.5045705429245948</v>
      </c>
      <c r="O457">
        <f t="shared" si="44"/>
        <v>1.3245632466504091</v>
      </c>
      <c r="R457" s="2" t="s">
        <v>452</v>
      </c>
      <c r="S457" s="3">
        <v>20.4461935460074</v>
      </c>
      <c r="T457">
        <f t="shared" si="45"/>
        <v>4.3537603774946767</v>
      </c>
      <c r="W457" s="2" t="s">
        <v>452</v>
      </c>
      <c r="X457" s="3">
        <v>5.7062581151886418</v>
      </c>
      <c r="Y457">
        <f t="shared" si="46"/>
        <v>2.5125450068355821</v>
      </c>
      <c r="AB457" s="2" t="s">
        <v>452</v>
      </c>
      <c r="AC457" s="3">
        <v>9.0158176349167576</v>
      </c>
      <c r="AD457">
        <f t="shared" si="47"/>
        <v>3.1724583340702415</v>
      </c>
    </row>
    <row r="458" spans="3:30" x14ac:dyDescent="0.25">
      <c r="C458" s="2" t="s">
        <v>453</v>
      </c>
      <c r="D458" s="3">
        <v>1.1288374261037164</v>
      </c>
      <c r="E458">
        <f t="shared" si="42"/>
        <v>0.17483772575435311</v>
      </c>
      <c r="H458" s="2" t="s">
        <v>453</v>
      </c>
      <c r="I458" s="3">
        <v>2.7121237592338545</v>
      </c>
      <c r="J458">
        <f t="shared" si="43"/>
        <v>1.4394230128249843</v>
      </c>
      <c r="M458" s="2" t="s">
        <v>453</v>
      </c>
      <c r="N458" s="3">
        <v>2.6441952903282746</v>
      </c>
      <c r="O458">
        <f t="shared" si="44"/>
        <v>1.4028287328151916</v>
      </c>
      <c r="R458" s="2" t="s">
        <v>453</v>
      </c>
      <c r="S458" s="3">
        <v>26.454455568466607</v>
      </c>
      <c r="T458">
        <f t="shared" si="45"/>
        <v>4.7254388223375656</v>
      </c>
      <c r="W458" s="2" t="s">
        <v>453</v>
      </c>
      <c r="X458" s="3">
        <v>10.841415632137794</v>
      </c>
      <c r="Y458">
        <f t="shared" si="46"/>
        <v>3.4384812456861069</v>
      </c>
      <c r="AB458" s="2" t="s">
        <v>453</v>
      </c>
      <c r="AC458" s="3">
        <v>12.91583447459405</v>
      </c>
      <c r="AD458">
        <f t="shared" si="47"/>
        <v>3.6910689519295561</v>
      </c>
    </row>
    <row r="459" spans="3:30" x14ac:dyDescent="0.25">
      <c r="C459" s="2" t="s">
        <v>454</v>
      </c>
      <c r="D459" s="3">
        <v>-1.5544655391164448</v>
      </c>
      <c r="E459">
        <f t="shared" si="42"/>
        <v>-0.63641863398557874</v>
      </c>
      <c r="H459" s="2" t="s">
        <v>454</v>
      </c>
      <c r="I459" s="3">
        <v>-1.3082681863093695</v>
      </c>
      <c r="J459">
        <f t="shared" si="43"/>
        <v>-0.38765831407662998</v>
      </c>
      <c r="M459" s="2" t="s">
        <v>454</v>
      </c>
      <c r="N459" s="3">
        <v>-1.2256089094673592</v>
      </c>
      <c r="O459">
        <f t="shared" si="44"/>
        <v>-0.29349868997150697</v>
      </c>
      <c r="R459" s="2" t="s">
        <v>454</v>
      </c>
      <c r="S459" s="3">
        <v>2.2143936020855084</v>
      </c>
      <c r="T459">
        <f t="shared" si="45"/>
        <v>1.1469116798011287</v>
      </c>
      <c r="W459" s="2" t="s">
        <v>454</v>
      </c>
      <c r="X459" s="3">
        <v>1.4416182823598866</v>
      </c>
      <c r="Y459">
        <f t="shared" si="46"/>
        <v>0.52768921239526034</v>
      </c>
      <c r="AB459" s="2" t="s">
        <v>454</v>
      </c>
      <c r="AC459" s="3">
        <v>1.6273495852998219</v>
      </c>
      <c r="AD459">
        <f t="shared" si="47"/>
        <v>0.70252420233382584</v>
      </c>
    </row>
    <row r="460" spans="3:30" x14ac:dyDescent="0.25">
      <c r="C460" s="2" t="s">
        <v>455</v>
      </c>
      <c r="D460" s="4">
        <v>1</v>
      </c>
      <c r="E460">
        <f t="shared" si="42"/>
        <v>0</v>
      </c>
      <c r="H460" s="2" t="s">
        <v>455</v>
      </c>
      <c r="I460" s="4">
        <v>1</v>
      </c>
      <c r="J460">
        <f t="shared" si="43"/>
        <v>0</v>
      </c>
      <c r="M460" s="2" t="s">
        <v>455</v>
      </c>
      <c r="N460" s="4">
        <v>6</v>
      </c>
      <c r="O460">
        <f t="shared" si="44"/>
        <v>2.5849625007211561</v>
      </c>
      <c r="R460" s="2" t="s">
        <v>455</v>
      </c>
      <c r="S460" s="4">
        <v>16.985456364359433</v>
      </c>
      <c r="T460">
        <f t="shared" si="45"/>
        <v>4.0862280758806468</v>
      </c>
      <c r="W460" s="2" t="s">
        <v>455</v>
      </c>
      <c r="X460" s="4">
        <v>34.48054472202675</v>
      </c>
      <c r="Y460">
        <f t="shared" si="46"/>
        <v>5.1077106611229315</v>
      </c>
      <c r="AB460" s="2" t="s">
        <v>455</v>
      </c>
      <c r="AC460" s="4">
        <v>40.239794265713954</v>
      </c>
      <c r="AD460">
        <f t="shared" si="47"/>
        <v>5.3305510239723297</v>
      </c>
    </row>
    <row r="461" spans="3:30" x14ac:dyDescent="0.25">
      <c r="C461" s="2" t="s">
        <v>456</v>
      </c>
      <c r="D461" s="3">
        <v>1.9625069027798028</v>
      </c>
      <c r="E461">
        <f t="shared" si="42"/>
        <v>0.97269772844435431</v>
      </c>
      <c r="H461" s="2" t="s">
        <v>456</v>
      </c>
      <c r="I461" s="3">
        <v>1.1706411736284905</v>
      </c>
      <c r="J461">
        <f t="shared" si="43"/>
        <v>0.22729892694236373</v>
      </c>
      <c r="M461" s="2" t="s">
        <v>456</v>
      </c>
      <c r="N461" s="3">
        <v>1.3341067897527465</v>
      </c>
      <c r="O461">
        <f t="shared" si="44"/>
        <v>0.41587415293959284</v>
      </c>
      <c r="R461" s="2" t="s">
        <v>456</v>
      </c>
      <c r="S461" s="3">
        <v>1.2201760664552803</v>
      </c>
      <c r="T461">
        <f t="shared" si="45"/>
        <v>0.28708933784938906</v>
      </c>
      <c r="W461" s="2" t="s">
        <v>456</v>
      </c>
      <c r="X461" s="3">
        <v>-1.3963973126988212</v>
      </c>
      <c r="Y461">
        <f t="shared" si="46"/>
        <v>-0.48170948560698884</v>
      </c>
      <c r="AB461" s="2" t="s">
        <v>456</v>
      </c>
      <c r="AC461" s="3">
        <v>-1.4244528708586865</v>
      </c>
      <c r="AD461">
        <f t="shared" si="47"/>
        <v>-0.51040788975355611</v>
      </c>
    </row>
    <row r="462" spans="3:30" x14ac:dyDescent="0.25">
      <c r="C462" s="2" t="s">
        <v>457</v>
      </c>
      <c r="D462" s="4">
        <v>1</v>
      </c>
      <c r="E462">
        <f t="shared" si="42"/>
        <v>0</v>
      </c>
      <c r="H462" s="2" t="s">
        <v>457</v>
      </c>
      <c r="I462" s="4">
        <v>1</v>
      </c>
      <c r="J462">
        <f t="shared" si="43"/>
        <v>0</v>
      </c>
      <c r="M462" s="2" t="s">
        <v>457</v>
      </c>
      <c r="N462" s="4">
        <v>1</v>
      </c>
      <c r="O462">
        <f t="shared" si="44"/>
        <v>0</v>
      </c>
      <c r="R462" s="2" t="s">
        <v>457</v>
      </c>
      <c r="S462" s="4">
        <v>1</v>
      </c>
      <c r="T462">
        <f t="shared" si="45"/>
        <v>0</v>
      </c>
      <c r="W462" s="2" t="s">
        <v>457</v>
      </c>
      <c r="X462" s="4">
        <v>1</v>
      </c>
      <c r="Y462">
        <f t="shared" si="46"/>
        <v>0</v>
      </c>
      <c r="AB462" s="2" t="s">
        <v>457</v>
      </c>
      <c r="AC462" s="4">
        <v>1</v>
      </c>
      <c r="AD462">
        <f t="shared" si="47"/>
        <v>0</v>
      </c>
    </row>
    <row r="463" spans="3:30" x14ac:dyDescent="0.25">
      <c r="C463" s="2" t="s">
        <v>458</v>
      </c>
      <c r="D463" s="3">
        <v>1.5790285424665078</v>
      </c>
      <c r="E463">
        <f t="shared" si="42"/>
        <v>0.65903724954059228</v>
      </c>
      <c r="H463" s="2" t="s">
        <v>458</v>
      </c>
      <c r="I463" s="3">
        <v>3.6419947623997473</v>
      </c>
      <c r="J463">
        <f t="shared" si="43"/>
        <v>1.8647288475576551</v>
      </c>
      <c r="M463" s="2" t="s">
        <v>458</v>
      </c>
      <c r="N463" s="3">
        <v>2.155095583446744</v>
      </c>
      <c r="O463">
        <f t="shared" si="44"/>
        <v>1.1077518575772607</v>
      </c>
      <c r="R463" s="2" t="s">
        <v>458</v>
      </c>
      <c r="S463" s="3">
        <v>56.128099056942887</v>
      </c>
      <c r="T463">
        <f t="shared" si="45"/>
        <v>5.8106512939064023</v>
      </c>
      <c r="W463" s="2" t="s">
        <v>458</v>
      </c>
      <c r="X463" s="3">
        <v>37.744187756331577</v>
      </c>
      <c r="Y463">
        <f t="shared" si="46"/>
        <v>5.2381825952002758</v>
      </c>
      <c r="AB463" s="2" t="s">
        <v>458</v>
      </c>
      <c r="AC463" s="3">
        <v>50.876087035162847</v>
      </c>
      <c r="AD463">
        <f t="shared" si="47"/>
        <v>5.6689158096910068</v>
      </c>
    </row>
    <row r="464" spans="3:30" x14ac:dyDescent="0.25">
      <c r="C464" s="2" t="s">
        <v>459</v>
      </c>
      <c r="D464" s="4">
        <v>1</v>
      </c>
      <c r="E464">
        <f t="shared" si="42"/>
        <v>0</v>
      </c>
      <c r="H464" s="2" t="s">
        <v>459</v>
      </c>
      <c r="I464" s="4">
        <v>1</v>
      </c>
      <c r="J464">
        <f t="shared" si="43"/>
        <v>0</v>
      </c>
      <c r="M464" s="2" t="s">
        <v>459</v>
      </c>
      <c r="N464" s="4">
        <v>1</v>
      </c>
      <c r="O464">
        <f t="shared" si="44"/>
        <v>0</v>
      </c>
      <c r="R464" s="2" t="s">
        <v>459</v>
      </c>
      <c r="S464" s="4">
        <v>1</v>
      </c>
      <c r="T464">
        <f t="shared" si="45"/>
        <v>0</v>
      </c>
      <c r="W464" s="2" t="s">
        <v>459</v>
      </c>
      <c r="X464" s="4">
        <v>1</v>
      </c>
      <c r="Y464">
        <f t="shared" si="46"/>
        <v>0</v>
      </c>
      <c r="AB464" s="2" t="s">
        <v>459</v>
      </c>
      <c r="AC464" s="4">
        <v>1</v>
      </c>
      <c r="AD464">
        <f t="shared" si="47"/>
        <v>0</v>
      </c>
    </row>
    <row r="465" spans="3:30" x14ac:dyDescent="0.25">
      <c r="C465" s="2" t="s">
        <v>460</v>
      </c>
      <c r="D465" s="3">
        <v>2.4474942408230875</v>
      </c>
      <c r="E465">
        <f t="shared" si="42"/>
        <v>1.2913054650401055</v>
      </c>
      <c r="H465" s="2" t="s">
        <v>460</v>
      </c>
      <c r="I465" s="3">
        <v>1.4163312964887906</v>
      </c>
      <c r="J465">
        <f t="shared" si="43"/>
        <v>0.50215876817294691</v>
      </c>
      <c r="M465" s="2" t="s">
        <v>460</v>
      </c>
      <c r="N465" s="3">
        <v>2.5741419468947222</v>
      </c>
      <c r="O465">
        <f t="shared" si="44"/>
        <v>1.3640916108370462</v>
      </c>
      <c r="R465" s="2" t="s">
        <v>460</v>
      </c>
      <c r="S465" s="3">
        <v>2.7453961495243804</v>
      </c>
      <c r="T465">
        <f t="shared" si="45"/>
        <v>1.4570143392917014</v>
      </c>
      <c r="W465" s="2" t="s">
        <v>460</v>
      </c>
      <c r="X465" s="3">
        <v>1.572674489847149</v>
      </c>
      <c r="Y465">
        <f t="shared" si="46"/>
        <v>0.65322009447911922</v>
      </c>
      <c r="AB465" s="2" t="s">
        <v>460</v>
      </c>
      <c r="AC465" s="3">
        <v>1.8307682834622994</v>
      </c>
      <c r="AD465">
        <f t="shared" si="47"/>
        <v>0.87244920377613799</v>
      </c>
    </row>
    <row r="466" spans="3:30" x14ac:dyDescent="0.25">
      <c r="C466" s="2" t="s">
        <v>461</v>
      </c>
      <c r="D466" s="3">
        <v>-1.1595647996538945</v>
      </c>
      <c r="E466">
        <f t="shared" si="42"/>
        <v>-0.21358344398317966</v>
      </c>
      <c r="H466" s="2" t="s">
        <v>461</v>
      </c>
      <c r="I466" s="3">
        <v>-1.0198492739836706</v>
      </c>
      <c r="J466">
        <f t="shared" si="43"/>
        <v>-2.8355948525832609E-2</v>
      </c>
      <c r="M466" s="2" t="s">
        <v>461</v>
      </c>
      <c r="N466" s="3">
        <v>-1.1079578652478925</v>
      </c>
      <c r="O466">
        <f t="shared" si="44"/>
        <v>-0.14790301789093543</v>
      </c>
      <c r="R466" s="2" t="s">
        <v>461</v>
      </c>
      <c r="S466" s="3">
        <v>1.6112581390371008</v>
      </c>
      <c r="T466">
        <f t="shared" si="45"/>
        <v>0.68818764617035899</v>
      </c>
      <c r="W466" s="2" t="s">
        <v>461</v>
      </c>
      <c r="X466" s="3">
        <v>1.073652776722573</v>
      </c>
      <c r="Y466">
        <f t="shared" si="46"/>
        <v>0.10252749584270925</v>
      </c>
      <c r="AB466" s="2" t="s">
        <v>461</v>
      </c>
      <c r="AC466" s="3">
        <v>-1.070762192040033</v>
      </c>
      <c r="AD466">
        <f t="shared" si="47"/>
        <v>-9.8638104308623062E-2</v>
      </c>
    </row>
    <row r="467" spans="3:30" x14ac:dyDescent="0.25">
      <c r="C467" s="2" t="s">
        <v>462</v>
      </c>
      <c r="D467" s="3">
        <v>1.2201584191786652</v>
      </c>
      <c r="E467">
        <f t="shared" si="42"/>
        <v>0.28706847215363457</v>
      </c>
      <c r="H467" s="2" t="s">
        <v>462</v>
      </c>
      <c r="I467" s="3">
        <v>1.1404226023675978</v>
      </c>
      <c r="J467">
        <f t="shared" si="43"/>
        <v>0.18956853786492095</v>
      </c>
      <c r="M467" s="2" t="s">
        <v>462</v>
      </c>
      <c r="N467" s="3">
        <v>1.0557791494663342</v>
      </c>
      <c r="O467">
        <f t="shared" si="44"/>
        <v>7.830807968477875E-2</v>
      </c>
      <c r="R467" s="2" t="s">
        <v>462</v>
      </c>
      <c r="S467" s="3">
        <v>-1.1674220391757564</v>
      </c>
      <c r="T467">
        <f t="shared" si="45"/>
        <v>-0.22332620950671345</v>
      </c>
      <c r="W467" s="2" t="s">
        <v>462</v>
      </c>
      <c r="X467" s="3">
        <v>-1.1266235269760867</v>
      </c>
      <c r="Y467">
        <f t="shared" si="46"/>
        <v>-0.17200550441717274</v>
      </c>
      <c r="AB467" s="2" t="s">
        <v>462</v>
      </c>
      <c r="AC467" s="3">
        <v>-1.0769785182637779</v>
      </c>
      <c r="AD467">
        <f t="shared" si="47"/>
        <v>-0.10698947374154566</v>
      </c>
    </row>
    <row r="468" spans="3:30" x14ac:dyDescent="0.25">
      <c r="C468" s="2" t="s">
        <v>463</v>
      </c>
      <c r="D468" s="3">
        <v>-1.1156095660241196</v>
      </c>
      <c r="E468">
        <f t="shared" si="42"/>
        <v>-0.15783221021782751</v>
      </c>
      <c r="H468" s="2" t="s">
        <v>463</v>
      </c>
      <c r="I468" s="3">
        <v>-1.2409354802318793</v>
      </c>
      <c r="J468">
        <f t="shared" si="43"/>
        <v>-0.31142810759617184</v>
      </c>
      <c r="M468" s="2" t="s">
        <v>463</v>
      </c>
      <c r="N468" s="3">
        <v>-1.5269764214266888</v>
      </c>
      <c r="O468">
        <f t="shared" si="44"/>
        <v>-0.61067778515151772</v>
      </c>
      <c r="R468" s="2" t="s">
        <v>463</v>
      </c>
      <c r="S468" s="3">
        <v>-1.3980624598685303</v>
      </c>
      <c r="T468">
        <f t="shared" si="45"/>
        <v>-0.4834288160278436</v>
      </c>
      <c r="W468" s="2" t="s">
        <v>463</v>
      </c>
      <c r="X468" s="3">
        <v>-1.7483780956457624</v>
      </c>
      <c r="Y468">
        <f t="shared" si="46"/>
        <v>-0.80601720871025961</v>
      </c>
      <c r="AB468" s="2" t="s">
        <v>463</v>
      </c>
      <c r="AC468" s="3">
        <v>-1.8928713351302759</v>
      </c>
      <c r="AD468">
        <f t="shared" si="47"/>
        <v>-0.92057634951066403</v>
      </c>
    </row>
    <row r="469" spans="3:30" x14ac:dyDescent="0.25">
      <c r="C469" s="2" t="s">
        <v>464</v>
      </c>
      <c r="D469" s="3">
        <v>-1.1598240941082001</v>
      </c>
      <c r="E469">
        <f t="shared" si="42"/>
        <v>-0.21390601414458832</v>
      </c>
      <c r="H469" s="2" t="s">
        <v>464</v>
      </c>
      <c r="I469" s="3">
        <v>1.0405699321142137</v>
      </c>
      <c r="J469">
        <f t="shared" si="43"/>
        <v>5.7373925500051194E-2</v>
      </c>
      <c r="M469" s="2" t="s">
        <v>464</v>
      </c>
      <c r="N469" s="3">
        <v>-1.073866854009496</v>
      </c>
      <c r="O469">
        <f t="shared" si="44"/>
        <v>-0.10281512836239762</v>
      </c>
      <c r="R469" s="2" t="s">
        <v>464</v>
      </c>
      <c r="S469" s="3">
        <v>-1.2196510137272845</v>
      </c>
      <c r="T469">
        <f t="shared" si="45"/>
        <v>-0.28646839959951803</v>
      </c>
      <c r="W469" s="2" t="s">
        <v>464</v>
      </c>
      <c r="X469" s="3">
        <v>-1.2325891664014597</v>
      </c>
      <c r="Y469">
        <f t="shared" si="46"/>
        <v>-0.30169201599234258</v>
      </c>
      <c r="AB469" s="2" t="s">
        <v>464</v>
      </c>
      <c r="AC469" s="3">
        <v>-1.2477554727559867</v>
      </c>
      <c r="AD469">
        <f t="shared" si="47"/>
        <v>-0.31933523162991356</v>
      </c>
    </row>
    <row r="470" spans="3:30" x14ac:dyDescent="0.25">
      <c r="C470" s="2" t="s">
        <v>465</v>
      </c>
      <c r="D470" s="3">
        <v>-1.0052393257072838</v>
      </c>
      <c r="E470">
        <f t="shared" si="42"/>
        <v>-7.5390167342160568E-3</v>
      </c>
      <c r="H470" s="2" t="s">
        <v>465</v>
      </c>
      <c r="I470" s="3">
        <v>1.177578306509252</v>
      </c>
      <c r="J470">
        <f t="shared" si="43"/>
        <v>0.23582299924890232</v>
      </c>
      <c r="M470" s="2" t="s">
        <v>465</v>
      </c>
      <c r="N470" s="3">
        <v>-1.054583049672625</v>
      </c>
      <c r="O470">
        <f t="shared" si="44"/>
        <v>-7.6672713560166528E-2</v>
      </c>
      <c r="R470" s="2" t="s">
        <v>465</v>
      </c>
      <c r="S470" s="3">
        <v>2.3183345262650321</v>
      </c>
      <c r="T470">
        <f t="shared" si="45"/>
        <v>1.2130887564056119</v>
      </c>
      <c r="W470" s="2" t="s">
        <v>465</v>
      </c>
      <c r="X470" s="3">
        <v>1.5569477449486775</v>
      </c>
      <c r="Y470">
        <f t="shared" si="46"/>
        <v>0.63872052478400421</v>
      </c>
      <c r="AB470" s="2" t="s">
        <v>465</v>
      </c>
      <c r="AC470" s="3">
        <v>1.4684688757876549</v>
      </c>
      <c r="AD470">
        <f t="shared" si="47"/>
        <v>0.55431268805114997</v>
      </c>
    </row>
    <row r="471" spans="3:30" x14ac:dyDescent="0.25">
      <c r="C471" s="2" t="s">
        <v>466</v>
      </c>
      <c r="D471" s="3">
        <v>1.3305637571078077</v>
      </c>
      <c r="E471">
        <f t="shared" si="42"/>
        <v>0.41203764215979588</v>
      </c>
      <c r="H471" s="2" t="s">
        <v>466</v>
      </c>
      <c r="I471" s="3">
        <v>1.1515130498763908</v>
      </c>
      <c r="J471">
        <f t="shared" si="43"/>
        <v>0.20353076100941378</v>
      </c>
      <c r="M471" s="2" t="s">
        <v>466</v>
      </c>
      <c r="N471" s="3">
        <v>1.0617015006686166</v>
      </c>
      <c r="O471">
        <f t="shared" si="44"/>
        <v>8.6378206784693712E-2</v>
      </c>
      <c r="R471" s="2" t="s">
        <v>466</v>
      </c>
      <c r="S471" s="3">
        <v>1.3098948948711098</v>
      </c>
      <c r="T471">
        <f t="shared" si="45"/>
        <v>0.38945105547906689</v>
      </c>
      <c r="W471" s="2" t="s">
        <v>466</v>
      </c>
      <c r="X471" s="3">
        <v>-1.029486794311121</v>
      </c>
      <c r="Y471">
        <f t="shared" si="46"/>
        <v>-4.1925323992459892E-2</v>
      </c>
      <c r="AB471" s="2" t="s">
        <v>466</v>
      </c>
      <c r="AC471" s="3">
        <v>-1.1096142309384376</v>
      </c>
      <c r="AD471">
        <f t="shared" si="47"/>
        <v>-0.15005819563343131</v>
      </c>
    </row>
    <row r="472" spans="3:30" x14ac:dyDescent="0.25">
      <c r="C472" s="2" t="s">
        <v>467</v>
      </c>
      <c r="D472" s="3">
        <v>1.0416205328429633</v>
      </c>
      <c r="E472">
        <f t="shared" si="42"/>
        <v>5.8829792881499067E-2</v>
      </c>
      <c r="H472" s="2" t="s">
        <v>467</v>
      </c>
      <c r="I472" s="3">
        <v>-1.0245618147984907</v>
      </c>
      <c r="J472">
        <f t="shared" si="43"/>
        <v>-3.5007028968915943E-2</v>
      </c>
      <c r="M472" s="2" t="s">
        <v>467</v>
      </c>
      <c r="N472" s="3">
        <v>-1.0103123055667804</v>
      </c>
      <c r="O472">
        <f t="shared" si="44"/>
        <v>-1.4801324706702637E-2</v>
      </c>
      <c r="R472" s="2" t="s">
        <v>467</v>
      </c>
      <c r="S472" s="3">
        <v>1.30336988916814</v>
      </c>
      <c r="T472">
        <f t="shared" si="45"/>
        <v>0.38224657088972885</v>
      </c>
      <c r="W472" s="2" t="s">
        <v>467</v>
      </c>
      <c r="X472" s="3">
        <v>1.102435881732341</v>
      </c>
      <c r="Y472">
        <f t="shared" si="46"/>
        <v>0.14069475029821965</v>
      </c>
      <c r="AB472" s="2" t="s">
        <v>467</v>
      </c>
      <c r="AC472" s="3">
        <v>1.1924082898866293</v>
      </c>
      <c r="AD472">
        <f t="shared" si="47"/>
        <v>0.25387831041216224</v>
      </c>
    </row>
    <row r="473" spans="3:30" x14ac:dyDescent="0.25">
      <c r="C473" s="2" t="s">
        <v>468</v>
      </c>
      <c r="D473" s="4">
        <v>1</v>
      </c>
      <c r="E473">
        <f t="shared" si="42"/>
        <v>0</v>
      </c>
      <c r="H473" s="2" t="s">
        <v>468</v>
      </c>
      <c r="I473" s="4">
        <v>1</v>
      </c>
      <c r="J473">
        <f t="shared" si="43"/>
        <v>0</v>
      </c>
      <c r="M473" s="2" t="s">
        <v>468</v>
      </c>
      <c r="N473" s="4">
        <v>1</v>
      </c>
      <c r="O473">
        <f t="shared" si="44"/>
        <v>0</v>
      </c>
      <c r="R473" s="2" t="s">
        <v>468</v>
      </c>
      <c r="S473" s="4">
        <v>32.27236709228292</v>
      </c>
      <c r="T473">
        <f t="shared" si="45"/>
        <v>5.0122274944368694</v>
      </c>
      <c r="W473" s="2" t="s">
        <v>468</v>
      </c>
      <c r="X473" s="4">
        <v>4.9257921031466783</v>
      </c>
      <c r="Y473">
        <f t="shared" si="46"/>
        <v>2.3003557390653273</v>
      </c>
      <c r="AB473" s="2" t="s">
        <v>468</v>
      </c>
      <c r="AC473" s="4">
        <v>32.191835412571166</v>
      </c>
      <c r="AD473">
        <f t="shared" si="47"/>
        <v>5.0086229290849671</v>
      </c>
    </row>
    <row r="474" spans="3:30" x14ac:dyDescent="0.25">
      <c r="C474" s="2" t="s">
        <v>469</v>
      </c>
      <c r="D474" s="3">
        <v>1.2181077327598777</v>
      </c>
      <c r="E474">
        <f t="shared" si="42"/>
        <v>0.28464173475909471</v>
      </c>
      <c r="H474" s="2" t="s">
        <v>469</v>
      </c>
      <c r="I474" s="3">
        <v>-1.4415177238038421</v>
      </c>
      <c r="J474">
        <f t="shared" si="43"/>
        <v>-0.52758857522110481</v>
      </c>
      <c r="M474" s="2" t="s">
        <v>469</v>
      </c>
      <c r="N474" s="3">
        <v>1.128859591329247</v>
      </c>
      <c r="O474">
        <f t="shared" si="44"/>
        <v>0.17486605343579772</v>
      </c>
      <c r="R474" s="2" t="s">
        <v>469</v>
      </c>
      <c r="S474" s="3">
        <v>4.0091499326387785</v>
      </c>
      <c r="T474">
        <f t="shared" si="45"/>
        <v>2.0032963718487982</v>
      </c>
      <c r="W474" s="2" t="s">
        <v>469</v>
      </c>
      <c r="X474" s="3">
        <v>1.5165075437811795</v>
      </c>
      <c r="Y474">
        <f t="shared" si="46"/>
        <v>0.60075267458498371</v>
      </c>
      <c r="AB474" s="2" t="s">
        <v>469</v>
      </c>
      <c r="AC474" s="3">
        <v>1.9821852091621892</v>
      </c>
      <c r="AD474">
        <f t="shared" si="47"/>
        <v>0.98709176971726109</v>
      </c>
    </row>
    <row r="475" spans="3:30" x14ac:dyDescent="0.25">
      <c r="C475" s="2" t="s">
        <v>470</v>
      </c>
      <c r="D475" s="3">
        <v>-4.1980165022434859</v>
      </c>
      <c r="E475">
        <f t="shared" si="42"/>
        <v>-2.0697078378206455</v>
      </c>
      <c r="H475" s="2" t="s">
        <v>470</v>
      </c>
      <c r="I475" s="3">
        <v>-3.2761766450087326</v>
      </c>
      <c r="J475">
        <f t="shared" si="43"/>
        <v>-1.7120131463585324</v>
      </c>
      <c r="M475" s="2" t="s">
        <v>470</v>
      </c>
      <c r="N475" s="3">
        <v>-2.4360868447437638</v>
      </c>
      <c r="O475">
        <f t="shared" si="44"/>
        <v>-1.2845655652014996</v>
      </c>
      <c r="R475" s="2" t="s">
        <v>470</v>
      </c>
      <c r="S475" s="3">
        <v>36.695923644309367</v>
      </c>
      <c r="T475">
        <f t="shared" si="45"/>
        <v>5.1975479055098335</v>
      </c>
      <c r="W475" s="2" t="s">
        <v>470</v>
      </c>
      <c r="X475" s="3">
        <v>16.944444289181714</v>
      </c>
      <c r="Y475">
        <f t="shared" si="46"/>
        <v>4.0827404177884548</v>
      </c>
      <c r="AB475" s="2" t="s">
        <v>470</v>
      </c>
      <c r="AC475" s="3">
        <v>25.001962771565744</v>
      </c>
      <c r="AD475">
        <f t="shared" si="47"/>
        <v>4.6439694525607758</v>
      </c>
    </row>
    <row r="476" spans="3:30" x14ac:dyDescent="0.25">
      <c r="C476" s="2" t="s">
        <v>471</v>
      </c>
      <c r="D476" s="3">
        <v>-1.2602570071059755</v>
      </c>
      <c r="E476">
        <f t="shared" si="42"/>
        <v>-0.3337179758421695</v>
      </c>
      <c r="H476" s="2" t="s">
        <v>471</v>
      </c>
      <c r="I476" s="3">
        <v>-1.1880117780335298</v>
      </c>
      <c r="J476">
        <f t="shared" si="43"/>
        <v>-0.24854913919114849</v>
      </c>
      <c r="M476" s="2" t="s">
        <v>471</v>
      </c>
      <c r="N476" s="3">
        <v>-1.1020392869078932</v>
      </c>
      <c r="O476">
        <f t="shared" si="44"/>
        <v>-0.14017565586632474</v>
      </c>
      <c r="R476" s="2" t="s">
        <v>471</v>
      </c>
      <c r="S476" s="3">
        <v>-1.0032073808908832</v>
      </c>
      <c r="T476">
        <f t="shared" si="45"/>
        <v>-4.6198676221099614E-3</v>
      </c>
      <c r="W476" s="2" t="s">
        <v>471</v>
      </c>
      <c r="X476" s="3">
        <v>-1.0801578129987031</v>
      </c>
      <c r="Y476">
        <f t="shared" si="46"/>
        <v>-0.11124210812751048</v>
      </c>
      <c r="AB476" s="2" t="s">
        <v>471</v>
      </c>
      <c r="AC476" s="3">
        <v>1.1245234548545979</v>
      </c>
      <c r="AD476">
        <f t="shared" si="47"/>
        <v>0.16931375257817438</v>
      </c>
    </row>
    <row r="477" spans="3:30" x14ac:dyDescent="0.25">
      <c r="C477" s="2" t="s">
        <v>472</v>
      </c>
      <c r="D477" s="3">
        <v>-1.9099547188438388</v>
      </c>
      <c r="E477">
        <f t="shared" si="42"/>
        <v>-0.93353843529043901</v>
      </c>
      <c r="H477" s="2" t="s">
        <v>472</v>
      </c>
      <c r="I477" s="3">
        <v>-1.4905489388992108</v>
      </c>
      <c r="J477">
        <f t="shared" si="43"/>
        <v>-0.57584374382832582</v>
      </c>
      <c r="M477" s="2" t="s">
        <v>472</v>
      </c>
      <c r="N477" s="3">
        <v>-1.5790413663157872</v>
      </c>
      <c r="O477">
        <f t="shared" si="44"/>
        <v>-0.65904896612970842</v>
      </c>
      <c r="R477" s="2" t="s">
        <v>472</v>
      </c>
      <c r="S477" s="3">
        <v>-1.1752093026350952</v>
      </c>
      <c r="T477">
        <f t="shared" si="45"/>
        <v>-0.23291772103099737</v>
      </c>
      <c r="W477" s="2" t="s">
        <v>472</v>
      </c>
      <c r="X477" s="3">
        <v>-1.8951106386626861</v>
      </c>
      <c r="Y477">
        <f t="shared" si="46"/>
        <v>-0.92228207699297049</v>
      </c>
      <c r="AB477" s="2" t="s">
        <v>472</v>
      </c>
      <c r="AC477" s="3">
        <v>-1.1950604604866379</v>
      </c>
      <c r="AD477">
        <f t="shared" si="47"/>
        <v>-0.25708360886521681</v>
      </c>
    </row>
    <row r="478" spans="3:30" x14ac:dyDescent="0.25">
      <c r="C478" s="2" t="s">
        <v>473</v>
      </c>
      <c r="D478" s="4">
        <v>1</v>
      </c>
      <c r="E478">
        <f t="shared" si="42"/>
        <v>0</v>
      </c>
      <c r="H478" s="2" t="s">
        <v>473</v>
      </c>
      <c r="I478" s="4">
        <v>1</v>
      </c>
      <c r="J478">
        <f t="shared" si="43"/>
        <v>0</v>
      </c>
      <c r="M478" s="2" t="s">
        <v>473</v>
      </c>
      <c r="N478" s="4">
        <v>12</v>
      </c>
      <c r="O478">
        <f t="shared" si="44"/>
        <v>3.5849625007211565</v>
      </c>
      <c r="R478" s="2" t="s">
        <v>473</v>
      </c>
      <c r="S478" s="4">
        <v>1</v>
      </c>
      <c r="T478">
        <f t="shared" si="45"/>
        <v>0</v>
      </c>
      <c r="W478" s="2" t="s">
        <v>473</v>
      </c>
      <c r="X478" s="4">
        <v>3.2838614020977857</v>
      </c>
      <c r="Y478">
        <f t="shared" si="46"/>
        <v>1.715393238344171</v>
      </c>
      <c r="AB478" s="2" t="s">
        <v>473</v>
      </c>
      <c r="AC478" s="4">
        <v>1</v>
      </c>
      <c r="AD478">
        <f t="shared" si="47"/>
        <v>0</v>
      </c>
    </row>
    <row r="479" spans="3:30" x14ac:dyDescent="0.25">
      <c r="C479" s="2" t="s">
        <v>474</v>
      </c>
      <c r="D479" s="3">
        <v>1.1369005505758858</v>
      </c>
      <c r="E479">
        <f t="shared" si="42"/>
        <v>0.18510606120818018</v>
      </c>
      <c r="H479" s="2" t="s">
        <v>474</v>
      </c>
      <c r="I479" s="3">
        <v>-1.9381750908286957</v>
      </c>
      <c r="J479">
        <f t="shared" si="43"/>
        <v>-0.95469890680052394</v>
      </c>
      <c r="M479" s="2" t="s">
        <v>474</v>
      </c>
      <c r="N479" s="3">
        <v>-1.0918036278963645</v>
      </c>
      <c r="O479">
        <f t="shared" si="44"/>
        <v>-0.12671339605976187</v>
      </c>
      <c r="R479" s="2" t="s">
        <v>474</v>
      </c>
      <c r="S479" s="3">
        <v>1.0371496564869882</v>
      </c>
      <c r="T479">
        <f t="shared" si="45"/>
        <v>5.2624084212366057E-2</v>
      </c>
      <c r="W479" s="2" t="s">
        <v>474</v>
      </c>
      <c r="X479" s="3">
        <v>-1.8840281203079339</v>
      </c>
      <c r="Y479">
        <f t="shared" si="46"/>
        <v>-0.91382049824477463</v>
      </c>
      <c r="AB479" s="2" t="s">
        <v>474</v>
      </c>
      <c r="AC479" s="3">
        <v>-1.192891566728949</v>
      </c>
      <c r="AD479">
        <f t="shared" si="47"/>
        <v>-0.25446290870608118</v>
      </c>
    </row>
    <row r="480" spans="3:30" x14ac:dyDescent="0.25">
      <c r="C480" s="2" t="s">
        <v>475</v>
      </c>
      <c r="D480" s="4">
        <v>1</v>
      </c>
      <c r="E480">
        <f t="shared" si="42"/>
        <v>0</v>
      </c>
      <c r="H480" s="2" t="s">
        <v>475</v>
      </c>
      <c r="I480" s="4">
        <v>1</v>
      </c>
      <c r="J480">
        <f t="shared" si="43"/>
        <v>0</v>
      </c>
      <c r="M480" s="2" t="s">
        <v>475</v>
      </c>
      <c r="N480" s="4">
        <v>1</v>
      </c>
      <c r="O480">
        <f t="shared" si="44"/>
        <v>0</v>
      </c>
      <c r="R480" s="2" t="s">
        <v>475</v>
      </c>
      <c r="S480" s="4">
        <v>1</v>
      </c>
      <c r="T480">
        <f t="shared" si="45"/>
        <v>0</v>
      </c>
      <c r="W480" s="2" t="s">
        <v>475</v>
      </c>
      <c r="X480" s="4">
        <v>1.6419307010488928</v>
      </c>
      <c r="Y480">
        <f t="shared" si="46"/>
        <v>0.7153932383441709</v>
      </c>
      <c r="AB480" s="2" t="s">
        <v>475</v>
      </c>
      <c r="AC480" s="4">
        <v>1</v>
      </c>
      <c r="AD480">
        <f t="shared" si="47"/>
        <v>0</v>
      </c>
    </row>
    <row r="481" spans="3:30" x14ac:dyDescent="0.25">
      <c r="C481" s="2" t="s">
        <v>476</v>
      </c>
      <c r="D481" s="3">
        <v>-2.8146701119803943</v>
      </c>
      <c r="E481">
        <f t="shared" si="42"/>
        <v>-1.4929658439044575</v>
      </c>
      <c r="H481" s="2" t="s">
        <v>476</v>
      </c>
      <c r="I481" s="4">
        <v>-11.136397004542921</v>
      </c>
      <c r="J481">
        <f t="shared" si="43"/>
        <v>-3.4772106431438954</v>
      </c>
      <c r="M481" s="2" t="s">
        <v>476</v>
      </c>
      <c r="N481" s="3">
        <v>-2.7840992511357303</v>
      </c>
      <c r="O481">
        <f t="shared" si="44"/>
        <v>-1.4772106431438956</v>
      </c>
      <c r="R481" s="2" t="s">
        <v>476</v>
      </c>
      <c r="S481" s="4">
        <v>-11.136397004542921</v>
      </c>
      <c r="T481">
        <f t="shared" si="45"/>
        <v>-3.4772106431438954</v>
      </c>
      <c r="W481" s="2" t="s">
        <v>476</v>
      </c>
      <c r="X481" s="3">
        <v>-6.7825012331085617</v>
      </c>
      <c r="Y481">
        <f t="shared" si="46"/>
        <v>-2.7618174047997246</v>
      </c>
      <c r="AB481" s="2" t="s">
        <v>476</v>
      </c>
      <c r="AC481" s="4">
        <v>-11.136397004542921</v>
      </c>
      <c r="AD481">
        <f t="shared" si="47"/>
        <v>-3.4772106431438954</v>
      </c>
    </row>
    <row r="482" spans="3:30" x14ac:dyDescent="0.25">
      <c r="C482" s="2" t="s">
        <v>477</v>
      </c>
      <c r="D482" s="3">
        <v>-1.1994332863552817</v>
      </c>
      <c r="E482">
        <f t="shared" si="42"/>
        <v>-0.26235291576304126</v>
      </c>
      <c r="H482" s="2" t="s">
        <v>477</v>
      </c>
      <c r="I482" s="3">
        <v>-1.5840854107734532</v>
      </c>
      <c r="J482">
        <f t="shared" si="43"/>
        <v>-0.66365012479713359</v>
      </c>
      <c r="M482" s="2" t="s">
        <v>477</v>
      </c>
      <c r="N482" s="3">
        <v>-1.5130974190955055</v>
      </c>
      <c r="O482">
        <f t="shared" si="44"/>
        <v>-0.59750487686160725</v>
      </c>
      <c r="R482" s="2" t="s">
        <v>477</v>
      </c>
      <c r="S482" s="3">
        <v>-1.3218610577177428</v>
      </c>
      <c r="T482">
        <f t="shared" si="45"/>
        <v>-0.40257054153846039</v>
      </c>
      <c r="W482" s="2" t="s">
        <v>477</v>
      </c>
      <c r="X482" s="3">
        <v>-1.2111609344836718</v>
      </c>
      <c r="Y482">
        <f t="shared" si="46"/>
        <v>-0.27639057762948288</v>
      </c>
      <c r="AB482" s="2" t="s">
        <v>477</v>
      </c>
      <c r="AC482" s="3">
        <v>1.1794001994515024</v>
      </c>
      <c r="AD482">
        <f t="shared" si="47"/>
        <v>0.23805334325047969</v>
      </c>
    </row>
    <row r="483" spans="3:30" x14ac:dyDescent="0.25">
      <c r="C483" s="2" t="s">
        <v>478</v>
      </c>
      <c r="D483" s="4">
        <v>1</v>
      </c>
      <c r="E483">
        <f t="shared" si="42"/>
        <v>0</v>
      </c>
      <c r="H483" s="2" t="s">
        <v>478</v>
      </c>
      <c r="I483" s="4">
        <v>5.0698374453186945</v>
      </c>
      <c r="J483">
        <f t="shared" si="43"/>
        <v>2.3419394907015509</v>
      </c>
      <c r="M483" s="2" t="s">
        <v>478</v>
      </c>
      <c r="N483" s="4">
        <v>4</v>
      </c>
      <c r="O483">
        <f t="shared" si="44"/>
        <v>2</v>
      </c>
      <c r="R483" s="2" t="s">
        <v>478</v>
      </c>
      <c r="S483" s="4">
        <v>1</v>
      </c>
      <c r="T483">
        <f t="shared" si="45"/>
        <v>0</v>
      </c>
      <c r="W483" s="2" t="s">
        <v>478</v>
      </c>
      <c r="X483" s="4">
        <v>1</v>
      </c>
      <c r="Y483">
        <f t="shared" si="46"/>
        <v>0</v>
      </c>
      <c r="AB483" s="2" t="s">
        <v>478</v>
      </c>
      <c r="AC483" s="4">
        <v>1</v>
      </c>
      <c r="AD483">
        <f t="shared" si="47"/>
        <v>0</v>
      </c>
    </row>
    <row r="484" spans="3:30" x14ac:dyDescent="0.25">
      <c r="C484" s="2" t="s">
        <v>479</v>
      </c>
      <c r="D484" s="4">
        <v>1</v>
      </c>
      <c r="E484">
        <f t="shared" si="42"/>
        <v>0</v>
      </c>
      <c r="H484" s="2" t="s">
        <v>479</v>
      </c>
      <c r="I484" s="4">
        <v>1</v>
      </c>
      <c r="J484">
        <f t="shared" si="43"/>
        <v>0</v>
      </c>
      <c r="M484" s="2" t="s">
        <v>479</v>
      </c>
      <c r="N484" s="4">
        <v>1</v>
      </c>
      <c r="O484">
        <f t="shared" si="44"/>
        <v>0</v>
      </c>
      <c r="R484" s="2" t="s">
        <v>479</v>
      </c>
      <c r="S484" s="4">
        <v>1</v>
      </c>
      <c r="T484">
        <f t="shared" si="45"/>
        <v>0</v>
      </c>
      <c r="W484" s="2" t="s">
        <v>479</v>
      </c>
      <c r="X484" s="4">
        <v>1</v>
      </c>
      <c r="Y484">
        <f t="shared" si="46"/>
        <v>0</v>
      </c>
      <c r="AB484" s="2" t="s">
        <v>479</v>
      </c>
      <c r="AC484" s="4">
        <v>1</v>
      </c>
      <c r="AD484">
        <f t="shared" si="47"/>
        <v>0</v>
      </c>
    </row>
    <row r="485" spans="3:30" x14ac:dyDescent="0.25">
      <c r="C485" s="2" t="s">
        <v>480</v>
      </c>
      <c r="D485" s="3">
        <v>1.3414755759007502</v>
      </c>
      <c r="E485">
        <f t="shared" si="42"/>
        <v>0.42382078784656096</v>
      </c>
      <c r="H485" s="2" t="s">
        <v>480</v>
      </c>
      <c r="I485" s="3">
        <v>2.9221904878251661</v>
      </c>
      <c r="J485">
        <f t="shared" si="43"/>
        <v>1.5470502256716507</v>
      </c>
      <c r="M485" s="2" t="s">
        <v>480</v>
      </c>
      <c r="N485" s="3">
        <v>2.4729562889698631</v>
      </c>
      <c r="O485">
        <f t="shared" si="44"/>
        <v>1.3062367394271091</v>
      </c>
      <c r="R485" s="2" t="s">
        <v>480</v>
      </c>
      <c r="S485" s="3">
        <v>-1.1873023808167318</v>
      </c>
      <c r="T485">
        <f t="shared" si="45"/>
        <v>-0.24768740570355063</v>
      </c>
      <c r="W485" s="2" t="s">
        <v>480</v>
      </c>
      <c r="X485" s="3">
        <v>1.2734488125753465</v>
      </c>
      <c r="Y485">
        <f t="shared" si="46"/>
        <v>0.34874097034797419</v>
      </c>
      <c r="AB485" s="2" t="s">
        <v>480</v>
      </c>
      <c r="AC485" s="3">
        <v>1.3404600566384419</v>
      </c>
      <c r="AD485">
        <f t="shared" si="47"/>
        <v>0.42272823017597133</v>
      </c>
    </row>
    <row r="486" spans="3:30" x14ac:dyDescent="0.25">
      <c r="C486" s="2" t="s">
        <v>481</v>
      </c>
      <c r="D486" s="3">
        <v>-1.2614527636009689</v>
      </c>
      <c r="E486">
        <f t="shared" si="42"/>
        <v>-0.33508618412273777</v>
      </c>
      <c r="H486" s="2" t="s">
        <v>481</v>
      </c>
      <c r="I486" s="3">
        <v>1.1892227795591015</v>
      </c>
      <c r="J486">
        <f t="shared" si="43"/>
        <v>0.25001900344244732</v>
      </c>
      <c r="M486" s="2" t="s">
        <v>481</v>
      </c>
      <c r="N486" s="3">
        <v>1.2608042188872111</v>
      </c>
      <c r="O486">
        <f t="shared" si="44"/>
        <v>0.3343442674429945</v>
      </c>
      <c r="R486" s="2" t="s">
        <v>481</v>
      </c>
      <c r="S486" s="3">
        <v>3.0379893899498818</v>
      </c>
      <c r="T486">
        <f t="shared" si="45"/>
        <v>1.6031168312970672</v>
      </c>
      <c r="W486" s="2" t="s">
        <v>481</v>
      </c>
      <c r="X486" s="3">
        <v>2.1423677999448412</v>
      </c>
      <c r="Y486">
        <f t="shared" si="46"/>
        <v>1.0992061820514651</v>
      </c>
      <c r="AB486" s="2" t="s">
        <v>481</v>
      </c>
      <c r="AC486" s="3">
        <v>2.9496803707770671</v>
      </c>
      <c r="AD486">
        <f t="shared" si="47"/>
        <v>1.5605586316005879</v>
      </c>
    </row>
    <row r="487" spans="3:30" x14ac:dyDescent="0.25">
      <c r="C487" s="2" t="s">
        <v>482</v>
      </c>
      <c r="D487" s="3">
        <v>-1.4513142764898905</v>
      </c>
      <c r="E487">
        <f t="shared" si="42"/>
        <v>-0.5373599632629108</v>
      </c>
      <c r="H487" s="2" t="s">
        <v>482</v>
      </c>
      <c r="I487" s="3">
        <v>-1.0067742832915725</v>
      </c>
      <c r="J487">
        <f t="shared" si="43"/>
        <v>-9.7402703584858821E-3</v>
      </c>
      <c r="M487" s="2" t="s">
        <v>482</v>
      </c>
      <c r="N487" s="3">
        <v>1.077547791723372</v>
      </c>
      <c r="O487">
        <f t="shared" si="44"/>
        <v>0.10775185757726063</v>
      </c>
      <c r="R487" s="2" t="s">
        <v>482</v>
      </c>
      <c r="S487" s="3">
        <v>5.7126424929497208</v>
      </c>
      <c r="T487">
        <f t="shared" si="45"/>
        <v>2.51415824639531</v>
      </c>
      <c r="W487" s="2" t="s">
        <v>482</v>
      </c>
      <c r="X487" s="3">
        <v>3.752973214407969</v>
      </c>
      <c r="Y487">
        <f t="shared" si="46"/>
        <v>1.9080339935079447</v>
      </c>
      <c r="AB487" s="2" t="s">
        <v>482</v>
      </c>
      <c r="AC487" s="3">
        <v>5.6762576444189952</v>
      </c>
      <c r="AD487">
        <f t="shared" si="47"/>
        <v>2.50494007457988</v>
      </c>
    </row>
    <row r="488" spans="3:30" x14ac:dyDescent="0.25">
      <c r="C488" s="2" t="s">
        <v>483</v>
      </c>
      <c r="D488" s="3">
        <v>-3.5183376399754924</v>
      </c>
      <c r="E488">
        <f t="shared" si="42"/>
        <v>-1.8148939387918199</v>
      </c>
      <c r="H488" s="2" t="s">
        <v>483</v>
      </c>
      <c r="I488" s="4">
        <v>-13.920496255678652</v>
      </c>
      <c r="J488">
        <f t="shared" si="43"/>
        <v>-3.7991387380312576</v>
      </c>
      <c r="M488" s="2" t="s">
        <v>483</v>
      </c>
      <c r="N488" s="4">
        <v>-13.920496255678652</v>
      </c>
      <c r="O488">
        <f t="shared" si="44"/>
        <v>-3.7991387380312576</v>
      </c>
      <c r="R488" s="2" t="s">
        <v>483</v>
      </c>
      <c r="S488" s="4">
        <v>-13.920496255678652</v>
      </c>
      <c r="T488">
        <f t="shared" si="45"/>
        <v>-3.7991387380312576</v>
      </c>
      <c r="W488" s="2" t="s">
        <v>483</v>
      </c>
      <c r="X488" s="3">
        <v>-4.239063270692851</v>
      </c>
      <c r="Y488">
        <f t="shared" si="46"/>
        <v>-2.0837454996870872</v>
      </c>
      <c r="AB488" s="2" t="s">
        <v>483</v>
      </c>
      <c r="AC488" s="4">
        <v>-13.920496255678652</v>
      </c>
      <c r="AD488">
        <f t="shared" si="47"/>
        <v>-3.7991387380312576</v>
      </c>
    </row>
    <row r="489" spans="3:30" x14ac:dyDescent="0.25">
      <c r="C489" s="2" t="s">
        <v>484</v>
      </c>
      <c r="D489" s="3">
        <v>-2.1110025839852953</v>
      </c>
      <c r="E489">
        <f t="shared" si="42"/>
        <v>-1.0779283446256136</v>
      </c>
      <c r="H489" s="2" t="s">
        <v>484</v>
      </c>
      <c r="I489" s="3">
        <v>-1.3385521721035678</v>
      </c>
      <c r="J489">
        <f t="shared" si="43"/>
        <v>-0.42067337130459298</v>
      </c>
      <c r="M489" s="2" t="s">
        <v>484</v>
      </c>
      <c r="N489" s="3">
        <v>-1.0340940075646998</v>
      </c>
      <c r="O489">
        <f t="shared" si="44"/>
        <v>-4.8367344340021191E-2</v>
      </c>
      <c r="R489" s="2" t="s">
        <v>484</v>
      </c>
      <c r="S489" s="3">
        <v>-3.5514000417350027</v>
      </c>
      <c r="T489">
        <f t="shared" si="45"/>
        <v>-1.828387879570547</v>
      </c>
      <c r="W489" s="2" t="s">
        <v>484</v>
      </c>
      <c r="X489" s="3">
        <v>-1.3776955629751766</v>
      </c>
      <c r="Y489">
        <f t="shared" si="46"/>
        <v>-0.46225712294081672</v>
      </c>
      <c r="AB489" s="2" t="s">
        <v>484</v>
      </c>
      <c r="AC489" s="3">
        <v>-1.070762192040033</v>
      </c>
      <c r="AD489">
        <f t="shared" si="47"/>
        <v>-9.8638104308623062E-2</v>
      </c>
    </row>
    <row r="490" spans="3:30" x14ac:dyDescent="0.25">
      <c r="C490" s="2" t="s">
        <v>485</v>
      </c>
      <c r="D490" s="4">
        <v>1</v>
      </c>
      <c r="E490">
        <f t="shared" si="42"/>
        <v>0</v>
      </c>
      <c r="H490" s="2" t="s">
        <v>485</v>
      </c>
      <c r="I490" s="4">
        <v>1</v>
      </c>
      <c r="J490">
        <f t="shared" si="43"/>
        <v>0</v>
      </c>
      <c r="M490" s="2" t="s">
        <v>485</v>
      </c>
      <c r="N490" s="4">
        <v>1</v>
      </c>
      <c r="O490">
        <f t="shared" si="44"/>
        <v>0</v>
      </c>
      <c r="R490" s="2" t="s">
        <v>485</v>
      </c>
      <c r="S490" s="4">
        <v>1</v>
      </c>
      <c r="T490">
        <f t="shared" si="45"/>
        <v>0</v>
      </c>
      <c r="W490" s="2" t="s">
        <v>485</v>
      </c>
      <c r="X490" s="4">
        <v>1</v>
      </c>
      <c r="Y490">
        <f t="shared" si="46"/>
        <v>0</v>
      </c>
      <c r="AB490" s="2" t="s">
        <v>485</v>
      </c>
      <c r="AC490" s="4">
        <v>1</v>
      </c>
      <c r="AD490">
        <f t="shared" si="47"/>
        <v>0</v>
      </c>
    </row>
    <row r="491" spans="3:30" x14ac:dyDescent="0.25">
      <c r="C491" s="2" t="s">
        <v>486</v>
      </c>
      <c r="D491" s="4">
        <v>1</v>
      </c>
      <c r="E491">
        <f t="shared" si="42"/>
        <v>0</v>
      </c>
      <c r="H491" s="2" t="s">
        <v>486</v>
      </c>
      <c r="I491" s="4">
        <v>3.3798916302124633</v>
      </c>
      <c r="J491">
        <f t="shared" si="43"/>
        <v>1.7569769899803946</v>
      </c>
      <c r="M491" s="2" t="s">
        <v>486</v>
      </c>
      <c r="N491" s="4">
        <v>2</v>
      </c>
      <c r="O491">
        <f t="shared" si="44"/>
        <v>1</v>
      </c>
      <c r="R491" s="2" t="s">
        <v>486</v>
      </c>
      <c r="S491" s="4">
        <v>120.59674018695198</v>
      </c>
      <c r="T491">
        <f t="shared" si="45"/>
        <v>6.9140471004979664</v>
      </c>
      <c r="W491" s="2" t="s">
        <v>486</v>
      </c>
      <c r="X491" s="4">
        <v>73.886881547200176</v>
      </c>
      <c r="Y491">
        <f t="shared" si="46"/>
        <v>6.2072463346738456</v>
      </c>
      <c r="AB491" s="2" t="s">
        <v>486</v>
      </c>
      <c r="AC491" s="4">
        <v>91.746730925827819</v>
      </c>
      <c r="AD491">
        <f t="shared" si="47"/>
        <v>6.5195848483623466</v>
      </c>
    </row>
    <row r="492" spans="3:30" x14ac:dyDescent="0.25">
      <c r="C492" s="2" t="s">
        <v>487</v>
      </c>
      <c r="D492" s="4">
        <v>1</v>
      </c>
      <c r="E492">
        <f t="shared" si="42"/>
        <v>0</v>
      </c>
      <c r="H492" s="2" t="s">
        <v>487</v>
      </c>
      <c r="I492" s="4">
        <v>1</v>
      </c>
      <c r="J492">
        <f t="shared" si="43"/>
        <v>0</v>
      </c>
      <c r="M492" s="2" t="s">
        <v>487</v>
      </c>
      <c r="N492" s="4">
        <v>1</v>
      </c>
      <c r="O492">
        <f t="shared" si="44"/>
        <v>0</v>
      </c>
      <c r="R492" s="2" t="s">
        <v>487</v>
      </c>
      <c r="S492" s="4">
        <v>1</v>
      </c>
      <c r="T492">
        <f t="shared" si="45"/>
        <v>0</v>
      </c>
      <c r="W492" s="2" t="s">
        <v>487</v>
      </c>
      <c r="X492" s="4">
        <v>1.6419307010488928</v>
      </c>
      <c r="Y492">
        <f t="shared" si="46"/>
        <v>0.7153932383441709</v>
      </c>
      <c r="AB492" s="2" t="s">
        <v>487</v>
      </c>
      <c r="AC492" s="4">
        <v>1</v>
      </c>
      <c r="AD492">
        <f t="shared" si="47"/>
        <v>0</v>
      </c>
    </row>
    <row r="493" spans="3:30" x14ac:dyDescent="0.25">
      <c r="C493" s="2" t="s">
        <v>488</v>
      </c>
      <c r="D493" s="4">
        <v>1</v>
      </c>
      <c r="E493">
        <f t="shared" si="42"/>
        <v>0</v>
      </c>
      <c r="H493" s="2" t="s">
        <v>488</v>
      </c>
      <c r="I493" s="4">
        <v>1</v>
      </c>
      <c r="J493">
        <f t="shared" si="43"/>
        <v>0</v>
      </c>
      <c r="M493" s="2" t="s">
        <v>488</v>
      </c>
      <c r="N493" s="4">
        <v>1</v>
      </c>
      <c r="O493">
        <f t="shared" si="44"/>
        <v>0</v>
      </c>
      <c r="R493" s="2" t="s">
        <v>488</v>
      </c>
      <c r="S493" s="4">
        <v>1</v>
      </c>
      <c r="T493">
        <f t="shared" si="45"/>
        <v>0</v>
      </c>
      <c r="W493" s="2" t="s">
        <v>488</v>
      </c>
      <c r="X493" s="4">
        <v>1</v>
      </c>
      <c r="Y493">
        <f t="shared" si="46"/>
        <v>0</v>
      </c>
      <c r="AB493" s="2" t="s">
        <v>488</v>
      </c>
      <c r="AC493" s="4">
        <v>1</v>
      </c>
      <c r="AD493">
        <f t="shared" si="47"/>
        <v>0</v>
      </c>
    </row>
    <row r="494" spans="3:30" x14ac:dyDescent="0.25">
      <c r="C494" s="2" t="s">
        <v>489</v>
      </c>
      <c r="D494" s="4">
        <v>1</v>
      </c>
      <c r="E494">
        <f t="shared" si="42"/>
        <v>0</v>
      </c>
      <c r="H494" s="2" t="s">
        <v>489</v>
      </c>
      <c r="I494" s="4">
        <v>1</v>
      </c>
      <c r="J494">
        <f t="shared" si="43"/>
        <v>0</v>
      </c>
      <c r="M494" s="2" t="s">
        <v>489</v>
      </c>
      <c r="N494" s="4">
        <v>1</v>
      </c>
      <c r="O494">
        <f t="shared" si="44"/>
        <v>0</v>
      </c>
      <c r="R494" s="2" t="s">
        <v>489</v>
      </c>
      <c r="S494" s="4">
        <v>6.794182545743773</v>
      </c>
      <c r="T494">
        <f t="shared" si="45"/>
        <v>2.7642999809932847</v>
      </c>
      <c r="W494" s="2" t="s">
        <v>489</v>
      </c>
      <c r="X494" s="4">
        <v>4.9257921031466783</v>
      </c>
      <c r="Y494">
        <f t="shared" si="46"/>
        <v>2.3003557390653273</v>
      </c>
      <c r="AB494" s="2" t="s">
        <v>489</v>
      </c>
      <c r="AC494" s="4">
        <v>8.0479588531427915</v>
      </c>
      <c r="AD494">
        <f t="shared" si="47"/>
        <v>3.0086229290849666</v>
      </c>
    </row>
    <row r="495" spans="3:30" x14ac:dyDescent="0.25">
      <c r="C495" s="2" t="s">
        <v>490</v>
      </c>
      <c r="D495" s="3">
        <v>2.9475199459374819</v>
      </c>
      <c r="E495">
        <f t="shared" si="42"/>
        <v>1.5595015759896782</v>
      </c>
      <c r="H495" s="2" t="s">
        <v>490</v>
      </c>
      <c r="I495" s="3">
        <v>-3.7067598612098802</v>
      </c>
      <c r="J495">
        <f t="shared" si="43"/>
        <v>-1.8901586546058133</v>
      </c>
      <c r="M495" s="2" t="s">
        <v>490</v>
      </c>
      <c r="N495" s="3">
        <v>-6.2642233150553928</v>
      </c>
      <c r="O495">
        <f t="shared" si="44"/>
        <v>-2.647135644586208</v>
      </c>
      <c r="R495" s="2" t="s">
        <v>490</v>
      </c>
      <c r="S495" s="3">
        <v>1.6269014219403737</v>
      </c>
      <c r="T495">
        <f t="shared" si="45"/>
        <v>0.70212683712823287</v>
      </c>
      <c r="W495" s="2" t="s">
        <v>490</v>
      </c>
      <c r="X495" s="3">
        <v>-1.5260627774494264</v>
      </c>
      <c r="Y495">
        <f t="shared" si="46"/>
        <v>-0.60981431135467468</v>
      </c>
      <c r="AB495" s="2" t="s">
        <v>490</v>
      </c>
      <c r="AC495" s="3">
        <v>-3.8918087364531968</v>
      </c>
      <c r="AD495">
        <f t="shared" si="47"/>
        <v>-1.9604408103886037</v>
      </c>
    </row>
    <row r="496" spans="3:30" x14ac:dyDescent="0.25">
      <c r="C496" s="2" t="s">
        <v>491</v>
      </c>
      <c r="D496" s="4">
        <v>1</v>
      </c>
      <c r="E496">
        <f t="shared" si="42"/>
        <v>0</v>
      </c>
      <c r="H496" s="2" t="s">
        <v>491</v>
      </c>
      <c r="I496" s="4">
        <v>1</v>
      </c>
      <c r="J496">
        <f t="shared" si="43"/>
        <v>0</v>
      </c>
      <c r="M496" s="2" t="s">
        <v>491</v>
      </c>
      <c r="N496" s="4">
        <v>1</v>
      </c>
      <c r="O496">
        <f t="shared" si="44"/>
        <v>0</v>
      </c>
      <c r="R496" s="2" t="s">
        <v>491</v>
      </c>
      <c r="S496" s="4">
        <v>1</v>
      </c>
      <c r="T496">
        <f t="shared" si="45"/>
        <v>0</v>
      </c>
      <c r="W496" s="2" t="s">
        <v>491</v>
      </c>
      <c r="X496" s="4">
        <v>1</v>
      </c>
      <c r="Y496">
        <f t="shared" si="46"/>
        <v>0</v>
      </c>
      <c r="AB496" s="2" t="s">
        <v>491</v>
      </c>
      <c r="AC496" s="4">
        <v>1</v>
      </c>
      <c r="AD496">
        <f t="shared" si="47"/>
        <v>0</v>
      </c>
    </row>
    <row r="497" spans="3:30" x14ac:dyDescent="0.25">
      <c r="C497" s="2" t="s">
        <v>492</v>
      </c>
      <c r="D497" s="3">
        <v>1.7479186728535818</v>
      </c>
      <c r="E497">
        <f t="shared" si="42"/>
        <v>0.8056380606964314</v>
      </c>
      <c r="H497" s="2" t="s">
        <v>492</v>
      </c>
      <c r="I497" s="3">
        <v>2.0539016188218593</v>
      </c>
      <c r="J497">
        <f t="shared" si="43"/>
        <v>1.0383670787169348</v>
      </c>
      <c r="M497" s="2" t="s">
        <v>492</v>
      </c>
      <c r="N497" s="3">
        <v>1.8323311024268871</v>
      </c>
      <c r="O497">
        <f t="shared" si="44"/>
        <v>0.87368022214025987</v>
      </c>
      <c r="R497" s="2" t="s">
        <v>492</v>
      </c>
      <c r="S497" s="3">
        <v>1.1619569300836563</v>
      </c>
      <c r="T497">
        <f t="shared" si="45"/>
        <v>0.21655659378004188</v>
      </c>
      <c r="W497" s="2" t="s">
        <v>492</v>
      </c>
      <c r="X497" s="3">
        <v>1.7376020829673022</v>
      </c>
      <c r="Y497">
        <f t="shared" si="46"/>
        <v>0.79709773770058212</v>
      </c>
      <c r="AB497" s="2" t="s">
        <v>492</v>
      </c>
      <c r="AC497" s="3">
        <v>1.6436111616727562</v>
      </c>
      <c r="AD497">
        <f t="shared" si="47"/>
        <v>0.71686903291393356</v>
      </c>
    </row>
    <row r="498" spans="3:30" x14ac:dyDescent="0.25">
      <c r="C498" s="2" t="s">
        <v>493</v>
      </c>
      <c r="D498" s="4">
        <v>1</v>
      </c>
      <c r="E498">
        <f t="shared" si="42"/>
        <v>0</v>
      </c>
      <c r="H498" s="2" t="s">
        <v>493</v>
      </c>
      <c r="I498" s="4">
        <v>1</v>
      </c>
      <c r="J498">
        <f t="shared" si="43"/>
        <v>0</v>
      </c>
      <c r="M498" s="2" t="s">
        <v>493</v>
      </c>
      <c r="N498" s="4">
        <v>1</v>
      </c>
      <c r="O498">
        <f t="shared" si="44"/>
        <v>0</v>
      </c>
      <c r="R498" s="2" t="s">
        <v>493</v>
      </c>
      <c r="S498" s="4">
        <v>1</v>
      </c>
      <c r="T498">
        <f t="shared" si="45"/>
        <v>0</v>
      </c>
      <c r="W498" s="2" t="s">
        <v>493</v>
      </c>
      <c r="X498" s="4">
        <v>1</v>
      </c>
      <c r="Y498">
        <f t="shared" si="46"/>
        <v>0</v>
      </c>
      <c r="AB498" s="2" t="s">
        <v>493</v>
      </c>
      <c r="AC498" s="4">
        <v>1</v>
      </c>
      <c r="AD498">
        <f t="shared" si="47"/>
        <v>0</v>
      </c>
    </row>
    <row r="499" spans="3:30" x14ac:dyDescent="0.25">
      <c r="C499" s="2" t="s">
        <v>494</v>
      </c>
      <c r="D499" s="3">
        <v>-1.2929890826909933</v>
      </c>
      <c r="E499">
        <f t="shared" si="42"/>
        <v>-0.37071009385345932</v>
      </c>
      <c r="H499" s="2" t="s">
        <v>494</v>
      </c>
      <c r="I499" s="3">
        <v>1.3131001524298413</v>
      </c>
      <c r="J499">
        <f t="shared" si="43"/>
        <v>0.39297695728449045</v>
      </c>
      <c r="M499" s="2" t="s">
        <v>494</v>
      </c>
      <c r="N499" s="3">
        <v>-1.3117390702466418</v>
      </c>
      <c r="O499">
        <f t="shared" si="44"/>
        <v>-0.39148076911801122</v>
      </c>
      <c r="R499" s="2" t="s">
        <v>494</v>
      </c>
      <c r="S499" s="3">
        <v>-3.0890876102665401</v>
      </c>
      <c r="T499">
        <f t="shared" si="45"/>
        <v>-1.6271807881247269</v>
      </c>
      <c r="W499" s="2" t="s">
        <v>494</v>
      </c>
      <c r="X499" s="3">
        <v>-1.0385705013197484</v>
      </c>
      <c r="Y499">
        <f t="shared" si="46"/>
        <v>-5.4599154027570235E-2</v>
      </c>
      <c r="AB499" s="2" t="s">
        <v>494</v>
      </c>
      <c r="AC499" s="3">
        <v>-1.3670152550982553</v>
      </c>
      <c r="AD499">
        <f t="shared" si="47"/>
        <v>-0.45102934267462391</v>
      </c>
    </row>
    <row r="500" spans="3:30" x14ac:dyDescent="0.25">
      <c r="C500" s="2" t="s">
        <v>495</v>
      </c>
      <c r="D500" s="3">
        <v>-1.222159390728329</v>
      </c>
      <c r="E500">
        <f t="shared" si="42"/>
        <v>-0.28943244981932548</v>
      </c>
      <c r="H500" s="2" t="s">
        <v>495</v>
      </c>
      <c r="I500" s="3">
        <v>-1.1326210687030189</v>
      </c>
      <c r="J500">
        <f t="shared" si="43"/>
        <v>-0.17966527180079811</v>
      </c>
      <c r="M500" s="2" t="s">
        <v>495</v>
      </c>
      <c r="N500" s="3">
        <v>-1.0560376469825183</v>
      </c>
      <c r="O500">
        <f t="shared" si="44"/>
        <v>-7.8661266653620568E-2</v>
      </c>
      <c r="R500" s="2" t="s">
        <v>495</v>
      </c>
      <c r="S500" s="3">
        <v>-2.1211982149729427</v>
      </c>
      <c r="T500">
        <f t="shared" si="45"/>
        <v>-1.0848794395375689</v>
      </c>
      <c r="W500" s="2" t="s">
        <v>495</v>
      </c>
      <c r="X500" s="3">
        <v>1.0186641581964488</v>
      </c>
      <c r="Y500">
        <f t="shared" si="46"/>
        <v>2.6678490006563721E-2</v>
      </c>
      <c r="AB500" s="2" t="s">
        <v>495</v>
      </c>
      <c r="AC500" s="3">
        <v>-1.0872354565329567</v>
      </c>
      <c r="AD500">
        <f t="shared" si="47"/>
        <v>-0.1206644106386222</v>
      </c>
    </row>
    <row r="501" spans="3:30" x14ac:dyDescent="0.25">
      <c r="C501" s="2" t="s">
        <v>496</v>
      </c>
      <c r="D501" s="4">
        <v>1</v>
      </c>
      <c r="E501">
        <f t="shared" si="42"/>
        <v>0</v>
      </c>
      <c r="H501" s="2" t="s">
        <v>496</v>
      </c>
      <c r="I501" s="4">
        <v>1</v>
      </c>
      <c r="J501">
        <f t="shared" si="43"/>
        <v>0</v>
      </c>
      <c r="M501" s="2" t="s">
        <v>496</v>
      </c>
      <c r="N501" s="4">
        <v>1</v>
      </c>
      <c r="O501">
        <f t="shared" si="44"/>
        <v>0</v>
      </c>
      <c r="R501" s="2" t="s">
        <v>496</v>
      </c>
      <c r="S501" s="4">
        <v>1</v>
      </c>
      <c r="T501">
        <f t="shared" si="45"/>
        <v>0</v>
      </c>
      <c r="W501" s="2" t="s">
        <v>496</v>
      </c>
      <c r="X501" s="4">
        <v>1</v>
      </c>
      <c r="Y501">
        <f t="shared" si="46"/>
        <v>0</v>
      </c>
      <c r="AB501" s="2" t="s">
        <v>496</v>
      </c>
      <c r="AC501" s="4">
        <v>1</v>
      </c>
      <c r="AD501">
        <f t="shared" si="47"/>
        <v>0</v>
      </c>
    </row>
    <row r="502" spans="3:30" x14ac:dyDescent="0.25">
      <c r="C502" s="2" t="s">
        <v>497</v>
      </c>
      <c r="D502" s="4">
        <v>1</v>
      </c>
      <c r="E502">
        <f t="shared" si="42"/>
        <v>0</v>
      </c>
      <c r="H502" s="2" t="s">
        <v>497</v>
      </c>
      <c r="I502" s="4">
        <v>1</v>
      </c>
      <c r="J502">
        <f t="shared" si="43"/>
        <v>0</v>
      </c>
      <c r="M502" s="2" t="s">
        <v>497</v>
      </c>
      <c r="N502" s="4">
        <v>1</v>
      </c>
      <c r="O502">
        <f t="shared" si="44"/>
        <v>0</v>
      </c>
      <c r="R502" s="2" t="s">
        <v>497</v>
      </c>
      <c r="S502" s="4">
        <v>1</v>
      </c>
      <c r="T502">
        <f t="shared" si="45"/>
        <v>0</v>
      </c>
      <c r="W502" s="2" t="s">
        <v>497</v>
      </c>
      <c r="X502" s="4">
        <v>1</v>
      </c>
      <c r="Y502">
        <f t="shared" si="46"/>
        <v>0</v>
      </c>
      <c r="AB502" s="2" t="s">
        <v>497</v>
      </c>
      <c r="AC502" s="4">
        <v>1</v>
      </c>
      <c r="AD502">
        <f t="shared" si="47"/>
        <v>0</v>
      </c>
    </row>
    <row r="503" spans="3:30" x14ac:dyDescent="0.25">
      <c r="C503" s="2" t="s">
        <v>498</v>
      </c>
      <c r="D503" s="4">
        <v>1</v>
      </c>
      <c r="E503">
        <f t="shared" si="42"/>
        <v>0</v>
      </c>
      <c r="H503" s="2" t="s">
        <v>498</v>
      </c>
      <c r="I503" s="4">
        <v>1</v>
      </c>
      <c r="J503">
        <f t="shared" si="43"/>
        <v>0</v>
      </c>
      <c r="M503" s="2" t="s">
        <v>498</v>
      </c>
      <c r="N503" s="4">
        <v>1</v>
      </c>
      <c r="O503">
        <f t="shared" si="44"/>
        <v>0</v>
      </c>
      <c r="R503" s="2" t="s">
        <v>498</v>
      </c>
      <c r="S503" s="4">
        <v>1</v>
      </c>
      <c r="T503">
        <f t="shared" si="45"/>
        <v>0</v>
      </c>
      <c r="W503" s="2" t="s">
        <v>498</v>
      </c>
      <c r="X503" s="4">
        <v>1</v>
      </c>
      <c r="Y503">
        <f t="shared" si="46"/>
        <v>0</v>
      </c>
      <c r="AB503" s="2" t="s">
        <v>498</v>
      </c>
      <c r="AC503" s="4">
        <v>1.6095917706285583</v>
      </c>
      <c r="AD503">
        <f t="shared" si="47"/>
        <v>0.68669483419760424</v>
      </c>
    </row>
    <row r="504" spans="3:30" x14ac:dyDescent="0.25">
      <c r="C504" s="2" t="s">
        <v>499</v>
      </c>
      <c r="D504" s="3">
        <v>-2.1954426873447073</v>
      </c>
      <c r="E504">
        <f t="shared" si="42"/>
        <v>-1.1345118729919812</v>
      </c>
      <c r="H504" s="2" t="s">
        <v>499</v>
      </c>
      <c r="I504" s="3">
        <v>1.5174978176665617</v>
      </c>
      <c r="J504">
        <f t="shared" si="43"/>
        <v>0.60169444172386155</v>
      </c>
      <c r="M504" s="2" t="s">
        <v>499</v>
      </c>
      <c r="N504" s="3">
        <v>1.6715805486990771</v>
      </c>
      <c r="O504">
        <f t="shared" si="44"/>
        <v>0.74121287598960683</v>
      </c>
      <c r="R504" s="2" t="s">
        <v>499</v>
      </c>
      <c r="S504" s="3">
        <v>2.1118431919418312</v>
      </c>
      <c r="T504">
        <f t="shared" si="45"/>
        <v>1.0785027160379717</v>
      </c>
      <c r="W504" s="2" t="s">
        <v>499</v>
      </c>
      <c r="X504" s="3">
        <v>2.2682805142026186</v>
      </c>
      <c r="Y504">
        <f t="shared" si="46"/>
        <v>1.1815990668339078</v>
      </c>
      <c r="AB504" s="2" t="s">
        <v>499</v>
      </c>
      <c r="AC504" s="3">
        <v>2.0012446823272101</v>
      </c>
      <c r="AD504">
        <f t="shared" si="47"/>
        <v>1.0008975692422915</v>
      </c>
    </row>
    <row r="505" spans="3:30" x14ac:dyDescent="0.25">
      <c r="C505" s="2" t="s">
        <v>500</v>
      </c>
      <c r="D505" s="3">
        <v>-1.1298323688935383</v>
      </c>
      <c r="E505">
        <f t="shared" si="42"/>
        <v>-0.17610873856451695</v>
      </c>
      <c r="H505" s="2" t="s">
        <v>500</v>
      </c>
      <c r="I505" s="3">
        <v>-1.1486799162159058</v>
      </c>
      <c r="J505">
        <f t="shared" si="43"/>
        <v>-0.19997684183016004</v>
      </c>
      <c r="M505" s="2" t="s">
        <v>500</v>
      </c>
      <c r="N505" s="3">
        <v>-1.0850848363400794</v>
      </c>
      <c r="O505">
        <f t="shared" si="44"/>
        <v>-0.1178078428378701</v>
      </c>
      <c r="R505" s="2" t="s">
        <v>500</v>
      </c>
      <c r="S505" s="3">
        <v>2.8979181578312905</v>
      </c>
      <c r="T505">
        <f t="shared" si="45"/>
        <v>1.5350168512929745</v>
      </c>
      <c r="W505" s="2" t="s">
        <v>500</v>
      </c>
      <c r="X505" s="3">
        <v>2.6150886665057036</v>
      </c>
      <c r="Y505">
        <f t="shared" si="46"/>
        <v>1.3868598629385487</v>
      </c>
      <c r="AB505" s="2" t="s">
        <v>500</v>
      </c>
      <c r="AC505" s="3">
        <v>3.0047928198100071</v>
      </c>
      <c r="AD505">
        <f t="shared" si="47"/>
        <v>1.5872655206745887</v>
      </c>
    </row>
    <row r="506" spans="3:30" x14ac:dyDescent="0.25">
      <c r="C506" s="2" t="s">
        <v>501</v>
      </c>
      <c r="D506" s="3">
        <v>1.1053199797265554</v>
      </c>
      <c r="E506">
        <f t="shared" si="42"/>
        <v>0.14446407671083397</v>
      </c>
      <c r="H506" s="2" t="s">
        <v>501</v>
      </c>
      <c r="I506" s="3">
        <v>-1.2355866204032935</v>
      </c>
      <c r="J506">
        <f t="shared" si="43"/>
        <v>-0.30519615388465715</v>
      </c>
      <c r="M506" s="2" t="s">
        <v>501</v>
      </c>
      <c r="N506" s="3">
        <v>-1.4342329475547699</v>
      </c>
      <c r="O506">
        <f t="shared" si="44"/>
        <v>-0.52027936503578132</v>
      </c>
      <c r="R506" s="2" t="s">
        <v>501</v>
      </c>
      <c r="S506" s="3">
        <v>-2.4586615673550019</v>
      </c>
      <c r="T506">
        <f t="shared" si="45"/>
        <v>-1.2978731628717672</v>
      </c>
      <c r="W506" s="2" t="s">
        <v>501</v>
      </c>
      <c r="X506" s="3">
        <v>-1.6630171292718106</v>
      </c>
      <c r="Y506">
        <f t="shared" si="46"/>
        <v>-0.73380302863012781</v>
      </c>
      <c r="AB506" s="2" t="s">
        <v>501</v>
      </c>
      <c r="AC506" s="3">
        <v>-1.6038969338110143</v>
      </c>
      <c r="AD506">
        <f t="shared" si="47"/>
        <v>-0.68158143739312704</v>
      </c>
    </row>
    <row r="507" spans="3:30" x14ac:dyDescent="0.25">
      <c r="C507" s="2" t="s">
        <v>502</v>
      </c>
      <c r="D507" s="4">
        <v>-5.5681985022714606</v>
      </c>
      <c r="E507">
        <f t="shared" si="42"/>
        <v>-2.4772106431438954</v>
      </c>
      <c r="H507" s="2" t="s">
        <v>502</v>
      </c>
      <c r="I507" s="3">
        <v>2.7314960717998105</v>
      </c>
      <c r="J507">
        <f t="shared" si="43"/>
        <v>1.4496913482788114</v>
      </c>
      <c r="M507" s="2" t="s">
        <v>502</v>
      </c>
      <c r="N507" s="3">
        <v>2.155095583446744</v>
      </c>
      <c r="O507">
        <f t="shared" si="44"/>
        <v>1.1077518575772607</v>
      </c>
      <c r="R507" s="2" t="s">
        <v>502</v>
      </c>
      <c r="S507" s="3">
        <v>7.321056398731681</v>
      </c>
      <c r="T507">
        <f t="shared" si="45"/>
        <v>2.8720518385705449</v>
      </c>
      <c r="W507" s="2" t="s">
        <v>502</v>
      </c>
      <c r="X507" s="3">
        <v>6.7821587374658296</v>
      </c>
      <c r="Y507">
        <f t="shared" si="46"/>
        <v>2.7617445512572885</v>
      </c>
      <c r="AB507" s="2" t="s">
        <v>502</v>
      </c>
      <c r="AC507" s="3">
        <v>10.117403671765338</v>
      </c>
      <c r="AD507">
        <f t="shared" si="47"/>
        <v>3.3387672079986754</v>
      </c>
    </row>
    <row r="508" spans="3:30" x14ac:dyDescent="0.25">
      <c r="C508" s="2" t="s">
        <v>503</v>
      </c>
      <c r="D508" s="3">
        <v>-1.2439836655627632</v>
      </c>
      <c r="E508">
        <f t="shared" si="42"/>
        <v>-0.31496754192646276</v>
      </c>
      <c r="H508" s="2" t="s">
        <v>503</v>
      </c>
      <c r="I508" s="3">
        <v>-1.045496371110479</v>
      </c>
      <c r="J508">
        <f t="shared" si="43"/>
        <v>-6.4188054380862114E-2</v>
      </c>
      <c r="M508" s="2" t="s">
        <v>503</v>
      </c>
      <c r="N508" s="3">
        <v>1.0666634705948532</v>
      </c>
      <c r="O508">
        <f t="shared" si="44"/>
        <v>9.3105081612859408E-2</v>
      </c>
      <c r="R508" s="2" t="s">
        <v>503</v>
      </c>
      <c r="S508" s="3">
        <v>2.680689842969934</v>
      </c>
      <c r="T508">
        <f t="shared" si="45"/>
        <v>1.4226043085058702</v>
      </c>
      <c r="W508" s="2" t="s">
        <v>503</v>
      </c>
      <c r="X508" s="3">
        <v>1.1080206633014007</v>
      </c>
      <c r="Y508">
        <f t="shared" si="46"/>
        <v>0.14798478622869751</v>
      </c>
      <c r="AB508" s="2" t="s">
        <v>503</v>
      </c>
      <c r="AC508" s="3">
        <v>1.1562747053446103</v>
      </c>
      <c r="AD508">
        <f t="shared" si="47"/>
        <v>0.20948419105370888</v>
      </c>
    </row>
    <row r="509" spans="3:30" x14ac:dyDescent="0.25">
      <c r="C509" s="2" t="s">
        <v>504</v>
      </c>
      <c r="D509" s="3">
        <v>1.0291128535460197</v>
      </c>
      <c r="E509">
        <f t="shared" si="42"/>
        <v>4.1401198289928977E-2</v>
      </c>
      <c r="H509" s="2" t="s">
        <v>504</v>
      </c>
      <c r="I509" s="3">
        <v>1.4489263922158535</v>
      </c>
      <c r="J509">
        <f t="shared" si="43"/>
        <v>0.53498430553492826</v>
      </c>
      <c r="M509" s="2" t="s">
        <v>504</v>
      </c>
      <c r="N509" s="3">
        <v>1.2136818376028624</v>
      </c>
      <c r="O509">
        <f t="shared" si="44"/>
        <v>0.27939027375884506</v>
      </c>
      <c r="R509" s="2" t="s">
        <v>504</v>
      </c>
      <c r="S509" s="3">
        <v>-1.5748909033453575</v>
      </c>
      <c r="T509">
        <f t="shared" si="45"/>
        <v>-0.65525189295921071</v>
      </c>
      <c r="W509" s="2" t="s">
        <v>504</v>
      </c>
      <c r="X509" s="3">
        <v>-1.0236704847387417</v>
      </c>
      <c r="Y509">
        <f t="shared" si="46"/>
        <v>-3.3751392546759552E-2</v>
      </c>
      <c r="AB509" s="2" t="s">
        <v>504</v>
      </c>
      <c r="AC509" s="3">
        <v>-1.0781751610618486</v>
      </c>
      <c r="AD509">
        <f t="shared" si="47"/>
        <v>-0.10859157833804703</v>
      </c>
    </row>
    <row r="510" spans="3:30" x14ac:dyDescent="0.25">
      <c r="C510" s="2" t="s">
        <v>505</v>
      </c>
      <c r="D510" s="3">
        <v>-1.063651881120004</v>
      </c>
      <c r="E510">
        <f t="shared" si="42"/>
        <v>-8.9026053508944075E-2</v>
      </c>
      <c r="H510" s="2" t="s">
        <v>505</v>
      </c>
      <c r="I510" s="3">
        <v>-1.4144215259879807</v>
      </c>
      <c r="J510">
        <f t="shared" si="43"/>
        <v>-0.50021213628979988</v>
      </c>
      <c r="M510" s="2" t="s">
        <v>505</v>
      </c>
      <c r="N510" s="3">
        <v>-1.3814636968563223</v>
      </c>
      <c r="O510">
        <f t="shared" si="44"/>
        <v>-0.46619765042147754</v>
      </c>
      <c r="R510" s="2" t="s">
        <v>505</v>
      </c>
      <c r="S510" s="3">
        <v>-1.1317648484650007</v>
      </c>
      <c r="T510">
        <f t="shared" si="45"/>
        <v>-0.17857423449942275</v>
      </c>
      <c r="W510" s="2" t="s">
        <v>505</v>
      </c>
      <c r="X510" s="3">
        <v>-1.2940298405272912</v>
      </c>
      <c r="Y510">
        <f t="shared" si="46"/>
        <v>-0.37187088648371097</v>
      </c>
      <c r="AB510" s="2" t="s">
        <v>505</v>
      </c>
      <c r="AC510" s="3">
        <v>-1.233469435597188</v>
      </c>
      <c r="AD510">
        <f t="shared" si="47"/>
        <v>-0.30272196723213318</v>
      </c>
    </row>
    <row r="511" spans="3:30" x14ac:dyDescent="0.25">
      <c r="C511" s="2" t="s">
        <v>506</v>
      </c>
      <c r="D511" s="3">
        <v>-1.0303703088499656</v>
      </c>
      <c r="E511">
        <f t="shared" si="42"/>
        <v>-4.3162926464937003E-2</v>
      </c>
      <c r="H511" s="2" t="s">
        <v>506</v>
      </c>
      <c r="I511" s="3">
        <v>-1.1850070511470183</v>
      </c>
      <c r="J511">
        <f t="shared" si="43"/>
        <v>-0.24489564361684299</v>
      </c>
      <c r="M511" s="2" t="s">
        <v>506</v>
      </c>
      <c r="N511" s="3">
        <v>-1.2143411627294143</v>
      </c>
      <c r="O511">
        <f t="shared" si="44"/>
        <v>-0.28017379608434184</v>
      </c>
      <c r="R511" s="2" t="s">
        <v>506</v>
      </c>
      <c r="S511" s="3">
        <v>1.5177799851029097</v>
      </c>
      <c r="T511">
        <f t="shared" si="45"/>
        <v>0.601962675202801</v>
      </c>
      <c r="W511" s="2" t="s">
        <v>506</v>
      </c>
      <c r="X511" s="3">
        <v>-1.1783158921925889</v>
      </c>
      <c r="Y511">
        <f t="shared" si="46"/>
        <v>-0.23672636005596678</v>
      </c>
      <c r="AB511" s="2" t="s">
        <v>506</v>
      </c>
      <c r="AC511" s="3">
        <v>1.0011646838959432</v>
      </c>
      <c r="AD511">
        <f t="shared" si="47"/>
        <v>1.6793059403073846E-3</v>
      </c>
    </row>
    <row r="512" spans="3:30" x14ac:dyDescent="0.25">
      <c r="C512" s="2" t="s">
        <v>507</v>
      </c>
      <c r="D512" s="3">
        <v>-1.1407943256890234</v>
      </c>
      <c r="E512">
        <f t="shared" si="42"/>
        <v>-0.19003871094715108</v>
      </c>
      <c r="H512" s="2" t="s">
        <v>507</v>
      </c>
      <c r="I512" s="3">
        <v>-1.0619097862100595</v>
      </c>
      <c r="J512">
        <f t="shared" si="43"/>
        <v>-8.6661208217723218E-2</v>
      </c>
      <c r="M512" s="2" t="s">
        <v>507</v>
      </c>
      <c r="N512" s="3">
        <v>-1.103328221746382</v>
      </c>
      <c r="O512">
        <f t="shared" si="44"/>
        <v>-0.14186203249421156</v>
      </c>
      <c r="R512" s="2" t="s">
        <v>507</v>
      </c>
      <c r="S512" s="3">
        <v>1.1745620078962042</v>
      </c>
      <c r="T512">
        <f t="shared" si="45"/>
        <v>0.23212287863146033</v>
      </c>
      <c r="W512" s="2" t="s">
        <v>507</v>
      </c>
      <c r="X512" s="3">
        <v>1.0251779968863426</v>
      </c>
      <c r="Y512">
        <f t="shared" si="46"/>
        <v>3.5874419907160032E-2</v>
      </c>
      <c r="AB512" s="2" t="s">
        <v>507</v>
      </c>
      <c r="AC512" s="3">
        <v>1.1562747053446103</v>
      </c>
      <c r="AD512">
        <f t="shared" si="47"/>
        <v>0.20948419105370888</v>
      </c>
    </row>
    <row r="513" spans="3:30" x14ac:dyDescent="0.25">
      <c r="C513" s="2" t="s">
        <v>508</v>
      </c>
      <c r="D513" s="3">
        <v>-1.2660940978469499</v>
      </c>
      <c r="E513">
        <f t="shared" si="42"/>
        <v>-0.34038463182178186</v>
      </c>
      <c r="H513" s="2" t="s">
        <v>508</v>
      </c>
      <c r="I513" s="3">
        <v>-1.2966513639984085</v>
      </c>
      <c r="J513">
        <f t="shared" si="43"/>
        <v>-0.37479062836135385</v>
      </c>
      <c r="M513" s="2" t="s">
        <v>508</v>
      </c>
      <c r="N513" s="3">
        <v>-1.2186539704532711</v>
      </c>
      <c r="O513">
        <f t="shared" si="44"/>
        <v>-0.28528853942905158</v>
      </c>
      <c r="R513" s="2" t="s">
        <v>508</v>
      </c>
      <c r="S513" s="3">
        <v>1.4329121742340567</v>
      </c>
      <c r="T513">
        <f t="shared" si="45"/>
        <v>0.51895018693437645</v>
      </c>
      <c r="W513" s="2" t="s">
        <v>508</v>
      </c>
      <c r="X513" s="3">
        <v>1.1653234321061792</v>
      </c>
      <c r="Y513">
        <f t="shared" si="46"/>
        <v>0.22073042624092656</v>
      </c>
      <c r="AB513" s="2" t="s">
        <v>508</v>
      </c>
      <c r="AC513" s="3">
        <v>1.2767682618133875</v>
      </c>
      <c r="AD513">
        <f t="shared" si="47"/>
        <v>0.35249669428760622</v>
      </c>
    </row>
    <row r="514" spans="3:30" x14ac:dyDescent="0.25">
      <c r="C514" s="2" t="s">
        <v>509</v>
      </c>
      <c r="D514" s="4">
        <v>-1.3920496255678652</v>
      </c>
      <c r="E514">
        <f t="shared" si="42"/>
        <v>-0.47721064314389555</v>
      </c>
      <c r="H514" s="2" t="s">
        <v>509</v>
      </c>
      <c r="I514" s="4">
        <v>-1.3920496255678652</v>
      </c>
      <c r="J514">
        <f t="shared" si="43"/>
        <v>-0.47721064314389555</v>
      </c>
      <c r="M514" s="2" t="s">
        <v>509</v>
      </c>
      <c r="N514" s="4">
        <v>-1.3920496255678652</v>
      </c>
      <c r="O514">
        <f t="shared" si="44"/>
        <v>-0.47721064314389555</v>
      </c>
      <c r="R514" s="2" t="s">
        <v>509</v>
      </c>
      <c r="S514" s="4">
        <v>-1.3920496255678652</v>
      </c>
      <c r="T514">
        <f t="shared" si="45"/>
        <v>-0.47721064314389555</v>
      </c>
      <c r="W514" s="2" t="s">
        <v>509</v>
      </c>
      <c r="X514" s="4">
        <v>-1.3920496255678652</v>
      </c>
      <c r="Y514">
        <f t="shared" si="46"/>
        <v>-0.47721064314389555</v>
      </c>
      <c r="AB514" s="2" t="s">
        <v>509</v>
      </c>
      <c r="AC514" s="4">
        <v>-1.3920496255678652</v>
      </c>
      <c r="AD514">
        <f t="shared" si="47"/>
        <v>-0.47721064314389555</v>
      </c>
    </row>
    <row r="515" spans="3:30" x14ac:dyDescent="0.25">
      <c r="C515" s="2" t="s">
        <v>510</v>
      </c>
      <c r="D515" s="3">
        <v>-2.638753229981619</v>
      </c>
      <c r="E515">
        <f t="shared" si="42"/>
        <v>-1.399856439512976</v>
      </c>
      <c r="H515" s="2" t="s">
        <v>510</v>
      </c>
      <c r="I515" s="3">
        <v>-4.1186220680109775</v>
      </c>
      <c r="J515">
        <f t="shared" si="43"/>
        <v>-2.0421617480508631</v>
      </c>
      <c r="M515" s="2" t="s">
        <v>510</v>
      </c>
      <c r="N515" s="3">
        <v>-1.0708074042829732</v>
      </c>
      <c r="O515">
        <f t="shared" si="44"/>
        <v>-9.8699019890165635E-2</v>
      </c>
      <c r="R515" s="2" t="s">
        <v>510</v>
      </c>
      <c r="S515" s="3">
        <v>5.1247394791121774</v>
      </c>
      <c r="T515">
        <f t="shared" si="45"/>
        <v>2.3574786657407869</v>
      </c>
      <c r="W515" s="2" t="s">
        <v>510</v>
      </c>
      <c r="X515" s="3">
        <v>2.1231105612936512</v>
      </c>
      <c r="Y515">
        <f t="shared" si="46"/>
        <v>1.0861795017552256</v>
      </c>
      <c r="AB515" s="2" t="s">
        <v>510</v>
      </c>
      <c r="AC515" s="3">
        <v>4.5094713508439801</v>
      </c>
      <c r="AD515">
        <f t="shared" si="47"/>
        <v>2.1729583150285952</v>
      </c>
    </row>
    <row r="516" spans="3:30" x14ac:dyDescent="0.25">
      <c r="C516" s="2" t="s">
        <v>511</v>
      </c>
      <c r="D516" s="3">
        <v>1.0796148639189613</v>
      </c>
      <c r="E516">
        <f t="shared" si="42"/>
        <v>0.11051674478749667</v>
      </c>
      <c r="H516" s="2" t="s">
        <v>511</v>
      </c>
      <c r="I516" s="3">
        <v>1.044603148905354</v>
      </c>
      <c r="J516">
        <f t="shared" si="43"/>
        <v>6.2954957763350916E-2</v>
      </c>
      <c r="M516" s="2" t="s">
        <v>511</v>
      </c>
      <c r="N516" s="3">
        <v>1.303081050456171</v>
      </c>
      <c r="O516">
        <f t="shared" si="44"/>
        <v>0.38192682101625508</v>
      </c>
      <c r="R516" s="2" t="s">
        <v>511</v>
      </c>
      <c r="S516" s="3">
        <v>1.2769284416392468</v>
      </c>
      <c r="T516">
        <f t="shared" si="45"/>
        <v>0.35267767947696582</v>
      </c>
      <c r="W516" s="2" t="s">
        <v>511</v>
      </c>
      <c r="X516" s="3">
        <v>1.3440880814391332</v>
      </c>
      <c r="Y516">
        <f t="shared" si="46"/>
        <v>0.42662768461338568</v>
      </c>
      <c r="AB516" s="2" t="s">
        <v>511</v>
      </c>
      <c r="AC516" s="3">
        <v>1.2638351430510855</v>
      </c>
      <c r="AD516">
        <f t="shared" si="47"/>
        <v>0.33780828802924806</v>
      </c>
    </row>
    <row r="517" spans="3:30" x14ac:dyDescent="0.25">
      <c r="C517" s="2" t="s">
        <v>512</v>
      </c>
      <c r="D517" s="3">
        <v>-1.8787922997469133</v>
      </c>
      <c r="E517">
        <f t="shared" si="42"/>
        <v>-0.90980558581728699</v>
      </c>
      <c r="H517" s="2" t="s">
        <v>512</v>
      </c>
      <c r="I517" s="3">
        <v>-1.4098360155883733</v>
      </c>
      <c r="J517">
        <f t="shared" si="43"/>
        <v>-0.49552736598880659</v>
      </c>
      <c r="M517" s="2" t="s">
        <v>512</v>
      </c>
      <c r="N517" s="3">
        <v>-1.3466567029950001</v>
      </c>
      <c r="O517">
        <f t="shared" si="44"/>
        <v>-0.42938211805328047</v>
      </c>
      <c r="R517" s="2" t="s">
        <v>512</v>
      </c>
      <c r="S517" s="3">
        <v>1.0830776320221025</v>
      </c>
      <c r="T517">
        <f t="shared" si="45"/>
        <v>0.11513665506009393</v>
      </c>
      <c r="W517" s="2" t="s">
        <v>512</v>
      </c>
      <c r="X517" s="3">
        <v>-1.3474165396130848</v>
      </c>
      <c r="Y517">
        <f t="shared" si="46"/>
        <v>-0.43019591370851828</v>
      </c>
      <c r="AB517" s="2" t="s">
        <v>512</v>
      </c>
      <c r="AC517" s="3">
        <v>-1.0401530857187224</v>
      </c>
      <c r="AD517">
        <f t="shared" si="47"/>
        <v>-5.6795874283739417E-2</v>
      </c>
    </row>
    <row r="518" spans="3:30" x14ac:dyDescent="0.25">
      <c r="C518" s="2" t="s">
        <v>513</v>
      </c>
      <c r="D518" s="3">
        <v>-3.6462771905200562</v>
      </c>
      <c r="E518">
        <f t="shared" ref="E518:E581" si="48">IF(D518&gt;0,LOG(D518,2),-LOG(-D518,2))</f>
        <v>-1.8664242394319019</v>
      </c>
      <c r="H518" s="2" t="s">
        <v>513</v>
      </c>
      <c r="I518" s="3">
        <v>-2.6084606430736197</v>
      </c>
      <c r="J518">
        <f t="shared" ref="J518:J581" si="49">IF(I518&gt;0,LOG(I518,2),-LOG(-I518,2))</f>
        <v>-1.3831986658859303</v>
      </c>
      <c r="M518" s="2" t="s">
        <v>513</v>
      </c>
      <c r="N518" s="3">
        <v>-2.4044493532535851</v>
      </c>
      <c r="O518">
        <f t="shared" ref="O518:O581" si="50">IF(N518&gt;0,LOG(N518,2),-LOG(-N518,2))</f>
        <v>-1.2657065379501837</v>
      </c>
      <c r="R518" s="2" t="s">
        <v>513</v>
      </c>
      <c r="S518" s="3">
        <v>-4.4490066456900035</v>
      </c>
      <c r="T518">
        <f t="shared" ref="T518:T581" si="51">IF(S518&gt;0,LOG(S518,2),-LOG(-S518,2))</f>
        <v>-2.1534832535365926</v>
      </c>
      <c r="W518" s="2" t="s">
        <v>513</v>
      </c>
      <c r="X518" s="3">
        <v>-5.3694801428776113</v>
      </c>
      <c r="Y518">
        <f t="shared" ref="Y518:Y581" si="52">IF(X518&gt;0,LOG(X518,2),-LOG(-X518,2))</f>
        <v>-2.4247824175221542</v>
      </c>
      <c r="AB518" s="2" t="s">
        <v>513</v>
      </c>
      <c r="AC518" s="3">
        <v>-4.108020332922818</v>
      </c>
      <c r="AD518">
        <f t="shared" ref="AD518:AD581" si="53">IF(AC518&gt;0,LOG(AC518,2),-LOG(-AC518,2))</f>
        <v>-2.0384433223898766</v>
      </c>
    </row>
    <row r="519" spans="3:30" x14ac:dyDescent="0.25">
      <c r="C519" s="2" t="s">
        <v>514</v>
      </c>
      <c r="D519" s="4">
        <v>1</v>
      </c>
      <c r="E519">
        <f t="shared" si="48"/>
        <v>0</v>
      </c>
      <c r="H519" s="2" t="s">
        <v>514</v>
      </c>
      <c r="I519" s="4">
        <v>1</v>
      </c>
      <c r="J519">
        <f t="shared" si="49"/>
        <v>0</v>
      </c>
      <c r="M519" s="2" t="s">
        <v>514</v>
      </c>
      <c r="N519" s="4">
        <v>1</v>
      </c>
      <c r="O519">
        <f t="shared" si="50"/>
        <v>0</v>
      </c>
      <c r="R519" s="2" t="s">
        <v>514</v>
      </c>
      <c r="S519" s="4">
        <v>1</v>
      </c>
      <c r="T519">
        <f t="shared" si="51"/>
        <v>0</v>
      </c>
      <c r="W519" s="2" t="s">
        <v>514</v>
      </c>
      <c r="X519" s="4">
        <v>1</v>
      </c>
      <c r="Y519">
        <f t="shared" si="52"/>
        <v>0</v>
      </c>
      <c r="AB519" s="2" t="s">
        <v>514</v>
      </c>
      <c r="AC519" s="4">
        <v>1</v>
      </c>
      <c r="AD519">
        <f t="shared" si="53"/>
        <v>0</v>
      </c>
    </row>
    <row r="520" spans="3:30" x14ac:dyDescent="0.25">
      <c r="C520" s="2" t="s">
        <v>515</v>
      </c>
      <c r="D520" s="4">
        <v>1</v>
      </c>
      <c r="E520">
        <f t="shared" si="48"/>
        <v>0</v>
      </c>
      <c r="H520" s="2" t="s">
        <v>515</v>
      </c>
      <c r="I520" s="4">
        <v>1</v>
      </c>
      <c r="J520">
        <f t="shared" si="49"/>
        <v>0</v>
      </c>
      <c r="M520" s="2" t="s">
        <v>515</v>
      </c>
      <c r="N520" s="4">
        <v>1</v>
      </c>
      <c r="O520">
        <f t="shared" si="50"/>
        <v>0</v>
      </c>
      <c r="R520" s="2" t="s">
        <v>515</v>
      </c>
      <c r="S520" s="4">
        <v>1</v>
      </c>
      <c r="T520">
        <f t="shared" si="51"/>
        <v>0</v>
      </c>
      <c r="W520" s="2" t="s">
        <v>515</v>
      </c>
      <c r="X520" s="4">
        <v>1</v>
      </c>
      <c r="Y520">
        <f t="shared" si="52"/>
        <v>0</v>
      </c>
      <c r="AB520" s="2" t="s">
        <v>515</v>
      </c>
      <c r="AC520" s="4">
        <v>1</v>
      </c>
      <c r="AD520">
        <f t="shared" si="53"/>
        <v>0</v>
      </c>
    </row>
    <row r="521" spans="3:30" x14ac:dyDescent="0.25">
      <c r="C521" s="2" t="s">
        <v>516</v>
      </c>
      <c r="D521" s="3">
        <v>3.3159599391796668</v>
      </c>
      <c r="E521">
        <f t="shared" si="48"/>
        <v>1.7294265774319906</v>
      </c>
      <c r="H521" s="2" t="s">
        <v>516</v>
      </c>
      <c r="I521" s="3">
        <v>5.4629921435996209</v>
      </c>
      <c r="J521">
        <f t="shared" si="49"/>
        <v>2.4496913482788112</v>
      </c>
      <c r="M521" s="2" t="s">
        <v>516</v>
      </c>
      <c r="N521" s="3">
        <v>7.5428345420636047</v>
      </c>
      <c r="O521">
        <f t="shared" si="50"/>
        <v>2.9151067796348649</v>
      </c>
      <c r="R521" s="2" t="s">
        <v>516</v>
      </c>
      <c r="S521" s="3">
        <v>23.18334526265032</v>
      </c>
      <c r="T521">
        <f t="shared" si="51"/>
        <v>4.5350168512929745</v>
      </c>
      <c r="W521" s="2" t="s">
        <v>516</v>
      </c>
      <c r="X521" s="3">
        <v>15.333576276009705</v>
      </c>
      <c r="Y521">
        <f t="shared" si="52"/>
        <v>3.938622313341368</v>
      </c>
      <c r="AB521" s="2" t="s">
        <v>516</v>
      </c>
      <c r="AC521" s="3">
        <v>15.609708522152237</v>
      </c>
      <c r="AD521">
        <f t="shared" si="53"/>
        <v>3.9643716932171773</v>
      </c>
    </row>
    <row r="522" spans="3:30" x14ac:dyDescent="0.25">
      <c r="C522" s="2" t="s">
        <v>517</v>
      </c>
      <c r="D522" s="3">
        <v>1.5790285424665078</v>
      </c>
      <c r="E522">
        <f t="shared" si="48"/>
        <v>0.65903724954059228</v>
      </c>
      <c r="H522" s="2" t="s">
        <v>517</v>
      </c>
      <c r="I522" s="3">
        <v>1.1330650371910325</v>
      </c>
      <c r="J522">
        <f t="shared" si="49"/>
        <v>0.18023067328558445</v>
      </c>
      <c r="M522" s="2" t="s">
        <v>517</v>
      </c>
      <c r="N522" s="3">
        <v>1.1014932982061136</v>
      </c>
      <c r="O522">
        <f t="shared" si="50"/>
        <v>0.13946071730459883</v>
      </c>
      <c r="R522" s="2" t="s">
        <v>517</v>
      </c>
      <c r="S522" s="3">
        <v>2.7657324172986351</v>
      </c>
      <c r="T522">
        <f t="shared" si="51"/>
        <v>1.4676615834912097</v>
      </c>
      <c r="W522" s="2" t="s">
        <v>517</v>
      </c>
      <c r="X522" s="3">
        <v>1.1795058673853618</v>
      </c>
      <c r="Y522">
        <f t="shared" si="52"/>
        <v>0.23818259520027546</v>
      </c>
      <c r="AB522" s="2" t="s">
        <v>517</v>
      </c>
      <c r="AC522" s="3">
        <v>2.3896343910455276</v>
      </c>
      <c r="AD522">
        <f t="shared" si="53"/>
        <v>1.2567899058320655</v>
      </c>
    </row>
    <row r="523" spans="3:30" x14ac:dyDescent="0.25">
      <c r="C523" s="2" t="s">
        <v>518</v>
      </c>
      <c r="D523" s="3">
        <v>-1.3000686645275297</v>
      </c>
      <c r="E523">
        <f t="shared" si="48"/>
        <v>-0.3785878227593249</v>
      </c>
      <c r="H523" s="2" t="s">
        <v>518</v>
      </c>
      <c r="I523" s="3">
        <v>-1.2799410119049501</v>
      </c>
      <c r="J523">
        <f t="shared" si="49"/>
        <v>-0.35607732288684119</v>
      </c>
      <c r="M523" s="2" t="s">
        <v>518</v>
      </c>
      <c r="N523" s="3">
        <v>-1.1864726766443408</v>
      </c>
      <c r="O523">
        <f t="shared" si="50"/>
        <v>-0.2466788769974311</v>
      </c>
      <c r="R523" s="2" t="s">
        <v>518</v>
      </c>
      <c r="S523" s="3">
        <v>1.0631237014659867</v>
      </c>
      <c r="T523">
        <f t="shared" si="51"/>
        <v>8.8309473734891425E-2</v>
      </c>
      <c r="W523" s="2" t="s">
        <v>518</v>
      </c>
      <c r="X523" s="3">
        <v>-1.0637152555030509</v>
      </c>
      <c r="Y523">
        <f t="shared" si="52"/>
        <v>-8.9112009436902423E-2</v>
      </c>
      <c r="AB523" s="2" t="s">
        <v>518</v>
      </c>
      <c r="AC523" s="3">
        <v>1.0360679290464083</v>
      </c>
      <c r="AD523">
        <f t="shared" si="53"/>
        <v>5.1118595385119626E-2</v>
      </c>
    </row>
    <row r="524" spans="3:30" x14ac:dyDescent="0.25">
      <c r="C524" s="2" t="s">
        <v>519</v>
      </c>
      <c r="D524" s="3">
        <v>-1.0555012919926476</v>
      </c>
      <c r="E524">
        <f t="shared" si="48"/>
        <v>-7.7928344625613516E-2</v>
      </c>
      <c r="H524" s="2" t="s">
        <v>519</v>
      </c>
      <c r="I524" s="3">
        <v>-1.1190218448935487</v>
      </c>
      <c r="J524">
        <f t="shared" si="49"/>
        <v>-0.16223820004261405</v>
      </c>
      <c r="M524" s="2" t="s">
        <v>519</v>
      </c>
      <c r="N524" s="3">
        <v>-1.4959339259833775</v>
      </c>
      <c r="O524">
        <f t="shared" si="50"/>
        <v>-0.58104645412843547</v>
      </c>
      <c r="R524" s="2" t="s">
        <v>519</v>
      </c>
      <c r="S524" s="3">
        <v>2.1522550061086192</v>
      </c>
      <c r="T524">
        <f t="shared" si="51"/>
        <v>1.1058490231792424</v>
      </c>
      <c r="W524" s="2" t="s">
        <v>519</v>
      </c>
      <c r="X524" s="3">
        <v>1.6054385417189647</v>
      </c>
      <c r="Y524">
        <f t="shared" si="52"/>
        <v>0.68296743787317138</v>
      </c>
      <c r="AB524" s="2" t="s">
        <v>519</v>
      </c>
      <c r="AC524" s="3">
        <v>1.5416996071261471</v>
      </c>
      <c r="AD524">
        <f t="shared" si="53"/>
        <v>0.62452169033255267</v>
      </c>
    </row>
    <row r="525" spans="3:30" x14ac:dyDescent="0.25">
      <c r="C525" s="2" t="s">
        <v>520</v>
      </c>
      <c r="D525" s="4">
        <v>1</v>
      </c>
      <c r="E525">
        <f t="shared" si="48"/>
        <v>0</v>
      </c>
      <c r="H525" s="2" t="s">
        <v>520</v>
      </c>
      <c r="I525" s="4">
        <v>1</v>
      </c>
      <c r="J525">
        <f t="shared" si="49"/>
        <v>0</v>
      </c>
      <c r="M525" s="2" t="s">
        <v>520</v>
      </c>
      <c r="N525" s="4">
        <v>1</v>
      </c>
      <c r="O525">
        <f t="shared" si="50"/>
        <v>0</v>
      </c>
      <c r="R525" s="2" t="s">
        <v>520</v>
      </c>
      <c r="S525" s="4">
        <v>1</v>
      </c>
      <c r="T525">
        <f t="shared" si="51"/>
        <v>0</v>
      </c>
      <c r="W525" s="2" t="s">
        <v>520</v>
      </c>
      <c r="X525" s="4">
        <v>1</v>
      </c>
      <c r="Y525">
        <f t="shared" si="52"/>
        <v>0</v>
      </c>
      <c r="AB525" s="2" t="s">
        <v>520</v>
      </c>
      <c r="AC525" s="4">
        <v>1</v>
      </c>
      <c r="AD525">
        <f t="shared" si="53"/>
        <v>0</v>
      </c>
    </row>
    <row r="526" spans="3:30" x14ac:dyDescent="0.25">
      <c r="C526" s="2" t="s">
        <v>521</v>
      </c>
      <c r="D526" s="4">
        <v>1</v>
      </c>
      <c r="E526">
        <f t="shared" si="48"/>
        <v>0</v>
      </c>
      <c r="H526" s="2" t="s">
        <v>521</v>
      </c>
      <c r="I526" s="4">
        <v>1</v>
      </c>
      <c r="J526">
        <f t="shared" si="49"/>
        <v>0</v>
      </c>
      <c r="M526" s="2" t="s">
        <v>521</v>
      </c>
      <c r="N526" s="4">
        <v>1</v>
      </c>
      <c r="O526">
        <f t="shared" si="50"/>
        <v>0</v>
      </c>
      <c r="R526" s="2" t="s">
        <v>521</v>
      </c>
      <c r="S526" s="4">
        <v>1</v>
      </c>
      <c r="T526">
        <f t="shared" si="51"/>
        <v>0</v>
      </c>
      <c r="W526" s="2" t="s">
        <v>521</v>
      </c>
      <c r="X526" s="4">
        <v>1</v>
      </c>
      <c r="Y526">
        <f t="shared" si="52"/>
        <v>0</v>
      </c>
      <c r="AB526" s="2" t="s">
        <v>521</v>
      </c>
      <c r="AC526" s="4">
        <v>1</v>
      </c>
      <c r="AD526">
        <f t="shared" si="53"/>
        <v>0</v>
      </c>
    </row>
    <row r="527" spans="3:30" x14ac:dyDescent="0.25">
      <c r="C527" s="2" t="s">
        <v>522</v>
      </c>
      <c r="D527" s="3">
        <v>-3.7998046511735319</v>
      </c>
      <c r="E527">
        <f t="shared" si="48"/>
        <v>-1.9259252511805638</v>
      </c>
      <c r="H527" s="2" t="s">
        <v>522</v>
      </c>
      <c r="I527" s="3">
        <v>-1.6474488272043912</v>
      </c>
      <c r="J527">
        <f t="shared" si="49"/>
        <v>-0.72023365316350096</v>
      </c>
      <c r="M527" s="2" t="s">
        <v>522</v>
      </c>
      <c r="N527" s="3">
        <v>-1.4739348976600923</v>
      </c>
      <c r="O527">
        <f t="shared" si="50"/>
        <v>-0.55967280333586833</v>
      </c>
      <c r="R527" s="2" t="s">
        <v>522</v>
      </c>
      <c r="S527" s="4">
        <v>-25.056893260221571</v>
      </c>
      <c r="T527">
        <f t="shared" si="51"/>
        <v>-4.647135644586208</v>
      </c>
      <c r="W527" s="2" t="s">
        <v>522</v>
      </c>
      <c r="X527" s="3">
        <v>1.2450339711289931</v>
      </c>
      <c r="Y527">
        <f t="shared" si="52"/>
        <v>0.31618510720154869</v>
      </c>
      <c r="AB527" s="2" t="s">
        <v>522</v>
      </c>
      <c r="AC527" s="3">
        <v>-1.1974796112163681</v>
      </c>
      <c r="AD527">
        <f t="shared" si="53"/>
        <v>-0.26000109224751128</v>
      </c>
    </row>
    <row r="528" spans="3:30" x14ac:dyDescent="0.25">
      <c r="C528" s="2" t="s">
        <v>523</v>
      </c>
      <c r="D528" s="3">
        <v>1.0280923828897657</v>
      </c>
      <c r="E528">
        <f t="shared" si="48"/>
        <v>3.9969908839728535E-2</v>
      </c>
      <c r="H528" s="2" t="s">
        <v>523</v>
      </c>
      <c r="I528" s="3">
        <v>-1.2091851968904026</v>
      </c>
      <c r="J528">
        <f t="shared" si="49"/>
        <v>-0.27403522239819655</v>
      </c>
      <c r="M528" s="2" t="s">
        <v>523</v>
      </c>
      <c r="N528" s="3">
        <v>-1.1087977887131863</v>
      </c>
      <c r="O528">
        <f t="shared" si="50"/>
        <v>-0.14899628540910168</v>
      </c>
      <c r="R528" s="2" t="s">
        <v>523</v>
      </c>
      <c r="S528" s="3">
        <v>1.9661352337205169</v>
      </c>
      <c r="T528">
        <f t="shared" si="51"/>
        <v>0.97536255581284104</v>
      </c>
      <c r="W528" s="2" t="s">
        <v>523</v>
      </c>
      <c r="X528" s="3">
        <v>1.7203273349638026</v>
      </c>
      <c r="Y528">
        <f t="shared" si="52"/>
        <v>0.78268309957738358</v>
      </c>
      <c r="AB528" s="2" t="s">
        <v>523</v>
      </c>
      <c r="AC528" s="3">
        <v>1.9262829698208241</v>
      </c>
      <c r="AD528">
        <f t="shared" si="53"/>
        <v>0.94581964979129518</v>
      </c>
    </row>
    <row r="529" spans="3:30" x14ac:dyDescent="0.25">
      <c r="C529" s="2" t="s">
        <v>524</v>
      </c>
      <c r="D529" s="3">
        <v>1.3136455941528091</v>
      </c>
      <c r="E529">
        <f t="shared" si="48"/>
        <v>0.39357610631225853</v>
      </c>
      <c r="H529" s="2" t="s">
        <v>524</v>
      </c>
      <c r="I529" s="3">
        <v>1.59145989617468</v>
      </c>
      <c r="J529">
        <f t="shared" si="49"/>
        <v>0.67035080239080413</v>
      </c>
      <c r="M529" s="2" t="s">
        <v>524</v>
      </c>
      <c r="N529" s="3">
        <v>1.3703268835921874</v>
      </c>
      <c r="O529">
        <f t="shared" si="50"/>
        <v>0.45452008083907591</v>
      </c>
      <c r="R529" s="2" t="s">
        <v>524</v>
      </c>
      <c r="S529" s="3">
        <v>1.1996689056745193</v>
      </c>
      <c r="T529">
        <f t="shared" si="51"/>
        <v>0.26263629412485012</v>
      </c>
      <c r="W529" s="2" t="s">
        <v>524</v>
      </c>
      <c r="X529" s="3">
        <v>1.506595729769538</v>
      </c>
      <c r="Y529">
        <f t="shared" si="52"/>
        <v>0.59129234533591768</v>
      </c>
      <c r="AB529" s="2" t="s">
        <v>524</v>
      </c>
      <c r="AC529" s="3">
        <v>1.2825904294578871</v>
      </c>
      <c r="AD529">
        <f t="shared" si="53"/>
        <v>0.35906054710421892</v>
      </c>
    </row>
    <row r="530" spans="3:30" x14ac:dyDescent="0.25">
      <c r="C530" s="2" t="s">
        <v>525</v>
      </c>
      <c r="D530" s="3">
        <v>-8.3819220246474941</v>
      </c>
      <c r="E530">
        <f t="shared" si="48"/>
        <v>-3.0672811004261047</v>
      </c>
      <c r="H530" s="2" t="s">
        <v>525</v>
      </c>
      <c r="I530" s="3">
        <v>-4.2770306090883228</v>
      </c>
      <c r="J530">
        <f t="shared" si="49"/>
        <v>-2.0966095320732396</v>
      </c>
      <c r="M530" s="2" t="s">
        <v>525</v>
      </c>
      <c r="N530" s="3">
        <v>-4.8186333192733786</v>
      </c>
      <c r="O530">
        <f t="shared" si="50"/>
        <v>-2.268624021332478</v>
      </c>
      <c r="R530" s="2" t="s">
        <v>525</v>
      </c>
      <c r="S530" s="3">
        <v>-15.805681504425008</v>
      </c>
      <c r="T530">
        <f t="shared" si="51"/>
        <v>-3.9823713371438374</v>
      </c>
      <c r="W530" s="2" t="s">
        <v>525</v>
      </c>
      <c r="X530" s="3">
        <v>-6.023932016247735</v>
      </c>
      <c r="Y530">
        <f t="shared" si="52"/>
        <v>-2.5907054884069698</v>
      </c>
      <c r="AB530" s="2" t="s">
        <v>525</v>
      </c>
      <c r="AC530" s="3">
        <v>-6.4863478940886603</v>
      </c>
      <c r="AD530">
        <f t="shared" si="53"/>
        <v>-2.6974064045548096</v>
      </c>
    </row>
    <row r="531" spans="3:30" x14ac:dyDescent="0.25">
      <c r="C531" s="2" t="s">
        <v>526</v>
      </c>
      <c r="D531" s="3">
        <v>-1.8268291592180441</v>
      </c>
      <c r="E531">
        <f t="shared" si="48"/>
        <v>-0.86934172281419619</v>
      </c>
      <c r="H531" s="2" t="s">
        <v>526</v>
      </c>
      <c r="I531" s="3">
        <v>-1.372874022670326</v>
      </c>
      <c r="J531">
        <f t="shared" si="49"/>
        <v>-0.45719924732970701</v>
      </c>
      <c r="M531" s="2" t="s">
        <v>526</v>
      </c>
      <c r="N531" s="3">
        <v>-1.9575697859548105</v>
      </c>
      <c r="O531">
        <f t="shared" si="50"/>
        <v>-0.96906373947357027</v>
      </c>
      <c r="R531" s="2" t="s">
        <v>526</v>
      </c>
      <c r="S531" s="3">
        <v>-1.1175734397068189</v>
      </c>
      <c r="T531">
        <f t="shared" si="51"/>
        <v>-0.16036963912183222</v>
      </c>
      <c r="W531" s="2" t="s">
        <v>526</v>
      </c>
      <c r="X531" s="3">
        <v>1.3891957993649815</v>
      </c>
      <c r="Y531">
        <f t="shared" si="52"/>
        <v>0.47424995343379978</v>
      </c>
      <c r="AB531" s="2" t="s">
        <v>526</v>
      </c>
      <c r="AC531" s="3">
        <v>1.4646146267698397</v>
      </c>
      <c r="AD531">
        <f t="shared" si="53"/>
        <v>0.55052110888877581</v>
      </c>
    </row>
    <row r="532" spans="3:30" x14ac:dyDescent="0.25">
      <c r="C532" s="2" t="s">
        <v>527</v>
      </c>
      <c r="D532" s="3">
        <v>1.1497780649027973</v>
      </c>
      <c r="E532">
        <f t="shared" si="48"/>
        <v>0.20135541285325531</v>
      </c>
      <c r="H532" s="2" t="s">
        <v>527</v>
      </c>
      <c r="I532" s="3">
        <v>-1.3467240412861294</v>
      </c>
      <c r="J532">
        <f t="shared" si="49"/>
        <v>-0.42945425684680294</v>
      </c>
      <c r="M532" s="2" t="s">
        <v>527</v>
      </c>
      <c r="N532" s="3">
        <v>-1.1657000929552039</v>
      </c>
      <c r="O532">
        <f t="shared" si="50"/>
        <v>-0.22119666498787374</v>
      </c>
      <c r="R532" s="2" t="s">
        <v>527</v>
      </c>
      <c r="S532" s="3">
        <v>-2.6379389733079708</v>
      </c>
      <c r="T532">
        <f t="shared" si="51"/>
        <v>-1.3994111893338295</v>
      </c>
      <c r="W532" s="2" t="s">
        <v>527</v>
      </c>
      <c r="X532" s="3">
        <v>-3.0111966681473352</v>
      </c>
      <c r="Y532">
        <f t="shared" si="52"/>
        <v>-1.5903369368553708</v>
      </c>
      <c r="AB532" s="2" t="s">
        <v>527</v>
      </c>
      <c r="AC532" s="3">
        <v>-1.817942402969067</v>
      </c>
      <c r="AD532">
        <f t="shared" si="53"/>
        <v>-0.86230649201430143</v>
      </c>
    </row>
    <row r="533" spans="3:30" x14ac:dyDescent="0.25">
      <c r="C533" s="2" t="s">
        <v>528</v>
      </c>
      <c r="D533" s="4">
        <v>1</v>
      </c>
      <c r="E533">
        <f t="shared" si="48"/>
        <v>0</v>
      </c>
      <c r="H533" s="2" t="s">
        <v>528</v>
      </c>
      <c r="I533" s="4">
        <v>1</v>
      </c>
      <c r="J533">
        <f t="shared" si="49"/>
        <v>0</v>
      </c>
      <c r="M533" s="2" t="s">
        <v>528</v>
      </c>
      <c r="N533" s="4">
        <v>1</v>
      </c>
      <c r="O533">
        <f t="shared" si="50"/>
        <v>0</v>
      </c>
      <c r="R533" s="2" t="s">
        <v>528</v>
      </c>
      <c r="S533" s="4">
        <v>1</v>
      </c>
      <c r="T533">
        <f t="shared" si="51"/>
        <v>0</v>
      </c>
      <c r="W533" s="2" t="s">
        <v>528</v>
      </c>
      <c r="X533" s="4">
        <v>1</v>
      </c>
      <c r="Y533">
        <f t="shared" si="52"/>
        <v>0</v>
      </c>
      <c r="AB533" s="2" t="s">
        <v>528</v>
      </c>
      <c r="AC533" s="4">
        <v>1</v>
      </c>
      <c r="AD533">
        <f t="shared" si="53"/>
        <v>0</v>
      </c>
    </row>
    <row r="534" spans="3:30" x14ac:dyDescent="0.25">
      <c r="C534" s="2" t="s">
        <v>529</v>
      </c>
      <c r="D534" s="3">
        <v>-1.899902325586766</v>
      </c>
      <c r="E534">
        <f t="shared" si="48"/>
        <v>-0.92592525118056368</v>
      </c>
      <c r="H534" s="2" t="s">
        <v>529</v>
      </c>
      <c r="I534" s="3">
        <v>1.483775643940638</v>
      </c>
      <c r="J534">
        <f t="shared" si="49"/>
        <v>0.56927296403148409</v>
      </c>
      <c r="M534" s="2" t="s">
        <v>529</v>
      </c>
      <c r="N534" s="3">
        <v>1.6761854537919121</v>
      </c>
      <c r="O534">
        <f t="shared" si="50"/>
        <v>0.74518177819255249</v>
      </c>
      <c r="R534" s="2" t="s">
        <v>529</v>
      </c>
      <c r="S534" s="3">
        <v>6.9143310432465874</v>
      </c>
      <c r="T534">
        <f t="shared" si="51"/>
        <v>2.7895896783785723</v>
      </c>
      <c r="W534" s="2" t="s">
        <v>529</v>
      </c>
      <c r="X534" s="3">
        <v>3.5385176021560856</v>
      </c>
      <c r="Y534">
        <f t="shared" si="52"/>
        <v>1.8231450959214317</v>
      </c>
      <c r="AB534" s="2" t="s">
        <v>529</v>
      </c>
      <c r="AC534" s="3">
        <v>4.882048755899465</v>
      </c>
      <c r="AD534">
        <f t="shared" si="53"/>
        <v>2.2874867030549821</v>
      </c>
    </row>
    <row r="535" spans="3:30" x14ac:dyDescent="0.25">
      <c r="C535" s="2" t="s">
        <v>530</v>
      </c>
      <c r="D535" s="4">
        <v>1</v>
      </c>
      <c r="E535">
        <f t="shared" si="48"/>
        <v>0</v>
      </c>
      <c r="H535" s="2" t="s">
        <v>530</v>
      </c>
      <c r="I535" s="4">
        <v>1</v>
      </c>
      <c r="J535">
        <f t="shared" si="49"/>
        <v>0</v>
      </c>
      <c r="M535" s="2" t="s">
        <v>530</v>
      </c>
      <c r="N535" s="4">
        <v>1</v>
      </c>
      <c r="O535">
        <f t="shared" si="50"/>
        <v>0</v>
      </c>
      <c r="R535" s="2" t="s">
        <v>530</v>
      </c>
      <c r="S535" s="4">
        <v>1</v>
      </c>
      <c r="T535">
        <f t="shared" si="51"/>
        <v>0</v>
      </c>
      <c r="W535" s="2" t="s">
        <v>530</v>
      </c>
      <c r="X535" s="4">
        <v>1.6419307010488928</v>
      </c>
      <c r="Y535">
        <f t="shared" si="52"/>
        <v>0.7153932383441709</v>
      </c>
      <c r="AB535" s="2" t="s">
        <v>530</v>
      </c>
      <c r="AC535" s="4">
        <v>1</v>
      </c>
      <c r="AD535">
        <f t="shared" si="53"/>
        <v>0</v>
      </c>
    </row>
    <row r="536" spans="3:30" x14ac:dyDescent="0.25">
      <c r="C536" s="2" t="s">
        <v>531</v>
      </c>
      <c r="D536" s="4">
        <v>1</v>
      </c>
      <c r="E536">
        <f t="shared" si="48"/>
        <v>0</v>
      </c>
      <c r="H536" s="2" t="s">
        <v>531</v>
      </c>
      <c r="I536" s="4">
        <v>1</v>
      </c>
      <c r="J536">
        <f t="shared" si="49"/>
        <v>0</v>
      </c>
      <c r="M536" s="2" t="s">
        <v>531</v>
      </c>
      <c r="N536" s="4">
        <v>1</v>
      </c>
      <c r="O536">
        <f t="shared" si="50"/>
        <v>0</v>
      </c>
      <c r="R536" s="2" t="s">
        <v>531</v>
      </c>
      <c r="S536" s="4">
        <v>1</v>
      </c>
      <c r="T536">
        <f t="shared" si="51"/>
        <v>0</v>
      </c>
      <c r="W536" s="2" t="s">
        <v>531</v>
      </c>
      <c r="X536" s="4">
        <v>1</v>
      </c>
      <c r="Y536">
        <f t="shared" si="52"/>
        <v>0</v>
      </c>
      <c r="AB536" s="2" t="s">
        <v>531</v>
      </c>
      <c r="AC536" s="4">
        <v>1</v>
      </c>
      <c r="AD536">
        <f t="shared" si="53"/>
        <v>0</v>
      </c>
    </row>
    <row r="537" spans="3:30" x14ac:dyDescent="0.25">
      <c r="C537" s="2" t="s">
        <v>532</v>
      </c>
      <c r="D537" s="3">
        <v>2.0843176760557904</v>
      </c>
      <c r="E537">
        <f t="shared" si="48"/>
        <v>1.0595751791243211</v>
      </c>
      <c r="H537" s="2" t="s">
        <v>532</v>
      </c>
      <c r="I537" s="3">
        <v>1.699597555786549</v>
      </c>
      <c r="J537">
        <f t="shared" si="49"/>
        <v>0.76519317400674092</v>
      </c>
      <c r="M537" s="2" t="s">
        <v>532</v>
      </c>
      <c r="N537" s="3">
        <v>-1.7400620319598314</v>
      </c>
      <c r="O537">
        <f t="shared" si="50"/>
        <v>-0.79913873803125779</v>
      </c>
      <c r="R537" s="2" t="s">
        <v>532</v>
      </c>
      <c r="S537" s="3">
        <v>-4.0977692789250026</v>
      </c>
      <c r="T537">
        <f t="shared" si="51"/>
        <v>-2.0348387570379733</v>
      </c>
      <c r="W537" s="2" t="s">
        <v>532</v>
      </c>
      <c r="X537" s="3">
        <v>-2.1195316353464255</v>
      </c>
      <c r="Y537">
        <f t="shared" si="52"/>
        <v>-1.0837454996870868</v>
      </c>
      <c r="AB537" s="2" t="s">
        <v>532</v>
      </c>
      <c r="AC537" s="3">
        <v>-2.1621159646962202</v>
      </c>
      <c r="AD537">
        <f t="shared" si="53"/>
        <v>-1.1124439038336535</v>
      </c>
    </row>
    <row r="538" spans="3:30" x14ac:dyDescent="0.25">
      <c r="C538" s="2" t="s">
        <v>533</v>
      </c>
      <c r="D538" s="3">
        <v>-9.4995116279338294</v>
      </c>
      <c r="E538">
        <f t="shared" si="48"/>
        <v>-3.247853346067926</v>
      </c>
      <c r="H538" s="2" t="s">
        <v>533</v>
      </c>
      <c r="I538" s="3">
        <v>-1.482703944483952</v>
      </c>
      <c r="J538">
        <f t="shared" si="49"/>
        <v>-0.56823055971845093</v>
      </c>
      <c r="M538" s="2" t="s">
        <v>533</v>
      </c>
      <c r="N538" s="3">
        <v>-1.4739348976600923</v>
      </c>
      <c r="O538">
        <f t="shared" si="50"/>
        <v>-0.55967280333586833</v>
      </c>
      <c r="R538" s="2" t="s">
        <v>533</v>
      </c>
      <c r="S538" s="3">
        <v>3.9316784363559032</v>
      </c>
      <c r="T538">
        <f t="shared" si="51"/>
        <v>1.975145331534649</v>
      </c>
      <c r="W538" s="2" t="s">
        <v>533</v>
      </c>
      <c r="X538" s="3">
        <v>6.0285855444140717</v>
      </c>
      <c r="Y538">
        <f t="shared" si="52"/>
        <v>2.5918195498149759</v>
      </c>
      <c r="AB538" s="2" t="s">
        <v>533</v>
      </c>
      <c r="AC538" s="3">
        <v>6.7449357811768937</v>
      </c>
      <c r="AD538">
        <f t="shared" si="53"/>
        <v>2.7538047072775194</v>
      </c>
    </row>
    <row r="539" spans="3:30" x14ac:dyDescent="0.25">
      <c r="C539" s="2" t="s">
        <v>534</v>
      </c>
      <c r="D539" s="3">
        <v>1.2632228339732066</v>
      </c>
      <c r="E539">
        <f t="shared" si="48"/>
        <v>0.33710915465323033</v>
      </c>
      <c r="H539" s="2" t="s">
        <v>534</v>
      </c>
      <c r="I539" s="3">
        <v>1.3488869490369435</v>
      </c>
      <c r="J539">
        <f t="shared" si="49"/>
        <v>0.43176944028154896</v>
      </c>
      <c r="M539" s="2" t="s">
        <v>534</v>
      </c>
      <c r="N539" s="3">
        <v>1.3835181523361815</v>
      </c>
      <c r="O539">
        <f t="shared" si="50"/>
        <v>0.46834157283372824</v>
      </c>
      <c r="R539" s="2" t="s">
        <v>534</v>
      </c>
      <c r="S539" s="3">
        <v>1.2653677726202905</v>
      </c>
      <c r="T539">
        <f t="shared" si="51"/>
        <v>0.33955675774352445</v>
      </c>
      <c r="W539" s="2" t="s">
        <v>534</v>
      </c>
      <c r="X539" s="3">
        <v>1.0047642574023452</v>
      </c>
      <c r="Y539">
        <f t="shared" si="52"/>
        <v>6.8570490938197406E-3</v>
      </c>
      <c r="AB539" s="2" t="s">
        <v>534</v>
      </c>
      <c r="AC539" s="3">
        <v>1.2419246835182851</v>
      </c>
      <c r="AD539">
        <f t="shared" si="53"/>
        <v>0.31257768401781244</v>
      </c>
    </row>
    <row r="540" spans="3:30" x14ac:dyDescent="0.25">
      <c r="C540" s="2" t="s">
        <v>535</v>
      </c>
      <c r="D540" s="4">
        <v>1.3188516547808846</v>
      </c>
      <c r="E540">
        <f t="shared" si="48"/>
        <v>0.39928229851828184</v>
      </c>
      <c r="H540" s="2" t="s">
        <v>535</v>
      </c>
      <c r="I540" s="4">
        <v>1</v>
      </c>
      <c r="J540">
        <f t="shared" si="49"/>
        <v>0</v>
      </c>
      <c r="M540" s="2" t="s">
        <v>535</v>
      </c>
      <c r="N540" s="4">
        <v>1</v>
      </c>
      <c r="O540">
        <f t="shared" si="50"/>
        <v>0</v>
      </c>
      <c r="R540" s="2" t="s">
        <v>535</v>
      </c>
      <c r="S540" s="4">
        <v>1</v>
      </c>
      <c r="T540">
        <f t="shared" si="51"/>
        <v>0</v>
      </c>
      <c r="W540" s="2" t="s">
        <v>535</v>
      </c>
      <c r="X540" s="4">
        <v>1</v>
      </c>
      <c r="Y540">
        <f t="shared" si="52"/>
        <v>0</v>
      </c>
      <c r="AB540" s="2" t="s">
        <v>535</v>
      </c>
      <c r="AC540" s="4">
        <v>1</v>
      </c>
      <c r="AD540">
        <f t="shared" si="53"/>
        <v>0</v>
      </c>
    </row>
    <row r="541" spans="3:30" x14ac:dyDescent="0.25">
      <c r="C541" s="2" t="s">
        <v>536</v>
      </c>
      <c r="D541" s="3">
        <v>-1.9602166851292029</v>
      </c>
      <c r="E541">
        <f t="shared" si="48"/>
        <v>-0.97101314070910161</v>
      </c>
      <c r="H541" s="2" t="s">
        <v>536</v>
      </c>
      <c r="I541" s="3">
        <v>-1.1898241529809495</v>
      </c>
      <c r="J541">
        <f t="shared" si="49"/>
        <v>-0.250748369862281</v>
      </c>
      <c r="M541" s="2" t="s">
        <v>536</v>
      </c>
      <c r="N541" s="3">
        <v>-1.0340940075646998</v>
      </c>
      <c r="O541">
        <f t="shared" si="50"/>
        <v>-4.8367344340021191E-2</v>
      </c>
      <c r="R541" s="2" t="s">
        <v>536</v>
      </c>
      <c r="S541" s="3">
        <v>-7.1028000834700054</v>
      </c>
      <c r="T541">
        <f t="shared" si="51"/>
        <v>-2.8283878795705473</v>
      </c>
      <c r="W541" s="2" t="s">
        <v>536</v>
      </c>
      <c r="X541" s="3">
        <v>-2.4492365564003142</v>
      </c>
      <c r="Y541">
        <f t="shared" si="52"/>
        <v>-1.2923321214985046</v>
      </c>
      <c r="AB541" s="2" t="s">
        <v>536</v>
      </c>
      <c r="AC541" s="3">
        <v>-1.0220911833109407</v>
      </c>
      <c r="AD541">
        <f t="shared" si="53"/>
        <v>-3.1523908450086319E-2</v>
      </c>
    </row>
    <row r="542" spans="3:30" x14ac:dyDescent="0.25">
      <c r="C542" s="2" t="s">
        <v>537</v>
      </c>
      <c r="D542" s="4">
        <v>1</v>
      </c>
      <c r="E542">
        <f t="shared" si="48"/>
        <v>0</v>
      </c>
      <c r="H542" s="2" t="s">
        <v>537</v>
      </c>
      <c r="I542" s="4">
        <v>1</v>
      </c>
      <c r="J542">
        <f t="shared" si="49"/>
        <v>0</v>
      </c>
      <c r="M542" s="2" t="s">
        <v>537</v>
      </c>
      <c r="N542" s="4">
        <v>1</v>
      </c>
      <c r="O542">
        <f t="shared" si="50"/>
        <v>0</v>
      </c>
      <c r="R542" s="2" t="s">
        <v>537</v>
      </c>
      <c r="S542" s="4">
        <v>1</v>
      </c>
      <c r="T542">
        <f t="shared" si="51"/>
        <v>0</v>
      </c>
      <c r="W542" s="2" t="s">
        <v>537</v>
      </c>
      <c r="X542" s="4">
        <v>1.6419307010488928</v>
      </c>
      <c r="Y542">
        <f t="shared" si="52"/>
        <v>0.7153932383441709</v>
      </c>
      <c r="AB542" s="2" t="s">
        <v>537</v>
      </c>
      <c r="AC542" s="4">
        <v>1</v>
      </c>
      <c r="AD542">
        <f t="shared" si="53"/>
        <v>0</v>
      </c>
    </row>
    <row r="543" spans="3:30" x14ac:dyDescent="0.25">
      <c r="C543" s="2" t="s">
        <v>538</v>
      </c>
      <c r="D543" s="4">
        <v>1</v>
      </c>
      <c r="E543">
        <f t="shared" si="48"/>
        <v>0</v>
      </c>
      <c r="H543" s="2" t="s">
        <v>538</v>
      </c>
      <c r="I543" s="4">
        <v>1</v>
      </c>
      <c r="J543">
        <f t="shared" si="49"/>
        <v>0</v>
      </c>
      <c r="M543" s="2" t="s">
        <v>538</v>
      </c>
      <c r="N543" s="4">
        <v>1</v>
      </c>
      <c r="O543">
        <f t="shared" si="50"/>
        <v>0</v>
      </c>
      <c r="R543" s="2" t="s">
        <v>538</v>
      </c>
      <c r="S543" s="4">
        <v>1</v>
      </c>
      <c r="T543">
        <f t="shared" si="51"/>
        <v>0</v>
      </c>
      <c r="W543" s="2" t="s">
        <v>538</v>
      </c>
      <c r="X543" s="4">
        <v>1</v>
      </c>
      <c r="Y543">
        <f t="shared" si="52"/>
        <v>0</v>
      </c>
      <c r="AB543" s="2" t="s">
        <v>538</v>
      </c>
      <c r="AC543" s="4">
        <v>1</v>
      </c>
      <c r="AD543">
        <f t="shared" si="53"/>
        <v>0</v>
      </c>
    </row>
    <row r="544" spans="3:30" x14ac:dyDescent="0.25">
      <c r="C544" s="2" t="s">
        <v>539</v>
      </c>
      <c r="D544" s="4">
        <v>1</v>
      </c>
      <c r="E544">
        <f t="shared" si="48"/>
        <v>0</v>
      </c>
      <c r="H544" s="2" t="s">
        <v>539</v>
      </c>
      <c r="I544" s="4">
        <v>1</v>
      </c>
      <c r="J544">
        <f t="shared" si="49"/>
        <v>0</v>
      </c>
      <c r="M544" s="2" t="s">
        <v>539</v>
      </c>
      <c r="N544" s="4">
        <v>1</v>
      </c>
      <c r="O544">
        <f t="shared" si="50"/>
        <v>0</v>
      </c>
      <c r="R544" s="2" t="s">
        <v>539</v>
      </c>
      <c r="S544" s="4">
        <v>1</v>
      </c>
      <c r="T544">
        <f t="shared" si="51"/>
        <v>0</v>
      </c>
      <c r="W544" s="2" t="s">
        <v>539</v>
      </c>
      <c r="X544" s="4">
        <v>1</v>
      </c>
      <c r="Y544">
        <f t="shared" si="52"/>
        <v>0</v>
      </c>
      <c r="AB544" s="2" t="s">
        <v>539</v>
      </c>
      <c r="AC544" s="4">
        <v>1.6095917706285583</v>
      </c>
      <c r="AD544">
        <f t="shared" si="53"/>
        <v>0.68669483419760424</v>
      </c>
    </row>
    <row r="545" spans="3:30" x14ac:dyDescent="0.25">
      <c r="C545" s="2" t="s">
        <v>540</v>
      </c>
      <c r="D545" s="3">
        <v>1.0611071805374934</v>
      </c>
      <c r="E545">
        <f t="shared" si="48"/>
        <v>8.5570387657265795E-2</v>
      </c>
      <c r="H545" s="2" t="s">
        <v>540</v>
      </c>
      <c r="I545" s="3">
        <v>1.6995975557865488</v>
      </c>
      <c r="J545">
        <f t="shared" si="49"/>
        <v>0.76519317400674081</v>
      </c>
      <c r="M545" s="2" t="s">
        <v>540</v>
      </c>
      <c r="N545" s="3">
        <v>1.3074246539576915</v>
      </c>
      <c r="O545">
        <f t="shared" si="50"/>
        <v>0.38672780728007616</v>
      </c>
      <c r="R545" s="2" t="s">
        <v>540</v>
      </c>
      <c r="S545" s="3">
        <v>-1.639107711570001</v>
      </c>
      <c r="T545">
        <f t="shared" si="51"/>
        <v>-0.71291066215061094</v>
      </c>
      <c r="W545" s="2" t="s">
        <v>540</v>
      </c>
      <c r="X545" s="3">
        <v>-1.5139511681045896</v>
      </c>
      <c r="Y545">
        <f t="shared" si="52"/>
        <v>-0.59831867251684512</v>
      </c>
      <c r="AB545" s="2" t="s">
        <v>540</v>
      </c>
      <c r="AC545" s="3">
        <v>-1.5443685462115861</v>
      </c>
      <c r="AD545">
        <f t="shared" si="53"/>
        <v>-0.62701707666341189</v>
      </c>
    </row>
    <row r="546" spans="3:30" x14ac:dyDescent="0.25">
      <c r="C546" s="2" t="s">
        <v>541</v>
      </c>
      <c r="D546" s="4">
        <v>1</v>
      </c>
      <c r="E546">
        <f t="shared" si="48"/>
        <v>0</v>
      </c>
      <c r="H546" s="2" t="s">
        <v>541</v>
      </c>
      <c r="I546" s="4">
        <v>1</v>
      </c>
      <c r="J546">
        <f t="shared" si="49"/>
        <v>0</v>
      </c>
      <c r="M546" s="2" t="s">
        <v>541</v>
      </c>
      <c r="N546" s="4">
        <v>1</v>
      </c>
      <c r="O546">
        <f t="shared" si="50"/>
        <v>0</v>
      </c>
      <c r="R546" s="2" t="s">
        <v>541</v>
      </c>
      <c r="S546" s="4">
        <v>341.4076729236246</v>
      </c>
      <c r="T546">
        <f t="shared" si="51"/>
        <v>8.4153516721722141</v>
      </c>
      <c r="W546" s="2" t="s">
        <v>541</v>
      </c>
      <c r="X546" s="4">
        <v>144.48990169230257</v>
      </c>
      <c r="Y546">
        <f t="shared" si="52"/>
        <v>7.1748248569814681</v>
      </c>
      <c r="AB546" s="2" t="s">
        <v>541</v>
      </c>
      <c r="AC546" s="4">
        <v>251.09631621805508</v>
      </c>
      <c r="AD546">
        <f t="shared" si="53"/>
        <v>7.9720970530598532</v>
      </c>
    </row>
    <row r="547" spans="3:30" x14ac:dyDescent="0.25">
      <c r="C547" s="2" t="s">
        <v>542</v>
      </c>
      <c r="D547" s="3">
        <v>-9.7633869509319915</v>
      </c>
      <c r="E547">
        <f t="shared" si="48"/>
        <v>-3.2873817102545635</v>
      </c>
      <c r="H547" s="2" t="s">
        <v>542</v>
      </c>
      <c r="I547" s="3">
        <v>-1.4513239668229161</v>
      </c>
      <c r="J547">
        <f t="shared" si="49"/>
        <v>-0.53736959601369039</v>
      </c>
      <c r="M547" s="2" t="s">
        <v>542</v>
      </c>
      <c r="N547" s="3">
        <v>-1.8394941480718219</v>
      </c>
      <c r="O547">
        <f t="shared" si="50"/>
        <v>-0.87930908671524122</v>
      </c>
      <c r="R547" s="2" t="s">
        <v>542</v>
      </c>
      <c r="S547" s="3">
        <v>21.930191464669225</v>
      </c>
      <c r="T547">
        <f t="shared" si="51"/>
        <v>4.4548465026089916</v>
      </c>
      <c r="W547" s="2" t="s">
        <v>542</v>
      </c>
      <c r="X547" s="3">
        <v>10.96621671298823</v>
      </c>
      <c r="Y547">
        <f t="shared" si="52"/>
        <v>3.4549939842734236</v>
      </c>
      <c r="AB547" s="2" t="s">
        <v>542</v>
      </c>
      <c r="AC547" s="3">
        <v>18.0003846021215</v>
      </c>
      <c r="AD547">
        <f t="shared" si="53"/>
        <v>4.1699558268670716</v>
      </c>
    </row>
    <row r="548" spans="3:30" x14ac:dyDescent="0.25">
      <c r="C548" s="2" t="s">
        <v>543</v>
      </c>
      <c r="D548" s="3">
        <v>-2.7826852243442532</v>
      </c>
      <c r="E548">
        <f t="shared" si="48"/>
        <v>-1.4764777211158886</v>
      </c>
      <c r="H548" s="2" t="s">
        <v>543</v>
      </c>
      <c r="I548" s="3">
        <v>-1.7062862853188339</v>
      </c>
      <c r="J548">
        <f t="shared" si="49"/>
        <v>-0.7708597262334691</v>
      </c>
      <c r="M548" s="2" t="s">
        <v>543</v>
      </c>
      <c r="N548" s="3">
        <v>-1.5526707362103109</v>
      </c>
      <c r="O548">
        <f t="shared" si="50"/>
        <v>-0.63475192013037529</v>
      </c>
      <c r="R548" s="2" t="s">
        <v>543</v>
      </c>
      <c r="S548" s="3">
        <v>20.616768019416803</v>
      </c>
      <c r="T548">
        <f t="shared" si="51"/>
        <v>4.3657462817243875</v>
      </c>
      <c r="W548" s="2" t="s">
        <v>543</v>
      </c>
      <c r="X548" s="3">
        <v>9.192011242382474</v>
      </c>
      <c r="Y548">
        <f t="shared" si="52"/>
        <v>3.2003805624878909</v>
      </c>
      <c r="AB548" s="2" t="s">
        <v>543</v>
      </c>
      <c r="AC548" s="3">
        <v>11.363389345628066</v>
      </c>
      <c r="AD548">
        <f t="shared" si="53"/>
        <v>3.5063213049782407</v>
      </c>
    </row>
    <row r="549" spans="3:30" x14ac:dyDescent="0.25">
      <c r="C549" s="2" t="s">
        <v>544</v>
      </c>
      <c r="D549" s="3">
        <v>-1.2666015503911774</v>
      </c>
      <c r="E549">
        <f t="shared" si="48"/>
        <v>-0.3409627504594076</v>
      </c>
      <c r="H549" s="2" t="s">
        <v>544</v>
      </c>
      <c r="I549" s="3">
        <v>2.0233304235554153</v>
      </c>
      <c r="J549">
        <f t="shared" si="49"/>
        <v>1.0167319410027051</v>
      </c>
      <c r="M549" s="2" t="s">
        <v>544</v>
      </c>
      <c r="N549" s="3">
        <v>2.155095583446744</v>
      </c>
      <c r="O549">
        <f t="shared" si="50"/>
        <v>1.1077518575772607</v>
      </c>
      <c r="R549" s="2" t="s">
        <v>544</v>
      </c>
      <c r="S549" s="3">
        <v>-2.4586615673550019</v>
      </c>
      <c r="T549">
        <f t="shared" si="51"/>
        <v>-1.2978731628717672</v>
      </c>
      <c r="W549" s="2" t="s">
        <v>544</v>
      </c>
      <c r="X549" s="3">
        <v>2.9487646684634043</v>
      </c>
      <c r="Y549">
        <f t="shared" si="52"/>
        <v>1.5601106900876378</v>
      </c>
      <c r="AB549" s="2" t="s">
        <v>544</v>
      </c>
      <c r="AC549" s="3">
        <v>2.8906867633615256</v>
      </c>
      <c r="AD549">
        <f t="shared" si="53"/>
        <v>1.5314122859410713</v>
      </c>
    </row>
    <row r="550" spans="3:30" x14ac:dyDescent="0.25">
      <c r="C550" s="2" t="s">
        <v>545</v>
      </c>
      <c r="D550" s="3">
        <v>-1.177939441863795</v>
      </c>
      <c r="E550">
        <f t="shared" si="48"/>
        <v>-0.23626537179271428</v>
      </c>
      <c r="H550" s="2" t="s">
        <v>545</v>
      </c>
      <c r="I550" s="3">
        <v>-1.37616234368271</v>
      </c>
      <c r="J550">
        <f t="shared" si="49"/>
        <v>-0.46065067251863612</v>
      </c>
      <c r="M550" s="2" t="s">
        <v>545</v>
      </c>
      <c r="N550" s="3">
        <v>-1.4071805997588203</v>
      </c>
      <c r="O550">
        <f t="shared" si="50"/>
        <v>-0.4928074981949141</v>
      </c>
      <c r="R550" s="2" t="s">
        <v>545</v>
      </c>
      <c r="S550" s="3">
        <v>1.0102533023339417</v>
      </c>
      <c r="T550">
        <f t="shared" si="51"/>
        <v>1.4717067436259005E-2</v>
      </c>
      <c r="W550" s="2" t="s">
        <v>545</v>
      </c>
      <c r="X550" s="3">
        <v>-1.0239815173361952</v>
      </c>
      <c r="Y550">
        <f t="shared" si="52"/>
        <v>-3.418967521285466E-2</v>
      </c>
      <c r="AB550" s="2" t="s">
        <v>545</v>
      </c>
      <c r="AC550" s="3">
        <v>-1.101790601187663</v>
      </c>
      <c r="AD550">
        <f t="shared" si="53"/>
        <v>-0.13985006117430537</v>
      </c>
    </row>
    <row r="551" spans="3:30" x14ac:dyDescent="0.25">
      <c r="C551" s="2" t="s">
        <v>546</v>
      </c>
      <c r="D551" s="4">
        <v>1</v>
      </c>
      <c r="E551">
        <f t="shared" si="48"/>
        <v>0</v>
      </c>
      <c r="H551" s="2" t="s">
        <v>546</v>
      </c>
      <c r="I551" s="4">
        <v>1</v>
      </c>
      <c r="J551">
        <f t="shared" si="49"/>
        <v>0</v>
      </c>
      <c r="M551" s="2" t="s">
        <v>546</v>
      </c>
      <c r="N551" s="4">
        <v>1</v>
      </c>
      <c r="O551">
        <f t="shared" si="50"/>
        <v>0</v>
      </c>
      <c r="R551" s="2" t="s">
        <v>546</v>
      </c>
      <c r="S551" s="4">
        <v>1</v>
      </c>
      <c r="T551">
        <f t="shared" si="51"/>
        <v>0</v>
      </c>
      <c r="W551" s="2" t="s">
        <v>546</v>
      </c>
      <c r="X551" s="4">
        <v>1</v>
      </c>
      <c r="Y551">
        <f t="shared" si="52"/>
        <v>0</v>
      </c>
      <c r="AB551" s="2" t="s">
        <v>546</v>
      </c>
      <c r="AC551" s="4">
        <v>1</v>
      </c>
      <c r="AD551">
        <f t="shared" si="53"/>
        <v>0</v>
      </c>
    </row>
    <row r="552" spans="3:30" x14ac:dyDescent="0.25">
      <c r="C552" s="2" t="s">
        <v>547</v>
      </c>
      <c r="D552" s="4">
        <v>1</v>
      </c>
      <c r="E552">
        <f t="shared" si="48"/>
        <v>0</v>
      </c>
      <c r="H552" s="2" t="s">
        <v>547</v>
      </c>
      <c r="I552" s="4">
        <v>1</v>
      </c>
      <c r="J552">
        <f t="shared" si="49"/>
        <v>0</v>
      </c>
      <c r="M552" s="2" t="s">
        <v>547</v>
      </c>
      <c r="N552" s="4">
        <v>1</v>
      </c>
      <c r="O552">
        <f t="shared" si="50"/>
        <v>0</v>
      </c>
      <c r="R552" s="2" t="s">
        <v>547</v>
      </c>
      <c r="S552" s="4">
        <v>1</v>
      </c>
      <c r="T552">
        <f t="shared" si="51"/>
        <v>0</v>
      </c>
      <c r="W552" s="2" t="s">
        <v>547</v>
      </c>
      <c r="X552" s="4">
        <v>1</v>
      </c>
      <c r="Y552">
        <f t="shared" si="52"/>
        <v>0</v>
      </c>
      <c r="AB552" s="2" t="s">
        <v>547</v>
      </c>
      <c r="AC552" s="4">
        <v>1</v>
      </c>
      <c r="AD552">
        <f t="shared" si="53"/>
        <v>0</v>
      </c>
    </row>
    <row r="553" spans="3:30" x14ac:dyDescent="0.25">
      <c r="C553" s="2" t="s">
        <v>548</v>
      </c>
      <c r="D553" s="3">
        <v>-1.1446985842737167</v>
      </c>
      <c r="E553">
        <f t="shared" si="48"/>
        <v>-0.19496776581583317</v>
      </c>
      <c r="H553" s="2" t="s">
        <v>548</v>
      </c>
      <c r="I553" s="3">
        <v>-1.5469946304236357</v>
      </c>
      <c r="J553">
        <f t="shared" si="49"/>
        <v>-0.62946818924031867</v>
      </c>
      <c r="M553" s="2" t="s">
        <v>548</v>
      </c>
      <c r="N553" s="3">
        <v>-1.2760454901038765</v>
      </c>
      <c r="O553">
        <f t="shared" si="50"/>
        <v>-0.35167976106003668</v>
      </c>
      <c r="R553" s="2" t="s">
        <v>548</v>
      </c>
      <c r="S553" s="3">
        <v>1.5054120300422285</v>
      </c>
      <c r="T553">
        <f t="shared" si="51"/>
        <v>0.59015840548543508</v>
      </c>
      <c r="W553" s="2" t="s">
        <v>548</v>
      </c>
      <c r="X553" s="3">
        <v>1.2101423834213452</v>
      </c>
      <c r="Y553">
        <f t="shared" si="52"/>
        <v>0.27517680268247696</v>
      </c>
      <c r="AB553" s="2" t="s">
        <v>548</v>
      </c>
      <c r="AC553" s="3">
        <v>1.1562747053446101</v>
      </c>
      <c r="AD553">
        <f t="shared" si="53"/>
        <v>0.20948419105370861</v>
      </c>
    </row>
    <row r="554" spans="3:30" x14ac:dyDescent="0.25">
      <c r="C554" s="2" t="s">
        <v>549</v>
      </c>
      <c r="D554" s="4">
        <v>1</v>
      </c>
      <c r="E554">
        <f t="shared" si="48"/>
        <v>0</v>
      </c>
      <c r="H554" s="2" t="s">
        <v>549</v>
      </c>
      <c r="I554" s="4">
        <v>1</v>
      </c>
      <c r="J554">
        <f t="shared" si="49"/>
        <v>0</v>
      </c>
      <c r="M554" s="2" t="s">
        <v>549</v>
      </c>
      <c r="N554" s="4">
        <v>1</v>
      </c>
      <c r="O554">
        <f t="shared" si="50"/>
        <v>0</v>
      </c>
      <c r="R554" s="2" t="s">
        <v>549</v>
      </c>
      <c r="S554" s="4">
        <v>1</v>
      </c>
      <c r="T554">
        <f t="shared" si="51"/>
        <v>0</v>
      </c>
      <c r="W554" s="2" t="s">
        <v>549</v>
      </c>
      <c r="X554" s="4">
        <v>1</v>
      </c>
      <c r="Y554">
        <f t="shared" si="52"/>
        <v>0</v>
      </c>
      <c r="AB554" s="2" t="s">
        <v>549</v>
      </c>
      <c r="AC554" s="4">
        <v>1</v>
      </c>
      <c r="AD554">
        <f t="shared" si="53"/>
        <v>0</v>
      </c>
    </row>
    <row r="555" spans="3:30" x14ac:dyDescent="0.25">
      <c r="C555" s="2" t="s">
        <v>550</v>
      </c>
      <c r="D555" s="4">
        <v>1</v>
      </c>
      <c r="E555">
        <f t="shared" si="48"/>
        <v>0</v>
      </c>
      <c r="H555" s="2" t="s">
        <v>550</v>
      </c>
      <c r="I555" s="4">
        <v>1</v>
      </c>
      <c r="J555">
        <f t="shared" si="49"/>
        <v>0</v>
      </c>
      <c r="M555" s="2" t="s">
        <v>550</v>
      </c>
      <c r="N555" s="4">
        <v>2</v>
      </c>
      <c r="O555">
        <f t="shared" si="50"/>
        <v>1</v>
      </c>
      <c r="R555" s="2" t="s">
        <v>550</v>
      </c>
      <c r="S555" s="4">
        <v>37.368004001590755</v>
      </c>
      <c r="T555">
        <f t="shared" si="51"/>
        <v>5.2237315996305824</v>
      </c>
      <c r="W555" s="2" t="s">
        <v>550</v>
      </c>
      <c r="X555" s="4">
        <v>19.703168412586713</v>
      </c>
      <c r="Y555">
        <f t="shared" si="52"/>
        <v>4.3003557390653269</v>
      </c>
      <c r="AB555" s="2" t="s">
        <v>550</v>
      </c>
      <c r="AC555" s="4">
        <v>33.801427183199721</v>
      </c>
      <c r="AD555">
        <f t="shared" si="53"/>
        <v>5.0790122569763643</v>
      </c>
    </row>
    <row r="556" spans="3:30" x14ac:dyDescent="0.25">
      <c r="C556" s="2" t="s">
        <v>551</v>
      </c>
      <c r="D556" s="4">
        <v>1</v>
      </c>
      <c r="E556">
        <f t="shared" si="48"/>
        <v>0</v>
      </c>
      <c r="H556" s="2" t="s">
        <v>551</v>
      </c>
      <c r="I556" s="4">
        <v>1</v>
      </c>
      <c r="J556">
        <f t="shared" si="49"/>
        <v>0</v>
      </c>
      <c r="M556" s="2" t="s">
        <v>551</v>
      </c>
      <c r="N556" s="4">
        <v>1</v>
      </c>
      <c r="O556">
        <f t="shared" si="50"/>
        <v>0</v>
      </c>
      <c r="R556" s="2" t="s">
        <v>551</v>
      </c>
      <c r="S556" s="4">
        <v>1</v>
      </c>
      <c r="T556">
        <f t="shared" si="51"/>
        <v>0</v>
      </c>
      <c r="W556" s="2" t="s">
        <v>551</v>
      </c>
      <c r="X556" s="4">
        <v>1</v>
      </c>
      <c r="Y556">
        <f t="shared" si="52"/>
        <v>0</v>
      </c>
      <c r="AB556" s="2" t="s">
        <v>551</v>
      </c>
      <c r="AC556" s="4">
        <v>1</v>
      </c>
      <c r="AD556">
        <f t="shared" si="53"/>
        <v>0</v>
      </c>
    </row>
    <row r="557" spans="3:30" x14ac:dyDescent="0.25">
      <c r="C557" s="2" t="s">
        <v>552</v>
      </c>
      <c r="D557" s="4">
        <v>1</v>
      </c>
      <c r="E557">
        <f t="shared" si="48"/>
        <v>0</v>
      </c>
      <c r="H557" s="2" t="s">
        <v>552</v>
      </c>
      <c r="I557" s="4">
        <v>1</v>
      </c>
      <c r="J557">
        <f t="shared" si="49"/>
        <v>0</v>
      </c>
      <c r="M557" s="2" t="s">
        <v>552</v>
      </c>
      <c r="N557" s="4">
        <v>1</v>
      </c>
      <c r="O557">
        <f t="shared" si="50"/>
        <v>0</v>
      </c>
      <c r="R557" s="2" t="s">
        <v>552</v>
      </c>
      <c r="S557" s="4">
        <v>1</v>
      </c>
      <c r="T557">
        <f t="shared" si="51"/>
        <v>0</v>
      </c>
      <c r="W557" s="2" t="s">
        <v>552</v>
      </c>
      <c r="X557" s="4">
        <v>1</v>
      </c>
      <c r="Y557">
        <f t="shared" si="52"/>
        <v>0</v>
      </c>
      <c r="AB557" s="2" t="s">
        <v>552</v>
      </c>
      <c r="AC557" s="4">
        <v>1.6095917706285583</v>
      </c>
      <c r="AD557">
        <f t="shared" si="53"/>
        <v>0.68669483419760424</v>
      </c>
    </row>
    <row r="558" spans="3:30" x14ac:dyDescent="0.25">
      <c r="C558" s="2" t="s">
        <v>553</v>
      </c>
      <c r="D558" s="4">
        <v>1</v>
      </c>
      <c r="E558">
        <f t="shared" si="48"/>
        <v>0</v>
      </c>
      <c r="H558" s="2" t="s">
        <v>553</v>
      </c>
      <c r="I558" s="4">
        <v>1</v>
      </c>
      <c r="J558">
        <f t="shared" si="49"/>
        <v>0</v>
      </c>
      <c r="M558" s="2" t="s">
        <v>553</v>
      </c>
      <c r="N558" s="4">
        <v>1</v>
      </c>
      <c r="O558">
        <f t="shared" si="50"/>
        <v>0</v>
      </c>
      <c r="R558" s="2" t="s">
        <v>553</v>
      </c>
      <c r="S558" s="4">
        <v>13.588365091487546</v>
      </c>
      <c r="T558">
        <f t="shared" si="51"/>
        <v>3.7642999809932842</v>
      </c>
      <c r="W558" s="2" t="s">
        <v>553</v>
      </c>
      <c r="X558" s="4">
        <v>1</v>
      </c>
      <c r="Y558">
        <f t="shared" si="52"/>
        <v>0</v>
      </c>
      <c r="AB558" s="2" t="s">
        <v>553</v>
      </c>
      <c r="AC558" s="4">
        <v>4.8287753118856749</v>
      </c>
      <c r="AD558">
        <f t="shared" si="53"/>
        <v>2.2716573349187605</v>
      </c>
    </row>
    <row r="559" spans="3:30" x14ac:dyDescent="0.25">
      <c r="C559" s="2" t="s">
        <v>554</v>
      </c>
      <c r="D559" s="3">
        <v>-1.5384761443820383</v>
      </c>
      <c r="E559">
        <f t="shared" si="48"/>
        <v>-0.62150207340915053</v>
      </c>
      <c r="H559" s="2" t="s">
        <v>554</v>
      </c>
      <c r="I559" s="3">
        <v>1.1854149074041471</v>
      </c>
      <c r="J559">
        <f t="shared" si="49"/>
        <v>0.24539210561023553</v>
      </c>
      <c r="M559" s="2" t="s">
        <v>554</v>
      </c>
      <c r="N559" s="3">
        <v>-1.0247683570020538</v>
      </c>
      <c r="O559">
        <f t="shared" si="50"/>
        <v>-3.529783366005252E-2</v>
      </c>
      <c r="R559" s="2" t="s">
        <v>554</v>
      </c>
      <c r="S559" s="3">
        <v>-1.2543521976929588</v>
      </c>
      <c r="T559">
        <f t="shared" si="51"/>
        <v>-0.32694248571899737</v>
      </c>
      <c r="W559" s="2" t="s">
        <v>554</v>
      </c>
      <c r="X559" s="3">
        <v>1.1285919450521809</v>
      </c>
      <c r="Y559">
        <f t="shared" si="52"/>
        <v>0.17452395797795781</v>
      </c>
      <c r="AB559" s="2" t="s">
        <v>554</v>
      </c>
      <c r="AC559" s="3">
        <v>-1.0132951141825353</v>
      </c>
      <c r="AD559">
        <f t="shared" si="53"/>
        <v>-1.9054408849849148E-2</v>
      </c>
    </row>
    <row r="560" spans="3:30" x14ac:dyDescent="0.25">
      <c r="C560" s="2" t="s">
        <v>555</v>
      </c>
      <c r="D560" s="4">
        <v>1</v>
      </c>
      <c r="E560">
        <f t="shared" si="48"/>
        <v>0</v>
      </c>
      <c r="H560" s="2" t="s">
        <v>555</v>
      </c>
      <c r="I560" s="4">
        <v>1</v>
      </c>
      <c r="J560">
        <f t="shared" si="49"/>
        <v>0</v>
      </c>
      <c r="M560" s="2" t="s">
        <v>555</v>
      </c>
      <c r="N560" s="4">
        <v>1</v>
      </c>
      <c r="O560">
        <f t="shared" si="50"/>
        <v>0</v>
      </c>
      <c r="R560" s="2" t="s">
        <v>555</v>
      </c>
      <c r="S560" s="4">
        <v>1</v>
      </c>
      <c r="T560">
        <f t="shared" si="51"/>
        <v>0</v>
      </c>
      <c r="W560" s="2" t="s">
        <v>555</v>
      </c>
      <c r="X560" s="4">
        <v>1</v>
      </c>
      <c r="Y560">
        <f t="shared" si="52"/>
        <v>0</v>
      </c>
      <c r="AB560" s="2" t="s">
        <v>555</v>
      </c>
      <c r="AC560" s="4">
        <v>1</v>
      </c>
      <c r="AD560">
        <f t="shared" si="53"/>
        <v>0</v>
      </c>
    </row>
    <row r="561" spans="3:30" x14ac:dyDescent="0.25">
      <c r="C561" s="2" t="s">
        <v>556</v>
      </c>
      <c r="D561" s="3">
        <v>3.0317348015356957</v>
      </c>
      <c r="E561">
        <f t="shared" si="48"/>
        <v>1.6001435604870242</v>
      </c>
      <c r="H561" s="2" t="s">
        <v>556</v>
      </c>
      <c r="I561" s="3">
        <v>1.9423972066131991</v>
      </c>
      <c r="J561">
        <f t="shared" si="49"/>
        <v>0.95783825194913697</v>
      </c>
      <c r="M561" s="2" t="s">
        <v>556</v>
      </c>
      <c r="N561" s="3">
        <v>1.2930573500680467</v>
      </c>
      <c r="O561">
        <f t="shared" si="50"/>
        <v>0.37078626341105475</v>
      </c>
      <c r="R561" s="2" t="s">
        <v>556</v>
      </c>
      <c r="S561" s="3">
        <v>1.2201760664552803</v>
      </c>
      <c r="T561">
        <f t="shared" si="51"/>
        <v>0.28708933784938906</v>
      </c>
      <c r="W561" s="2" t="s">
        <v>556</v>
      </c>
      <c r="X561" s="3">
        <v>-2.1195316353464255</v>
      </c>
      <c r="Y561">
        <f t="shared" si="52"/>
        <v>-1.0837454996870868</v>
      </c>
      <c r="AB561" s="2" t="s">
        <v>556</v>
      </c>
      <c r="AC561" s="3">
        <v>-2.1621159646962202</v>
      </c>
      <c r="AD561">
        <f t="shared" si="53"/>
        <v>-1.1124439038336535</v>
      </c>
    </row>
    <row r="562" spans="3:30" x14ac:dyDescent="0.25">
      <c r="C562" s="2" t="s">
        <v>557</v>
      </c>
      <c r="D562" s="4">
        <v>-1.3920496255678652</v>
      </c>
      <c r="E562">
        <f t="shared" si="48"/>
        <v>-0.47721064314389555</v>
      </c>
      <c r="H562" s="2" t="s">
        <v>557</v>
      </c>
      <c r="I562" s="4">
        <v>-1.3920496255678652</v>
      </c>
      <c r="J562">
        <f t="shared" si="49"/>
        <v>-0.47721064314389555</v>
      </c>
      <c r="M562" s="2" t="s">
        <v>557</v>
      </c>
      <c r="N562" s="4">
        <v>-1.3920496255678652</v>
      </c>
      <c r="O562">
        <f t="shared" si="50"/>
        <v>-0.47721064314389555</v>
      </c>
      <c r="R562" s="2" t="s">
        <v>557</v>
      </c>
      <c r="S562" s="4">
        <v>-1.3920496255678652</v>
      </c>
      <c r="T562">
        <f t="shared" si="51"/>
        <v>-0.47721064314389555</v>
      </c>
      <c r="W562" s="2" t="s">
        <v>557</v>
      </c>
      <c r="X562" s="3">
        <v>4.7180234695414471</v>
      </c>
      <c r="Y562">
        <f t="shared" si="52"/>
        <v>2.2381825952002754</v>
      </c>
      <c r="AB562" s="2" t="s">
        <v>557</v>
      </c>
      <c r="AC562" s="4">
        <v>-1.3920496255678652</v>
      </c>
      <c r="AD562">
        <f t="shared" si="53"/>
        <v>-0.47721064314389555</v>
      </c>
    </row>
    <row r="563" spans="3:30" x14ac:dyDescent="0.25">
      <c r="C563" s="2" t="s">
        <v>558</v>
      </c>
      <c r="D563" s="3">
        <v>1.8948342509598093</v>
      </c>
      <c r="E563">
        <f t="shared" si="48"/>
        <v>0.92207165537438607</v>
      </c>
      <c r="H563" s="2" t="s">
        <v>558</v>
      </c>
      <c r="I563" s="3">
        <v>-4.5304842748120757</v>
      </c>
      <c r="J563">
        <f t="shared" si="49"/>
        <v>-2.1796652718007983</v>
      </c>
      <c r="M563" s="2" t="s">
        <v>558</v>
      </c>
      <c r="N563" s="3">
        <v>-5.104181960415505</v>
      </c>
      <c r="O563">
        <f t="shared" si="50"/>
        <v>-2.3516797610600362</v>
      </c>
      <c r="R563" s="2" t="s">
        <v>558</v>
      </c>
      <c r="S563" s="3">
        <v>15.307663379166243</v>
      </c>
      <c r="T563">
        <f t="shared" si="51"/>
        <v>3.9361821759902611</v>
      </c>
      <c r="W563" s="2" t="s">
        <v>558</v>
      </c>
      <c r="X563" s="3">
        <v>9.8649581635866621</v>
      </c>
      <c r="Y563">
        <f t="shared" si="52"/>
        <v>3.3023129326199911</v>
      </c>
      <c r="AB563" s="2" t="s">
        <v>558</v>
      </c>
      <c r="AC563" s="3">
        <v>12.613905876486658</v>
      </c>
      <c r="AD563">
        <f t="shared" si="53"/>
        <v>3.65694316802493</v>
      </c>
    </row>
    <row r="564" spans="3:30" x14ac:dyDescent="0.25">
      <c r="C564" s="2" t="s">
        <v>559</v>
      </c>
      <c r="D564" s="4">
        <v>-1.3920496255678652</v>
      </c>
      <c r="E564">
        <f t="shared" si="48"/>
        <v>-0.47721064314389555</v>
      </c>
      <c r="H564" s="2" t="s">
        <v>559</v>
      </c>
      <c r="I564" s="4">
        <v>-1.3920496255678652</v>
      </c>
      <c r="J564">
        <f t="shared" si="49"/>
        <v>-0.47721064314389555</v>
      </c>
      <c r="M564" s="2" t="s">
        <v>559</v>
      </c>
      <c r="N564" s="4">
        <v>-1.3920496255678652</v>
      </c>
      <c r="O564">
        <f t="shared" si="50"/>
        <v>-0.47721064314389555</v>
      </c>
      <c r="R564" s="2" t="s">
        <v>559</v>
      </c>
      <c r="S564" s="4">
        <v>-1.3920496255678652</v>
      </c>
      <c r="T564">
        <f t="shared" si="51"/>
        <v>-0.47721064314389555</v>
      </c>
      <c r="W564" s="2" t="s">
        <v>559</v>
      </c>
      <c r="X564" s="4">
        <v>-1.3920496255678652</v>
      </c>
      <c r="Y564">
        <f t="shared" si="52"/>
        <v>-0.47721064314389555</v>
      </c>
      <c r="AB564" s="2" t="s">
        <v>559</v>
      </c>
      <c r="AC564" s="4">
        <v>-1.3920496255678652</v>
      </c>
      <c r="AD564">
        <f t="shared" si="53"/>
        <v>-0.47721064314389555</v>
      </c>
    </row>
    <row r="565" spans="3:30" x14ac:dyDescent="0.25">
      <c r="C565" s="2" t="s">
        <v>560</v>
      </c>
      <c r="D565" s="4">
        <v>1</v>
      </c>
      <c r="E565">
        <f t="shared" si="48"/>
        <v>0</v>
      </c>
      <c r="H565" s="2" t="s">
        <v>560</v>
      </c>
      <c r="I565" s="4">
        <v>1</v>
      </c>
      <c r="J565">
        <f t="shared" si="49"/>
        <v>0</v>
      </c>
      <c r="M565" s="2" t="s">
        <v>560</v>
      </c>
      <c r="N565" s="4">
        <v>1</v>
      </c>
      <c r="O565">
        <f t="shared" si="50"/>
        <v>0</v>
      </c>
      <c r="R565" s="2" t="s">
        <v>560</v>
      </c>
      <c r="S565" s="4">
        <v>1</v>
      </c>
      <c r="T565">
        <f t="shared" si="51"/>
        <v>0</v>
      </c>
      <c r="W565" s="2" t="s">
        <v>560</v>
      </c>
      <c r="X565" s="4">
        <v>1</v>
      </c>
      <c r="Y565">
        <f t="shared" si="52"/>
        <v>0</v>
      </c>
      <c r="AB565" s="2" t="s">
        <v>560</v>
      </c>
      <c r="AC565" s="4">
        <v>1</v>
      </c>
      <c r="AD565">
        <f t="shared" si="53"/>
        <v>0</v>
      </c>
    </row>
    <row r="566" spans="3:30" x14ac:dyDescent="0.25">
      <c r="C566" s="2" t="s">
        <v>561</v>
      </c>
      <c r="D566" s="3">
        <v>1.0634273857427503</v>
      </c>
      <c r="E566">
        <f t="shared" si="48"/>
        <v>8.8721524783837741E-2</v>
      </c>
      <c r="H566" s="2" t="s">
        <v>561</v>
      </c>
      <c r="I566" s="3">
        <v>1.0901208812625096</v>
      </c>
      <c r="J566">
        <f t="shared" si="49"/>
        <v>0.12448812135858824</v>
      </c>
      <c r="M566" s="2" t="s">
        <v>561</v>
      </c>
      <c r="N566" s="3">
        <v>1.0262359921174975</v>
      </c>
      <c r="O566">
        <f t="shared" si="50"/>
        <v>3.7362529685863191E-2</v>
      </c>
      <c r="R566" s="2" t="s">
        <v>561</v>
      </c>
      <c r="S566" s="3">
        <v>1.07076675219545</v>
      </c>
      <c r="T566">
        <f t="shared" si="51"/>
        <v>9.8644248436278753E-2</v>
      </c>
      <c r="W566" s="2" t="s">
        <v>561</v>
      </c>
      <c r="X566" s="3">
        <v>-1.1869377157939982</v>
      </c>
      <c r="Y566">
        <f t="shared" si="52"/>
        <v>-0.2472442319699662</v>
      </c>
      <c r="AB566" s="2" t="s">
        <v>561</v>
      </c>
      <c r="AC566" s="3">
        <v>1.0028913260642029</v>
      </c>
      <c r="AD566">
        <f t="shared" si="53"/>
        <v>4.1652830762026281E-3</v>
      </c>
    </row>
    <row r="567" spans="3:30" x14ac:dyDescent="0.25">
      <c r="C567" s="2" t="s">
        <v>562</v>
      </c>
      <c r="D567" s="3">
        <v>-1.1248407929264712</v>
      </c>
      <c r="E567">
        <f t="shared" si="48"/>
        <v>-0.16972082054510404</v>
      </c>
      <c r="H567" s="2" t="s">
        <v>562</v>
      </c>
      <c r="I567" s="3">
        <v>-1.2271812692440873</v>
      </c>
      <c r="J567">
        <f t="shared" si="49"/>
        <v>-0.29534836792830987</v>
      </c>
      <c r="M567" s="2" t="s">
        <v>562</v>
      </c>
      <c r="N567" s="3">
        <v>-1.3640217807577739</v>
      </c>
      <c r="O567">
        <f t="shared" si="50"/>
        <v>-0.44786668156175113</v>
      </c>
      <c r="R567" s="2" t="s">
        <v>562</v>
      </c>
      <c r="S567" s="3">
        <v>-1.3148886037869241</v>
      </c>
      <c r="T567">
        <f t="shared" si="51"/>
        <v>-0.39494058083193212</v>
      </c>
      <c r="W567" s="2" t="s">
        <v>562</v>
      </c>
      <c r="X567" s="3">
        <v>-1.3309747043465725</v>
      </c>
      <c r="Y567">
        <f t="shared" si="52"/>
        <v>-0.41248315257171031</v>
      </c>
      <c r="AB567" s="2" t="s">
        <v>562</v>
      </c>
      <c r="AC567" s="3">
        <v>-1.1584180948464153</v>
      </c>
      <c r="AD567">
        <f t="shared" si="53"/>
        <v>-0.21215604304938204</v>
      </c>
    </row>
    <row r="568" spans="3:30" x14ac:dyDescent="0.25">
      <c r="C568" s="2" t="s">
        <v>563</v>
      </c>
      <c r="D568" s="3">
        <v>-2.1110025839852953</v>
      </c>
      <c r="E568">
        <f t="shared" si="48"/>
        <v>-1.0779283446256136</v>
      </c>
      <c r="H568" s="2" t="s">
        <v>563</v>
      </c>
      <c r="I568" s="4">
        <v>-2.7840992511357303</v>
      </c>
      <c r="J568">
        <f t="shared" si="49"/>
        <v>-1.4772106431438956</v>
      </c>
      <c r="M568" s="2" t="s">
        <v>563</v>
      </c>
      <c r="N568" s="4">
        <v>-2.7840992511357303</v>
      </c>
      <c r="O568">
        <f t="shared" si="50"/>
        <v>-1.4772106431438956</v>
      </c>
      <c r="R568" s="2" t="s">
        <v>563</v>
      </c>
      <c r="S568" s="3">
        <v>6.7109683655040415</v>
      </c>
      <c r="T568">
        <f t="shared" si="51"/>
        <v>2.7465209564866861</v>
      </c>
      <c r="W568" s="2" t="s">
        <v>563</v>
      </c>
      <c r="X568" s="3">
        <v>5.8975293369268078</v>
      </c>
      <c r="Y568">
        <f t="shared" si="52"/>
        <v>2.5601106900876376</v>
      </c>
      <c r="AB568" s="2" t="s">
        <v>563</v>
      </c>
      <c r="AC568" s="3">
        <v>13.875296464135323</v>
      </c>
      <c r="AD568">
        <f t="shared" si="53"/>
        <v>3.7944466917748647</v>
      </c>
    </row>
    <row r="569" spans="3:30" x14ac:dyDescent="0.25">
      <c r="C569" s="2" t="s">
        <v>564</v>
      </c>
      <c r="D569" s="3">
        <v>-1.5689884070160978</v>
      </c>
      <c r="E569">
        <f t="shared" si="48"/>
        <v>-0.64983469252132331</v>
      </c>
      <c r="H569" s="2" t="s">
        <v>564</v>
      </c>
      <c r="I569" s="3">
        <v>-1.372874022670326</v>
      </c>
      <c r="J569">
        <f t="shared" si="49"/>
        <v>-0.45719924732970701</v>
      </c>
      <c r="M569" s="2" t="s">
        <v>564</v>
      </c>
      <c r="N569" s="3">
        <v>-1.6644071610050561</v>
      </c>
      <c r="O569">
        <f t="shared" si="50"/>
        <v>-0.73500840061154227</v>
      </c>
      <c r="R569" s="2" t="s">
        <v>564</v>
      </c>
      <c r="S569" s="3">
        <v>1.1314359888948962</v>
      </c>
      <c r="T569">
        <f t="shared" si="51"/>
        <v>0.1781549662962249</v>
      </c>
      <c r="W569" s="2" t="s">
        <v>564</v>
      </c>
      <c r="X569" s="3">
        <v>1.5011892857631877</v>
      </c>
      <c r="Y569">
        <f t="shared" si="52"/>
        <v>0.58610589862058227</v>
      </c>
      <c r="AB569" s="2" t="s">
        <v>564</v>
      </c>
      <c r="AC569" s="3">
        <v>1.3875296464135323</v>
      </c>
      <c r="AD569">
        <f t="shared" si="53"/>
        <v>0.4725185968875027</v>
      </c>
    </row>
    <row r="570" spans="3:30" x14ac:dyDescent="0.25">
      <c r="C570" s="2" t="s">
        <v>565</v>
      </c>
      <c r="D570" s="3">
        <v>-2.5801142693153607</v>
      </c>
      <c r="E570">
        <f t="shared" si="48"/>
        <v>-1.3674349618205983</v>
      </c>
      <c r="H570" s="2" t="s">
        <v>565</v>
      </c>
      <c r="I570" s="3">
        <v>-2.013548566583145</v>
      </c>
      <c r="J570">
        <f t="shared" si="49"/>
        <v>-1.0097402703584859</v>
      </c>
      <c r="M570" s="2" t="s">
        <v>565</v>
      </c>
      <c r="N570" s="3">
        <v>-1.1342626578701123</v>
      </c>
      <c r="O570">
        <f t="shared" si="50"/>
        <v>-0.18175475961772411</v>
      </c>
      <c r="R570" s="2" t="s">
        <v>565</v>
      </c>
      <c r="S570" s="3">
        <v>1.5529513573067202</v>
      </c>
      <c r="T570">
        <f t="shared" si="51"/>
        <v>0.63501264126969581</v>
      </c>
      <c r="W570" s="2" t="s">
        <v>565</v>
      </c>
      <c r="X570" s="3">
        <v>1.6084170918891298</v>
      </c>
      <c r="Y570">
        <f t="shared" si="52"/>
        <v>0.68564157217149679</v>
      </c>
      <c r="AB570" s="2" t="s">
        <v>565</v>
      </c>
      <c r="AC570" s="3">
        <v>1.6292961757128599</v>
      </c>
      <c r="AD570">
        <f t="shared" si="53"/>
        <v>0.70424888280328679</v>
      </c>
    </row>
    <row r="571" spans="3:30" x14ac:dyDescent="0.25">
      <c r="C571" s="2" t="s">
        <v>566</v>
      </c>
      <c r="D571" s="3">
        <v>-1.1999383108969048</v>
      </c>
      <c r="E571">
        <f t="shared" si="48"/>
        <v>-0.26296023845813443</v>
      </c>
      <c r="H571" s="2" t="s">
        <v>566</v>
      </c>
      <c r="I571" s="3">
        <v>-1.1705557456452254</v>
      </c>
      <c r="J571">
        <f t="shared" si="49"/>
        <v>-0.22719364188338398</v>
      </c>
      <c r="M571" s="2" t="s">
        <v>566</v>
      </c>
      <c r="N571" s="3">
        <v>-1.2027308764906355</v>
      </c>
      <c r="O571">
        <f t="shared" si="50"/>
        <v>-0.26631386064527701</v>
      </c>
      <c r="R571" s="2" t="s">
        <v>566</v>
      </c>
      <c r="S571" s="3">
        <v>1.310559478785301</v>
      </c>
      <c r="T571">
        <f t="shared" si="51"/>
        <v>0.39018283081349259</v>
      </c>
      <c r="W571" s="2" t="s">
        <v>566</v>
      </c>
      <c r="X571" s="3">
        <v>-1.0404973482609725</v>
      </c>
      <c r="Y571">
        <f t="shared" si="52"/>
        <v>-5.7273288325895809E-2</v>
      </c>
      <c r="AB571" s="2" t="s">
        <v>566</v>
      </c>
      <c r="AC571" s="3">
        <v>1.0813309744426449</v>
      </c>
      <c r="AD571">
        <f t="shared" si="53"/>
        <v>0.11280817164203522</v>
      </c>
    </row>
    <row r="572" spans="3:30" x14ac:dyDescent="0.25">
      <c r="C572" s="2" t="s">
        <v>567</v>
      </c>
      <c r="D572" s="3">
        <v>-1.4777018087897069</v>
      </c>
      <c r="E572">
        <f t="shared" si="48"/>
        <v>-0.56335517179585548</v>
      </c>
      <c r="H572" s="2" t="s">
        <v>567</v>
      </c>
      <c r="I572" s="3">
        <v>2.0811398642284273</v>
      </c>
      <c r="J572">
        <f t="shared" si="49"/>
        <v>1.0573739255000512</v>
      </c>
      <c r="M572" s="2" t="s">
        <v>567</v>
      </c>
      <c r="N572" s="3">
        <v>2.4629663810819933</v>
      </c>
      <c r="O572">
        <f t="shared" si="50"/>
        <v>1.3003969355196565</v>
      </c>
      <c r="R572" s="2" t="s">
        <v>567</v>
      </c>
      <c r="S572" s="4">
        <v>-9.7443473789750552</v>
      </c>
      <c r="T572">
        <f t="shared" si="51"/>
        <v>-3.2845655652014991</v>
      </c>
      <c r="W572" s="2" t="s">
        <v>567</v>
      </c>
      <c r="X572" s="3">
        <v>-1.1869377157939984</v>
      </c>
      <c r="Y572">
        <f t="shared" si="52"/>
        <v>-0.24724423196996648</v>
      </c>
      <c r="AB572" s="2" t="s">
        <v>567</v>
      </c>
      <c r="AC572" s="3">
        <v>1.8170031083986731</v>
      </c>
      <c r="AD572">
        <f t="shared" si="53"/>
        <v>0.86156088763340177</v>
      </c>
    </row>
    <row r="573" spans="3:30" x14ac:dyDescent="0.25">
      <c r="C573" s="2" t="s">
        <v>568</v>
      </c>
      <c r="D573" s="3">
        <v>-1.5832519379889713</v>
      </c>
      <c r="E573">
        <f t="shared" si="48"/>
        <v>-0.66289084534676967</v>
      </c>
      <c r="H573" s="2" t="s">
        <v>568</v>
      </c>
      <c r="I573" s="3">
        <v>-1.0362984558221169</v>
      </c>
      <c r="J573">
        <f t="shared" si="49"/>
        <v>-5.1439561638873775E-2</v>
      </c>
      <c r="M573" s="2" t="s">
        <v>568</v>
      </c>
      <c r="N573" s="3">
        <v>-1.2338621681169712</v>
      </c>
      <c r="O573">
        <f t="shared" si="50"/>
        <v>-0.30318124336884644</v>
      </c>
      <c r="R573" s="2" t="s">
        <v>568</v>
      </c>
      <c r="S573" s="3">
        <v>-1.3896782772006528</v>
      </c>
      <c r="T573">
        <f t="shared" si="51"/>
        <v>-0.4747509249558462</v>
      </c>
      <c r="W573" s="2" t="s">
        <v>568</v>
      </c>
      <c r="X573" s="3">
        <v>-1.0666030164969107</v>
      </c>
      <c r="Y573">
        <f t="shared" si="52"/>
        <v>-9.30233132750974E-2</v>
      </c>
      <c r="AB573" s="2" t="s">
        <v>568</v>
      </c>
      <c r="AC573" s="3">
        <v>-1.1630692775607254</v>
      </c>
      <c r="AD573">
        <f t="shared" si="53"/>
        <v>-0.21793703268096737</v>
      </c>
    </row>
    <row r="574" spans="3:30" x14ac:dyDescent="0.25">
      <c r="C574" s="2" t="s">
        <v>569</v>
      </c>
      <c r="D574" s="3">
        <v>-1.3308494551211645</v>
      </c>
      <c r="E574">
        <f t="shared" si="48"/>
        <v>-0.4123473836961728</v>
      </c>
      <c r="H574" s="2" t="s">
        <v>569</v>
      </c>
      <c r="I574" s="3">
        <v>-1.7062862853188339</v>
      </c>
      <c r="J574">
        <f t="shared" si="49"/>
        <v>-0.7708597262334691</v>
      </c>
      <c r="M574" s="2" t="s">
        <v>569</v>
      </c>
      <c r="N574" s="3">
        <v>-1.0910659227423807</v>
      </c>
      <c r="O574">
        <f t="shared" si="50"/>
        <v>-0.12573827264251769</v>
      </c>
      <c r="R574" s="2" t="s">
        <v>569</v>
      </c>
      <c r="S574" s="3">
        <v>1.1360259929066403</v>
      </c>
      <c r="T574">
        <f t="shared" si="51"/>
        <v>0.18399584488528553</v>
      </c>
      <c r="W574" s="2" t="s">
        <v>569</v>
      </c>
      <c r="X574" s="3">
        <v>1.4642141802025181</v>
      </c>
      <c r="Y574">
        <f t="shared" si="52"/>
        <v>0.5501266015150158</v>
      </c>
      <c r="AB574" s="2" t="s">
        <v>569</v>
      </c>
      <c r="AC574" s="3">
        <v>1.3556324131626465</v>
      </c>
      <c r="AD574">
        <f t="shared" si="53"/>
        <v>0.43896603717647614</v>
      </c>
    </row>
    <row r="575" spans="3:30" x14ac:dyDescent="0.25">
      <c r="C575" s="2" t="s">
        <v>570</v>
      </c>
      <c r="D575" s="3">
        <v>1.1086796149232927</v>
      </c>
      <c r="E575">
        <f t="shared" si="48"/>
        <v>0.14884251722140837</v>
      </c>
      <c r="H575" s="2" t="s">
        <v>570</v>
      </c>
      <c r="I575" s="3">
        <v>-1.0754179844250888</v>
      </c>
      <c r="J575">
        <f t="shared" si="49"/>
        <v>-0.10489750339882609</v>
      </c>
      <c r="M575" s="2" t="s">
        <v>570</v>
      </c>
      <c r="N575" s="3">
        <v>-1.1280402138222354</v>
      </c>
      <c r="O575">
        <f t="shared" si="50"/>
        <v>-0.17381849969396054</v>
      </c>
      <c r="R575" s="2" t="s">
        <v>570</v>
      </c>
      <c r="S575" s="3">
        <v>1.1682536806486725</v>
      </c>
      <c r="T575">
        <f t="shared" si="51"/>
        <v>0.22435358250142629</v>
      </c>
      <c r="W575" s="2" t="s">
        <v>570</v>
      </c>
      <c r="X575" s="3">
        <v>-1.2074907498337213</v>
      </c>
      <c r="Y575">
        <f t="shared" si="52"/>
        <v>-0.27201213711890859</v>
      </c>
      <c r="AB575" s="2" t="s">
        <v>570</v>
      </c>
      <c r="AC575" s="3">
        <v>-1.0161945034072237</v>
      </c>
      <c r="AD575">
        <f t="shared" si="53"/>
        <v>-2.3176565736566384E-2</v>
      </c>
    </row>
    <row r="576" spans="3:30" x14ac:dyDescent="0.25">
      <c r="C576" s="2" t="s">
        <v>571</v>
      </c>
      <c r="D576" s="4">
        <v>1</v>
      </c>
      <c r="E576">
        <f t="shared" si="48"/>
        <v>0</v>
      </c>
      <c r="H576" s="2" t="s">
        <v>571</v>
      </c>
      <c r="I576" s="4">
        <v>1</v>
      </c>
      <c r="J576">
        <f t="shared" si="49"/>
        <v>0</v>
      </c>
      <c r="M576" s="2" t="s">
        <v>571</v>
      </c>
      <c r="N576" s="4">
        <v>1</v>
      </c>
      <c r="O576">
        <f t="shared" si="50"/>
        <v>0</v>
      </c>
      <c r="R576" s="2" t="s">
        <v>571</v>
      </c>
      <c r="S576" s="4">
        <v>62.846188548129902</v>
      </c>
      <c r="T576">
        <f t="shared" si="51"/>
        <v>5.9737533466222343</v>
      </c>
      <c r="W576" s="2" t="s">
        <v>571</v>
      </c>
      <c r="X576" s="4">
        <v>6.5677228041955713</v>
      </c>
      <c r="Y576">
        <f t="shared" si="52"/>
        <v>2.7153932383441712</v>
      </c>
      <c r="AB576" s="2" t="s">
        <v>571</v>
      </c>
      <c r="AC576" s="4">
        <v>4.8287753118856749</v>
      </c>
      <c r="AD576">
        <f t="shared" si="53"/>
        <v>2.2716573349187605</v>
      </c>
    </row>
    <row r="577" spans="3:30" x14ac:dyDescent="0.25">
      <c r="C577" s="2" t="s">
        <v>572</v>
      </c>
      <c r="D577" s="4">
        <v>1</v>
      </c>
      <c r="E577">
        <f t="shared" si="48"/>
        <v>0</v>
      </c>
      <c r="H577" s="2" t="s">
        <v>572</v>
      </c>
      <c r="I577" s="4">
        <v>1</v>
      </c>
      <c r="J577">
        <f t="shared" si="49"/>
        <v>0</v>
      </c>
      <c r="M577" s="2" t="s">
        <v>572</v>
      </c>
      <c r="N577" s="4">
        <v>1</v>
      </c>
      <c r="O577">
        <f t="shared" si="50"/>
        <v>0</v>
      </c>
      <c r="R577" s="2" t="s">
        <v>572</v>
      </c>
      <c r="S577" s="4">
        <v>1</v>
      </c>
      <c r="T577">
        <f t="shared" si="51"/>
        <v>0</v>
      </c>
      <c r="W577" s="2" t="s">
        <v>572</v>
      </c>
      <c r="X577" s="4">
        <v>1.6419307010488928</v>
      </c>
      <c r="Y577">
        <f t="shared" si="52"/>
        <v>0.7153932383441709</v>
      </c>
      <c r="AB577" s="2" t="s">
        <v>572</v>
      </c>
      <c r="AC577" s="4">
        <v>1</v>
      </c>
      <c r="AD577">
        <f t="shared" si="53"/>
        <v>0</v>
      </c>
    </row>
    <row r="578" spans="3:30" x14ac:dyDescent="0.25">
      <c r="C578" s="2" t="s">
        <v>573</v>
      </c>
      <c r="D578" s="3">
        <v>1.5489518083242892</v>
      </c>
      <c r="E578">
        <f t="shared" si="48"/>
        <v>0.63129225905768871</v>
      </c>
      <c r="H578" s="2" t="s">
        <v>573</v>
      </c>
      <c r="I578" s="3">
        <v>-1.0327291155609615</v>
      </c>
      <c r="J578">
        <f t="shared" si="49"/>
        <v>-4.6461885484488485E-2</v>
      </c>
      <c r="M578" s="2" t="s">
        <v>573</v>
      </c>
      <c r="N578" s="3">
        <v>-1.1654368958242589</v>
      </c>
      <c r="O578">
        <f t="shared" si="50"/>
        <v>-0.22087088988410955</v>
      </c>
      <c r="R578" s="2" t="s">
        <v>573</v>
      </c>
      <c r="S578" s="3">
        <v>1.6607952015641314</v>
      </c>
      <c r="T578">
        <f t="shared" si="51"/>
        <v>0.73187418052228481</v>
      </c>
      <c r="W578" s="2" t="s">
        <v>573</v>
      </c>
      <c r="X578" s="3">
        <v>1.1373806578358847</v>
      </c>
      <c r="Y578">
        <f t="shared" si="52"/>
        <v>0.18571517530614004</v>
      </c>
      <c r="AB578" s="2" t="s">
        <v>573</v>
      </c>
      <c r="AC578" s="3">
        <v>1.2526309307899945</v>
      </c>
      <c r="AD578">
        <f t="shared" si="53"/>
        <v>0.32496140847364491</v>
      </c>
    </row>
    <row r="579" spans="3:30" x14ac:dyDescent="0.25">
      <c r="C579" s="2" t="s">
        <v>574</v>
      </c>
      <c r="D579" s="4">
        <v>-2.7840992511357303</v>
      </c>
      <c r="E579">
        <f t="shared" si="48"/>
        <v>-1.4772106431438956</v>
      </c>
      <c r="H579" s="2" t="s">
        <v>574</v>
      </c>
      <c r="I579" s="4">
        <v>-2.7840992511357303</v>
      </c>
      <c r="J579">
        <f t="shared" si="49"/>
        <v>-1.4772106431438956</v>
      </c>
      <c r="M579" s="2" t="s">
        <v>574</v>
      </c>
      <c r="N579" s="4">
        <v>-2.7840992511357303</v>
      </c>
      <c r="O579">
        <f t="shared" si="50"/>
        <v>-1.4772106431438956</v>
      </c>
      <c r="R579" s="2" t="s">
        <v>574</v>
      </c>
      <c r="S579" s="4">
        <v>-2.7840992511357303</v>
      </c>
      <c r="T579">
        <f t="shared" si="51"/>
        <v>-1.4772106431438956</v>
      </c>
      <c r="W579" s="2" t="s">
        <v>574</v>
      </c>
      <c r="X579" s="4">
        <v>-2.7840992511357303</v>
      </c>
      <c r="Y579">
        <f t="shared" si="52"/>
        <v>-1.4772106431438956</v>
      </c>
      <c r="AB579" s="2" t="s">
        <v>574</v>
      </c>
      <c r="AC579" s="4">
        <v>-2.7840992511357303</v>
      </c>
      <c r="AD579">
        <f t="shared" si="53"/>
        <v>-1.4772106431438956</v>
      </c>
    </row>
    <row r="580" spans="3:30" x14ac:dyDescent="0.25">
      <c r="C580" s="2" t="s">
        <v>575</v>
      </c>
      <c r="D580" s="4">
        <v>1</v>
      </c>
      <c r="E580">
        <f t="shared" si="48"/>
        <v>0</v>
      </c>
      <c r="H580" s="2" t="s">
        <v>575</v>
      </c>
      <c r="I580" s="4">
        <v>1</v>
      </c>
      <c r="J580">
        <f t="shared" si="49"/>
        <v>0</v>
      </c>
      <c r="M580" s="2" t="s">
        <v>575</v>
      </c>
      <c r="N580" s="4">
        <v>1</v>
      </c>
      <c r="O580">
        <f t="shared" si="50"/>
        <v>0</v>
      </c>
      <c r="R580" s="2" t="s">
        <v>575</v>
      </c>
      <c r="S580" s="4">
        <v>1</v>
      </c>
      <c r="T580">
        <f t="shared" si="51"/>
        <v>0</v>
      </c>
      <c r="W580" s="2" t="s">
        <v>575</v>
      </c>
      <c r="X580" s="4">
        <v>1</v>
      </c>
      <c r="Y580">
        <f t="shared" si="52"/>
        <v>0</v>
      </c>
      <c r="AB580" s="2" t="s">
        <v>575</v>
      </c>
      <c r="AC580" s="4">
        <v>1</v>
      </c>
      <c r="AD580">
        <f t="shared" si="53"/>
        <v>0</v>
      </c>
    </row>
    <row r="581" spans="3:30" x14ac:dyDescent="0.25">
      <c r="C581" s="2" t="s">
        <v>576</v>
      </c>
      <c r="D581" s="4">
        <v>1</v>
      </c>
      <c r="E581">
        <f t="shared" si="48"/>
        <v>0</v>
      </c>
      <c r="H581" s="2" t="s">
        <v>576</v>
      </c>
      <c r="I581" s="4">
        <v>1</v>
      </c>
      <c r="J581">
        <f t="shared" si="49"/>
        <v>0</v>
      </c>
      <c r="M581" s="2" t="s">
        <v>576</v>
      </c>
      <c r="N581" s="4">
        <v>1</v>
      </c>
      <c r="O581">
        <f t="shared" si="50"/>
        <v>0</v>
      </c>
      <c r="R581" s="2" t="s">
        <v>576</v>
      </c>
      <c r="S581" s="4">
        <v>1</v>
      </c>
      <c r="T581">
        <f t="shared" si="51"/>
        <v>0</v>
      </c>
      <c r="W581" s="2" t="s">
        <v>576</v>
      </c>
      <c r="X581" s="4">
        <v>1</v>
      </c>
      <c r="Y581">
        <f t="shared" si="52"/>
        <v>0</v>
      </c>
      <c r="AB581" s="2" t="s">
        <v>576</v>
      </c>
      <c r="AC581" s="4">
        <v>1</v>
      </c>
      <c r="AD581">
        <f t="shared" si="53"/>
        <v>0</v>
      </c>
    </row>
    <row r="582" spans="3:30" x14ac:dyDescent="0.25">
      <c r="C582" s="2" t="s">
        <v>577</v>
      </c>
      <c r="D582" s="4">
        <v>1</v>
      </c>
      <c r="E582">
        <f t="shared" ref="E582:E583" si="54">IF(D582&gt;0,LOG(D582,2),-LOG(-D582,2))</f>
        <v>0</v>
      </c>
      <c r="H582" s="2" t="s">
        <v>577</v>
      </c>
      <c r="I582" s="4">
        <v>1</v>
      </c>
      <c r="J582">
        <f t="shared" ref="J582:J583" si="55">IF(I582&gt;0,LOG(I582,2),-LOG(-I582,2))</f>
        <v>0</v>
      </c>
      <c r="M582" s="2" t="s">
        <v>577</v>
      </c>
      <c r="N582" s="4">
        <v>1</v>
      </c>
      <c r="O582">
        <f t="shared" ref="O582:O583" si="56">IF(N582&gt;0,LOG(N582,2),-LOG(-N582,2))</f>
        <v>0</v>
      </c>
      <c r="R582" s="2" t="s">
        <v>577</v>
      </c>
      <c r="S582" s="4">
        <v>1</v>
      </c>
      <c r="T582">
        <f t="shared" ref="T582:T583" si="57">IF(S582&gt;0,LOG(S582,2),-LOG(-S582,2))</f>
        <v>0</v>
      </c>
      <c r="W582" s="2" t="s">
        <v>577</v>
      </c>
      <c r="X582" s="4">
        <v>1</v>
      </c>
      <c r="Y582">
        <f t="shared" ref="Y582:Y583" si="58">IF(X582&gt;0,LOG(X582,2),-LOG(-X582,2))</f>
        <v>0</v>
      </c>
      <c r="AB582" s="2" t="s">
        <v>577</v>
      </c>
      <c r="AC582" s="4">
        <v>1</v>
      </c>
      <c r="AD582">
        <f t="shared" ref="AD582:AD583" si="59">IF(AC582&gt;0,LOG(AC582,2),-LOG(-AC582,2))</f>
        <v>0</v>
      </c>
    </row>
    <row r="583" spans="3:30" x14ac:dyDescent="0.25">
      <c r="C583" s="2" t="s">
        <v>578</v>
      </c>
      <c r="D583" s="4">
        <v>2.6377033095617692</v>
      </c>
      <c r="E583">
        <f t="shared" si="54"/>
        <v>1.399282298518282</v>
      </c>
      <c r="H583" s="2" t="s">
        <v>578</v>
      </c>
      <c r="I583" s="4">
        <v>1</v>
      </c>
      <c r="J583">
        <f t="shared" si="55"/>
        <v>0</v>
      </c>
      <c r="M583" s="2" t="s">
        <v>578</v>
      </c>
      <c r="N583" s="4">
        <v>3</v>
      </c>
      <c r="O583">
        <f t="shared" si="56"/>
        <v>1.5849625007211563</v>
      </c>
      <c r="R583" s="2" t="s">
        <v>578</v>
      </c>
      <c r="S583" s="4">
        <v>20.382547637231319</v>
      </c>
      <c r="T583">
        <f t="shared" si="57"/>
        <v>4.3492624817144412</v>
      </c>
      <c r="W583" s="2" t="s">
        <v>578</v>
      </c>
      <c r="X583" s="4">
        <v>14.777376309440035</v>
      </c>
      <c r="Y583">
        <f t="shared" si="58"/>
        <v>3.8853182397864834</v>
      </c>
      <c r="AB583" s="2" t="s">
        <v>578</v>
      </c>
      <c r="AC583" s="4">
        <v>28.972651871314046</v>
      </c>
      <c r="AD583">
        <f t="shared" si="59"/>
        <v>4.8566198356399166</v>
      </c>
    </row>
  </sheetData>
  <conditionalFormatting sqref="E5:E583">
    <cfRule type="cellIs" dxfId="11" priority="11" operator="lessThan">
      <formula>-0.9999999</formula>
    </cfRule>
    <cfRule type="cellIs" dxfId="10" priority="12" operator="greaterThan">
      <formula>0.9999999</formula>
    </cfRule>
  </conditionalFormatting>
  <conditionalFormatting sqref="J5:J583">
    <cfRule type="cellIs" dxfId="9" priority="9" operator="lessThan">
      <formula>-0.9999999</formula>
    </cfRule>
    <cfRule type="cellIs" dxfId="8" priority="10" operator="greaterThan">
      <formula>0.9999999</formula>
    </cfRule>
  </conditionalFormatting>
  <conditionalFormatting sqref="O5:O583">
    <cfRule type="cellIs" dxfId="7" priority="7" operator="lessThan">
      <formula>-0.9999999</formula>
    </cfRule>
    <cfRule type="cellIs" dxfId="6" priority="8" operator="greaterThan">
      <formula>0.9999999</formula>
    </cfRule>
  </conditionalFormatting>
  <conditionalFormatting sqref="T5:T583">
    <cfRule type="cellIs" dxfId="5" priority="5" operator="lessThan">
      <formula>-0.9999999</formula>
    </cfRule>
    <cfRule type="cellIs" dxfId="4" priority="6" operator="greaterThan">
      <formula>0.9999999</formula>
    </cfRule>
  </conditionalFormatting>
  <conditionalFormatting sqref="Y5:Y583">
    <cfRule type="cellIs" dxfId="3" priority="3" operator="lessThan">
      <formula>-0.9999999</formula>
    </cfRule>
    <cfRule type="cellIs" dxfId="2" priority="4" operator="greaterThan">
      <formula>0.9999999</formula>
    </cfRule>
  </conditionalFormatting>
  <conditionalFormatting sqref="AD5:AD583">
    <cfRule type="cellIs" dxfId="1" priority="1" operator="lessThan">
      <formula>-0.9999999</formula>
    </cfRule>
    <cfRule type="cellIs" dxfId="0" priority="2" operator="greaterThan">
      <formula>0.9999999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115"/>
  <sheetViews>
    <sheetView workbookViewId="0">
      <selection activeCell="M20" sqref="M20"/>
    </sheetView>
  </sheetViews>
  <sheetFormatPr baseColWidth="10" defaultRowHeight="15" x14ac:dyDescent="0.25"/>
  <sheetData>
    <row r="2" spans="3:17" x14ac:dyDescent="0.25">
      <c r="C2" s="17" t="s">
        <v>614</v>
      </c>
      <c r="D2" s="17"/>
      <c r="F2" s="17" t="s">
        <v>615</v>
      </c>
      <c r="G2" s="17"/>
      <c r="I2" s="17" t="s">
        <v>614</v>
      </c>
      <c r="J2" s="17"/>
      <c r="L2" s="7" t="s">
        <v>651</v>
      </c>
      <c r="M2" s="7"/>
      <c r="N2" s="7"/>
      <c r="O2" s="7"/>
      <c r="P2" s="7"/>
      <c r="Q2" s="7"/>
    </row>
    <row r="3" spans="3:17" x14ac:dyDescent="0.25">
      <c r="C3" s="15" t="s">
        <v>594</v>
      </c>
      <c r="D3" s="15"/>
      <c r="F3" s="15" t="s">
        <v>594</v>
      </c>
      <c r="G3" s="15"/>
      <c r="H3" s="13"/>
      <c r="I3" s="15" t="s">
        <v>594</v>
      </c>
      <c r="J3" s="15"/>
      <c r="L3" s="7">
        <v>76</v>
      </c>
    </row>
    <row r="4" spans="3:17" x14ac:dyDescent="0.25">
      <c r="C4" s="15" t="s">
        <v>591</v>
      </c>
      <c r="D4" s="15"/>
      <c r="F4" s="15" t="s">
        <v>627</v>
      </c>
      <c r="G4" s="15"/>
      <c r="H4" s="13"/>
      <c r="I4" s="15" t="s">
        <v>591</v>
      </c>
      <c r="J4" s="15"/>
    </row>
    <row r="5" spans="3:17" x14ac:dyDescent="0.25">
      <c r="C5" t="s">
        <v>580</v>
      </c>
      <c r="D5" t="s">
        <v>650</v>
      </c>
      <c r="F5" t="s">
        <v>580</v>
      </c>
      <c r="G5" t="s">
        <v>650</v>
      </c>
      <c r="I5" t="s">
        <v>580</v>
      </c>
      <c r="J5" t="s">
        <v>650</v>
      </c>
      <c r="L5" t="s">
        <v>607</v>
      </c>
    </row>
    <row r="6" spans="3:17" x14ac:dyDescent="0.25">
      <c r="C6" s="7" t="s">
        <v>19</v>
      </c>
      <c r="D6" s="8" t="s">
        <v>0</v>
      </c>
      <c r="F6" s="7" t="s">
        <v>19</v>
      </c>
      <c r="G6" s="8" t="s">
        <v>0</v>
      </c>
      <c r="I6">
        <v>102</v>
      </c>
      <c r="J6">
        <v>29</v>
      </c>
      <c r="L6">
        <f>102-76</f>
        <v>26</v>
      </c>
    </row>
    <row r="7" spans="3:17" x14ac:dyDescent="0.25">
      <c r="C7" s="7" t="s">
        <v>25</v>
      </c>
      <c r="D7" s="8" t="s">
        <v>9</v>
      </c>
      <c r="F7" s="7" t="s">
        <v>25</v>
      </c>
      <c r="G7" s="8" t="s">
        <v>9</v>
      </c>
      <c r="L7" t="s">
        <v>634</v>
      </c>
    </row>
    <row r="8" spans="3:17" x14ac:dyDescent="0.25">
      <c r="C8" s="7" t="s">
        <v>26</v>
      </c>
      <c r="D8" t="s">
        <v>24</v>
      </c>
      <c r="F8" s="7" t="s">
        <v>26</v>
      </c>
      <c r="G8" t="s">
        <v>10</v>
      </c>
      <c r="L8">
        <f>110-76</f>
        <v>34</v>
      </c>
    </row>
    <row r="9" spans="3:17" x14ac:dyDescent="0.25">
      <c r="C9" s="7" t="s">
        <v>27</v>
      </c>
      <c r="D9" t="s">
        <v>29</v>
      </c>
      <c r="F9" s="7" t="s">
        <v>27</v>
      </c>
      <c r="G9" t="s">
        <v>12</v>
      </c>
    </row>
    <row r="10" spans="3:17" x14ac:dyDescent="0.25">
      <c r="C10" s="7" t="s">
        <v>40</v>
      </c>
      <c r="D10" t="s">
        <v>41</v>
      </c>
      <c r="F10" t="s">
        <v>37</v>
      </c>
      <c r="G10" t="s">
        <v>28</v>
      </c>
      <c r="I10" s="17" t="s">
        <v>615</v>
      </c>
      <c r="J10" s="17"/>
    </row>
    <row r="11" spans="3:17" x14ac:dyDescent="0.25">
      <c r="C11" t="s">
        <v>42</v>
      </c>
      <c r="D11" s="8" t="s">
        <v>44</v>
      </c>
      <c r="F11" s="7" t="s">
        <v>40</v>
      </c>
      <c r="G11" s="8" t="s">
        <v>44</v>
      </c>
      <c r="I11" s="15" t="s">
        <v>594</v>
      </c>
      <c r="J11" s="15"/>
      <c r="L11" s="14" t="s">
        <v>652</v>
      </c>
      <c r="M11" s="8"/>
      <c r="N11" s="8"/>
      <c r="O11" s="8"/>
      <c r="P11" s="8"/>
      <c r="Q11" s="8"/>
    </row>
    <row r="12" spans="3:17" x14ac:dyDescent="0.25">
      <c r="C12" t="s">
        <v>52</v>
      </c>
      <c r="D12" t="s">
        <v>76</v>
      </c>
      <c r="F12" s="7" t="s">
        <v>64</v>
      </c>
      <c r="G12" t="s">
        <v>75</v>
      </c>
      <c r="I12" s="15" t="s">
        <v>627</v>
      </c>
      <c r="J12" s="15"/>
      <c r="L12" s="8">
        <v>13</v>
      </c>
    </row>
    <row r="13" spans="3:17" x14ac:dyDescent="0.25">
      <c r="C13" t="s">
        <v>62</v>
      </c>
      <c r="D13" s="8" t="s">
        <v>193</v>
      </c>
      <c r="F13" s="7" t="s">
        <v>65</v>
      </c>
      <c r="G13" t="s">
        <v>83</v>
      </c>
      <c r="I13" t="s">
        <v>580</v>
      </c>
      <c r="J13" t="s">
        <v>650</v>
      </c>
    </row>
    <row r="14" spans="3:17" x14ac:dyDescent="0.25">
      <c r="C14" s="7" t="s">
        <v>64</v>
      </c>
      <c r="D14" s="8" t="s">
        <v>202</v>
      </c>
      <c r="F14" s="7" t="s">
        <v>66</v>
      </c>
      <c r="G14" t="s">
        <v>91</v>
      </c>
      <c r="I14">
        <v>110</v>
      </c>
      <c r="J14">
        <v>42</v>
      </c>
      <c r="L14" t="s">
        <v>608</v>
      </c>
    </row>
    <row r="15" spans="3:17" x14ac:dyDescent="0.25">
      <c r="C15" s="7" t="s">
        <v>65</v>
      </c>
      <c r="D15" s="8" t="s">
        <v>213</v>
      </c>
      <c r="F15" t="s">
        <v>71</v>
      </c>
      <c r="G15" t="s">
        <v>106</v>
      </c>
      <c r="L15">
        <f>29-13</f>
        <v>16</v>
      </c>
    </row>
    <row r="16" spans="3:17" x14ac:dyDescent="0.25">
      <c r="C16" s="7" t="s">
        <v>66</v>
      </c>
      <c r="D16" t="s">
        <v>214</v>
      </c>
      <c r="F16" t="s">
        <v>72</v>
      </c>
      <c r="G16" t="s">
        <v>119</v>
      </c>
      <c r="L16" t="s">
        <v>635</v>
      </c>
    </row>
    <row r="17" spans="3:12" x14ac:dyDescent="0.25">
      <c r="C17" t="s">
        <v>85</v>
      </c>
      <c r="D17" s="8" t="s">
        <v>230</v>
      </c>
      <c r="F17" t="s">
        <v>74</v>
      </c>
      <c r="G17" t="s">
        <v>189</v>
      </c>
      <c r="L17">
        <f>42-13</f>
        <v>29</v>
      </c>
    </row>
    <row r="18" spans="3:12" x14ac:dyDescent="0.25">
      <c r="C18" t="s">
        <v>86</v>
      </c>
      <c r="D18" s="8" t="s">
        <v>266</v>
      </c>
      <c r="F18" t="s">
        <v>84</v>
      </c>
      <c r="G18" s="8" t="s">
        <v>193</v>
      </c>
    </row>
    <row r="19" spans="3:12" x14ac:dyDescent="0.25">
      <c r="C19" t="s">
        <v>91</v>
      </c>
      <c r="D19" t="s">
        <v>286</v>
      </c>
      <c r="F19" s="7" t="s">
        <v>99</v>
      </c>
      <c r="G19" t="s">
        <v>194</v>
      </c>
    </row>
    <row r="20" spans="3:12" x14ac:dyDescent="0.25">
      <c r="C20" s="7" t="s">
        <v>99</v>
      </c>
      <c r="D20" t="s">
        <v>292</v>
      </c>
      <c r="F20" s="7" t="s">
        <v>108</v>
      </c>
      <c r="G20" s="8" t="s">
        <v>202</v>
      </c>
    </row>
    <row r="21" spans="3:12" x14ac:dyDescent="0.25">
      <c r="C21" s="7" t="s">
        <v>108</v>
      </c>
      <c r="D21" t="s">
        <v>297</v>
      </c>
      <c r="F21" s="7" t="s">
        <v>130</v>
      </c>
      <c r="G21" s="8" t="s">
        <v>213</v>
      </c>
    </row>
    <row r="22" spans="3:12" x14ac:dyDescent="0.25">
      <c r="C22" t="s">
        <v>118</v>
      </c>
      <c r="D22" t="s">
        <v>334</v>
      </c>
      <c r="F22" t="s">
        <v>131</v>
      </c>
      <c r="G22" t="s">
        <v>216</v>
      </c>
    </row>
    <row r="23" spans="3:12" x14ac:dyDescent="0.25">
      <c r="C23" t="s">
        <v>124</v>
      </c>
      <c r="D23" t="s">
        <v>342</v>
      </c>
      <c r="F23" s="7" t="s">
        <v>139</v>
      </c>
      <c r="G23" s="8" t="s">
        <v>230</v>
      </c>
    </row>
    <row r="24" spans="3:12" x14ac:dyDescent="0.25">
      <c r="C24" s="7" t="s">
        <v>130</v>
      </c>
      <c r="D24" t="s">
        <v>395</v>
      </c>
      <c r="F24" t="s">
        <v>143</v>
      </c>
      <c r="G24" t="s">
        <v>234</v>
      </c>
    </row>
    <row r="25" spans="3:12" x14ac:dyDescent="0.25">
      <c r="C25" s="7" t="s">
        <v>139</v>
      </c>
      <c r="D25" t="s">
        <v>396</v>
      </c>
      <c r="F25" s="7" t="s">
        <v>144</v>
      </c>
      <c r="G25" t="s">
        <v>239</v>
      </c>
    </row>
    <row r="26" spans="3:12" x14ac:dyDescent="0.25">
      <c r="C26" s="7" t="s">
        <v>144</v>
      </c>
      <c r="D26" s="8" t="s">
        <v>416</v>
      </c>
      <c r="F26" s="7" t="s">
        <v>153</v>
      </c>
      <c r="G26" s="8" t="s">
        <v>266</v>
      </c>
    </row>
    <row r="27" spans="3:12" x14ac:dyDescent="0.25">
      <c r="C27" t="s">
        <v>152</v>
      </c>
      <c r="D27" s="8" t="s">
        <v>424</v>
      </c>
      <c r="F27" s="7" t="s">
        <v>161</v>
      </c>
      <c r="G27" t="s">
        <v>271</v>
      </c>
    </row>
    <row r="28" spans="3:12" x14ac:dyDescent="0.25">
      <c r="C28" s="7" t="s">
        <v>153</v>
      </c>
      <c r="D28" s="8" t="s">
        <v>439</v>
      </c>
      <c r="F28" s="7" t="s">
        <v>162</v>
      </c>
      <c r="G28" t="s">
        <v>336</v>
      </c>
    </row>
    <row r="29" spans="3:12" x14ac:dyDescent="0.25">
      <c r="C29" s="7" t="s">
        <v>161</v>
      </c>
      <c r="D29" t="s">
        <v>445</v>
      </c>
      <c r="F29" s="7" t="s">
        <v>164</v>
      </c>
      <c r="G29" t="s">
        <v>338</v>
      </c>
    </row>
    <row r="30" spans="3:12" x14ac:dyDescent="0.25">
      <c r="C30" s="7" t="s">
        <v>162</v>
      </c>
      <c r="D30" s="8" t="s">
        <v>476</v>
      </c>
      <c r="F30" s="7" t="s">
        <v>172</v>
      </c>
      <c r="G30" t="s">
        <v>342</v>
      </c>
    </row>
    <row r="31" spans="3:12" x14ac:dyDescent="0.25">
      <c r="C31" s="7" t="s">
        <v>164</v>
      </c>
      <c r="D31" t="s">
        <v>490</v>
      </c>
      <c r="F31" s="7" t="s">
        <v>174</v>
      </c>
      <c r="G31" t="s">
        <v>348</v>
      </c>
    </row>
    <row r="32" spans="3:12" x14ac:dyDescent="0.25">
      <c r="C32" s="7" t="s">
        <v>172</v>
      </c>
      <c r="D32" t="s">
        <v>525</v>
      </c>
      <c r="F32" s="7" t="s">
        <v>176</v>
      </c>
      <c r="G32" t="s">
        <v>410</v>
      </c>
    </row>
    <row r="33" spans="3:7" x14ac:dyDescent="0.25">
      <c r="C33" s="7" t="s">
        <v>174</v>
      </c>
      <c r="D33" s="8" t="s">
        <v>567</v>
      </c>
      <c r="F33" s="7" t="s">
        <v>177</v>
      </c>
      <c r="G33" s="8" t="s">
        <v>416</v>
      </c>
    </row>
    <row r="34" spans="3:7" x14ac:dyDescent="0.25">
      <c r="C34" s="7" t="s">
        <v>176</v>
      </c>
      <c r="D34" t="s">
        <v>574</v>
      </c>
      <c r="F34" s="7" t="s">
        <v>178</v>
      </c>
      <c r="G34" t="s">
        <v>417</v>
      </c>
    </row>
    <row r="35" spans="3:7" x14ac:dyDescent="0.25">
      <c r="C35" s="7" t="s">
        <v>177</v>
      </c>
      <c r="F35" s="7" t="s">
        <v>181</v>
      </c>
      <c r="G35" s="8" t="s">
        <v>424</v>
      </c>
    </row>
    <row r="36" spans="3:7" x14ac:dyDescent="0.25">
      <c r="C36" s="7" t="s">
        <v>178</v>
      </c>
      <c r="F36" s="7" t="s">
        <v>186</v>
      </c>
      <c r="G36" t="s">
        <v>436</v>
      </c>
    </row>
    <row r="37" spans="3:7" x14ac:dyDescent="0.25">
      <c r="C37" s="7" t="s">
        <v>181</v>
      </c>
      <c r="F37" s="7" t="s">
        <v>192</v>
      </c>
      <c r="G37" s="8" t="s">
        <v>439</v>
      </c>
    </row>
    <row r="38" spans="3:7" x14ac:dyDescent="0.25">
      <c r="C38" s="7" t="s">
        <v>186</v>
      </c>
      <c r="F38" t="s">
        <v>195</v>
      </c>
      <c r="G38" s="8" t="s">
        <v>476</v>
      </c>
    </row>
    <row r="39" spans="3:7" x14ac:dyDescent="0.25">
      <c r="C39" s="7" t="s">
        <v>192</v>
      </c>
      <c r="F39" s="7" t="s">
        <v>201</v>
      </c>
      <c r="G39" t="s">
        <v>483</v>
      </c>
    </row>
    <row r="40" spans="3:7" x14ac:dyDescent="0.25">
      <c r="C40" t="s">
        <v>198</v>
      </c>
      <c r="F40" t="s">
        <v>203</v>
      </c>
      <c r="G40" t="s">
        <v>494</v>
      </c>
    </row>
    <row r="41" spans="3:7" x14ac:dyDescent="0.25">
      <c r="C41" s="7" t="s">
        <v>201</v>
      </c>
      <c r="F41" t="s">
        <v>204</v>
      </c>
      <c r="G41" t="s">
        <v>501</v>
      </c>
    </row>
    <row r="42" spans="3:7" x14ac:dyDescent="0.25">
      <c r="C42" s="7" t="s">
        <v>218</v>
      </c>
      <c r="F42" s="7" t="s">
        <v>218</v>
      </c>
      <c r="G42" t="s">
        <v>522</v>
      </c>
    </row>
    <row r="43" spans="3:7" x14ac:dyDescent="0.25">
      <c r="C43" s="7" t="s">
        <v>232</v>
      </c>
      <c r="F43" s="7" t="s">
        <v>232</v>
      </c>
      <c r="G43" t="s">
        <v>527</v>
      </c>
    </row>
    <row r="44" spans="3:7" x14ac:dyDescent="0.25">
      <c r="C44" t="s">
        <v>239</v>
      </c>
      <c r="F44" s="7" t="s">
        <v>245</v>
      </c>
      <c r="G44" t="s">
        <v>532</v>
      </c>
    </row>
    <row r="45" spans="3:7" x14ac:dyDescent="0.25">
      <c r="C45" s="7" t="s">
        <v>245</v>
      </c>
      <c r="F45" s="7" t="s">
        <v>248</v>
      </c>
      <c r="G45" t="s">
        <v>536</v>
      </c>
    </row>
    <row r="46" spans="3:7" x14ac:dyDescent="0.25">
      <c r="C46" s="7" t="s">
        <v>248</v>
      </c>
      <c r="F46" t="s">
        <v>249</v>
      </c>
      <c r="G46" t="s">
        <v>556</v>
      </c>
    </row>
    <row r="47" spans="3:7" x14ac:dyDescent="0.25">
      <c r="C47" s="7" t="s">
        <v>251</v>
      </c>
      <c r="F47" s="7" t="s">
        <v>251</v>
      </c>
      <c r="G47" s="8" t="s">
        <v>567</v>
      </c>
    </row>
    <row r="48" spans="3:7" x14ac:dyDescent="0.25">
      <c r="C48" s="7" t="s">
        <v>252</v>
      </c>
      <c r="F48" s="7" t="s">
        <v>252</v>
      </c>
    </row>
    <row r="49" spans="3:6" x14ac:dyDescent="0.25">
      <c r="C49" s="7" t="s">
        <v>255</v>
      </c>
      <c r="F49" s="7" t="s">
        <v>255</v>
      </c>
    </row>
    <row r="50" spans="3:6" x14ac:dyDescent="0.25">
      <c r="C50" s="7" t="s">
        <v>256</v>
      </c>
      <c r="F50" s="7" t="s">
        <v>256</v>
      </c>
    </row>
    <row r="51" spans="3:6" x14ac:dyDescent="0.25">
      <c r="C51" s="7" t="s">
        <v>264</v>
      </c>
      <c r="F51" t="s">
        <v>258</v>
      </c>
    </row>
    <row r="52" spans="3:6" x14ac:dyDescent="0.25">
      <c r="C52" s="7" t="s">
        <v>268</v>
      </c>
      <c r="F52" t="s">
        <v>261</v>
      </c>
    </row>
    <row r="53" spans="3:6" x14ac:dyDescent="0.25">
      <c r="C53" t="s">
        <v>272</v>
      </c>
      <c r="F53" s="7" t="s">
        <v>264</v>
      </c>
    </row>
    <row r="54" spans="3:6" x14ac:dyDescent="0.25">
      <c r="C54" s="7" t="s">
        <v>274</v>
      </c>
      <c r="F54" s="7" t="s">
        <v>268</v>
      </c>
    </row>
    <row r="55" spans="3:6" x14ac:dyDescent="0.25">
      <c r="C55" t="s">
        <v>281</v>
      </c>
      <c r="F55" s="7" t="s">
        <v>274</v>
      </c>
    </row>
    <row r="56" spans="3:6" x14ac:dyDescent="0.25">
      <c r="C56" s="7" t="s">
        <v>290</v>
      </c>
      <c r="F56" t="s">
        <v>277</v>
      </c>
    </row>
    <row r="57" spans="3:6" x14ac:dyDescent="0.25">
      <c r="C57" s="7" t="s">
        <v>291</v>
      </c>
      <c r="F57" t="s">
        <v>287</v>
      </c>
    </row>
    <row r="58" spans="3:6" x14ac:dyDescent="0.25">
      <c r="C58" s="7" t="s">
        <v>299</v>
      </c>
      <c r="F58" s="7" t="s">
        <v>290</v>
      </c>
    </row>
    <row r="59" spans="3:6" x14ac:dyDescent="0.25">
      <c r="C59" s="7" t="s">
        <v>308</v>
      </c>
      <c r="F59" s="7" t="s">
        <v>291</v>
      </c>
    </row>
    <row r="60" spans="3:6" x14ac:dyDescent="0.25">
      <c r="C60" t="s">
        <v>309</v>
      </c>
      <c r="F60" s="7" t="s">
        <v>299</v>
      </c>
    </row>
    <row r="61" spans="3:6" x14ac:dyDescent="0.25">
      <c r="C61" s="7" t="s">
        <v>313</v>
      </c>
      <c r="F61" t="s">
        <v>304</v>
      </c>
    </row>
    <row r="62" spans="3:6" x14ac:dyDescent="0.25">
      <c r="C62" s="7" t="s">
        <v>317</v>
      </c>
      <c r="F62" s="7" t="s">
        <v>308</v>
      </c>
    </row>
    <row r="63" spans="3:6" x14ac:dyDescent="0.25">
      <c r="C63" s="7" t="s">
        <v>319</v>
      </c>
      <c r="F63" s="7" t="s">
        <v>313</v>
      </c>
    </row>
    <row r="64" spans="3:6" x14ac:dyDescent="0.25">
      <c r="C64" s="7" t="s">
        <v>324</v>
      </c>
      <c r="F64" s="7" t="s">
        <v>317</v>
      </c>
    </row>
    <row r="65" spans="3:6" x14ac:dyDescent="0.25">
      <c r="C65" s="7" t="s">
        <v>328</v>
      </c>
      <c r="F65" s="7" t="s">
        <v>319</v>
      </c>
    </row>
    <row r="66" spans="3:6" x14ac:dyDescent="0.25">
      <c r="C66" s="7" t="s">
        <v>329</v>
      </c>
      <c r="F66" s="7" t="s">
        <v>324</v>
      </c>
    </row>
    <row r="67" spans="3:6" x14ac:dyDescent="0.25">
      <c r="C67" s="7" t="s">
        <v>331</v>
      </c>
      <c r="F67" s="7" t="s">
        <v>328</v>
      </c>
    </row>
    <row r="68" spans="3:6" x14ac:dyDescent="0.25">
      <c r="C68" s="7" t="s">
        <v>335</v>
      </c>
      <c r="F68" s="7" t="s">
        <v>329</v>
      </c>
    </row>
    <row r="69" spans="3:6" x14ac:dyDescent="0.25">
      <c r="C69" t="s">
        <v>344</v>
      </c>
      <c r="F69" s="7" t="s">
        <v>331</v>
      </c>
    </row>
    <row r="70" spans="3:6" x14ac:dyDescent="0.25">
      <c r="C70" t="s">
        <v>345</v>
      </c>
      <c r="F70" s="7" t="s">
        <v>335</v>
      </c>
    </row>
    <row r="71" spans="3:6" x14ac:dyDescent="0.25">
      <c r="C71" t="s">
        <v>347</v>
      </c>
      <c r="F71" s="7" t="s">
        <v>350</v>
      </c>
    </row>
    <row r="72" spans="3:6" x14ac:dyDescent="0.25">
      <c r="C72" s="7" t="s">
        <v>350</v>
      </c>
      <c r="F72" t="s">
        <v>351</v>
      </c>
    </row>
    <row r="73" spans="3:6" x14ac:dyDescent="0.25">
      <c r="C73" s="7" t="s">
        <v>381</v>
      </c>
      <c r="F73" t="s">
        <v>353</v>
      </c>
    </row>
    <row r="74" spans="3:6" x14ac:dyDescent="0.25">
      <c r="C74" t="s">
        <v>427</v>
      </c>
      <c r="F74" t="s">
        <v>376</v>
      </c>
    </row>
    <row r="75" spans="3:6" x14ac:dyDescent="0.25">
      <c r="C75" t="s">
        <v>430</v>
      </c>
      <c r="F75" s="7" t="s">
        <v>381</v>
      </c>
    </row>
    <row r="76" spans="3:6" x14ac:dyDescent="0.25">
      <c r="C76" s="7" t="s">
        <v>431</v>
      </c>
      <c r="F76" t="s">
        <v>404</v>
      </c>
    </row>
    <row r="77" spans="3:6" x14ac:dyDescent="0.25">
      <c r="C77" s="7" t="s">
        <v>432</v>
      </c>
      <c r="F77" t="s">
        <v>422</v>
      </c>
    </row>
    <row r="78" spans="3:6" x14ac:dyDescent="0.25">
      <c r="C78" s="7" t="s">
        <v>433</v>
      </c>
      <c r="F78" s="7" t="s">
        <v>431</v>
      </c>
    </row>
    <row r="79" spans="3:6" x14ac:dyDescent="0.25">
      <c r="C79" s="7" t="s">
        <v>437</v>
      </c>
      <c r="F79" s="7" t="s">
        <v>432</v>
      </c>
    </row>
    <row r="80" spans="3:6" x14ac:dyDescent="0.25">
      <c r="C80" s="7" t="s">
        <v>452</v>
      </c>
      <c r="F80" s="7" t="s">
        <v>433</v>
      </c>
    </row>
    <row r="81" spans="3:6" x14ac:dyDescent="0.25">
      <c r="C81" s="7" t="s">
        <v>453</v>
      </c>
      <c r="F81" t="s">
        <v>434</v>
      </c>
    </row>
    <row r="82" spans="3:6" x14ac:dyDescent="0.25">
      <c r="C82" s="7" t="s">
        <v>455</v>
      </c>
      <c r="F82" s="7" t="s">
        <v>437</v>
      </c>
    </row>
    <row r="83" spans="3:6" x14ac:dyDescent="0.25">
      <c r="C83" s="7" t="s">
        <v>458</v>
      </c>
      <c r="F83" s="7" t="s">
        <v>452</v>
      </c>
    </row>
    <row r="84" spans="3:6" x14ac:dyDescent="0.25">
      <c r="C84" t="s">
        <v>461</v>
      </c>
      <c r="F84" s="7" t="s">
        <v>453</v>
      </c>
    </row>
    <row r="85" spans="3:6" x14ac:dyDescent="0.25">
      <c r="C85" s="7" t="s">
        <v>465</v>
      </c>
      <c r="F85" t="s">
        <v>454</v>
      </c>
    </row>
    <row r="86" spans="3:6" x14ac:dyDescent="0.25">
      <c r="C86" s="7" t="s">
        <v>470</v>
      </c>
      <c r="F86" s="7" t="s">
        <v>455</v>
      </c>
    </row>
    <row r="87" spans="3:6" x14ac:dyDescent="0.25">
      <c r="C87" t="s">
        <v>473</v>
      </c>
      <c r="F87" s="7" t="s">
        <v>458</v>
      </c>
    </row>
    <row r="88" spans="3:6" x14ac:dyDescent="0.25">
      <c r="C88" s="7" t="s">
        <v>482</v>
      </c>
      <c r="F88" s="7" t="s">
        <v>465</v>
      </c>
    </row>
    <row r="89" spans="3:6" x14ac:dyDescent="0.25">
      <c r="C89" s="7" t="s">
        <v>486</v>
      </c>
      <c r="F89" t="s">
        <v>468</v>
      </c>
    </row>
    <row r="90" spans="3:6" x14ac:dyDescent="0.25">
      <c r="C90" s="7" t="s">
        <v>499</v>
      </c>
      <c r="F90" t="s">
        <v>469</v>
      </c>
    </row>
    <row r="91" spans="3:6" x14ac:dyDescent="0.25">
      <c r="C91" s="7" t="s">
        <v>502</v>
      </c>
      <c r="F91" s="7" t="s">
        <v>470</v>
      </c>
    </row>
    <row r="92" spans="3:6" x14ac:dyDescent="0.25">
      <c r="C92" s="7" t="s">
        <v>503</v>
      </c>
      <c r="F92" t="s">
        <v>481</v>
      </c>
    </row>
    <row r="93" spans="3:6" x14ac:dyDescent="0.25">
      <c r="C93" s="7" t="s">
        <v>510</v>
      </c>
      <c r="F93" s="7" t="s">
        <v>482</v>
      </c>
    </row>
    <row r="94" spans="3:6" x14ac:dyDescent="0.25">
      <c r="C94" s="7" t="s">
        <v>516</v>
      </c>
      <c r="F94" s="7" t="s">
        <v>486</v>
      </c>
    </row>
    <row r="95" spans="3:6" x14ac:dyDescent="0.25">
      <c r="C95" t="s">
        <v>517</v>
      </c>
      <c r="F95" t="s">
        <v>489</v>
      </c>
    </row>
    <row r="96" spans="3:6" x14ac:dyDescent="0.25">
      <c r="C96" t="s">
        <v>523</v>
      </c>
      <c r="F96" s="7" t="s">
        <v>499</v>
      </c>
    </row>
    <row r="97" spans="3:6" x14ac:dyDescent="0.25">
      <c r="C97" s="7" t="s">
        <v>529</v>
      </c>
      <c r="F97" t="s">
        <v>500</v>
      </c>
    </row>
    <row r="98" spans="3:6" x14ac:dyDescent="0.25">
      <c r="C98" t="s">
        <v>531</v>
      </c>
      <c r="F98" s="7" t="s">
        <v>502</v>
      </c>
    </row>
    <row r="99" spans="3:6" x14ac:dyDescent="0.25">
      <c r="C99" s="7" t="s">
        <v>533</v>
      </c>
      <c r="F99" s="7" t="s">
        <v>503</v>
      </c>
    </row>
    <row r="100" spans="3:6" x14ac:dyDescent="0.25">
      <c r="C100" t="s">
        <v>534</v>
      </c>
      <c r="F100" s="7" t="s">
        <v>510</v>
      </c>
    </row>
    <row r="101" spans="3:6" x14ac:dyDescent="0.25">
      <c r="C101" s="7" t="s">
        <v>541</v>
      </c>
      <c r="F101" t="s">
        <v>512</v>
      </c>
    </row>
    <row r="102" spans="3:6" x14ac:dyDescent="0.25">
      <c r="C102" s="7" t="s">
        <v>542</v>
      </c>
      <c r="F102" s="7" t="s">
        <v>516</v>
      </c>
    </row>
    <row r="103" spans="3:6" x14ac:dyDescent="0.25">
      <c r="C103" s="7" t="s">
        <v>543</v>
      </c>
      <c r="F103" t="s">
        <v>519</v>
      </c>
    </row>
    <row r="104" spans="3:6" x14ac:dyDescent="0.25">
      <c r="C104" t="s">
        <v>548</v>
      </c>
      <c r="F104" s="7" t="s">
        <v>529</v>
      </c>
    </row>
    <row r="105" spans="3:6" x14ac:dyDescent="0.25">
      <c r="C105" s="7" t="s">
        <v>550</v>
      </c>
      <c r="F105" s="7" t="s">
        <v>533</v>
      </c>
    </row>
    <row r="106" spans="3:6" x14ac:dyDescent="0.25">
      <c r="C106" s="7" t="s">
        <v>558</v>
      </c>
      <c r="F106" s="7" t="s">
        <v>541</v>
      </c>
    </row>
    <row r="107" spans="3:6" x14ac:dyDescent="0.25">
      <c r="C107" s="7" t="s">
        <v>571</v>
      </c>
      <c r="F107" s="7" t="s">
        <v>542</v>
      </c>
    </row>
    <row r="108" spans="3:6" x14ac:dyDescent="0.25">
      <c r="F108" s="7" t="s">
        <v>543</v>
      </c>
    </row>
    <row r="109" spans="3:6" x14ac:dyDescent="0.25">
      <c r="F109" s="7" t="s">
        <v>550</v>
      </c>
    </row>
    <row r="110" spans="3:6" x14ac:dyDescent="0.25">
      <c r="F110" t="s">
        <v>553</v>
      </c>
    </row>
    <row r="111" spans="3:6" x14ac:dyDescent="0.25">
      <c r="F111" s="7" t="s">
        <v>558</v>
      </c>
    </row>
    <row r="112" spans="3:6" x14ac:dyDescent="0.25">
      <c r="F112" t="s">
        <v>563</v>
      </c>
    </row>
    <row r="113" spans="6:6" x14ac:dyDescent="0.25">
      <c r="F113" t="s">
        <v>565</v>
      </c>
    </row>
    <row r="114" spans="6:6" x14ac:dyDescent="0.25">
      <c r="F114" s="7" t="s">
        <v>571</v>
      </c>
    </row>
    <row r="115" spans="6:6" x14ac:dyDescent="0.25">
      <c r="F115" t="s">
        <v>578</v>
      </c>
    </row>
  </sheetData>
  <mergeCells count="12">
    <mergeCell ref="I12:J12"/>
    <mergeCell ref="C3:D3"/>
    <mergeCell ref="C4:D4"/>
    <mergeCell ref="F3:G3"/>
    <mergeCell ref="F4:G4"/>
    <mergeCell ref="I3:J3"/>
    <mergeCell ref="I4:J4"/>
    <mergeCell ref="C2:D2"/>
    <mergeCell ref="F2:G2"/>
    <mergeCell ref="I2:J2"/>
    <mergeCell ref="I10:J10"/>
    <mergeCell ref="I11:J1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CFTR-CTL uninfected lasR</vt:lpstr>
      <vt:lpstr>CFTR-KD uninfected lasR</vt:lpstr>
      <vt:lpstr>CFTR-CTL lasR</vt:lpstr>
      <vt:lpstr>CFTR-KD lasR</vt:lpstr>
      <vt:lpstr>all conditions</vt:lpstr>
      <vt:lpstr>CFTR-CTLvsCFTR-KD Basal Cond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2020-07-20T11:10:37Z</dcterms:created>
  <dcterms:modified xsi:type="dcterms:W3CDTF">2022-04-20T07:11:05Z</dcterms:modified>
</cp:coreProperties>
</file>