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文章\1B\Independent and complementary functions of Caf1b and Hir1 for chromatin assembly in Tetrahymena thermophila\"/>
    </mc:Choice>
  </mc:AlternateContent>
  <xr:revisionPtr revIDLastSave="0" documentId="13_ncr:1_{93B499E3-5A07-4646-A25F-640776F2F3A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roteinGroups" sheetId="1" r:id="rId1"/>
  </sheets>
  <calcPr calcId="191029"/>
</workbook>
</file>

<file path=xl/calcChain.xml><?xml version="1.0" encoding="utf-8"?>
<calcChain xmlns="http://schemas.openxmlformats.org/spreadsheetml/2006/main">
  <c r="F24" i="1" l="1"/>
  <c r="F18" i="1"/>
  <c r="F35" i="1"/>
  <c r="F15" i="1"/>
  <c r="F36" i="1"/>
  <c r="F25" i="1"/>
  <c r="F19" i="1"/>
  <c r="F37" i="1"/>
  <c r="F38" i="1"/>
  <c r="F10" i="1"/>
  <c r="F39" i="1"/>
  <c r="F40" i="1"/>
  <c r="F41" i="1"/>
  <c r="F12" i="1"/>
  <c r="F11" i="1"/>
  <c r="F42" i="1"/>
  <c r="F43" i="1"/>
  <c r="F44" i="1"/>
  <c r="F26" i="1"/>
  <c r="F45" i="1"/>
  <c r="F27" i="1"/>
  <c r="F28" i="1"/>
  <c r="F46" i="1"/>
  <c r="F29" i="1"/>
  <c r="F47" i="1"/>
  <c r="F48" i="1"/>
  <c r="F49" i="1"/>
  <c r="F50" i="1"/>
  <c r="F30" i="1"/>
  <c r="F9" i="1"/>
  <c r="F13" i="1"/>
  <c r="F16" i="1"/>
  <c r="F51" i="1"/>
  <c r="F20" i="1"/>
  <c r="F52" i="1"/>
  <c r="F31" i="1"/>
  <c r="F53" i="1"/>
  <c r="F54" i="1"/>
  <c r="F55" i="1"/>
  <c r="F32" i="1"/>
  <c r="F33" i="1"/>
  <c r="F17" i="1"/>
  <c r="F34" i="1"/>
  <c r="F14" i="1"/>
  <c r="F56" i="1"/>
  <c r="F57" i="1"/>
  <c r="F21" i="1"/>
  <c r="F58" i="1"/>
  <c r="F59" i="1"/>
  <c r="F22" i="1"/>
  <c r="F23" i="1"/>
  <c r="F60" i="1"/>
  <c r="F61" i="1"/>
  <c r="F62" i="1"/>
  <c r="F63" i="1"/>
  <c r="F103" i="1"/>
  <c r="F104" i="1"/>
  <c r="F105" i="1"/>
  <c r="F84" i="1"/>
  <c r="F106" i="1"/>
  <c r="F101" i="1"/>
  <c r="F70" i="1"/>
  <c r="F67" i="1"/>
  <c r="F107" i="1"/>
  <c r="F77" i="1"/>
  <c r="F85" i="1"/>
  <c r="F108" i="1"/>
  <c r="F109" i="1"/>
  <c r="F110" i="1"/>
  <c r="F111" i="1"/>
  <c r="F78" i="1"/>
  <c r="F112" i="1"/>
  <c r="F86" i="1"/>
  <c r="F113" i="1"/>
  <c r="F64" i="1"/>
  <c r="F79" i="1"/>
  <c r="F72" i="1"/>
  <c r="F68" i="1"/>
  <c r="F73" i="1"/>
  <c r="F114" i="1"/>
  <c r="F80" i="1"/>
  <c r="F87" i="1"/>
  <c r="F88" i="1"/>
  <c r="F115" i="1"/>
  <c r="F65" i="1"/>
  <c r="F89" i="1"/>
  <c r="F116" i="1"/>
  <c r="F74" i="1"/>
  <c r="F90" i="1"/>
  <c r="F81" i="1"/>
  <c r="F75" i="1"/>
  <c r="F91" i="1"/>
  <c r="F92" i="1"/>
  <c r="F82" i="1"/>
  <c r="F83" i="1"/>
  <c r="F100" i="1"/>
  <c r="F93" i="1"/>
  <c r="F76" i="1"/>
  <c r="F94" i="1"/>
  <c r="F71" i="1"/>
  <c r="F69" i="1"/>
  <c r="F117" i="1"/>
  <c r="F118" i="1"/>
  <c r="F66" i="1"/>
  <c r="F119" i="1"/>
  <c r="F120" i="1"/>
  <c r="F121" i="1"/>
  <c r="F95" i="1"/>
  <c r="F122" i="1"/>
  <c r="F96" i="1"/>
  <c r="F123" i="1"/>
  <c r="F124" i="1"/>
  <c r="F125" i="1"/>
  <c r="F97" i="1"/>
  <c r="F102" i="1"/>
  <c r="F126" i="1"/>
  <c r="F127" i="1"/>
  <c r="F128" i="1"/>
  <c r="F129" i="1"/>
  <c r="F98" i="1"/>
  <c r="F99" i="1"/>
  <c r="F130" i="1"/>
  <c r="F131" i="1"/>
</calcChain>
</file>

<file path=xl/sharedStrings.xml><?xml version="1.0" encoding="utf-8"?>
<sst xmlns="http://schemas.openxmlformats.org/spreadsheetml/2006/main" count="410" uniqueCount="409">
  <si>
    <t>Peptides 1B5H</t>
  </si>
  <si>
    <t>Peptides WT5H</t>
  </si>
  <si>
    <t>tr|Q22GC6|Q22GC6_TETTS Importin subunit alpha, putative OS=Tetrahymena thermophila (strain SB210) OX=312017 GN=TTHERM_00703970 PE=4 SV=2</t>
  </si>
  <si>
    <t>tr|Q23A84|Q23A84_TETTS 60S ribosomal protein L11 OS=Tetrahymena thermophila (strain SB210) OX=312017 GN=TTHERM_00829380 PE=3 SV=1;sp|P24119|RL11_TETTH 60S ribosomal protein L11 OS=Tetrahymena thermophila OX=5911 GN=RPL11 PE=1 SV=1</t>
  </si>
  <si>
    <t>tr|B8XQC5|B8XQC5_TETTH GW repeat protein OS=Tetrahymena thermophila OX=5911 GN=WAG1 PE=2 SV=1;tr|A4VCX5|A4VCX5_TETTS Trinucleotide repeat-containing gene 6A protein OS=Tetrahymena thermophila (strain SB210) OX=312017 GN=TTHERM_00299879 PE=4 SV=1</t>
  </si>
  <si>
    <t>tr|A4VCZ5|A4VCZ5_TETTS Sec16_C domain-containing protein OS=Tetrahymena thermophila (strain SB210) OX=312017 GN=TTHERM_00659131 PE=3 SV=1</t>
  </si>
  <si>
    <t>tr|A4VD40|A4VD40_TETTS Importin N-terminal domain-containing protein OS=Tetrahymena thermophila (strain SB210) OX=312017 GN=TTHERM_00579319 PE=4 SV=1</t>
  </si>
  <si>
    <t>tr|C3VMW0|C3VMW0_TETTH 2-oxoglutarate/malate carrier OS=Tetrahymena thermophila OX=5911 PE=2 SV=1;tr|Q24CV5|Q24CV5_TETTS 2-oxoglutarate/malate carrier protein OS=Tetrahymena thermophila (strain SB210) OX=312017 GN=TTHERM_00713470 PE=3 SV=3</t>
  </si>
  <si>
    <t>tr|I7LVR5|I7LVR5_TETTS Ubiquitin-like modifier-activating enzyme OS=Tetrahymena thermophila (strain SB210) OX=312017 GN=TTHERM_00138370 PE=4 SV=1;tr|D2KMS0|D2KMS0_TETTH ATG7-like protein OS=Tetrahymena thermophila OX=5911 GN=ATG7 PE=2 SV=1</t>
  </si>
  <si>
    <t>tr|I7LXQ4|I7LXQ4_TETTS 40S ribosomal protein S14 OS=Tetrahymena thermophila (strain SB210) OX=312017 GN=TTHERM_00765300 PE=3 SV=1;tr|E6PBT2|E6PBT2_TETTH 40S ribosomal protein rpS14e OS=Tetrahymena thermophila OX=5911 PE=1 SV=1</t>
  </si>
  <si>
    <t>tr|I7LTL6|I7LTL6_TETTS 26S proteasome regulatory complex, subunit RPN2 OS=Tetrahymena thermophila (strain SB210) OX=312017 GN=TTHERM_00442210 PE=3 SV=2</t>
  </si>
  <si>
    <t>tr|I7LUQ4|I7LUQ4_TETTS RNase III domain-containing protein OS=Tetrahymena thermophila (strain SB210) OX=312017 GN=TTHERM_00268000 PE=1 SV=2</t>
  </si>
  <si>
    <t>tr|I7LUR8|I7LUR8_TETTS Clathrin heavy chain OS=Tetrahymena thermophila (strain SB210) OX=312017 GN=TTHERM_00275740 PE=3 SV=2</t>
  </si>
  <si>
    <t>tr|I7LV38|I7LV38_TETTS RuvB-like helicase OS=Tetrahymena thermophila (strain SB210) OX=312017 GN=TTHERM_00476820 PE=3 SV=1</t>
  </si>
  <si>
    <t>tr|I7LWI6|I7LWI6_TETTS G-quartet DNA-binding protein, putative OS=Tetrahymena thermophila (strain SB210) OX=312017 GN=TTHERM_00499440 PE=4 SV=1;tr|Q9XZD8|Q9XZD8_TETTH G-quartet DNA binding protein 3 OS=Tetrahymena thermophila OX=5911 GN=TGP3 PE=2 SV=1</t>
  </si>
  <si>
    <t>tr|I7LXR5|I7LXR5_TETTS Replication factor C, activator 1 OS=Tetrahymena thermophila (strain SB210) OX=312017 GN=TTHERM_00780750 PE=3 SV=1</t>
  </si>
  <si>
    <t>tr|I7LZE3|I7LZE3_TETTS Serine/Threonine kinase domain protein OS=Tetrahymena thermophila (strain SB210) OX=312017 GN=TTHERM_00825190 PE=4 SV=1</t>
  </si>
  <si>
    <t>tr|I7LZY0|I7LZY0_TETTS Acetyltransferase component of pyruvate dehydrogenase complex OS=Tetrahymena thermophila (strain SB210) OX=312017 GN=TTHERM_00530750 PE=3 SV=1</t>
  </si>
  <si>
    <t>tr|I7M0B1|I7M0B1_TETTS Protein disulfide-isomerase OS=Tetrahymena thermophila (strain SB210) OX=312017 GN=TTHERM_00549480 PE=3 SV=1</t>
  </si>
  <si>
    <t>tr|I7M0P0|I7M0P0_TETTS Uncharacterized protein OS=Tetrahymena thermophila (strain SB210) OX=312017 GN=TTHERM_00561490 PE=1 SV=2</t>
  </si>
  <si>
    <t>tr|I7M1V7|I7M1V7_TETTS DNA replication licensing factor MCM4 OS=Tetrahymena thermophila (strain SB210) OX=312017 GN=TTHERM_00277550 PE=3 SV=1</t>
  </si>
  <si>
    <t>tr|I7M2G6|I7M2G6_TETTS RNA recognition motif 1 in vertebrate serine/arginine-rich splicing factor OS=Tetrahymena thermophila (strain SB210) OX=312017 GN=TTHERM_00219250 PE=4 SV=1</t>
  </si>
  <si>
    <t>tr|I7M3G9|I7M3G9_TETTS 26S proteasome non-ATPase regulatory subunit 3, putative OS=Tetrahymena thermophila (strain SB210) OX=312017 GN=TTHERM_00446090 PE=3 SV=1</t>
  </si>
  <si>
    <t>tr|I7M465|I7M465_TETTS RBR-type E3 ubiquitin transferase OS=Tetrahymena thermophila (strain SB210) OX=312017 GN=TTHERM_00836630 PE=4 SV=1</t>
  </si>
  <si>
    <t>tr|I7M5Z3|I7M5Z3_TETTS Acyl-coenzyme A oxidase OS=Tetrahymena thermophila (strain SB210) OX=312017 GN=TTHERM_00773160 PE=3 SV=2</t>
  </si>
  <si>
    <t>tr|I7M6H4|I7M6H4_TETTS Dynein-1-alpha heavy chain, flagellar inner arm I1 complex protein, putative OS=Tetrahymena thermophila (strain SB210) OX=312017 GN=TTHERM_00486600 PE=1 SV=2</t>
  </si>
  <si>
    <t>tr|I7M6L0|I7M6L0_TETTS Ubiquitin interaction motif protein OS=Tetrahymena thermophila (strain SB210) OX=312017 GN=TTHERM_00471830 PE=3 SV=1</t>
  </si>
  <si>
    <t>tr|I7M6L2|I7M6L2_TETTS Uncharacterized protein OS=Tetrahymena thermophila (strain SB210) OX=312017 GN=TTHERM_00471950 PE=4 SV=1</t>
  </si>
  <si>
    <t>tr|I7M6S0|I7M6S0_TETTS Gamma-carbonic anhydrase OS=Tetrahymena thermophila (strain SB210) OX=312017 GN=TTHERM_00541460 PE=1 SV=1</t>
  </si>
  <si>
    <t>tr|I7M6Z4|I7M6Z4_TETTS DNA replication licensing factor MCM5 OS=Tetrahymena thermophila (strain SB210) OX=312017 GN=TTHERM_00069420 PE=3 SV=1</t>
  </si>
  <si>
    <t>tr|I7M7A9|I7M7A9_TETTS Transmembrane protein, putative OS=Tetrahymena thermophila (strain SB210) OX=312017 GN=TTHERM_00144900 PE=4 SV=1</t>
  </si>
  <si>
    <t>tr|I7M7B9|I7M7B9_TETTS Alpha/beta hydrolase OS=Tetrahymena thermophila (strain SB210) OX=312017 GN=TTHERM_00145440 PE=1 SV=2</t>
  </si>
  <si>
    <t>tr|I7M7L0|I7M7L0_TETTS Peroxisomal biogenesis factor 11 OS=Tetrahymena thermophila (strain SB210) OX=312017 GN=TTHERM_00522160 PE=4 SV=1</t>
  </si>
  <si>
    <t>tr|I7M8Q7|I7M8Q7_TETTS Transcription factor apfi protein, putative OS=Tetrahymena thermophila (strain SB210) OX=312017 GN=TTHERM_00136440 PE=1 SV=2</t>
  </si>
  <si>
    <t>tr|I7M8Y1|I7M8Y1_TETTS phenylalanine--tRNA ligase OS=Tetrahymena thermophila (strain SB210) OX=312017 GN=TTHERM_00218410 PE=3 SV=2</t>
  </si>
  <si>
    <t>tr|I7M9J2|I7M9J2_TETTS Outer arm dynein beta heavy chain OS=Tetrahymena thermophila (strain SB210) OX=312017 GN=TTHERM_00499300 PE=1 SV=1;tr|O76506|O76506_TETTH Ciliary outer arm dynein beta heavy chain OS=Tetrahymena thermophila OX=5911 GN=DYH4 PE=4 SV=1</t>
  </si>
  <si>
    <t>tr|I7M9Y8|I7M9Y8_TETTS HEAT repeat protein OS=Tetrahymena thermophila (strain SB210) OX=312017 GN=TTHERM_00444500 PE=3 SV=1</t>
  </si>
  <si>
    <t>tr|Q6PUA5|Q6PUA5_TETTH Structural maintenance of chromosomes protein OS=Tetrahymena thermophila OX=5911 GN=SMC4 PE=2 SV=1;tr|I7MA05|I7MA05_TETTS Structural maintenance of chromosomes protein OS=Tetrahymena thermophila (strain SB210) OX=312017 GN=TTHERM_004</t>
  </si>
  <si>
    <t>tr|I7MAR7|I7MAR7_TETTS Serine/threonine protein phosphatase 2A regulatory subunit A, putative OS=Tetrahymena thermophila (strain SB210) OX=312017 GN=TTHERM_00766530 PE=4 SV=1</t>
  </si>
  <si>
    <t>tr|I7MCP7|I7MCP7_TETTS Dual-specificity kinase domain protein OS=Tetrahymena thermophila (strain SB210) OX=312017 GN=TTHERM_00691940 PE=4 SV=1</t>
  </si>
  <si>
    <t>tr|I7MCU1|I7MCU1_TETTS EF-hand protein OS=Tetrahymena thermophila (strain SB210) OX=312017 GN=TTHERM_00584850 PE=4 SV=1</t>
  </si>
  <si>
    <t>tr|I7MEV6|I7MEV6_TETTS 26S proteasome regulatory subunit OS=Tetrahymena thermophila (strain SB210) OX=312017 GN=TTHERM_00279670 PE=3 SV=1</t>
  </si>
  <si>
    <t>tr|I7MFM9|I7MFM9_TETTS AP complex subunit beta OS=Tetrahymena thermophila (strain SB210) OX=312017 GN=TTHERM_00219370 PE=3 SV=2</t>
  </si>
  <si>
    <t>tr|I7MFN1|I7MFN1_TETTS Chromatin assembly factor 1 subunit FAS2 OS=Tetrahymena thermophila (strain SB210) OX=312017 GN=TTHERM_00219420 PE=4 SV=1</t>
  </si>
  <si>
    <t>tr|I7MG47|I7MG47_TETTS Serine/threonine-protein phosphatase 2A 55 kDa regulatory subunit B OS=Tetrahymena thermophila (strain SB210) OX=312017 GN=TTHERM_00600480 PE=3 SV=1</t>
  </si>
  <si>
    <t>tr|I7MGI5|I7MGI5_TETTS phosphopyruvate hydratase OS=Tetrahymena thermophila (strain SB210) OX=312017 GN=TTHERM_00486480 PE=3 SV=1;tr|Q95WA9|Q95WA9_TETTH phosphopyruvate hydratase (Fragment) OS=Tetrahymena thermophila OX=5911 GN=eno PE=3 SV=1</t>
  </si>
  <si>
    <t>tr|I7MGV5|I7MGV5_TETTS Transmembrane protein, putative OS=Tetrahymena thermophila (strain SB210) OX=312017 GN=TTHERM_00502720 PE=4 SV=1</t>
  </si>
  <si>
    <t>tr|I7MIS5|I7MIS5_TETTS Transmembrane protein OS=Tetrahymena thermophila (strain SB210) OX=312017 GN=TTHERM_00522820 PE=4 SV=1</t>
  </si>
  <si>
    <t>tr|I7MJ84|I7MJ84_TETTS Transmembrane protein, putative OS=Tetrahymena thermophila (strain SB210) OX=312017 GN=TTHERM_00127260 PE=1 SV=2</t>
  </si>
  <si>
    <t>tr|I7MJI1|I7MJI1_TETTS Leucine rich repeat family protein OS=Tetrahymena thermophila (strain SB210) OX=312017 GN=TTHERM_00189440 PE=4 SV=1</t>
  </si>
  <si>
    <t>tr|I7ML07|I7ML07_TETTS Chromatin assembly factor 1 subunit A OS=Tetrahymena thermophila (strain SB210) OX=312017 GN=TTHERM_00309890 PE=4 SV=2</t>
  </si>
  <si>
    <t>tr|I7ML76|I7ML76_TETTS Domain found in IF2B/IF5 protein OS=Tetrahymena thermophila (strain SB210) OX=312017 GN=TTHERM_00149290 PE=4 SV=1</t>
  </si>
  <si>
    <t>tr|I7MLL5|I7MLL5_TETTS 26S proteasome non-ATPase regulatory subunit OS=Tetrahymena thermophila (strain SB210) OX=312017 GN=TTHERM_00578940 PE=3 SV=2</t>
  </si>
  <si>
    <t>tr|I7MLV4|I7MLV4_TETTS RNA recognition motif protein OS=Tetrahymena thermophila (strain SB210) OX=312017 GN=TTHERM_00446190 PE=4 SV=2</t>
  </si>
  <si>
    <t>tr|I7MM12|I7MM12_TETTS Transmembrane protein, putative OS=Tetrahymena thermophila (strain SB210) OX=312017 GN=TTHERM_00475310 PE=4 SV=1</t>
  </si>
  <si>
    <t>tr|Q240R0|Q240R0_TETTS Granule lattice protein OS=Tetrahymena thermophila (strain SB210) OX=312017 GN=TTHERM_00624730 PE=4 SV=2;tr|O76218|O76218_TETTH Granule lattice protein 3 OS=Tetrahymena thermophila OX=5911 GN=GRL3 PE=2 SV=1</t>
  </si>
  <si>
    <t>tr|Q229Q3|Q229Q3_TETTS DoxX family protein OS=Tetrahymena thermophila (strain SB210) OX=312017 GN=TTHERM_01347920 PE=4 SV=1</t>
  </si>
  <si>
    <t>tr|Q229R4|Q229R4_TETTS Coatomer subunit alpha OS=Tetrahymena thermophila (strain SB210) OX=312017 GN=TTHERM_01345820 PE=4 SV=1</t>
  </si>
  <si>
    <t>tr|Q229R5|Q229R5_TETTS Serine/threonine-protein phosphatase OS=Tetrahymena thermophila (strain SB210) OX=312017 GN=TTHERM_01345810 PE=3 SV=1</t>
  </si>
  <si>
    <t>tr|Q229R9|Q229R9_TETTS PRE_C2HC domain-containing protein OS=Tetrahymena thermophila (strain SB210) OX=312017 GN=TTHERM_01345770 PE=4 SV=2</t>
  </si>
  <si>
    <t>tr|Q22A67|Q22A67_TETTS Dynein heavy chain, outer arm protein OS=Tetrahymena thermophila (strain SB210) OX=312017 GN=TTHERM_01276420 PE=1 SV=1</t>
  </si>
  <si>
    <t>tr|Q22A77|Q22A77_TETTS Beige/BEACH domain protein OS=Tetrahymena thermophila (strain SB210) OX=312017 GN=TTHERM_01276320 PE=1 SV=2</t>
  </si>
  <si>
    <t>tr|Q22AK9|Q22AK9_TETTS Elongation factor G, mitochondrial OS=Tetrahymena thermophila (strain SB210) OX=312017 GN=TTHERM_01194660 PE=3 SV=2</t>
  </si>
  <si>
    <t>tr|Q22AX6|Q22AX6_TETTS Tetratricopeptide repeat protein OS=Tetrahymena thermophila (strain SB210) OX=312017 GN=TTHERM_01142720 PE=4 SV=2</t>
  </si>
  <si>
    <t>tr|Q22B43|Q22B43_TETTS Ubiquitin-conjugating enzyme OS=Tetrahymena thermophila (strain SB210) OX=312017 GN=TTHERM_01123950 PE=3 SV=2</t>
  </si>
  <si>
    <t>tr|Q22BP0|Q22BP0_TETTS Zinc knuckle protein OS=Tetrahymena thermophila (strain SB210) OX=312017 GN=TTHERM_01093550 PE=4 SV=2</t>
  </si>
  <si>
    <t>tr|Q22BU7|Q22BU7_TETTS Intraflagellar transporter OS=Tetrahymena thermophila (strain SB210) OX=312017 GN=TTHERM_01084200 PE=4 SV=3</t>
  </si>
  <si>
    <t>tr|Q22KA9|Q22KA9_TETTS Tetratricopeptide repeat protein OS=Tetrahymena thermophila (strain SB210) OX=312017 GN=TTHERM_00313720 PE=3 SV=1</t>
  </si>
  <si>
    <t>tr|Q22KG8|Q22KG8_TETTS BNR/Asp-box protein OS=Tetrahymena thermophila (strain SB210) OX=312017 GN=TTHERM_00313130 PE=4 SV=2</t>
  </si>
  <si>
    <t>tr|Q22KK1|Q22KK1_TETTS Laminin subunit beta-1 OS=Tetrahymena thermophila (strain SB210) OX=312017 GN=TTHERM_00312800 PE=4 SV=1</t>
  </si>
  <si>
    <t>tr|Q22KS9|Q22KS9_TETTS Membrane protease stomatin prohibitin family protein OS=Tetrahymena thermophila (strain SB210) OX=312017 GN=TTHERM_00312000 PE=3 SV=1</t>
  </si>
  <si>
    <t>tr|Q22MC3|Q22MC3_TETTS Vacuolar protein sorting-associated protein 4b OS=Tetrahymena thermophila (strain SB210) OX=312017 GN=TTHERM_00036960 PE=3 SV=2</t>
  </si>
  <si>
    <t>tr|Q22MG2|Q22MG2_TETTS Protein transporter Sec61 alpha subunit OS=Tetrahymena thermophila (strain SB210) OX=312017 GN=TTHERM_00035580 PE=3 SV=3</t>
  </si>
  <si>
    <t>tr|Q22N16|Q22N16_TETTS Transcription elongation factor spt5 OS=Tetrahymena thermophila (strain SB210) OX=312017 GN=TTHERM_00028580 PE=3 SV=1</t>
  </si>
  <si>
    <t>tr|Q22N51|Q22N51_TETTS PARP alpha-helical domain-containing protein OS=Tetrahymena thermophila (strain SB210) OX=312017 GN=TTHERM_00214830 PE=1 SV=1</t>
  </si>
  <si>
    <t>tr|Q22ST6|Q22ST6_TETTS Structural maintenance of chromosomes protein OS=Tetrahymena thermophila (strain SB210) OX=312017 GN=TTHERM_00812950 PE=3 SV=2</t>
  </si>
  <si>
    <t>tr|Q22TJ1|Q22TJ1_TETTS 6-phosphofructokinase OS=Tetrahymena thermophila (strain SB210) OX=312017 GN=TTHERM_00170320 PE=4 SV=1</t>
  </si>
  <si>
    <t>tr|Q22UJ8|Q22UJ8_TETTS DNA replication licensing factor MCM2 OS=Tetrahymena thermophila (strain SB210) OX=312017 GN=TTHERM_00554270 PE=3 SV=2</t>
  </si>
  <si>
    <t>tr|Q22UP3|Q22UP3_TETTS RRM domain-containing protein OS=Tetrahymena thermophila (strain SB210) OX=312017 GN=TTHERM_00550810 PE=1 SV=1</t>
  </si>
  <si>
    <t>tr|Q22UQ4|Q22UQ4_TETTS Importin protein OS=Tetrahymena thermophila (strain SB210) OX=312017 GN=TTHERM_00550700 PE=4 SV=3</t>
  </si>
  <si>
    <t>tr|Q22W27|Q22W27_TETTS Pre-mRNA-processing factor 19 OS=Tetrahymena thermophila (strain SB210) OX=312017 GN=TTHERM_00161050 PE=3 SV=2</t>
  </si>
  <si>
    <t>tr|Q22Y55|Q22Y55_TETTS Serine/threonine-protein phosphatase 2A 65 kDa regulatory subunit A beta OS=Tetrahymena thermophila (strain SB210) OX=312017 GN=TTHERM_00355160 PE=4 SV=2</t>
  </si>
  <si>
    <t>tr|Q231B0|Q231B0_TETTS Vacuolar ATP synthase OS=Tetrahymena thermophila (strain SB210) OX=312017 GN=TTHERM_00433470 PE=3 SV=2</t>
  </si>
  <si>
    <t>tr|Q233M0|Q233M0_TETTS Chaperone protein DnaJ OS=Tetrahymena thermophila (strain SB210) OX=312017 GN=TTHERM_00391300 PE=4 SV=3</t>
  </si>
  <si>
    <t>tr|Q239F7|Q239F7_TETTS DNA replication licensing factor MCM6 OS=Tetrahymena thermophila (strain SB210) OX=312017 GN=TTHERM_00448570 PE=3 SV=1</t>
  </si>
  <si>
    <t>tr|Q23CK5|Q23CK5_TETTS Cullin family protein OS=Tetrahymena thermophila (strain SB210) OX=312017 GN=TTHERM_00856520 PE=3 SV=2</t>
  </si>
  <si>
    <t>tr|Q23D16|Q23D16_TETTS RNA recognition motif protein OS=Tetrahymena thermophila (strain SB210) OX=312017 GN=TTHERM_00051730 PE=3 SV=1</t>
  </si>
  <si>
    <t>tr|Q23D31|Q23D31_TETTS Nucleolar protein OS=Tetrahymena thermophila (strain SB210) OX=312017 GN=TTHERM_00050590 PE=3 SV=1</t>
  </si>
  <si>
    <t>tr|Q23DI3|Q23DI3_TETTS Succinate dehydrogenase [ubiquinone] flavoprotein subunit, mitochondrial OS=Tetrahymena thermophila (strain SB210) OX=312017 GN=TTHERM_00047080 PE=3 SV=2</t>
  </si>
  <si>
    <t>tr|Q23DJ9|Q23DJ9_TETTS RuvB-like helicase OS=Tetrahymena thermophila (strain SB210) OX=312017 GN=TTHERM_00046920 PE=3 SV=1</t>
  </si>
  <si>
    <t>tr|Q23DR0|Q23DR0_TETTS Dynein heavy chain, cytoplasmic protein OS=Tetrahymena thermophila (strain SB210) OX=312017 GN=TTHERM_00046310 PE=4 SV=2;tr|Q9BIX3|Q9BIX3_TETTH Cytoplasmic dynein 1 (Fragment) OS=Tetrahymena thermophila OX=5911 GN=DYH1 PE=4 SV=1</t>
  </si>
  <si>
    <t>tr|Q23FG1|Q23FG1_TETTS Eukaryotic translation initiation factor 3 subunit 8 OS=Tetrahymena thermophila (strain SB210) OX=312017 GN=TTHERM_00378560 PE=4 SV=2</t>
  </si>
  <si>
    <t>tr|Q23G41|Q23G41_TETTS DNA-directed RNA polymerase subunit beta OS=Tetrahymena thermophila (strain SB210) OX=312017 GN=TTHERM_00077230 PE=3 SV=1</t>
  </si>
  <si>
    <t>tr|Q23JD9|Q23JD9_TETTS Coatomer subunit beta OS=Tetrahymena thermophila (strain SB210) OX=312017 GN=TTHERM_00488350 PE=4 SV=3</t>
  </si>
  <si>
    <t>tr|Q23JH9|Q23JH9_TETTS Pyruvate dehydrogenase E1 component subunit beta OS=Tetrahymena thermophila (strain SB210) OX=312017 GN=TTHERM_00979780 PE=4 SV=2</t>
  </si>
  <si>
    <t>tr|Q23K04|Q23K04_TETTS CMD domain-containing protein OS=Tetrahymena thermophila (strain SB210) OX=312017 GN=TTHERM_00196300 PE=4 SV=1;tr|Q23K03|Q23K03_TETTS CMD domain-containing protein OS=Tetrahymena thermophila (strain SB210) OX=312017 GN=TTHERM_0019631</t>
  </si>
  <si>
    <t>tr|Q23K81|Q23K81_TETTS TATA-binding protein interacting (TIP20) protein OS=Tetrahymena thermophila (strain SB210) OX=312017 GN=TTHERM_00194540 PE=3 SV=2</t>
  </si>
  <si>
    <t>tr|Q23K82|Q23K82_TETTS Ribosomal protein S18 OS=Tetrahymena thermophila (strain SB210) OX=312017 GN=TTHERM_00194530 PE=1 SV=2</t>
  </si>
  <si>
    <t>tr|Q23KA9|Q23KA9_TETTS NADH-ubiquinone oxidoreductase 75 kDa subunit OS=Tetrahymena thermophila (strain SB210) OX=312017 GN=TTHERM_00194260 PE=1 SV=2</t>
  </si>
  <si>
    <t>tr|Q23QL3|Q23QL3_TETTS Transmembrane protein, putative OS=Tetrahymena thermophila (strain SB210) OX=312017 GN=TTHERM_00255660 PE=4 SV=2</t>
  </si>
  <si>
    <t>tr|Q23RZ9|Q23RZ9_TETTS SIT4 phosphatase-associated protein OS=Tetrahymena thermophila (strain SB210) OX=312017 GN=TTHERM_00627000 PE=3 SV=3</t>
  </si>
  <si>
    <t>tr|Q23TZ2|Q23TZ2_TETTS RNA recognition motif protein OS=Tetrahymena thermophila (strain SB210) OX=312017 GN=TTHERM_00961950 PE=4 SV=2</t>
  </si>
  <si>
    <t>tr|Q23VX7|Q23VX7_TETTS Dihydrolipoamide acetyltransferase component of pyruvate dehydrogenase complex OS=Tetrahymena thermophila (strain SB210) OX=312017 GN=TTHERM_00794540 PE=3 SV=1</t>
  </si>
  <si>
    <t>tr|Q23VY4|Q23VY4_TETTS Transmembrane protein, putative OS=Tetrahymena thermophila (strain SB210) OX=312017 GN=TTHERM_00794470 PE=1 SV=1</t>
  </si>
  <si>
    <t>tr|Q23WS8|Q23WS8_TETTS Ricin B-type lectin domain-containing protein OS=Tetrahymena thermophila (strain SB210) OX=312017 GN=TTHERM_00777270 PE=4 SV=1</t>
  </si>
  <si>
    <t>tr|Q23YB5|Q23YB5_TETTS Serine/Threonine kinase domain protein OS=Tetrahymena thermophila (strain SB210) OX=312017 GN=TTHERM_00899480 PE=4 SV=2</t>
  </si>
  <si>
    <t>tr|Q23YQ0|Q23YQ0_TETTS CARD domain-containing protein OS=Tetrahymena thermophila (strain SB210) OX=312017 GN=TTHERM_01207720 PE=1 SV=1</t>
  </si>
  <si>
    <t>tr|Q23YQ3|Q23YQ3_TETTS Phosphoenolpyruvate carboxylase OS=Tetrahymena thermophila (strain SB210) OX=312017 GN=TTHERM_01207690 PE=4 SV=2</t>
  </si>
  <si>
    <t>tr|Q23YQ6|Q23YQ6_TETTS Cyclin-dependent kinase-like Serine/Threonine kinase family protein OS=Tetrahymena thermophila (strain SB210) OX=312017 GN=TTHERM_01207660 PE=3 SV=2;tr|Q5Y2C4|Q5Y2C4_TETTH Cdc2 protein kinase OS=Tetrahymena thermophila OX=5911 GN=CDC</t>
  </si>
  <si>
    <t>tr|Q241B3|Q241B3_TETTS Pyridine nucleotide-disulfide oxidoreductase OS=Tetrahymena thermophila (strain SB210) OX=312017 GN=TTHERM_00622710 PE=4 SV=1</t>
  </si>
  <si>
    <t>tr|Q245Y8|Q245Y8_TETTS Na,H/K antiporter P-type ATPase alpha subunit family protein OS=Tetrahymena thermophila (strain SB210) OX=312017 GN=TTHERM_00245100 PE=4 SV=1;tr|Q23ZA6|Q23ZA6_TETTS Na,H/K antiporter P-type ATPase alpha subunit family protein OS=Tetr</t>
  </si>
  <si>
    <t>tr|Q248H6|Q248H6_TETTS RING-type domain-containing protein OS=Tetrahymena thermophila (strain SB210) OX=312017 GN=TTHERM_00531890 PE=4 SV=2</t>
  </si>
  <si>
    <t>tr|Q24BP1|Q24BP1_TETTS Transmembrane protein, putative OS=Tetrahymena thermophila (strain SB210) OX=312017 GN=TTHERM_01092400 PE=4 SV=1</t>
  </si>
  <si>
    <t>tr|Q24BQ3|Q24BQ3_TETTS CnjB protein OS=Tetrahymena thermophila (strain SB210) OX=312017 GN=TTHERM_01091290 PE=4 SV=2;tr|Q7JQ89|Q7JQ89_TETTH CnjB protein OS=Tetrahymena thermophila OX=5911 GN=cnjB PE=4 SV=1</t>
  </si>
  <si>
    <t>tr|Q24BQ4|Q24BQ4_TETTS Vacuolar sorting receptor OS=Tetrahymena thermophila (strain SB210) OX=312017 GN=TTHERM_01091280 PE=4 SV=2</t>
  </si>
  <si>
    <t>tr|Q24BX6|Q24BX6_TETTS Glutamate dehydrogenase OS=Tetrahymena thermophila (strain SB210) OX=312017 GN=TTHERM_01048110 PE=3 SV=1</t>
  </si>
  <si>
    <t>tr|Q24C39|Q24C39_TETTS Transmembrane protein, putative OS=Tetrahymena thermophila (strain SB210) OX=312017 GN=TTHERM_00697370 PE=1 SV=1</t>
  </si>
  <si>
    <t>tr|Q24CA7|Q24CA7_TETTS AMP-dependent synthetase/ligase OS=Tetrahymena thermophila (strain SB210) OX=312017 GN=TTHERM_00695650 PE=3 SV=1</t>
  </si>
  <si>
    <t>tr|Q24FD6|Q24FD6_TETTS DnaJ carboxy-terminal domain protein OS=Tetrahymena thermophila (strain SB210) OX=312017 GN=TTHERM_00865270 PE=4 SV=3</t>
  </si>
  <si>
    <t>tr|Q24HH6|Q24HH6_TETTS Protein kinase OS=Tetrahymena thermophila (strain SB210) OX=312017 GN=TTHERM_01001480 PE=4 SV=3</t>
  </si>
  <si>
    <t>tr|Q24HL0|Q24HL0_TETTS TPR_REGION domain-containing protein OS=Tetrahymena thermophila (strain SB210) OX=312017 GN=TTHERM_01057750 PE=1 SV=2</t>
  </si>
  <si>
    <t>tr|Q950Y7|Q950Y7_TETTH Ymf67 OS=Tetrahymena thermophila OX=5911 GN=ymf67 PE=1 SV=1</t>
  </si>
  <si>
    <t>tr|W7X813|W7X813_TETTS Pyruvate dehydrogenase E1 component subunit beta OS=Tetrahymena thermophila (strain SB210) OX=312017 GN=TTHERM_000784559 PE=4 SV=1</t>
  </si>
  <si>
    <t>tr|W7XAD3|W7XAD3_TETTS DNA replication licensing factor MCM7 OS=Tetrahymena thermophila (strain SB210) OX=312017 GN=MCM7 PE=3 SV=1</t>
  </si>
  <si>
    <t>tr|W7XH07|W7XH07_TETTS Transmembrane protein OS=Tetrahymena thermophila (strain SB210) OX=312017 GN=TTHERM_000849319 PE=4 SV=1</t>
  </si>
  <si>
    <t>Foldchange</t>
    <phoneticPr fontId="18" type="noConversion"/>
  </si>
  <si>
    <t xml:space="preserve">TTHERM_01276420 </t>
  </si>
  <si>
    <t xml:space="preserve">TTHERM_00486600 </t>
  </si>
  <si>
    <t xml:space="preserve">TTHERM_00444500 </t>
  </si>
  <si>
    <t xml:space="preserve">TTHERM_01276320 </t>
  </si>
  <si>
    <t xml:space="preserve">TTHERM_00046310 </t>
  </si>
  <si>
    <t xml:space="preserve">TTHERM_00499440 </t>
  </si>
  <si>
    <t xml:space="preserve">TTHERM_01194660 </t>
  </si>
  <si>
    <t xml:space="preserve">TTHERM_00550810 </t>
  </si>
  <si>
    <t xml:space="preserve">TTHERM_00579319 </t>
  </si>
  <si>
    <t xml:space="preserve">TTHERM_00277550 </t>
  </si>
  <si>
    <t xml:space="preserve">TTHERM_01084200 </t>
  </si>
  <si>
    <t xml:space="preserve">TTHERM_00961950 </t>
  </si>
  <si>
    <t xml:space="preserve">TTHERM_01207660 </t>
  </si>
  <si>
    <t xml:space="preserve">TTHERM_00531890 </t>
  </si>
  <si>
    <t xml:space="preserve">TTHERM_00659131 </t>
  </si>
  <si>
    <t xml:space="preserve">TTHERM_00561490 </t>
  </si>
  <si>
    <t xml:space="preserve">TTHERM_00219420 </t>
  </si>
  <si>
    <t xml:space="preserve">TTHERM_00502720 </t>
  </si>
  <si>
    <t xml:space="preserve">TTHERM_00522820 </t>
  </si>
  <si>
    <t xml:space="preserve">TTHERM_00149290 </t>
  </si>
  <si>
    <t xml:space="preserve">TTHERM_01345770 </t>
  </si>
  <si>
    <t xml:space="preserve">TTHERM_00313720 </t>
  </si>
  <si>
    <t xml:space="preserve">TTHERM_00035580 </t>
  </si>
  <si>
    <t xml:space="preserve">TTHERM_00028580 </t>
  </si>
  <si>
    <t xml:space="preserve">TTHERM_00355160 </t>
  </si>
  <si>
    <t xml:space="preserve">TTHERM_00268000 </t>
  </si>
  <si>
    <t xml:space="preserve">TTHERM_00780750 </t>
  </si>
  <si>
    <t xml:space="preserve">TTHERM_00219250 </t>
  </si>
  <si>
    <t xml:space="preserve">TTHERM_00836630 </t>
  </si>
  <si>
    <t xml:space="preserve">TTHERM_00471950 </t>
  </si>
  <si>
    <t xml:space="preserve">TTHERM_00144900 </t>
  </si>
  <si>
    <t xml:space="preserve">TTHERM_00145440 </t>
  </si>
  <si>
    <t xml:space="preserve">TTHERM_00691940 </t>
  </si>
  <si>
    <t xml:space="preserve">TTHERM_00584850 </t>
  </si>
  <si>
    <t xml:space="preserve">TTHERM_00219370 </t>
  </si>
  <si>
    <t xml:space="preserve">TTHERM_00486480 </t>
  </si>
  <si>
    <t xml:space="preserve">TTHERM_00309890 </t>
  </si>
  <si>
    <t xml:space="preserve">TTHERM_00446190 </t>
  </si>
  <si>
    <t xml:space="preserve">TTHERM_00475310 </t>
  </si>
  <si>
    <t xml:space="preserve">TTHERM_01347920 </t>
  </si>
  <si>
    <t xml:space="preserve">TTHERM_01345820 </t>
  </si>
  <si>
    <t xml:space="preserve">TTHERM_01142720 </t>
  </si>
  <si>
    <t xml:space="preserve">TTHERM_00703970 </t>
  </si>
  <si>
    <t xml:space="preserve">TTHERM_00313130 </t>
  </si>
  <si>
    <t xml:space="preserve">TTHERM_00312800 </t>
  </si>
  <si>
    <t xml:space="preserve">TTHERM_00312000 </t>
  </si>
  <si>
    <t xml:space="preserve">TTHERM_00378560 </t>
  </si>
  <si>
    <t xml:space="preserve">TTHERM_00488350 </t>
  </si>
  <si>
    <t xml:space="preserve">TTHERM_00794470 </t>
  </si>
  <si>
    <t xml:space="preserve">TTHERM_00899480 </t>
  </si>
  <si>
    <t xml:space="preserve">TTHERM_01092400 </t>
  </si>
  <si>
    <t xml:space="preserve">TTHERM_01001480 </t>
  </si>
  <si>
    <t xml:space="preserve">TTHERM_01057750 </t>
  </si>
  <si>
    <t xml:space="preserve">TTHERM_000849319 </t>
  </si>
  <si>
    <t xml:space="preserve">TTHERM_01093550 </t>
  </si>
  <si>
    <t xml:space="preserve">TTHERM_00194540 </t>
  </si>
  <si>
    <t xml:space="preserve">TTHERM_00476820 </t>
  </si>
  <si>
    <t xml:space="preserve">TTHERM_00600480 </t>
  </si>
  <si>
    <t xml:space="preserve">TTHERM_00077230 </t>
  </si>
  <si>
    <t xml:space="preserve">TTHERM_00275740 </t>
  </si>
  <si>
    <t xml:space="preserve">TTHERM_00046920 </t>
  </si>
  <si>
    <t xml:space="preserve">TTHERM_00279670 </t>
  </si>
  <si>
    <t xml:space="preserve">TTHERM_00127260 </t>
  </si>
  <si>
    <t xml:space="preserve">TTHERM_00812950 </t>
  </si>
  <si>
    <t xml:space="preserve">TTHERM_00550700 </t>
  </si>
  <si>
    <t xml:space="preserve">TTHERM_00050590 </t>
  </si>
  <si>
    <t xml:space="preserve">TTHERM_00530750 </t>
  </si>
  <si>
    <t xml:space="preserve">TTHERM_00069420 </t>
  </si>
  <si>
    <t xml:space="preserve">TTHERM_00766530 </t>
  </si>
  <si>
    <t xml:space="preserve">TTHERM_00578940 </t>
  </si>
  <si>
    <t xml:space="preserve">TTHERM_00554270 </t>
  </si>
  <si>
    <t xml:space="preserve">TTHERM_00391300 </t>
  </si>
  <si>
    <t xml:space="preserve">TTHERM_00448570 </t>
  </si>
  <si>
    <t xml:space="preserve">TTHERM_00138370 </t>
  </si>
  <si>
    <t xml:space="preserve">TTHERM_00549480 </t>
  </si>
  <si>
    <t xml:space="preserve">TTHERM_00136440 </t>
  </si>
  <si>
    <t xml:space="preserve">TTHERM_00624730 </t>
  </si>
  <si>
    <t xml:space="preserve">TTHERM_01345810 </t>
  </si>
  <si>
    <t xml:space="preserve">TTHERM_00036960 </t>
  </si>
  <si>
    <t xml:space="preserve">TTHERM_00170320 </t>
  </si>
  <si>
    <t xml:space="preserve">TTHERM_00161050 </t>
  </si>
  <si>
    <t xml:space="preserve">TTHERM_00433470 </t>
  </si>
  <si>
    <t xml:space="preserve">TTHERM_00051730 </t>
  </si>
  <si>
    <t xml:space="preserve">TTHERM_00047080 </t>
  </si>
  <si>
    <t xml:space="preserve">TTHERM_00627000 </t>
  </si>
  <si>
    <t xml:space="preserve">TTHERM_00777270 </t>
  </si>
  <si>
    <t xml:space="preserve">TTHERM_00245100 </t>
  </si>
  <si>
    <t xml:space="preserve">TTHERM_00865270 </t>
  </si>
  <si>
    <t xml:space="preserve">ymf67 </t>
  </si>
  <si>
    <t xml:space="preserve">TTHERM_00856520 </t>
  </si>
  <si>
    <t xml:space="preserve">TTHERM_00442210 </t>
  </si>
  <si>
    <t xml:space="preserve">TTHERM_01091290 </t>
  </si>
  <si>
    <t xml:space="preserve">TTHERM_00829380 </t>
  </si>
  <si>
    <t xml:space="preserve">WAG1 </t>
  </si>
  <si>
    <t xml:space="preserve">TTHERM_00765300 </t>
  </si>
  <si>
    <t xml:space="preserve">TTHERM_00825190 </t>
  </si>
  <si>
    <t xml:space="preserve">TTHERM_00446090 </t>
  </si>
  <si>
    <t xml:space="preserve">TTHERM_00773160 </t>
  </si>
  <si>
    <t xml:space="preserve">TTHERM_00471830 </t>
  </si>
  <si>
    <t xml:space="preserve">TTHERM_00541460 </t>
  </si>
  <si>
    <t xml:space="preserve">TTHERM_00522160 </t>
  </si>
  <si>
    <t xml:space="preserve">TTHERM_00218410 </t>
  </si>
  <si>
    <t xml:space="preserve">TTHERM_00189440 </t>
  </si>
  <si>
    <t xml:space="preserve">TTHERM_01123950 </t>
  </si>
  <si>
    <t xml:space="preserve">TTHERM_00214830 </t>
  </si>
  <si>
    <t xml:space="preserve">TTHERM_00979780 </t>
  </si>
  <si>
    <t xml:space="preserve">TTHERM_00196300 </t>
  </si>
  <si>
    <t xml:space="preserve">TTHERM_00194530 </t>
  </si>
  <si>
    <t xml:space="preserve">TTHERM_00194260 </t>
  </si>
  <si>
    <t xml:space="preserve">TTHERM_00255660 </t>
  </si>
  <si>
    <t xml:space="preserve">TTHERM_00794540 </t>
  </si>
  <si>
    <t xml:space="preserve">TTHERM_01207720 </t>
  </si>
  <si>
    <t xml:space="preserve">TTHERM_01207690 </t>
  </si>
  <si>
    <t xml:space="preserve">TTHERM_00622710 </t>
  </si>
  <si>
    <t xml:space="preserve">TTHERM_01091280 </t>
  </si>
  <si>
    <t xml:space="preserve">TTHERM_01048110 </t>
  </si>
  <si>
    <t xml:space="preserve">TTHERM_00697370 </t>
  </si>
  <si>
    <t xml:space="preserve">TTHERM_00695650 </t>
  </si>
  <si>
    <t xml:space="preserve">TTHERM_000784559 </t>
  </si>
  <si>
    <t xml:space="preserve">MCM7 </t>
  </si>
  <si>
    <t>Q22A67</t>
  </si>
  <si>
    <t>I7M6H4</t>
  </si>
  <si>
    <t>Q6PUA5</t>
  </si>
  <si>
    <t>I7M9Y8</t>
  </si>
  <si>
    <t>Q22A77</t>
  </si>
  <si>
    <t>Q23DR0</t>
  </si>
  <si>
    <t>I7LWI6</t>
  </si>
  <si>
    <t>Q22AK9</t>
  </si>
  <si>
    <t>Q22UP3</t>
  </si>
  <si>
    <t>A4VD40</t>
  </si>
  <si>
    <t>I7M1V7</t>
  </si>
  <si>
    <t>Q22BU7</t>
  </si>
  <si>
    <t>Q23TZ2</t>
  </si>
  <si>
    <t>Q23YQ6</t>
  </si>
  <si>
    <t>Q248H6</t>
  </si>
  <si>
    <t>A4VCZ5</t>
  </si>
  <si>
    <t>I7M0P0</t>
  </si>
  <si>
    <t>I7MFN1</t>
  </si>
  <si>
    <t>I7MGV5</t>
  </si>
  <si>
    <t>I7MIS5</t>
  </si>
  <si>
    <t>I7ML76</t>
  </si>
  <si>
    <t>Q229R9</t>
  </si>
  <si>
    <t>Q22KA9</t>
  </si>
  <si>
    <t>Q22MG2</t>
  </si>
  <si>
    <t>Q22N16</t>
  </si>
  <si>
    <t>Q22Y55</t>
  </si>
  <si>
    <t>I7LUQ4</t>
  </si>
  <si>
    <t>I7LXR5</t>
  </si>
  <si>
    <t>I7M2G6</t>
  </si>
  <si>
    <t>I7M465</t>
  </si>
  <si>
    <t>I7M6L2</t>
  </si>
  <si>
    <t>I7M7A9</t>
  </si>
  <si>
    <t>I7M7B9</t>
  </si>
  <si>
    <t>I7MCP7</t>
  </si>
  <si>
    <t>I7MCU1</t>
  </si>
  <si>
    <t>I7MFM9</t>
  </si>
  <si>
    <t>I7MGI5</t>
  </si>
  <si>
    <t>I7ML07</t>
  </si>
  <si>
    <t>I7MLV4</t>
  </si>
  <si>
    <t>I7MM12</t>
  </si>
  <si>
    <t>Q229Q3</t>
  </si>
  <si>
    <t>Q229R4</t>
  </si>
  <si>
    <t>Q22AX6</t>
  </si>
  <si>
    <t>Q22GC6</t>
  </si>
  <si>
    <t>Q22KG8</t>
  </si>
  <si>
    <t>Q22KK1</t>
  </si>
  <si>
    <t>Q22KS9</t>
  </si>
  <si>
    <t>Q23FG1</t>
  </si>
  <si>
    <t>Q23JD9</t>
  </si>
  <si>
    <t>Q23VY4</t>
  </si>
  <si>
    <t>Q23YB5</t>
  </si>
  <si>
    <t>Q24BP1</t>
  </si>
  <si>
    <t>Q24HH6</t>
  </si>
  <si>
    <t>Q24HL0</t>
  </si>
  <si>
    <t>W7XH07</t>
  </si>
  <si>
    <t>Q22BP0</t>
  </si>
  <si>
    <t>Q23K81</t>
  </si>
  <si>
    <t>I7LV38</t>
  </si>
  <si>
    <t>I7MG47</t>
  </si>
  <si>
    <t>Q23G41</t>
  </si>
  <si>
    <t>I7LUR8</t>
  </si>
  <si>
    <t>Q23DJ9</t>
  </si>
  <si>
    <t>I7MEV6</t>
  </si>
  <si>
    <t>I7MJ84</t>
  </si>
  <si>
    <t>Q22ST6</t>
  </si>
  <si>
    <t>Q22UQ4</t>
  </si>
  <si>
    <t>Q23D31</t>
  </si>
  <si>
    <t>I7LZY0</t>
  </si>
  <si>
    <t>I7M6Z4</t>
  </si>
  <si>
    <t>I7MAR7</t>
  </si>
  <si>
    <t>I7MLL5</t>
  </si>
  <si>
    <t>Q22UJ8</t>
  </si>
  <si>
    <t>Q233M0</t>
  </si>
  <si>
    <t>Q239F7</t>
  </si>
  <si>
    <t>I7LVR5</t>
  </si>
  <si>
    <t>I7M0B1</t>
  </si>
  <si>
    <t>I7M8Q7</t>
  </si>
  <si>
    <t>Q240R0</t>
  </si>
  <si>
    <t>Q229R5</t>
  </si>
  <si>
    <t>Q22MC3</t>
  </si>
  <si>
    <t>Q22TJ1</t>
  </si>
  <si>
    <t>Q22W27</t>
  </si>
  <si>
    <t>Q231B0</t>
  </si>
  <si>
    <t>Q23D16</t>
  </si>
  <si>
    <t>Q23DI3</t>
  </si>
  <si>
    <t>Q23RZ9</t>
  </si>
  <si>
    <t>Q23WS8</t>
  </si>
  <si>
    <t>Q245Y8</t>
  </si>
  <si>
    <t>Q24FD6</t>
  </si>
  <si>
    <t>Q950Y7</t>
  </si>
  <si>
    <t>Q23CK5</t>
  </si>
  <si>
    <t>I7LTL6</t>
  </si>
  <si>
    <t>Q24BQ3</t>
  </si>
  <si>
    <t>Q23A84</t>
  </si>
  <si>
    <t>B8XQC5</t>
  </si>
  <si>
    <t>C3VMW0</t>
  </si>
  <si>
    <t>I7LXQ4</t>
  </si>
  <si>
    <t>I7LZE3</t>
  </si>
  <si>
    <t>I7M3G9</t>
  </si>
  <si>
    <t>I7M5Z3</t>
  </si>
  <si>
    <t>I7M6L0</t>
  </si>
  <si>
    <t>I7M6S0</t>
  </si>
  <si>
    <t>I7M7L0</t>
  </si>
  <si>
    <t>I7M8Y1</t>
  </si>
  <si>
    <t>I7MJI1</t>
  </si>
  <si>
    <t>Q22B43</t>
  </si>
  <si>
    <t>Q22N51</t>
  </si>
  <si>
    <t>Q23JH9</t>
  </si>
  <si>
    <t>Q23K04</t>
  </si>
  <si>
    <t>Q23K82</t>
  </si>
  <si>
    <t>Q23KA9</t>
  </si>
  <si>
    <t>Q23QL3</t>
  </si>
  <si>
    <t>Q23VX7</t>
  </si>
  <si>
    <t>Q23YQ0</t>
  </si>
  <si>
    <t>Q23YQ3</t>
  </si>
  <si>
    <t>Q241B3</t>
  </si>
  <si>
    <t>Q24BQ4</t>
  </si>
  <si>
    <t>Q24BX6</t>
  </si>
  <si>
    <t>Q24C39</t>
  </si>
  <si>
    <t>Q24CA7</t>
  </si>
  <si>
    <t>W7X813</t>
  </si>
  <si>
    <t>W7XAD3</t>
  </si>
  <si>
    <t xml:space="preserve">Gene identifier </t>
    <phoneticPr fontId="18" type="noConversion"/>
  </si>
  <si>
    <t>Giw1</t>
  </si>
  <si>
    <t>Caf1b</t>
    <phoneticPr fontId="18" type="noConversion"/>
  </si>
  <si>
    <t>Spt5</t>
    <phoneticPr fontId="18" type="noConversion"/>
  </si>
  <si>
    <t>Rvb1</t>
    <phoneticPr fontId="18" type="noConversion"/>
  </si>
  <si>
    <t>Caf1a</t>
    <phoneticPr fontId="18" type="noConversion"/>
  </si>
  <si>
    <t>Impβ3</t>
  </si>
  <si>
    <t>I7M9J2</t>
    <phoneticPr fontId="18" type="noConversion"/>
  </si>
  <si>
    <t xml:space="preserve">TTHERM_00499300 </t>
    <phoneticPr fontId="18" type="noConversion"/>
  </si>
  <si>
    <t>Accession: Protein login number.</t>
    <phoneticPr fontId="21" type="noConversion"/>
  </si>
  <si>
    <t>Gene identifier: Gene ID in TGD database.</t>
    <phoneticPr fontId="21" type="noConversion"/>
  </si>
  <si>
    <t>Protein name: Protein names in TGD database.</t>
    <phoneticPr fontId="21" type="noConversion"/>
  </si>
  <si>
    <t>Description: Protein information description.</t>
    <phoneticPr fontId="21" type="noConversion"/>
  </si>
  <si>
    <t>Accession</t>
  </si>
  <si>
    <t>Protein name</t>
    <phoneticPr fontId="18" type="noConversion"/>
  </si>
  <si>
    <t>Description</t>
    <phoneticPr fontId="18" type="noConversion"/>
  </si>
  <si>
    <t>Foldchange: number of peptides in the Caf1b-HA divided by that in the controls. Plus small factor (0.1) to prevent division by 0.</t>
    <phoneticPr fontId="21" type="noConversion"/>
  </si>
  <si>
    <t>Peptides: The total number of peptide sequences associated with the protein group.</t>
    <phoneticPr fontId="21" type="noConversion"/>
  </si>
  <si>
    <t>Dyh3</t>
    <phoneticPr fontId="18" type="noConversion"/>
  </si>
  <si>
    <t>Dyh5</t>
    <phoneticPr fontId="18" type="noConversion"/>
  </si>
  <si>
    <t xml:space="preserve">Smc4 </t>
    <phoneticPr fontId="18" type="noConversion"/>
  </si>
  <si>
    <t>Dyh1</t>
    <phoneticPr fontId="18" type="noConversion"/>
  </si>
  <si>
    <t>Mcm4</t>
    <phoneticPr fontId="18" type="noConversion"/>
  </si>
  <si>
    <t>Cdc2</t>
    <phoneticPr fontId="18" type="noConversion"/>
  </si>
  <si>
    <t>Zfr3</t>
    <phoneticPr fontId="18" type="noConversion"/>
  </si>
  <si>
    <t>Spt6</t>
    <phoneticPr fontId="18" type="noConversion"/>
  </si>
  <si>
    <t>Rfc4</t>
    <phoneticPr fontId="18" type="noConversion"/>
  </si>
  <si>
    <t>Atg1</t>
    <phoneticPr fontId="18" type="noConversion"/>
  </si>
  <si>
    <t>Ima5</t>
    <phoneticPr fontId="18" type="noConversion"/>
  </si>
  <si>
    <t>Dyh4</t>
    <phoneticPr fontId="18" type="noConversion"/>
  </si>
  <si>
    <t>Cdc55</t>
    <phoneticPr fontId="18" type="noConversion"/>
  </si>
  <si>
    <t>Rpb2</t>
    <phoneticPr fontId="18" type="noConversion"/>
  </si>
  <si>
    <t>Rvb2</t>
    <phoneticPr fontId="18" type="noConversion"/>
  </si>
  <si>
    <t>Rpt1</t>
    <phoneticPr fontId="18" type="noConversion"/>
  </si>
  <si>
    <t>Smc2</t>
    <phoneticPr fontId="18" type="noConversion"/>
  </si>
  <si>
    <t>Mcm5</t>
    <phoneticPr fontId="18" type="noConversion"/>
  </si>
  <si>
    <t>Tpd3</t>
    <phoneticPr fontId="18" type="noConversion"/>
  </si>
  <si>
    <t>Mcm2</t>
    <phoneticPr fontId="18" type="noConversion"/>
  </si>
  <si>
    <t>Mcm6</t>
    <phoneticPr fontId="18" type="noConversion"/>
  </si>
  <si>
    <t>TTHERM_00446400</t>
  </si>
  <si>
    <r>
      <t>Table S2</t>
    </r>
    <r>
      <rPr>
        <b/>
        <sz val="10"/>
        <color rgb="FF000000"/>
        <rFont val="宋体"/>
        <family val="1"/>
        <charset val="134"/>
      </rPr>
      <t>：</t>
    </r>
    <r>
      <rPr>
        <b/>
        <sz val="10"/>
        <color rgb="FF000000"/>
        <rFont val="Times New Roman"/>
        <family val="1"/>
      </rPr>
      <t xml:space="preserve"> Mass spectrometry results of Caf1b-HA during conjugation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</si>
</sst>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3"/>
      <name val="等线 Light"/>
      <family val="2"/>
      <scheme val="major"/>
    </font>
    <font>
      <b/>
      <sz val="15"/>
      <color theme="3"/>
      <name val="等线"/>
      <family val="2"/>
      <scheme val="minor"/>
    </font>
    <font>
      <b/>
      <sz val="13"/>
      <color theme="3"/>
      <name val="等线"/>
      <family val="2"/>
      <scheme val="minor"/>
    </font>
    <font>
      <b/>
      <sz val="11"/>
      <color theme="3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9C6500"/>
      <name val="等线"/>
      <family val="2"/>
      <scheme val="minor"/>
    </font>
    <font>
      <sz val="11"/>
      <color rgb="FF3F3F76"/>
      <name val="等线"/>
      <family val="2"/>
      <scheme val="minor"/>
    </font>
    <font>
      <b/>
      <sz val="11"/>
      <color rgb="FF3F3F3F"/>
      <name val="等线"/>
      <family val="2"/>
      <scheme val="minor"/>
    </font>
    <font>
      <b/>
      <sz val="11"/>
      <color rgb="FFFA7D00"/>
      <name val="等线"/>
      <family val="2"/>
      <scheme val="minor"/>
    </font>
    <font>
      <sz val="11"/>
      <color rgb="FFFA7D00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11"/>
      <color rgb="FFFF0000"/>
      <name val="等线"/>
      <family val="2"/>
      <scheme val="minor"/>
    </font>
    <font>
      <i/>
      <sz val="11"/>
      <color rgb="FF7F7F7F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0"/>
      <color rgb="FF000000"/>
      <name val="Times New Roman"/>
      <family val="1"/>
    </font>
    <font>
      <sz val="9"/>
      <name val="宋体"/>
      <family val="3"/>
      <charset val="134"/>
    </font>
    <font>
      <sz val="10"/>
      <color rgb="FF000000"/>
      <name val="Times New Roman"/>
      <family val="1"/>
    </font>
    <font>
      <b/>
      <sz val="10"/>
      <color rgb="FF000000"/>
      <name val="宋体"/>
      <family val="1"/>
      <charset val="13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9" fillId="0" borderId="0" xfId="0" applyFont="1"/>
    <xf numFmtId="0" fontId="19" fillId="33" borderId="0" xfId="0" applyFont="1" applyFill="1"/>
    <xf numFmtId="0" fontId="19" fillId="34" borderId="0" xfId="0" applyFont="1" applyFill="1"/>
    <xf numFmtId="0" fontId="19" fillId="35" borderId="0" xfId="0" applyFont="1" applyFill="1"/>
    <xf numFmtId="0" fontId="22" fillId="0" borderId="10" xfId="0" applyFont="1" applyBorder="1" applyAlignment="1">
      <alignment horizontal="left" wrapText="1"/>
    </xf>
    <xf numFmtId="0" fontId="22" fillId="0" borderId="10" xfId="0" applyFont="1" applyBorder="1" applyAlignment="1">
      <alignment horizontal="left"/>
    </xf>
    <xf numFmtId="0" fontId="20" fillId="0" borderId="0" xfId="0" applyFont="1"/>
    <xf numFmtId="0" fontId="22" fillId="0" borderId="0" xfId="0" applyFont="1" applyAlignment="1">
      <alignment horizontal="left"/>
    </xf>
    <xf numFmtId="0" fontId="22" fillId="0" borderId="0" xfId="0" applyFont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1"/>
  <sheetViews>
    <sheetView tabSelected="1" topLeftCell="A73" workbookViewId="0">
      <selection sqref="A1:G1"/>
    </sheetView>
  </sheetViews>
  <sheetFormatPr defaultRowHeight="13.8" x14ac:dyDescent="0.25"/>
  <cols>
    <col min="1" max="1" width="8.88671875" style="1"/>
    <col min="2" max="2" width="20.21875" style="1" customWidth="1"/>
    <col min="3" max="3" width="78.109375" style="1" customWidth="1"/>
    <col min="4" max="4" width="13.77734375" style="1" customWidth="1"/>
    <col min="5" max="5" width="18.33203125" style="1" customWidth="1"/>
    <col min="6" max="16384" width="8.88671875" style="1"/>
  </cols>
  <sheetData>
    <row r="1" spans="1:7" x14ac:dyDescent="0.25">
      <c r="A1" s="7" t="s">
        <v>408</v>
      </c>
      <c r="B1" s="7"/>
      <c r="C1" s="7"/>
      <c r="D1" s="7"/>
      <c r="E1" s="7"/>
      <c r="F1" s="7"/>
      <c r="G1" s="7"/>
    </row>
    <row r="2" spans="1:7" x14ac:dyDescent="0.25">
      <c r="A2" s="8" t="s">
        <v>377</v>
      </c>
      <c r="B2" s="8"/>
      <c r="C2" s="8"/>
      <c r="D2" s="8"/>
      <c r="E2" s="8"/>
      <c r="F2" s="8"/>
      <c r="G2" s="8"/>
    </row>
    <row r="3" spans="1:7" x14ac:dyDescent="0.25">
      <c r="A3" s="8" t="s">
        <v>378</v>
      </c>
      <c r="B3" s="8"/>
      <c r="C3" s="8"/>
      <c r="D3" s="8"/>
      <c r="E3" s="8"/>
      <c r="F3" s="8"/>
      <c r="G3" s="8"/>
    </row>
    <row r="4" spans="1:7" x14ac:dyDescent="0.25">
      <c r="A4" s="9" t="s">
        <v>379</v>
      </c>
      <c r="B4" s="9"/>
      <c r="C4" s="9"/>
      <c r="D4" s="9"/>
      <c r="E4" s="9"/>
      <c r="F4" s="9"/>
      <c r="G4" s="9"/>
    </row>
    <row r="5" spans="1:7" x14ac:dyDescent="0.25">
      <c r="A5" s="9" t="s">
        <v>380</v>
      </c>
      <c r="B5" s="9"/>
      <c r="C5" s="9"/>
      <c r="D5" s="9"/>
      <c r="E5" s="9"/>
      <c r="F5" s="9"/>
      <c r="G5" s="9"/>
    </row>
    <row r="6" spans="1:7" x14ac:dyDescent="0.25">
      <c r="A6" s="9" t="s">
        <v>385</v>
      </c>
      <c r="B6" s="9"/>
      <c r="C6" s="9"/>
      <c r="D6" s="9"/>
      <c r="E6" s="9"/>
      <c r="F6" s="9"/>
      <c r="G6" s="9"/>
    </row>
    <row r="7" spans="1:7" x14ac:dyDescent="0.25">
      <c r="A7" s="5" t="s">
        <v>384</v>
      </c>
      <c r="B7" s="5"/>
      <c r="C7" s="6"/>
      <c r="D7" s="6"/>
      <c r="E7" s="6"/>
      <c r="F7" s="6"/>
      <c r="G7" s="6"/>
    </row>
    <row r="8" spans="1:7" x14ac:dyDescent="0.25">
      <c r="A8" s="1" t="s">
        <v>381</v>
      </c>
      <c r="B8" s="1" t="s">
        <v>368</v>
      </c>
      <c r="C8" s="1" t="s">
        <v>383</v>
      </c>
      <c r="D8" s="1" t="s">
        <v>0</v>
      </c>
      <c r="E8" s="1" t="s">
        <v>1</v>
      </c>
      <c r="F8" s="1" t="s">
        <v>125</v>
      </c>
      <c r="G8" s="1" t="s">
        <v>382</v>
      </c>
    </row>
    <row r="9" spans="1:7" x14ac:dyDescent="0.25">
      <c r="A9" s="1" t="s">
        <v>246</v>
      </c>
      <c r="B9" s="1" t="s">
        <v>126</v>
      </c>
      <c r="C9" s="1" t="s">
        <v>60</v>
      </c>
      <c r="D9" s="2">
        <v>25</v>
      </c>
      <c r="E9" s="3">
        <v>0</v>
      </c>
      <c r="F9" s="1">
        <f t="shared" ref="F9:F22" si="0">D9/0.1</f>
        <v>250</v>
      </c>
      <c r="G9" s="1" t="s">
        <v>386</v>
      </c>
    </row>
    <row r="10" spans="1:7" x14ac:dyDescent="0.25">
      <c r="A10" s="1" t="s">
        <v>247</v>
      </c>
      <c r="B10" s="1" t="s">
        <v>127</v>
      </c>
      <c r="C10" s="1" t="s">
        <v>25</v>
      </c>
      <c r="D10" s="2">
        <v>14</v>
      </c>
      <c r="E10" s="3">
        <v>0</v>
      </c>
      <c r="F10" s="1">
        <f t="shared" si="0"/>
        <v>140</v>
      </c>
      <c r="G10" s="1" t="s">
        <v>387</v>
      </c>
    </row>
    <row r="11" spans="1:7" x14ac:dyDescent="0.25">
      <c r="A11" s="1" t="s">
        <v>248</v>
      </c>
      <c r="B11" s="1" t="s">
        <v>407</v>
      </c>
      <c r="C11" s="1" t="s">
        <v>37</v>
      </c>
      <c r="D11" s="2">
        <v>9</v>
      </c>
      <c r="E11" s="3">
        <v>0</v>
      </c>
      <c r="F11" s="1">
        <f t="shared" si="0"/>
        <v>90</v>
      </c>
      <c r="G11" s="1" t="s">
        <v>388</v>
      </c>
    </row>
    <row r="12" spans="1:7" x14ac:dyDescent="0.25">
      <c r="A12" s="1" t="s">
        <v>249</v>
      </c>
      <c r="B12" s="1" t="s">
        <v>128</v>
      </c>
      <c r="C12" s="1" t="s">
        <v>36</v>
      </c>
      <c r="D12" s="2">
        <v>8</v>
      </c>
      <c r="E12" s="3">
        <v>0</v>
      </c>
      <c r="F12" s="1">
        <f t="shared" si="0"/>
        <v>80</v>
      </c>
    </row>
    <row r="13" spans="1:7" x14ac:dyDescent="0.25">
      <c r="A13" s="1" t="s">
        <v>250</v>
      </c>
      <c r="B13" s="1" t="s">
        <v>129</v>
      </c>
      <c r="C13" s="1" t="s">
        <v>61</v>
      </c>
      <c r="D13" s="2">
        <v>8</v>
      </c>
      <c r="E13" s="3">
        <v>0</v>
      </c>
      <c r="F13" s="1">
        <f t="shared" si="0"/>
        <v>80</v>
      </c>
      <c r="G13" s="1" t="s">
        <v>369</v>
      </c>
    </row>
    <row r="14" spans="1:7" x14ac:dyDescent="0.25">
      <c r="A14" s="1" t="s">
        <v>251</v>
      </c>
      <c r="B14" s="1" t="s">
        <v>130</v>
      </c>
      <c r="C14" s="1" t="s">
        <v>90</v>
      </c>
      <c r="D14" s="2">
        <v>7</v>
      </c>
      <c r="E14" s="3">
        <v>0</v>
      </c>
      <c r="F14" s="1">
        <f t="shared" si="0"/>
        <v>70</v>
      </c>
      <c r="G14" s="1" t="s">
        <v>389</v>
      </c>
    </row>
    <row r="15" spans="1:7" x14ac:dyDescent="0.25">
      <c r="A15" s="1" t="s">
        <v>252</v>
      </c>
      <c r="B15" s="1" t="s">
        <v>131</v>
      </c>
      <c r="C15" s="1" t="s">
        <v>14</v>
      </c>
      <c r="D15" s="2">
        <v>6</v>
      </c>
      <c r="E15" s="3">
        <v>0</v>
      </c>
      <c r="F15" s="1">
        <f t="shared" si="0"/>
        <v>60</v>
      </c>
    </row>
    <row r="16" spans="1:7" x14ac:dyDescent="0.25">
      <c r="A16" s="1" t="s">
        <v>253</v>
      </c>
      <c r="B16" s="1" t="s">
        <v>132</v>
      </c>
      <c r="C16" s="1" t="s">
        <v>62</v>
      </c>
      <c r="D16" s="2">
        <v>6</v>
      </c>
      <c r="E16" s="3">
        <v>0</v>
      </c>
      <c r="F16" s="1">
        <f t="shared" si="0"/>
        <v>60</v>
      </c>
    </row>
    <row r="17" spans="1:7" x14ac:dyDescent="0.25">
      <c r="A17" s="1" t="s">
        <v>254</v>
      </c>
      <c r="B17" s="1" t="s">
        <v>133</v>
      </c>
      <c r="C17" s="1" t="s">
        <v>78</v>
      </c>
      <c r="D17" s="2">
        <v>6</v>
      </c>
      <c r="E17" s="3">
        <v>0</v>
      </c>
      <c r="F17" s="1">
        <f t="shared" si="0"/>
        <v>60</v>
      </c>
    </row>
    <row r="18" spans="1:7" x14ac:dyDescent="0.25">
      <c r="A18" s="1" t="s">
        <v>255</v>
      </c>
      <c r="B18" s="1" t="s">
        <v>134</v>
      </c>
      <c r="C18" s="4" t="s">
        <v>6</v>
      </c>
      <c r="D18" s="2">
        <v>4</v>
      </c>
      <c r="E18" s="3">
        <v>0</v>
      </c>
      <c r="F18" s="1">
        <f t="shared" si="0"/>
        <v>40</v>
      </c>
    </row>
    <row r="19" spans="1:7" x14ac:dyDescent="0.25">
      <c r="A19" s="1" t="s">
        <v>256</v>
      </c>
      <c r="B19" s="1" t="s">
        <v>135</v>
      </c>
      <c r="C19" s="1" t="s">
        <v>20</v>
      </c>
      <c r="D19" s="2">
        <v>4</v>
      </c>
      <c r="E19" s="3">
        <v>0</v>
      </c>
      <c r="F19" s="1">
        <f t="shared" si="0"/>
        <v>40</v>
      </c>
      <c r="G19" s="1" t="s">
        <v>390</v>
      </c>
    </row>
    <row r="20" spans="1:7" x14ac:dyDescent="0.25">
      <c r="A20" s="1" t="s">
        <v>257</v>
      </c>
      <c r="B20" s="1" t="s">
        <v>136</v>
      </c>
      <c r="C20" s="1" t="s">
        <v>66</v>
      </c>
      <c r="D20" s="2">
        <v>4</v>
      </c>
      <c r="E20" s="3">
        <v>0</v>
      </c>
      <c r="F20" s="1">
        <f t="shared" si="0"/>
        <v>40</v>
      </c>
    </row>
    <row r="21" spans="1:7" x14ac:dyDescent="0.25">
      <c r="A21" s="1" t="s">
        <v>258</v>
      </c>
      <c r="B21" s="1" t="s">
        <v>137</v>
      </c>
      <c r="C21" s="1" t="s">
        <v>101</v>
      </c>
      <c r="D21" s="2">
        <v>4</v>
      </c>
      <c r="E21" s="3">
        <v>0</v>
      </c>
      <c r="F21" s="1">
        <f t="shared" si="0"/>
        <v>40</v>
      </c>
    </row>
    <row r="22" spans="1:7" x14ac:dyDescent="0.25">
      <c r="A22" s="1" t="s">
        <v>259</v>
      </c>
      <c r="B22" s="1" t="s">
        <v>138</v>
      </c>
      <c r="C22" s="1" t="s">
        <v>108</v>
      </c>
      <c r="D22" s="2">
        <v>4</v>
      </c>
      <c r="E22" s="3">
        <v>0</v>
      </c>
      <c r="F22" s="1">
        <f t="shared" si="0"/>
        <v>40</v>
      </c>
      <c r="G22" s="1" t="s">
        <v>391</v>
      </c>
    </row>
    <row r="23" spans="1:7" x14ac:dyDescent="0.25">
      <c r="A23" s="1" t="s">
        <v>260</v>
      </c>
      <c r="B23" s="1" t="s">
        <v>139</v>
      </c>
      <c r="C23" s="1" t="s">
        <v>111</v>
      </c>
      <c r="D23" s="2">
        <v>4</v>
      </c>
      <c r="E23" s="3">
        <v>0</v>
      </c>
      <c r="F23" s="1">
        <f t="shared" ref="F23:F34" si="1">D23/0.1</f>
        <v>40</v>
      </c>
      <c r="G23" s="1" t="s">
        <v>392</v>
      </c>
    </row>
    <row r="24" spans="1:7" x14ac:dyDescent="0.25">
      <c r="A24" s="1" t="s">
        <v>261</v>
      </c>
      <c r="B24" s="1" t="s">
        <v>140</v>
      </c>
      <c r="C24" s="1" t="s">
        <v>5</v>
      </c>
      <c r="D24" s="2">
        <v>3</v>
      </c>
      <c r="E24" s="3">
        <v>0</v>
      </c>
      <c r="F24" s="1">
        <f t="shared" si="1"/>
        <v>30</v>
      </c>
      <c r="G24" s="1" t="s">
        <v>393</v>
      </c>
    </row>
    <row r="25" spans="1:7" x14ac:dyDescent="0.25">
      <c r="A25" s="1" t="s">
        <v>262</v>
      </c>
      <c r="B25" s="1" t="s">
        <v>141</v>
      </c>
      <c r="C25" s="1" t="s">
        <v>19</v>
      </c>
      <c r="D25" s="2">
        <v>3</v>
      </c>
      <c r="E25" s="3">
        <v>0</v>
      </c>
      <c r="F25" s="1">
        <f t="shared" si="1"/>
        <v>30</v>
      </c>
    </row>
    <row r="26" spans="1:7" x14ac:dyDescent="0.25">
      <c r="A26" s="1" t="s">
        <v>263</v>
      </c>
      <c r="B26" s="1" t="s">
        <v>142</v>
      </c>
      <c r="C26" s="1" t="s">
        <v>43</v>
      </c>
      <c r="D26" s="2">
        <v>3</v>
      </c>
      <c r="E26" s="3">
        <v>0</v>
      </c>
      <c r="F26" s="1">
        <f t="shared" si="1"/>
        <v>30</v>
      </c>
      <c r="G26" s="1" t="s">
        <v>370</v>
      </c>
    </row>
    <row r="27" spans="1:7" x14ac:dyDescent="0.25">
      <c r="A27" s="1" t="s">
        <v>264</v>
      </c>
      <c r="B27" s="1" t="s">
        <v>143</v>
      </c>
      <c r="C27" s="1" t="s">
        <v>46</v>
      </c>
      <c r="D27" s="2">
        <v>3</v>
      </c>
      <c r="E27" s="3">
        <v>0</v>
      </c>
      <c r="F27" s="1">
        <f t="shared" si="1"/>
        <v>30</v>
      </c>
    </row>
    <row r="28" spans="1:7" x14ac:dyDescent="0.25">
      <c r="A28" s="1" t="s">
        <v>265</v>
      </c>
      <c r="B28" s="1" t="s">
        <v>144</v>
      </c>
      <c r="C28" s="1" t="s">
        <v>47</v>
      </c>
      <c r="D28" s="2">
        <v>3</v>
      </c>
      <c r="E28" s="3">
        <v>0</v>
      </c>
      <c r="F28" s="1">
        <f t="shared" si="1"/>
        <v>30</v>
      </c>
    </row>
    <row r="29" spans="1:7" x14ac:dyDescent="0.25">
      <c r="A29" s="1" t="s">
        <v>266</v>
      </c>
      <c r="B29" s="1" t="s">
        <v>145</v>
      </c>
      <c r="C29" s="1" t="s">
        <v>51</v>
      </c>
      <c r="D29" s="2">
        <v>3</v>
      </c>
      <c r="E29" s="3">
        <v>0</v>
      </c>
      <c r="F29" s="1">
        <f t="shared" si="1"/>
        <v>30</v>
      </c>
    </row>
    <row r="30" spans="1:7" x14ac:dyDescent="0.25">
      <c r="A30" s="1" t="s">
        <v>267</v>
      </c>
      <c r="B30" s="1" t="s">
        <v>146</v>
      </c>
      <c r="C30" s="1" t="s">
        <v>59</v>
      </c>
      <c r="D30" s="2">
        <v>3</v>
      </c>
      <c r="E30" s="3">
        <v>0</v>
      </c>
      <c r="F30" s="1">
        <f t="shared" si="1"/>
        <v>30</v>
      </c>
    </row>
    <row r="31" spans="1:7" x14ac:dyDescent="0.25">
      <c r="A31" s="1" t="s">
        <v>268</v>
      </c>
      <c r="B31" s="1" t="s">
        <v>147</v>
      </c>
      <c r="C31" s="1" t="s">
        <v>67</v>
      </c>
      <c r="D31" s="2">
        <v>3</v>
      </c>
      <c r="E31" s="3">
        <v>0</v>
      </c>
      <c r="F31" s="1">
        <f t="shared" si="1"/>
        <v>30</v>
      </c>
    </row>
    <row r="32" spans="1:7" x14ac:dyDescent="0.25">
      <c r="A32" s="1" t="s">
        <v>269</v>
      </c>
      <c r="B32" s="1" t="s">
        <v>148</v>
      </c>
      <c r="C32" s="1" t="s">
        <v>72</v>
      </c>
      <c r="D32" s="2">
        <v>3</v>
      </c>
      <c r="E32" s="3">
        <v>0</v>
      </c>
      <c r="F32" s="1">
        <f t="shared" si="1"/>
        <v>30</v>
      </c>
    </row>
    <row r="33" spans="1:7" x14ac:dyDescent="0.25">
      <c r="A33" s="1" t="s">
        <v>270</v>
      </c>
      <c r="B33" s="1" t="s">
        <v>149</v>
      </c>
      <c r="C33" s="1" t="s">
        <v>73</v>
      </c>
      <c r="D33" s="2">
        <v>3</v>
      </c>
      <c r="E33" s="3">
        <v>0</v>
      </c>
      <c r="F33" s="1">
        <f t="shared" si="1"/>
        <v>30</v>
      </c>
      <c r="G33" s="1" t="s">
        <v>371</v>
      </c>
    </row>
    <row r="34" spans="1:7" x14ac:dyDescent="0.25">
      <c r="A34" s="1" t="s">
        <v>271</v>
      </c>
      <c r="B34" s="1" t="s">
        <v>150</v>
      </c>
      <c r="C34" s="1" t="s">
        <v>81</v>
      </c>
      <c r="D34" s="2">
        <v>3</v>
      </c>
      <c r="E34" s="3">
        <v>0</v>
      </c>
      <c r="F34" s="1">
        <f t="shared" si="1"/>
        <v>30</v>
      </c>
    </row>
    <row r="35" spans="1:7" x14ac:dyDescent="0.25">
      <c r="A35" s="1" t="s">
        <v>272</v>
      </c>
      <c r="B35" s="1" t="s">
        <v>151</v>
      </c>
      <c r="C35" s="1" t="s">
        <v>11</v>
      </c>
      <c r="D35" s="2">
        <v>2</v>
      </c>
      <c r="E35" s="3">
        <v>0</v>
      </c>
      <c r="F35" s="1">
        <f t="shared" ref="F35:F49" si="2">D35/0.1</f>
        <v>20</v>
      </c>
    </row>
    <row r="36" spans="1:7" x14ac:dyDescent="0.25">
      <c r="A36" s="1" t="s">
        <v>273</v>
      </c>
      <c r="B36" s="1" t="s">
        <v>152</v>
      </c>
      <c r="C36" s="1" t="s">
        <v>15</v>
      </c>
      <c r="D36" s="2">
        <v>2</v>
      </c>
      <c r="E36" s="3">
        <v>0</v>
      </c>
      <c r="F36" s="1">
        <f t="shared" si="2"/>
        <v>20</v>
      </c>
      <c r="G36" s="1" t="s">
        <v>394</v>
      </c>
    </row>
    <row r="37" spans="1:7" x14ac:dyDescent="0.25">
      <c r="A37" s="1" t="s">
        <v>274</v>
      </c>
      <c r="B37" s="1" t="s">
        <v>153</v>
      </c>
      <c r="C37" s="1" t="s">
        <v>21</v>
      </c>
      <c r="D37" s="2">
        <v>2</v>
      </c>
      <c r="E37" s="3">
        <v>0</v>
      </c>
      <c r="F37" s="1">
        <f t="shared" si="2"/>
        <v>20</v>
      </c>
    </row>
    <row r="38" spans="1:7" x14ac:dyDescent="0.25">
      <c r="A38" s="1" t="s">
        <v>275</v>
      </c>
      <c r="B38" s="1" t="s">
        <v>154</v>
      </c>
      <c r="C38" s="1" t="s">
        <v>23</v>
      </c>
      <c r="D38" s="2">
        <v>2</v>
      </c>
      <c r="E38" s="3">
        <v>0</v>
      </c>
      <c r="F38" s="1">
        <f t="shared" si="2"/>
        <v>20</v>
      </c>
    </row>
    <row r="39" spans="1:7" x14ac:dyDescent="0.25">
      <c r="A39" s="1" t="s">
        <v>276</v>
      </c>
      <c r="B39" s="1" t="s">
        <v>155</v>
      </c>
      <c r="C39" s="1" t="s">
        <v>27</v>
      </c>
      <c r="D39" s="2">
        <v>2</v>
      </c>
      <c r="E39" s="3">
        <v>0</v>
      </c>
      <c r="F39" s="1">
        <f t="shared" si="2"/>
        <v>20</v>
      </c>
    </row>
    <row r="40" spans="1:7" x14ac:dyDescent="0.25">
      <c r="A40" s="1" t="s">
        <v>277</v>
      </c>
      <c r="B40" s="1" t="s">
        <v>156</v>
      </c>
      <c r="C40" s="1" t="s">
        <v>30</v>
      </c>
      <c r="D40" s="2">
        <v>2</v>
      </c>
      <c r="E40" s="3">
        <v>0</v>
      </c>
      <c r="F40" s="1">
        <f t="shared" si="2"/>
        <v>20</v>
      </c>
    </row>
    <row r="41" spans="1:7" x14ac:dyDescent="0.25">
      <c r="A41" s="1" t="s">
        <v>278</v>
      </c>
      <c r="B41" s="1" t="s">
        <v>157</v>
      </c>
      <c r="C41" s="1" t="s">
        <v>31</v>
      </c>
      <c r="D41" s="2">
        <v>2</v>
      </c>
      <c r="E41" s="3">
        <v>0</v>
      </c>
      <c r="F41" s="1">
        <f t="shared" si="2"/>
        <v>20</v>
      </c>
    </row>
    <row r="42" spans="1:7" x14ac:dyDescent="0.25">
      <c r="A42" s="1" t="s">
        <v>279</v>
      </c>
      <c r="B42" s="1" t="s">
        <v>158</v>
      </c>
      <c r="C42" s="1" t="s">
        <v>39</v>
      </c>
      <c r="D42" s="2">
        <v>2</v>
      </c>
      <c r="E42" s="3">
        <v>0</v>
      </c>
      <c r="F42" s="1">
        <f t="shared" si="2"/>
        <v>20</v>
      </c>
      <c r="G42" s="1" t="s">
        <v>395</v>
      </c>
    </row>
    <row r="43" spans="1:7" x14ac:dyDescent="0.25">
      <c r="A43" s="1" t="s">
        <v>280</v>
      </c>
      <c r="B43" s="1" t="s">
        <v>159</v>
      </c>
      <c r="C43" s="1" t="s">
        <v>40</v>
      </c>
      <c r="D43" s="2">
        <v>2</v>
      </c>
      <c r="E43" s="3">
        <v>0</v>
      </c>
      <c r="F43" s="1">
        <f t="shared" si="2"/>
        <v>20</v>
      </c>
    </row>
    <row r="44" spans="1:7" x14ac:dyDescent="0.25">
      <c r="A44" s="1" t="s">
        <v>281</v>
      </c>
      <c r="B44" s="1" t="s">
        <v>160</v>
      </c>
      <c r="C44" s="1" t="s">
        <v>42</v>
      </c>
      <c r="D44" s="2">
        <v>2</v>
      </c>
      <c r="E44" s="3">
        <v>0</v>
      </c>
      <c r="F44" s="1">
        <f t="shared" si="2"/>
        <v>20</v>
      </c>
    </row>
    <row r="45" spans="1:7" x14ac:dyDescent="0.25">
      <c r="A45" s="1" t="s">
        <v>282</v>
      </c>
      <c r="B45" s="1" t="s">
        <v>161</v>
      </c>
      <c r="C45" s="1" t="s">
        <v>45</v>
      </c>
      <c r="D45" s="2">
        <v>2</v>
      </c>
      <c r="E45" s="3">
        <v>0</v>
      </c>
      <c r="F45" s="1">
        <f t="shared" si="2"/>
        <v>20</v>
      </c>
    </row>
    <row r="46" spans="1:7" x14ac:dyDescent="0.25">
      <c r="A46" s="1" t="s">
        <v>283</v>
      </c>
      <c r="B46" s="1" t="s">
        <v>162</v>
      </c>
      <c r="C46" s="1" t="s">
        <v>50</v>
      </c>
      <c r="D46" s="2">
        <v>2</v>
      </c>
      <c r="E46" s="3">
        <v>0</v>
      </c>
      <c r="F46" s="1">
        <f t="shared" si="2"/>
        <v>20</v>
      </c>
      <c r="G46" s="1" t="s">
        <v>373</v>
      </c>
    </row>
    <row r="47" spans="1:7" x14ac:dyDescent="0.25">
      <c r="A47" s="1" t="s">
        <v>284</v>
      </c>
      <c r="B47" s="1" t="s">
        <v>163</v>
      </c>
      <c r="C47" s="1" t="s">
        <v>53</v>
      </c>
      <c r="D47" s="2">
        <v>2</v>
      </c>
      <c r="E47" s="3">
        <v>0</v>
      </c>
      <c r="F47" s="1">
        <f t="shared" si="2"/>
        <v>20</v>
      </c>
    </row>
    <row r="48" spans="1:7" x14ac:dyDescent="0.25">
      <c r="A48" s="1" t="s">
        <v>285</v>
      </c>
      <c r="B48" s="1" t="s">
        <v>164</v>
      </c>
      <c r="C48" s="1" t="s">
        <v>54</v>
      </c>
      <c r="D48" s="2">
        <v>2</v>
      </c>
      <c r="E48" s="3">
        <v>0</v>
      </c>
      <c r="F48" s="1">
        <f t="shared" si="2"/>
        <v>20</v>
      </c>
    </row>
    <row r="49" spans="1:7" x14ac:dyDescent="0.25">
      <c r="A49" s="1" t="s">
        <v>286</v>
      </c>
      <c r="B49" s="1" t="s">
        <v>165</v>
      </c>
      <c r="C49" s="1" t="s">
        <v>56</v>
      </c>
      <c r="D49" s="2">
        <v>2</v>
      </c>
      <c r="E49" s="3">
        <v>0</v>
      </c>
      <c r="F49" s="1">
        <f t="shared" si="2"/>
        <v>20</v>
      </c>
    </row>
    <row r="50" spans="1:7" x14ac:dyDescent="0.25">
      <c r="A50" s="1" t="s">
        <v>287</v>
      </c>
      <c r="B50" s="1" t="s">
        <v>166</v>
      </c>
      <c r="C50" s="1" t="s">
        <v>57</v>
      </c>
      <c r="D50" s="2">
        <v>2</v>
      </c>
      <c r="E50" s="3">
        <v>0</v>
      </c>
      <c r="F50" s="1">
        <f t="shared" ref="F50:F63" si="3">D50/0.1</f>
        <v>20</v>
      </c>
    </row>
    <row r="51" spans="1:7" x14ac:dyDescent="0.25">
      <c r="A51" s="1" t="s">
        <v>288</v>
      </c>
      <c r="B51" s="1" t="s">
        <v>167</v>
      </c>
      <c r="C51" s="1" t="s">
        <v>63</v>
      </c>
      <c r="D51" s="2">
        <v>2</v>
      </c>
      <c r="E51" s="3">
        <v>0</v>
      </c>
      <c r="F51" s="1">
        <f t="shared" si="3"/>
        <v>20</v>
      </c>
    </row>
    <row r="52" spans="1:7" x14ac:dyDescent="0.25">
      <c r="A52" s="1" t="s">
        <v>289</v>
      </c>
      <c r="B52" s="1" t="s">
        <v>168</v>
      </c>
      <c r="C52" s="1" t="s">
        <v>2</v>
      </c>
      <c r="D52" s="2">
        <v>2</v>
      </c>
      <c r="E52" s="3">
        <v>0</v>
      </c>
      <c r="F52" s="1">
        <f t="shared" si="3"/>
        <v>20</v>
      </c>
      <c r="G52" s="1" t="s">
        <v>396</v>
      </c>
    </row>
    <row r="53" spans="1:7" x14ac:dyDescent="0.25">
      <c r="A53" s="1" t="s">
        <v>290</v>
      </c>
      <c r="B53" s="1" t="s">
        <v>169</v>
      </c>
      <c r="C53" s="1" t="s">
        <v>68</v>
      </c>
      <c r="D53" s="2">
        <v>2</v>
      </c>
      <c r="E53" s="3">
        <v>0</v>
      </c>
      <c r="F53" s="1">
        <f t="shared" si="3"/>
        <v>20</v>
      </c>
    </row>
    <row r="54" spans="1:7" x14ac:dyDescent="0.25">
      <c r="A54" s="1" t="s">
        <v>291</v>
      </c>
      <c r="B54" s="1" t="s">
        <v>170</v>
      </c>
      <c r="C54" s="1" t="s">
        <v>69</v>
      </c>
      <c r="D54" s="2">
        <v>2</v>
      </c>
      <c r="E54" s="3">
        <v>0</v>
      </c>
      <c r="F54" s="1">
        <f t="shared" si="3"/>
        <v>20</v>
      </c>
    </row>
    <row r="55" spans="1:7" x14ac:dyDescent="0.25">
      <c r="A55" s="1" t="s">
        <v>292</v>
      </c>
      <c r="B55" s="1" t="s">
        <v>171</v>
      </c>
      <c r="C55" s="1" t="s">
        <v>70</v>
      </c>
      <c r="D55" s="2">
        <v>2</v>
      </c>
      <c r="E55" s="3">
        <v>0</v>
      </c>
      <c r="F55" s="1">
        <f t="shared" si="3"/>
        <v>20</v>
      </c>
    </row>
    <row r="56" spans="1:7" x14ac:dyDescent="0.25">
      <c r="A56" s="1" t="s">
        <v>293</v>
      </c>
      <c r="B56" s="1" t="s">
        <v>172</v>
      </c>
      <c r="C56" s="1" t="s">
        <v>91</v>
      </c>
      <c r="D56" s="2">
        <v>2</v>
      </c>
      <c r="E56" s="3">
        <v>0</v>
      </c>
      <c r="F56" s="1">
        <f t="shared" si="3"/>
        <v>20</v>
      </c>
    </row>
    <row r="57" spans="1:7" x14ac:dyDescent="0.25">
      <c r="A57" s="1" t="s">
        <v>294</v>
      </c>
      <c r="B57" s="1" t="s">
        <v>173</v>
      </c>
      <c r="C57" s="1" t="s">
        <v>93</v>
      </c>
      <c r="D57" s="2">
        <v>2</v>
      </c>
      <c r="E57" s="3">
        <v>0</v>
      </c>
      <c r="F57" s="1">
        <f t="shared" si="3"/>
        <v>20</v>
      </c>
    </row>
    <row r="58" spans="1:7" x14ac:dyDescent="0.25">
      <c r="A58" s="1" t="s">
        <v>295</v>
      </c>
      <c r="B58" s="1" t="s">
        <v>174</v>
      </c>
      <c r="C58" s="1" t="s">
        <v>103</v>
      </c>
      <c r="D58" s="2">
        <v>2</v>
      </c>
      <c r="E58" s="3">
        <v>0</v>
      </c>
      <c r="F58" s="1">
        <f t="shared" si="3"/>
        <v>20</v>
      </c>
    </row>
    <row r="59" spans="1:7" x14ac:dyDescent="0.25">
      <c r="A59" s="1" t="s">
        <v>296</v>
      </c>
      <c r="B59" s="1" t="s">
        <v>175</v>
      </c>
      <c r="C59" s="1" t="s">
        <v>105</v>
      </c>
      <c r="D59" s="2">
        <v>2</v>
      </c>
      <c r="E59" s="3">
        <v>0</v>
      </c>
      <c r="F59" s="1">
        <f t="shared" si="3"/>
        <v>20</v>
      </c>
    </row>
    <row r="60" spans="1:7" x14ac:dyDescent="0.25">
      <c r="A60" s="1" t="s">
        <v>297</v>
      </c>
      <c r="B60" s="1" t="s">
        <v>176</v>
      </c>
      <c r="C60" s="1" t="s">
        <v>112</v>
      </c>
      <c r="D60" s="2">
        <v>2</v>
      </c>
      <c r="E60" s="3">
        <v>0</v>
      </c>
      <c r="F60" s="1">
        <f t="shared" si="3"/>
        <v>20</v>
      </c>
    </row>
    <row r="61" spans="1:7" x14ac:dyDescent="0.25">
      <c r="A61" s="1" t="s">
        <v>298</v>
      </c>
      <c r="B61" s="1" t="s">
        <v>177</v>
      </c>
      <c r="C61" s="1" t="s">
        <v>119</v>
      </c>
      <c r="D61" s="2">
        <v>2</v>
      </c>
      <c r="E61" s="3">
        <v>0</v>
      </c>
      <c r="F61" s="1">
        <f t="shared" si="3"/>
        <v>20</v>
      </c>
    </row>
    <row r="62" spans="1:7" x14ac:dyDescent="0.25">
      <c r="A62" s="1" t="s">
        <v>299</v>
      </c>
      <c r="B62" s="1" t="s">
        <v>178</v>
      </c>
      <c r="C62" s="1" t="s">
        <v>120</v>
      </c>
      <c r="D62" s="2">
        <v>2</v>
      </c>
      <c r="E62" s="3">
        <v>0</v>
      </c>
      <c r="F62" s="1">
        <f t="shared" si="3"/>
        <v>20</v>
      </c>
    </row>
    <row r="63" spans="1:7" x14ac:dyDescent="0.25">
      <c r="A63" s="1" t="s">
        <v>300</v>
      </c>
      <c r="B63" s="1" t="s">
        <v>179</v>
      </c>
      <c r="C63" s="1" t="s">
        <v>124</v>
      </c>
      <c r="D63" s="2">
        <v>2</v>
      </c>
      <c r="E63" s="3">
        <v>0</v>
      </c>
      <c r="F63" s="1">
        <f t="shared" si="3"/>
        <v>20</v>
      </c>
    </row>
    <row r="64" spans="1:7" x14ac:dyDescent="0.25">
      <c r="A64" s="1" t="s">
        <v>375</v>
      </c>
      <c r="B64" s="1" t="s">
        <v>376</v>
      </c>
      <c r="C64" s="1" t="s">
        <v>35</v>
      </c>
      <c r="D64" s="2">
        <v>28</v>
      </c>
      <c r="E64" s="3">
        <v>2</v>
      </c>
      <c r="F64" s="1">
        <f>D64/E64</f>
        <v>14</v>
      </c>
      <c r="G64" s="1" t="s">
        <v>397</v>
      </c>
    </row>
    <row r="65" spans="1:7" x14ac:dyDescent="0.25">
      <c r="A65" s="1" t="s">
        <v>301</v>
      </c>
      <c r="B65" s="1" t="s">
        <v>180</v>
      </c>
      <c r="C65" s="1" t="s">
        <v>65</v>
      </c>
      <c r="D65" s="2">
        <v>10</v>
      </c>
      <c r="E65" s="3">
        <v>1</v>
      </c>
      <c r="F65" s="1">
        <f t="shared" ref="F65:F89" si="4">D65/E65</f>
        <v>10</v>
      </c>
      <c r="G65" s="1" t="s">
        <v>393</v>
      </c>
    </row>
    <row r="66" spans="1:7" x14ac:dyDescent="0.25">
      <c r="A66" s="1" t="s">
        <v>302</v>
      </c>
      <c r="B66" s="1" t="s">
        <v>181</v>
      </c>
      <c r="C66" s="1" t="s">
        <v>96</v>
      </c>
      <c r="D66" s="2">
        <v>9</v>
      </c>
      <c r="E66" s="3">
        <v>1</v>
      </c>
      <c r="F66" s="1">
        <f t="shared" si="4"/>
        <v>9</v>
      </c>
    </row>
    <row r="67" spans="1:7" x14ac:dyDescent="0.25">
      <c r="A67" s="1" t="s">
        <v>303</v>
      </c>
      <c r="B67" s="1" t="s">
        <v>182</v>
      </c>
      <c r="C67" s="1" t="s">
        <v>13</v>
      </c>
      <c r="D67" s="2">
        <v>8</v>
      </c>
      <c r="E67" s="3">
        <v>1</v>
      </c>
      <c r="F67" s="1">
        <f t="shared" si="4"/>
        <v>8</v>
      </c>
      <c r="G67" s="1" t="s">
        <v>372</v>
      </c>
    </row>
    <row r="68" spans="1:7" x14ac:dyDescent="0.25">
      <c r="A68" s="1" t="s">
        <v>304</v>
      </c>
      <c r="B68" s="1" t="s">
        <v>183</v>
      </c>
      <c r="C68" s="1" t="s">
        <v>44</v>
      </c>
      <c r="D68" s="2">
        <v>7</v>
      </c>
      <c r="E68" s="3">
        <v>1</v>
      </c>
      <c r="F68" s="1">
        <f t="shared" si="4"/>
        <v>7</v>
      </c>
      <c r="G68" s="1" t="s">
        <v>398</v>
      </c>
    </row>
    <row r="69" spans="1:7" x14ac:dyDescent="0.25">
      <c r="A69" s="1" t="s">
        <v>305</v>
      </c>
      <c r="B69" s="1" t="s">
        <v>184</v>
      </c>
      <c r="C69" s="1" t="s">
        <v>92</v>
      </c>
      <c r="D69" s="2">
        <v>7</v>
      </c>
      <c r="E69" s="3">
        <v>1</v>
      </c>
      <c r="F69" s="1">
        <f t="shared" si="4"/>
        <v>7</v>
      </c>
      <c r="G69" s="1" t="s">
        <v>399</v>
      </c>
    </row>
    <row r="70" spans="1:7" x14ac:dyDescent="0.25">
      <c r="A70" s="1" t="s">
        <v>306</v>
      </c>
      <c r="B70" s="1" t="s">
        <v>185</v>
      </c>
      <c r="C70" s="1" t="s">
        <v>12</v>
      </c>
      <c r="D70" s="2">
        <v>27</v>
      </c>
      <c r="E70" s="3">
        <v>4</v>
      </c>
      <c r="F70" s="1">
        <f t="shared" si="4"/>
        <v>6.75</v>
      </c>
    </row>
    <row r="71" spans="1:7" x14ac:dyDescent="0.25">
      <c r="A71" s="1" t="s">
        <v>307</v>
      </c>
      <c r="B71" s="1" t="s">
        <v>186</v>
      </c>
      <c r="C71" s="1" t="s">
        <v>89</v>
      </c>
      <c r="D71" s="2">
        <v>13</v>
      </c>
      <c r="E71" s="3">
        <v>2</v>
      </c>
      <c r="F71" s="1">
        <f t="shared" si="4"/>
        <v>6.5</v>
      </c>
      <c r="G71" s="1" t="s">
        <v>400</v>
      </c>
    </row>
    <row r="72" spans="1:7" x14ac:dyDescent="0.25">
      <c r="A72" s="1" t="s">
        <v>308</v>
      </c>
      <c r="B72" s="1" t="s">
        <v>187</v>
      </c>
      <c r="C72" s="1" t="s">
        <v>41</v>
      </c>
      <c r="D72" s="2">
        <v>6</v>
      </c>
      <c r="E72" s="3">
        <v>1</v>
      </c>
      <c r="F72" s="1">
        <f t="shared" si="4"/>
        <v>6</v>
      </c>
      <c r="G72" s="1" t="s">
        <v>401</v>
      </c>
    </row>
    <row r="73" spans="1:7" x14ac:dyDescent="0.25">
      <c r="A73" s="1" t="s">
        <v>309</v>
      </c>
      <c r="B73" s="1" t="s">
        <v>188</v>
      </c>
      <c r="C73" s="1" t="s">
        <v>48</v>
      </c>
      <c r="D73" s="2">
        <v>6</v>
      </c>
      <c r="E73" s="3">
        <v>1</v>
      </c>
      <c r="F73" s="1">
        <f t="shared" si="4"/>
        <v>6</v>
      </c>
    </row>
    <row r="74" spans="1:7" x14ac:dyDescent="0.25">
      <c r="A74" s="1" t="s">
        <v>310</v>
      </c>
      <c r="B74" s="1" t="s">
        <v>189</v>
      </c>
      <c r="C74" s="1" t="s">
        <v>75</v>
      </c>
      <c r="D74" s="2">
        <v>6</v>
      </c>
      <c r="E74" s="3">
        <v>1</v>
      </c>
      <c r="F74" s="1">
        <f t="shared" si="4"/>
        <v>6</v>
      </c>
      <c r="G74" s="1" t="s">
        <v>402</v>
      </c>
    </row>
    <row r="75" spans="1:7" x14ac:dyDescent="0.25">
      <c r="A75" s="1" t="s">
        <v>311</v>
      </c>
      <c r="B75" s="1" t="s">
        <v>190</v>
      </c>
      <c r="C75" s="1" t="s">
        <v>79</v>
      </c>
      <c r="D75" s="2">
        <v>6</v>
      </c>
      <c r="E75" s="3">
        <v>1</v>
      </c>
      <c r="F75" s="1">
        <f t="shared" si="4"/>
        <v>6</v>
      </c>
      <c r="G75" s="1" t="s">
        <v>374</v>
      </c>
    </row>
    <row r="76" spans="1:7" x14ac:dyDescent="0.25">
      <c r="A76" s="1" t="s">
        <v>312</v>
      </c>
      <c r="B76" s="1" t="s">
        <v>191</v>
      </c>
      <c r="C76" s="1" t="s">
        <v>87</v>
      </c>
      <c r="D76" s="2">
        <v>11</v>
      </c>
      <c r="E76" s="3">
        <v>2</v>
      </c>
      <c r="F76" s="1">
        <f t="shared" si="4"/>
        <v>5.5</v>
      </c>
    </row>
    <row r="77" spans="1:7" x14ac:dyDescent="0.25">
      <c r="A77" s="1" t="s">
        <v>313</v>
      </c>
      <c r="B77" s="1" t="s">
        <v>192</v>
      </c>
      <c r="C77" s="1" t="s">
        <v>17</v>
      </c>
      <c r="D77" s="2">
        <v>5</v>
      </c>
      <c r="E77" s="3">
        <v>1</v>
      </c>
      <c r="F77" s="1">
        <f t="shared" si="4"/>
        <v>5</v>
      </c>
    </row>
    <row r="78" spans="1:7" x14ac:dyDescent="0.25">
      <c r="A78" s="1" t="s">
        <v>314</v>
      </c>
      <c r="B78" s="1" t="s">
        <v>193</v>
      </c>
      <c r="C78" s="1" t="s">
        <v>29</v>
      </c>
      <c r="D78" s="2">
        <v>5</v>
      </c>
      <c r="E78" s="3">
        <v>1</v>
      </c>
      <c r="F78" s="1">
        <f t="shared" si="4"/>
        <v>5</v>
      </c>
      <c r="G78" s="1" t="s">
        <v>403</v>
      </c>
    </row>
    <row r="79" spans="1:7" x14ac:dyDescent="0.25">
      <c r="A79" s="1" t="s">
        <v>315</v>
      </c>
      <c r="B79" s="1" t="s">
        <v>194</v>
      </c>
      <c r="C79" s="1" t="s">
        <v>38</v>
      </c>
      <c r="D79" s="2">
        <v>10</v>
      </c>
      <c r="E79" s="3">
        <v>2</v>
      </c>
      <c r="F79" s="1">
        <f t="shared" si="4"/>
        <v>5</v>
      </c>
      <c r="G79" s="1" t="s">
        <v>404</v>
      </c>
    </row>
    <row r="80" spans="1:7" x14ac:dyDescent="0.25">
      <c r="A80" s="1" t="s">
        <v>316</v>
      </c>
      <c r="B80" s="1" t="s">
        <v>195</v>
      </c>
      <c r="C80" s="1" t="s">
        <v>52</v>
      </c>
      <c r="D80" s="2">
        <v>5</v>
      </c>
      <c r="E80" s="3">
        <v>1</v>
      </c>
      <c r="F80" s="1">
        <f t="shared" si="4"/>
        <v>5</v>
      </c>
    </row>
    <row r="81" spans="1:7" x14ac:dyDescent="0.25">
      <c r="A81" s="1" t="s">
        <v>317</v>
      </c>
      <c r="B81" s="1" t="s">
        <v>196</v>
      </c>
      <c r="C81" s="1" t="s">
        <v>77</v>
      </c>
      <c r="D81" s="2">
        <v>10</v>
      </c>
      <c r="E81" s="3">
        <v>2</v>
      </c>
      <c r="F81" s="1">
        <f t="shared" si="4"/>
        <v>5</v>
      </c>
      <c r="G81" s="1" t="s">
        <v>405</v>
      </c>
    </row>
    <row r="82" spans="1:7" x14ac:dyDescent="0.25">
      <c r="A82" s="1" t="s">
        <v>318</v>
      </c>
      <c r="B82" s="1" t="s">
        <v>197</v>
      </c>
      <c r="C82" s="1" t="s">
        <v>83</v>
      </c>
      <c r="D82" s="2">
        <v>5</v>
      </c>
      <c r="E82" s="3">
        <v>1</v>
      </c>
      <c r="F82" s="1">
        <f t="shared" si="4"/>
        <v>5</v>
      </c>
    </row>
    <row r="83" spans="1:7" x14ac:dyDescent="0.25">
      <c r="A83" s="1" t="s">
        <v>319</v>
      </c>
      <c r="B83" s="1" t="s">
        <v>198</v>
      </c>
      <c r="C83" s="1" t="s">
        <v>84</v>
      </c>
      <c r="D83" s="2">
        <v>5</v>
      </c>
      <c r="E83" s="3">
        <v>1</v>
      </c>
      <c r="F83" s="1">
        <f t="shared" si="4"/>
        <v>5</v>
      </c>
      <c r="G83" s="1" t="s">
        <v>406</v>
      </c>
    </row>
    <row r="84" spans="1:7" x14ac:dyDescent="0.25">
      <c r="A84" s="1" t="s">
        <v>320</v>
      </c>
      <c r="B84" s="1" t="s">
        <v>199</v>
      </c>
      <c r="C84" s="1" t="s">
        <v>8</v>
      </c>
      <c r="D84" s="1">
        <v>4</v>
      </c>
      <c r="E84" s="1">
        <v>1</v>
      </c>
      <c r="F84" s="1">
        <f t="shared" si="4"/>
        <v>4</v>
      </c>
    </row>
    <row r="85" spans="1:7" x14ac:dyDescent="0.25">
      <c r="A85" s="1" t="s">
        <v>321</v>
      </c>
      <c r="B85" s="1" t="s">
        <v>200</v>
      </c>
      <c r="C85" s="1" t="s">
        <v>18</v>
      </c>
      <c r="D85" s="1">
        <v>4</v>
      </c>
      <c r="E85" s="1">
        <v>1</v>
      </c>
      <c r="F85" s="1">
        <f t="shared" si="4"/>
        <v>4</v>
      </c>
    </row>
    <row r="86" spans="1:7" x14ac:dyDescent="0.25">
      <c r="A86" s="1" t="s">
        <v>322</v>
      </c>
      <c r="B86" s="1" t="s">
        <v>201</v>
      </c>
      <c r="C86" s="1" t="s">
        <v>33</v>
      </c>
      <c r="D86" s="1">
        <v>4</v>
      </c>
      <c r="E86" s="1">
        <v>1</v>
      </c>
      <c r="F86" s="1">
        <f t="shared" si="4"/>
        <v>4</v>
      </c>
    </row>
    <row r="87" spans="1:7" x14ac:dyDescent="0.25">
      <c r="A87" s="1" t="s">
        <v>323</v>
      </c>
      <c r="B87" s="1" t="s">
        <v>202</v>
      </c>
      <c r="C87" s="1" t="s">
        <v>55</v>
      </c>
      <c r="D87" s="1">
        <v>4</v>
      </c>
      <c r="E87" s="1">
        <v>1</v>
      </c>
      <c r="F87" s="1">
        <f t="shared" si="4"/>
        <v>4</v>
      </c>
    </row>
    <row r="88" spans="1:7" x14ac:dyDescent="0.25">
      <c r="A88" s="1" t="s">
        <v>324</v>
      </c>
      <c r="B88" s="1" t="s">
        <v>203</v>
      </c>
      <c r="C88" s="1" t="s">
        <v>58</v>
      </c>
      <c r="D88" s="1">
        <v>4</v>
      </c>
      <c r="E88" s="1">
        <v>1</v>
      </c>
      <c r="F88" s="1">
        <f t="shared" si="4"/>
        <v>4</v>
      </c>
    </row>
    <row r="89" spans="1:7" x14ac:dyDescent="0.25">
      <c r="A89" s="1" t="s">
        <v>325</v>
      </c>
      <c r="B89" s="1" t="s">
        <v>204</v>
      </c>
      <c r="C89" s="1" t="s">
        <v>71</v>
      </c>
      <c r="D89" s="1">
        <v>4</v>
      </c>
      <c r="E89" s="1">
        <v>1</v>
      </c>
      <c r="F89" s="1">
        <f t="shared" si="4"/>
        <v>4</v>
      </c>
    </row>
    <row r="90" spans="1:7" x14ac:dyDescent="0.25">
      <c r="A90" s="1" t="s">
        <v>326</v>
      </c>
      <c r="B90" s="1" t="s">
        <v>205</v>
      </c>
      <c r="C90" s="1" t="s">
        <v>76</v>
      </c>
      <c r="D90" s="1">
        <v>8</v>
      </c>
      <c r="E90" s="1">
        <v>2</v>
      </c>
      <c r="F90" s="1">
        <f t="shared" ref="F90:F121" si="5">D90/E90</f>
        <v>4</v>
      </c>
    </row>
    <row r="91" spans="1:7" x14ac:dyDescent="0.25">
      <c r="A91" s="1" t="s">
        <v>327</v>
      </c>
      <c r="B91" s="1" t="s">
        <v>206</v>
      </c>
      <c r="C91" s="1" t="s">
        <v>80</v>
      </c>
      <c r="D91" s="1">
        <v>4</v>
      </c>
      <c r="E91" s="1">
        <v>1</v>
      </c>
      <c r="F91" s="1">
        <f t="shared" si="5"/>
        <v>4</v>
      </c>
    </row>
    <row r="92" spans="1:7" x14ac:dyDescent="0.25">
      <c r="A92" s="1" t="s">
        <v>328</v>
      </c>
      <c r="B92" s="1" t="s">
        <v>207</v>
      </c>
      <c r="C92" s="1" t="s">
        <v>82</v>
      </c>
      <c r="D92" s="1">
        <v>4</v>
      </c>
      <c r="E92" s="1">
        <v>1</v>
      </c>
      <c r="F92" s="1">
        <f t="shared" si="5"/>
        <v>4</v>
      </c>
    </row>
    <row r="93" spans="1:7" x14ac:dyDescent="0.25">
      <c r="A93" s="1" t="s">
        <v>329</v>
      </c>
      <c r="B93" s="1" t="s">
        <v>208</v>
      </c>
      <c r="C93" s="1" t="s">
        <v>86</v>
      </c>
      <c r="D93" s="1">
        <v>4</v>
      </c>
      <c r="E93" s="1">
        <v>1</v>
      </c>
      <c r="F93" s="1">
        <f t="shared" si="5"/>
        <v>4</v>
      </c>
    </row>
    <row r="94" spans="1:7" x14ac:dyDescent="0.25">
      <c r="A94" s="1" t="s">
        <v>330</v>
      </c>
      <c r="B94" s="1" t="s">
        <v>209</v>
      </c>
      <c r="C94" s="1" t="s">
        <v>88</v>
      </c>
      <c r="D94" s="1">
        <v>4</v>
      </c>
      <c r="E94" s="1">
        <v>1</v>
      </c>
      <c r="F94" s="1">
        <f t="shared" si="5"/>
        <v>4</v>
      </c>
    </row>
    <row r="95" spans="1:7" x14ac:dyDescent="0.25">
      <c r="A95" s="1" t="s">
        <v>331</v>
      </c>
      <c r="B95" s="1" t="s">
        <v>210</v>
      </c>
      <c r="C95" s="1" t="s">
        <v>100</v>
      </c>
      <c r="D95" s="1">
        <v>4</v>
      </c>
      <c r="E95" s="1">
        <v>1</v>
      </c>
      <c r="F95" s="1">
        <f t="shared" si="5"/>
        <v>4</v>
      </c>
    </row>
    <row r="96" spans="1:7" x14ac:dyDescent="0.25">
      <c r="A96" s="1" t="s">
        <v>332</v>
      </c>
      <c r="B96" s="1" t="s">
        <v>211</v>
      </c>
      <c r="C96" s="1" t="s">
        <v>104</v>
      </c>
      <c r="D96" s="1">
        <v>4</v>
      </c>
      <c r="E96" s="1">
        <v>1</v>
      </c>
      <c r="F96" s="1">
        <f t="shared" si="5"/>
        <v>4</v>
      </c>
    </row>
    <row r="97" spans="1:6" x14ac:dyDescent="0.25">
      <c r="A97" s="1" t="s">
        <v>333</v>
      </c>
      <c r="B97" s="1" t="s">
        <v>212</v>
      </c>
      <c r="C97" s="1" t="s">
        <v>110</v>
      </c>
      <c r="D97" s="1">
        <v>4</v>
      </c>
      <c r="E97" s="1">
        <v>1</v>
      </c>
      <c r="F97" s="1">
        <f t="shared" si="5"/>
        <v>4</v>
      </c>
    </row>
    <row r="98" spans="1:6" x14ac:dyDescent="0.25">
      <c r="A98" s="1" t="s">
        <v>334</v>
      </c>
      <c r="B98" s="1" t="s">
        <v>213</v>
      </c>
      <c r="C98" s="1" t="s">
        <v>118</v>
      </c>
      <c r="D98" s="1">
        <v>4</v>
      </c>
      <c r="E98" s="1">
        <v>1</v>
      </c>
      <c r="F98" s="1">
        <f t="shared" si="5"/>
        <v>4</v>
      </c>
    </row>
    <row r="99" spans="1:6" x14ac:dyDescent="0.25">
      <c r="A99" s="1" t="s">
        <v>335</v>
      </c>
      <c r="B99" s="1" t="s">
        <v>214</v>
      </c>
      <c r="C99" s="1" t="s">
        <v>121</v>
      </c>
      <c r="D99" s="1">
        <v>4</v>
      </c>
      <c r="E99" s="1">
        <v>1</v>
      </c>
      <c r="F99" s="1">
        <f t="shared" si="5"/>
        <v>4</v>
      </c>
    </row>
    <row r="100" spans="1:6" x14ac:dyDescent="0.25">
      <c r="A100" s="1" t="s">
        <v>336</v>
      </c>
      <c r="B100" s="1" t="s">
        <v>215</v>
      </c>
      <c r="C100" s="1" t="s">
        <v>85</v>
      </c>
      <c r="D100" s="1">
        <v>11</v>
      </c>
      <c r="E100" s="1">
        <v>3</v>
      </c>
      <c r="F100" s="1">
        <f t="shared" si="5"/>
        <v>3.6666666666666665</v>
      </c>
    </row>
    <row r="101" spans="1:6" x14ac:dyDescent="0.25">
      <c r="A101" s="1" t="s">
        <v>337</v>
      </c>
      <c r="B101" s="1" t="s">
        <v>216</v>
      </c>
      <c r="C101" s="1" t="s">
        <v>10</v>
      </c>
      <c r="D101" s="1">
        <v>14</v>
      </c>
      <c r="E101" s="1">
        <v>4</v>
      </c>
      <c r="F101" s="1">
        <f t="shared" si="5"/>
        <v>3.5</v>
      </c>
    </row>
    <row r="102" spans="1:6" x14ac:dyDescent="0.25">
      <c r="A102" s="1" t="s">
        <v>338</v>
      </c>
      <c r="B102" s="1" t="s">
        <v>217</v>
      </c>
      <c r="C102" s="1" t="s">
        <v>113</v>
      </c>
      <c r="D102" s="1">
        <v>7</v>
      </c>
      <c r="E102" s="1">
        <v>2</v>
      </c>
      <c r="F102" s="1">
        <f t="shared" si="5"/>
        <v>3.5</v>
      </c>
    </row>
    <row r="103" spans="1:6" x14ac:dyDescent="0.25">
      <c r="A103" s="1" t="s">
        <v>339</v>
      </c>
      <c r="B103" s="1" t="s">
        <v>218</v>
      </c>
      <c r="C103" s="1" t="s">
        <v>3</v>
      </c>
      <c r="D103" s="1">
        <v>3</v>
      </c>
      <c r="E103" s="1">
        <v>1</v>
      </c>
      <c r="F103" s="1">
        <f t="shared" si="5"/>
        <v>3</v>
      </c>
    </row>
    <row r="104" spans="1:6" x14ac:dyDescent="0.25">
      <c r="A104" s="1" t="s">
        <v>340</v>
      </c>
      <c r="B104" s="1" t="s">
        <v>219</v>
      </c>
      <c r="C104" s="1" t="s">
        <v>4</v>
      </c>
      <c r="D104" s="1">
        <v>3</v>
      </c>
      <c r="E104" s="1">
        <v>1</v>
      </c>
      <c r="F104" s="1">
        <f t="shared" si="5"/>
        <v>3</v>
      </c>
    </row>
    <row r="105" spans="1:6" x14ac:dyDescent="0.25">
      <c r="A105" s="1" t="s">
        <v>341</v>
      </c>
      <c r="C105" s="1" t="s">
        <v>7</v>
      </c>
      <c r="D105" s="1">
        <v>3</v>
      </c>
      <c r="E105" s="1">
        <v>1</v>
      </c>
      <c r="F105" s="1">
        <f t="shared" si="5"/>
        <v>3</v>
      </c>
    </row>
    <row r="106" spans="1:6" x14ac:dyDescent="0.25">
      <c r="A106" s="1" t="s">
        <v>342</v>
      </c>
      <c r="B106" s="1" t="s">
        <v>220</v>
      </c>
      <c r="C106" s="1" t="s">
        <v>9</v>
      </c>
      <c r="D106" s="1">
        <v>3</v>
      </c>
      <c r="E106" s="1">
        <v>1</v>
      </c>
      <c r="F106" s="1">
        <f t="shared" si="5"/>
        <v>3</v>
      </c>
    </row>
    <row r="107" spans="1:6" x14ac:dyDescent="0.25">
      <c r="A107" s="1" t="s">
        <v>343</v>
      </c>
      <c r="B107" s="1" t="s">
        <v>221</v>
      </c>
      <c r="C107" s="1" t="s">
        <v>16</v>
      </c>
      <c r="D107" s="1">
        <v>3</v>
      </c>
      <c r="E107" s="1">
        <v>1</v>
      </c>
      <c r="F107" s="1">
        <f t="shared" si="5"/>
        <v>3</v>
      </c>
    </row>
    <row r="108" spans="1:6" x14ac:dyDescent="0.25">
      <c r="A108" s="1" t="s">
        <v>344</v>
      </c>
      <c r="B108" s="1" t="s">
        <v>222</v>
      </c>
      <c r="C108" s="1" t="s">
        <v>22</v>
      </c>
      <c r="D108" s="1">
        <v>9</v>
      </c>
      <c r="E108" s="1">
        <v>3</v>
      </c>
      <c r="F108" s="1">
        <f t="shared" si="5"/>
        <v>3</v>
      </c>
    </row>
    <row r="109" spans="1:6" x14ac:dyDescent="0.25">
      <c r="A109" s="1" t="s">
        <v>345</v>
      </c>
      <c r="B109" s="1" t="s">
        <v>223</v>
      </c>
      <c r="C109" s="1" t="s">
        <v>24</v>
      </c>
      <c r="D109" s="1">
        <v>6</v>
      </c>
      <c r="E109" s="1">
        <v>2</v>
      </c>
      <c r="F109" s="1">
        <f t="shared" si="5"/>
        <v>3</v>
      </c>
    </row>
    <row r="110" spans="1:6" x14ac:dyDescent="0.25">
      <c r="A110" s="1" t="s">
        <v>346</v>
      </c>
      <c r="B110" s="1" t="s">
        <v>224</v>
      </c>
      <c r="C110" s="1" t="s">
        <v>26</v>
      </c>
      <c r="D110" s="1">
        <v>3</v>
      </c>
      <c r="E110" s="1">
        <v>1</v>
      </c>
      <c r="F110" s="1">
        <f t="shared" si="5"/>
        <v>3</v>
      </c>
    </row>
    <row r="111" spans="1:6" x14ac:dyDescent="0.25">
      <c r="A111" s="1" t="s">
        <v>347</v>
      </c>
      <c r="B111" s="1" t="s">
        <v>225</v>
      </c>
      <c r="C111" s="1" t="s">
        <v>28</v>
      </c>
      <c r="D111" s="1">
        <v>3</v>
      </c>
      <c r="E111" s="1">
        <v>1</v>
      </c>
      <c r="F111" s="1">
        <f t="shared" si="5"/>
        <v>3</v>
      </c>
    </row>
    <row r="112" spans="1:6" x14ac:dyDescent="0.25">
      <c r="A112" s="1" t="s">
        <v>348</v>
      </c>
      <c r="B112" s="1" t="s">
        <v>226</v>
      </c>
      <c r="C112" s="1" t="s">
        <v>32</v>
      </c>
      <c r="D112" s="1">
        <v>3</v>
      </c>
      <c r="E112" s="1">
        <v>1</v>
      </c>
      <c r="F112" s="1">
        <f t="shared" si="5"/>
        <v>3</v>
      </c>
    </row>
    <row r="113" spans="1:6" x14ac:dyDescent="0.25">
      <c r="A113" s="1" t="s">
        <v>349</v>
      </c>
      <c r="B113" s="1" t="s">
        <v>227</v>
      </c>
      <c r="C113" s="1" t="s">
        <v>34</v>
      </c>
      <c r="D113" s="1">
        <v>3</v>
      </c>
      <c r="E113" s="1">
        <v>1</v>
      </c>
      <c r="F113" s="1">
        <f t="shared" si="5"/>
        <v>3</v>
      </c>
    </row>
    <row r="114" spans="1:6" x14ac:dyDescent="0.25">
      <c r="A114" s="1" t="s">
        <v>350</v>
      </c>
      <c r="B114" s="1" t="s">
        <v>228</v>
      </c>
      <c r="C114" s="1" t="s">
        <v>49</v>
      </c>
      <c r="D114" s="1">
        <v>3</v>
      </c>
      <c r="E114" s="1">
        <v>1</v>
      </c>
      <c r="F114" s="1">
        <f t="shared" si="5"/>
        <v>3</v>
      </c>
    </row>
    <row r="115" spans="1:6" x14ac:dyDescent="0.25">
      <c r="A115" s="1" t="s">
        <v>351</v>
      </c>
      <c r="B115" s="1" t="s">
        <v>229</v>
      </c>
      <c r="C115" s="1" t="s">
        <v>64</v>
      </c>
      <c r="D115" s="1">
        <v>3</v>
      </c>
      <c r="E115" s="1">
        <v>1</v>
      </c>
      <c r="F115" s="1">
        <f t="shared" si="5"/>
        <v>3</v>
      </c>
    </row>
    <row r="116" spans="1:6" x14ac:dyDescent="0.25">
      <c r="A116" s="1" t="s">
        <v>352</v>
      </c>
      <c r="B116" s="1" t="s">
        <v>230</v>
      </c>
      <c r="C116" s="1" t="s">
        <v>74</v>
      </c>
      <c r="D116" s="1">
        <v>3</v>
      </c>
      <c r="E116" s="1">
        <v>1</v>
      </c>
      <c r="F116" s="1">
        <f t="shared" si="5"/>
        <v>3</v>
      </c>
    </row>
    <row r="117" spans="1:6" x14ac:dyDescent="0.25">
      <c r="A117" s="1" t="s">
        <v>353</v>
      </c>
      <c r="B117" s="1" t="s">
        <v>231</v>
      </c>
      <c r="C117" s="1" t="s">
        <v>94</v>
      </c>
      <c r="D117" s="1">
        <v>3</v>
      </c>
      <c r="E117" s="1">
        <v>1</v>
      </c>
      <c r="F117" s="1">
        <f t="shared" si="5"/>
        <v>3</v>
      </c>
    </row>
    <row r="118" spans="1:6" x14ac:dyDescent="0.25">
      <c r="A118" s="1" t="s">
        <v>354</v>
      </c>
      <c r="B118" s="1" t="s">
        <v>232</v>
      </c>
      <c r="C118" s="1" t="s">
        <v>95</v>
      </c>
      <c r="D118" s="1">
        <v>3</v>
      </c>
      <c r="E118" s="1">
        <v>1</v>
      </c>
      <c r="F118" s="1">
        <f t="shared" si="5"/>
        <v>3</v>
      </c>
    </row>
    <row r="119" spans="1:6" x14ac:dyDescent="0.25">
      <c r="A119" s="1" t="s">
        <v>355</v>
      </c>
      <c r="B119" s="1" t="s">
        <v>233</v>
      </c>
      <c r="C119" s="1" t="s">
        <v>97</v>
      </c>
      <c r="D119" s="1">
        <v>3</v>
      </c>
      <c r="E119" s="1">
        <v>1</v>
      </c>
      <c r="F119" s="1">
        <f t="shared" si="5"/>
        <v>3</v>
      </c>
    </row>
    <row r="120" spans="1:6" x14ac:dyDescent="0.25">
      <c r="A120" s="1" t="s">
        <v>356</v>
      </c>
      <c r="B120" s="1" t="s">
        <v>234</v>
      </c>
      <c r="C120" s="1" t="s">
        <v>98</v>
      </c>
      <c r="D120" s="1">
        <v>12</v>
      </c>
      <c r="E120" s="1">
        <v>4</v>
      </c>
      <c r="F120" s="1">
        <f t="shared" si="5"/>
        <v>3</v>
      </c>
    </row>
    <row r="121" spans="1:6" x14ac:dyDescent="0.25">
      <c r="A121" s="1" t="s">
        <v>357</v>
      </c>
      <c r="B121" s="1" t="s">
        <v>235</v>
      </c>
      <c r="C121" s="1" t="s">
        <v>99</v>
      </c>
      <c r="D121" s="1">
        <v>3</v>
      </c>
      <c r="E121" s="1">
        <v>1</v>
      </c>
      <c r="F121" s="1">
        <f t="shared" si="5"/>
        <v>3</v>
      </c>
    </row>
    <row r="122" spans="1:6" x14ac:dyDescent="0.25">
      <c r="A122" s="1" t="s">
        <v>358</v>
      </c>
      <c r="B122" s="1" t="s">
        <v>236</v>
      </c>
      <c r="C122" s="1" t="s">
        <v>102</v>
      </c>
      <c r="D122" s="1">
        <v>3</v>
      </c>
      <c r="E122" s="1">
        <v>1</v>
      </c>
      <c r="F122" s="1">
        <f t="shared" ref="F122:F131" si="6">D122/E122</f>
        <v>3</v>
      </c>
    </row>
    <row r="123" spans="1:6" x14ac:dyDescent="0.25">
      <c r="A123" s="1" t="s">
        <v>359</v>
      </c>
      <c r="B123" s="1" t="s">
        <v>237</v>
      </c>
      <c r="C123" s="1" t="s">
        <v>106</v>
      </c>
      <c r="D123" s="1">
        <v>3</v>
      </c>
      <c r="E123" s="1">
        <v>1</v>
      </c>
      <c r="F123" s="1">
        <f t="shared" si="6"/>
        <v>3</v>
      </c>
    </row>
    <row r="124" spans="1:6" x14ac:dyDescent="0.25">
      <c r="A124" s="1" t="s">
        <v>360</v>
      </c>
      <c r="B124" s="1" t="s">
        <v>238</v>
      </c>
      <c r="C124" s="1" t="s">
        <v>107</v>
      </c>
      <c r="D124" s="1">
        <v>3</v>
      </c>
      <c r="E124" s="1">
        <v>1</v>
      </c>
      <c r="F124" s="1">
        <f t="shared" si="6"/>
        <v>3</v>
      </c>
    </row>
    <row r="125" spans="1:6" x14ac:dyDescent="0.25">
      <c r="A125" s="1" t="s">
        <v>361</v>
      </c>
      <c r="B125" s="1" t="s">
        <v>239</v>
      </c>
      <c r="C125" s="1" t="s">
        <v>109</v>
      </c>
      <c r="D125" s="1">
        <v>3</v>
      </c>
      <c r="E125" s="1">
        <v>1</v>
      </c>
      <c r="F125" s="1">
        <f t="shared" si="6"/>
        <v>3</v>
      </c>
    </row>
    <row r="126" spans="1:6" x14ac:dyDescent="0.25">
      <c r="A126" s="1" t="s">
        <v>362</v>
      </c>
      <c r="B126" s="1" t="s">
        <v>240</v>
      </c>
      <c r="C126" s="1" t="s">
        <v>114</v>
      </c>
      <c r="D126" s="1">
        <v>3</v>
      </c>
      <c r="E126" s="1">
        <v>1</v>
      </c>
      <c r="F126" s="1">
        <f t="shared" si="6"/>
        <v>3</v>
      </c>
    </row>
    <row r="127" spans="1:6" x14ac:dyDescent="0.25">
      <c r="A127" s="1" t="s">
        <v>363</v>
      </c>
      <c r="B127" s="1" t="s">
        <v>241</v>
      </c>
      <c r="C127" s="1" t="s">
        <v>115</v>
      </c>
      <c r="D127" s="1">
        <v>3</v>
      </c>
      <c r="E127" s="1">
        <v>1</v>
      </c>
      <c r="F127" s="1">
        <f t="shared" si="6"/>
        <v>3</v>
      </c>
    </row>
    <row r="128" spans="1:6" x14ac:dyDescent="0.25">
      <c r="A128" s="1" t="s">
        <v>364</v>
      </c>
      <c r="B128" s="1" t="s">
        <v>242</v>
      </c>
      <c r="C128" s="1" t="s">
        <v>116</v>
      </c>
      <c r="D128" s="1">
        <v>3</v>
      </c>
      <c r="E128" s="1">
        <v>1</v>
      </c>
      <c r="F128" s="1">
        <f t="shared" si="6"/>
        <v>3</v>
      </c>
    </row>
    <row r="129" spans="1:6" x14ac:dyDescent="0.25">
      <c r="A129" s="1" t="s">
        <v>365</v>
      </c>
      <c r="B129" s="1" t="s">
        <v>243</v>
      </c>
      <c r="C129" s="1" t="s">
        <v>117</v>
      </c>
      <c r="D129" s="1">
        <v>3</v>
      </c>
      <c r="E129" s="1">
        <v>1</v>
      </c>
      <c r="F129" s="1">
        <f t="shared" si="6"/>
        <v>3</v>
      </c>
    </row>
    <row r="130" spans="1:6" x14ac:dyDescent="0.25">
      <c r="A130" s="1" t="s">
        <v>366</v>
      </c>
      <c r="B130" s="1" t="s">
        <v>244</v>
      </c>
      <c r="C130" s="1" t="s">
        <v>122</v>
      </c>
      <c r="D130" s="1">
        <v>3</v>
      </c>
      <c r="E130" s="1">
        <v>1</v>
      </c>
      <c r="F130" s="1">
        <f t="shared" si="6"/>
        <v>3</v>
      </c>
    </row>
    <row r="131" spans="1:6" x14ac:dyDescent="0.25">
      <c r="A131" s="1" t="s">
        <v>367</v>
      </c>
      <c r="B131" s="1" t="s">
        <v>245</v>
      </c>
      <c r="C131" s="1" t="s">
        <v>123</v>
      </c>
      <c r="D131" s="1">
        <v>3</v>
      </c>
      <c r="E131" s="1">
        <v>1</v>
      </c>
      <c r="F131" s="1">
        <f t="shared" si="6"/>
        <v>3</v>
      </c>
    </row>
  </sheetData>
  <sortState xmlns:xlrd2="http://schemas.microsoft.com/office/spreadsheetml/2017/richdata2" ref="C9:F132">
    <sortCondition descending="1" ref="F8:F132"/>
  </sortState>
  <mergeCells count="7">
    <mergeCell ref="A7:G7"/>
    <mergeCell ref="A1:G1"/>
    <mergeCell ref="A2:G2"/>
    <mergeCell ref="A3:G3"/>
    <mergeCell ref="A4:G4"/>
    <mergeCell ref="A5:G5"/>
    <mergeCell ref="A6:G6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proteinGroups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asg_user02</dc:creator>
  <cp:lastModifiedBy>惠娟 郝</cp:lastModifiedBy>
  <dcterms:created xsi:type="dcterms:W3CDTF">2013-02-28T01:38:52Z</dcterms:created>
  <dcterms:modified xsi:type="dcterms:W3CDTF">2023-11-16T02:25:01Z</dcterms:modified>
</cp:coreProperties>
</file>