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ojamrutkar/Google Drive/Other/Daniela/Manuscript/Figures/"/>
    </mc:Choice>
  </mc:AlternateContent>
  <xr:revisionPtr revIDLastSave="0" documentId="10_ncr:8100000_{9458813A-FA1D-A847-8B92-EEDBCEF427B7}" xr6:coauthVersionLast="34" xr6:coauthVersionMax="34" xr10:uidLastSave="{00000000-0000-0000-0000-000000000000}"/>
  <bookViews>
    <workbookView xWindow="5180" yWindow="440" windowWidth="23220" windowHeight="14500" activeTab="1" xr2:uid="{8D14FAE7-1D14-F543-A270-84B7D0E2EA2C}"/>
  </bookViews>
  <sheets>
    <sheet name="hPSC vs HPaSteC_TOP 50" sheetId="2" r:id="rId1"/>
    <sheet name="hPSC vs i-hPSC_TOP 50" sheetId="4" r:id="rId2"/>
  </sheets>
  <externalReferences>
    <externalReference r:id="rId3"/>
  </externalReferences>
  <definedNames>
    <definedName name="_180404_Perseus_LFQ_proteinGroups_P8939_P8957" localSheetId="0">'hPSC vs HPaSteC_TOP 50'!$C$1:$Q$366</definedName>
    <definedName name="_180404_Perseus_LFQ_proteinGroups_P8939_P8957" localSheetId="1">'hPSC vs i-hPSC_TOP 50'!$C$1:$S$638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2" i="4" l="1"/>
  <c r="U52" i="4"/>
  <c r="T52" i="4"/>
  <c r="S52" i="4"/>
  <c r="V51" i="4"/>
  <c r="U51" i="4"/>
  <c r="T51" i="4"/>
  <c r="S51" i="4"/>
  <c r="V50" i="4"/>
  <c r="U50" i="4"/>
  <c r="T50" i="4"/>
  <c r="S50" i="4"/>
  <c r="V49" i="4"/>
  <c r="U49" i="4"/>
  <c r="T49" i="4"/>
  <c r="S49" i="4"/>
  <c r="V48" i="4"/>
  <c r="U48" i="4"/>
  <c r="T48" i="4"/>
  <c r="S48" i="4"/>
  <c r="V47" i="4"/>
  <c r="U47" i="4"/>
  <c r="T47" i="4"/>
  <c r="S47" i="4"/>
  <c r="V46" i="4"/>
  <c r="U46" i="4"/>
  <c r="T46" i="4"/>
  <c r="S46" i="4"/>
  <c r="V45" i="4"/>
  <c r="U45" i="4"/>
  <c r="T45" i="4"/>
  <c r="S45" i="4"/>
  <c r="V44" i="4"/>
  <c r="U44" i="4"/>
  <c r="T44" i="4"/>
  <c r="S44" i="4"/>
  <c r="V43" i="4"/>
  <c r="U43" i="4"/>
  <c r="T43" i="4"/>
  <c r="S43" i="4"/>
  <c r="V42" i="4"/>
  <c r="U42" i="4"/>
  <c r="T42" i="4"/>
  <c r="S42" i="4"/>
  <c r="V41" i="4"/>
  <c r="U41" i="4"/>
  <c r="T41" i="4"/>
  <c r="S41" i="4"/>
  <c r="V40" i="4"/>
  <c r="U40" i="4"/>
  <c r="T40" i="4"/>
  <c r="S40" i="4"/>
  <c r="V39" i="4"/>
  <c r="U39" i="4"/>
  <c r="T39" i="4"/>
  <c r="S39" i="4"/>
  <c r="V38" i="4"/>
  <c r="U38" i="4"/>
  <c r="T38" i="4"/>
  <c r="S38" i="4"/>
  <c r="V37" i="4"/>
  <c r="U37" i="4"/>
  <c r="T37" i="4"/>
  <c r="S37" i="4"/>
  <c r="V36" i="4"/>
  <c r="U36" i="4"/>
  <c r="T36" i="4"/>
  <c r="S36" i="4"/>
  <c r="V35" i="4"/>
  <c r="U35" i="4"/>
  <c r="T35" i="4"/>
  <c r="S35" i="4"/>
  <c r="V34" i="4"/>
  <c r="U34" i="4"/>
  <c r="T34" i="4"/>
  <c r="S34" i="4"/>
  <c r="V33" i="4"/>
  <c r="U33" i="4"/>
  <c r="T33" i="4"/>
  <c r="S33" i="4"/>
  <c r="V32" i="4"/>
  <c r="U32" i="4"/>
  <c r="T32" i="4"/>
  <c r="S32" i="4"/>
  <c r="V31" i="4"/>
  <c r="U31" i="4"/>
  <c r="T31" i="4"/>
  <c r="S31" i="4"/>
  <c r="V30" i="4"/>
  <c r="U30" i="4"/>
  <c r="T30" i="4"/>
  <c r="S30" i="4"/>
  <c r="V29" i="4"/>
  <c r="U29" i="4"/>
  <c r="T29" i="4"/>
  <c r="S29" i="4"/>
  <c r="V28" i="4"/>
  <c r="U28" i="4"/>
  <c r="T28" i="4"/>
  <c r="S28" i="4"/>
  <c r="V27" i="4"/>
  <c r="U27" i="4"/>
  <c r="T27" i="4"/>
  <c r="S27" i="4"/>
  <c r="V26" i="4"/>
  <c r="U26" i="4"/>
  <c r="T26" i="4"/>
  <c r="S26" i="4"/>
  <c r="V25" i="4"/>
  <c r="U25" i="4"/>
  <c r="T25" i="4"/>
  <c r="S25" i="4"/>
  <c r="V24" i="4"/>
  <c r="U24" i="4"/>
  <c r="T24" i="4"/>
  <c r="S24" i="4"/>
  <c r="V23" i="4"/>
  <c r="U23" i="4"/>
  <c r="T23" i="4"/>
  <c r="S23" i="4"/>
  <c r="V22" i="4"/>
  <c r="U22" i="4"/>
  <c r="T22" i="4"/>
  <c r="S22" i="4"/>
  <c r="V21" i="4"/>
  <c r="U21" i="4"/>
  <c r="T21" i="4"/>
  <c r="S21" i="4"/>
  <c r="V20" i="4"/>
  <c r="U20" i="4"/>
  <c r="T20" i="4"/>
  <c r="S20" i="4"/>
  <c r="V19" i="4"/>
  <c r="U19" i="4"/>
  <c r="T19" i="4"/>
  <c r="S19" i="4"/>
  <c r="V18" i="4"/>
  <c r="U18" i="4"/>
  <c r="T18" i="4"/>
  <c r="S18" i="4"/>
  <c r="V17" i="4"/>
  <c r="U17" i="4"/>
  <c r="T17" i="4"/>
  <c r="S17" i="4"/>
  <c r="V16" i="4"/>
  <c r="U16" i="4"/>
  <c r="T16" i="4"/>
  <c r="S16" i="4"/>
  <c r="V15" i="4"/>
  <c r="U15" i="4"/>
  <c r="T15" i="4"/>
  <c r="S15" i="4"/>
  <c r="V14" i="4"/>
  <c r="U14" i="4"/>
  <c r="T14" i="4"/>
  <c r="S14" i="4"/>
  <c r="V13" i="4"/>
  <c r="U13" i="4"/>
  <c r="T13" i="4"/>
  <c r="S13" i="4"/>
  <c r="V12" i="4"/>
  <c r="U12" i="4"/>
  <c r="T12" i="4"/>
  <c r="S12" i="4"/>
  <c r="V11" i="4"/>
  <c r="U11" i="4"/>
  <c r="T11" i="4"/>
  <c r="S11" i="4"/>
  <c r="V10" i="4"/>
  <c r="U10" i="4"/>
  <c r="T10" i="4"/>
  <c r="S10" i="4"/>
  <c r="V9" i="4"/>
  <c r="U9" i="4"/>
  <c r="T9" i="4"/>
  <c r="S9" i="4"/>
  <c r="V8" i="4"/>
  <c r="U8" i="4"/>
  <c r="T8" i="4"/>
  <c r="S8" i="4"/>
  <c r="V7" i="4"/>
  <c r="U7" i="4"/>
  <c r="T7" i="4"/>
  <c r="S7" i="4"/>
  <c r="V6" i="4"/>
  <c r="U6" i="4"/>
  <c r="T6" i="4"/>
  <c r="S6" i="4"/>
  <c r="V5" i="4"/>
  <c r="U5" i="4"/>
  <c r="T5" i="4"/>
  <c r="S5" i="4"/>
  <c r="V4" i="4"/>
  <c r="U4" i="4"/>
  <c r="T4" i="4"/>
  <c r="S4" i="4"/>
  <c r="V3" i="4"/>
  <c r="U3" i="4"/>
  <c r="T3" i="4"/>
  <c r="S3" i="4"/>
  <c r="V52" i="2"/>
  <c r="U52" i="2"/>
  <c r="T52" i="2"/>
  <c r="S52" i="2"/>
  <c r="V51" i="2"/>
  <c r="U51" i="2"/>
  <c r="T51" i="2"/>
  <c r="S51" i="2"/>
  <c r="V50" i="2"/>
  <c r="U50" i="2"/>
  <c r="T50" i="2"/>
  <c r="S50" i="2"/>
  <c r="V49" i="2"/>
  <c r="U49" i="2"/>
  <c r="T49" i="2"/>
  <c r="S49" i="2"/>
  <c r="V48" i="2"/>
  <c r="U48" i="2"/>
  <c r="T48" i="2"/>
  <c r="S48" i="2"/>
  <c r="V47" i="2"/>
  <c r="U47" i="2"/>
  <c r="T47" i="2"/>
  <c r="S47" i="2"/>
  <c r="V46" i="2"/>
  <c r="U46" i="2"/>
  <c r="T46" i="2"/>
  <c r="S46" i="2"/>
  <c r="V45" i="2"/>
  <c r="U45" i="2"/>
  <c r="T45" i="2"/>
  <c r="S45" i="2"/>
  <c r="V44" i="2"/>
  <c r="U44" i="2"/>
  <c r="T44" i="2"/>
  <c r="S44" i="2"/>
  <c r="V43" i="2"/>
  <c r="U43" i="2"/>
  <c r="T43" i="2"/>
  <c r="S43" i="2"/>
  <c r="V42" i="2"/>
  <c r="U42" i="2"/>
  <c r="T42" i="2"/>
  <c r="S42" i="2"/>
  <c r="V41" i="2"/>
  <c r="U41" i="2"/>
  <c r="T41" i="2"/>
  <c r="S41" i="2"/>
  <c r="V40" i="2"/>
  <c r="U40" i="2"/>
  <c r="T40" i="2"/>
  <c r="S40" i="2"/>
  <c r="V39" i="2"/>
  <c r="U39" i="2"/>
  <c r="T39" i="2"/>
  <c r="S39" i="2"/>
  <c r="V38" i="2"/>
  <c r="U38" i="2"/>
  <c r="T38" i="2"/>
  <c r="S38" i="2"/>
  <c r="V37" i="2"/>
  <c r="U37" i="2"/>
  <c r="T37" i="2"/>
  <c r="S37" i="2"/>
  <c r="V36" i="2"/>
  <c r="U36" i="2"/>
  <c r="T36" i="2"/>
  <c r="S36" i="2"/>
  <c r="V35" i="2"/>
  <c r="U35" i="2"/>
  <c r="T35" i="2"/>
  <c r="S35" i="2"/>
  <c r="V34" i="2"/>
  <c r="U34" i="2"/>
  <c r="T34" i="2"/>
  <c r="S34" i="2"/>
  <c r="V33" i="2"/>
  <c r="U33" i="2"/>
  <c r="T33" i="2"/>
  <c r="S33" i="2"/>
  <c r="V32" i="2"/>
  <c r="U32" i="2"/>
  <c r="T32" i="2"/>
  <c r="S32" i="2"/>
  <c r="V31" i="2"/>
  <c r="U31" i="2"/>
  <c r="T31" i="2"/>
  <c r="S31" i="2"/>
  <c r="V30" i="2"/>
  <c r="U30" i="2"/>
  <c r="T30" i="2"/>
  <c r="S30" i="2"/>
  <c r="V29" i="2"/>
  <c r="U29" i="2"/>
  <c r="T29" i="2"/>
  <c r="S29" i="2"/>
  <c r="V28" i="2"/>
  <c r="U28" i="2"/>
  <c r="T28" i="2"/>
  <c r="S28" i="2"/>
  <c r="V27" i="2"/>
  <c r="U27" i="2"/>
  <c r="T27" i="2"/>
  <c r="S27" i="2"/>
  <c r="V26" i="2"/>
  <c r="U26" i="2"/>
  <c r="T26" i="2"/>
  <c r="S26" i="2"/>
  <c r="V25" i="2"/>
  <c r="U25" i="2"/>
  <c r="T25" i="2"/>
  <c r="S25" i="2"/>
  <c r="V24" i="2"/>
  <c r="U24" i="2"/>
  <c r="T24" i="2"/>
  <c r="S24" i="2"/>
  <c r="V23" i="2"/>
  <c r="U23" i="2"/>
  <c r="T23" i="2"/>
  <c r="S23" i="2"/>
  <c r="V22" i="2"/>
  <c r="U22" i="2"/>
  <c r="T22" i="2"/>
  <c r="S22" i="2"/>
  <c r="V21" i="2"/>
  <c r="U21" i="2"/>
  <c r="T21" i="2"/>
  <c r="S21" i="2"/>
  <c r="V20" i="2"/>
  <c r="U20" i="2"/>
  <c r="T20" i="2"/>
  <c r="S20" i="2"/>
  <c r="V19" i="2"/>
  <c r="U19" i="2"/>
  <c r="T19" i="2"/>
  <c r="S19" i="2"/>
  <c r="V18" i="2"/>
  <c r="U18" i="2"/>
  <c r="T18" i="2"/>
  <c r="S18" i="2"/>
  <c r="V17" i="2"/>
  <c r="U17" i="2"/>
  <c r="T17" i="2"/>
  <c r="S17" i="2"/>
  <c r="V16" i="2"/>
  <c r="U16" i="2"/>
  <c r="T16" i="2"/>
  <c r="S16" i="2"/>
  <c r="V15" i="2"/>
  <c r="U15" i="2"/>
  <c r="T15" i="2"/>
  <c r="S15" i="2"/>
  <c r="V14" i="2"/>
  <c r="U14" i="2"/>
  <c r="T14" i="2"/>
  <c r="S14" i="2"/>
  <c r="V13" i="2"/>
  <c r="U13" i="2"/>
  <c r="T13" i="2"/>
  <c r="S13" i="2"/>
  <c r="V12" i="2"/>
  <c r="U12" i="2"/>
  <c r="T12" i="2"/>
  <c r="S12" i="2"/>
  <c r="V11" i="2"/>
  <c r="U11" i="2"/>
  <c r="T11" i="2"/>
  <c r="S11" i="2"/>
  <c r="V10" i="2"/>
  <c r="U10" i="2"/>
  <c r="T10" i="2"/>
  <c r="S10" i="2"/>
  <c r="V9" i="2"/>
  <c r="U9" i="2"/>
  <c r="T9" i="2"/>
  <c r="S9" i="2"/>
  <c r="V8" i="2"/>
  <c r="U8" i="2"/>
  <c r="T8" i="2"/>
  <c r="S8" i="2"/>
  <c r="V7" i="2"/>
  <c r="U7" i="2"/>
  <c r="T7" i="2"/>
  <c r="S7" i="2"/>
  <c r="V6" i="2"/>
  <c r="U6" i="2"/>
  <c r="T6" i="2"/>
  <c r="S6" i="2"/>
  <c r="V5" i="2"/>
  <c r="U5" i="2"/>
  <c r="T5" i="2"/>
  <c r="S5" i="2"/>
  <c r="V4" i="2"/>
  <c r="U4" i="2"/>
  <c r="T4" i="2"/>
  <c r="S4" i="2"/>
  <c r="V3" i="2"/>
  <c r="U3" i="2"/>
  <c r="T3" i="2"/>
  <c r="S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2000000}" name="180404 Perseus LFQ proteinGroups P8939-P895711" type="6" refreshedVersion="4" background="1" saveData="1">
    <textPr codePage="850" sourceFile="M:\Proteomics core\Daniela Lenggenhager\180404 Perseus LFQ proteinGroups P8939-P8957.txt" decimal="," thousands=" ">
      <textFields count="4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6000000}" name="180404 Perseus LFQ proteinGroups P8939-P8957211" type="6" refreshedVersion="4" background="1" saveData="1">
    <textPr codePage="850" sourceFile="M:\Proteomics core\Daniela Lenggenhager\180404 Perseus LFQ proteinGroups P8939-P8957.txt" decimal="," thousands=" ">
      <textFields count="4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<sst xmlns="http://schemas.openxmlformats.org/spreadsheetml/2006/main" count="367" uniqueCount="218">
  <si>
    <t>Protein names</t>
  </si>
  <si>
    <t>Gene names</t>
  </si>
  <si>
    <t>LFQ intensity sample 1_1</t>
  </si>
  <si>
    <t>LFQ intensity sample 1_2</t>
  </si>
  <si>
    <t>LFQ intensity sample 1_3</t>
  </si>
  <si>
    <t>LFQ intensity sample 2_1</t>
  </si>
  <si>
    <t>LFQ intensity sample 2_2</t>
  </si>
  <si>
    <t>LFQ intensity sample 2_3</t>
  </si>
  <si>
    <t>LFQ intensity sample 3_1</t>
  </si>
  <si>
    <t>LFQ intensity sample 3_2</t>
  </si>
  <si>
    <t>LFQ intensity sample 3_3</t>
  </si>
  <si>
    <t>LFQ intensity sample 4_1</t>
  </si>
  <si>
    <t>LFQ intensity sample 4_2</t>
  </si>
  <si>
    <t>LFQ intensity sample 4_3</t>
  </si>
  <si>
    <t>Student's T-test Difference S4_S</t>
  </si>
  <si>
    <t xml:space="preserve">Gene </t>
  </si>
  <si>
    <t>hPSC-1</t>
  </si>
  <si>
    <t>hPSC-2</t>
  </si>
  <si>
    <t>hPSC-3</t>
  </si>
  <si>
    <t>HPaSteC</t>
  </si>
  <si>
    <t>Heterogeneous nuclear ribonucleoprotein A1;Heterogeneous nuclear ribonucleoprotein A1, N-terminally processed;Heterogeneous nuclear ribonucleoprotein A1-like 2</t>
  </si>
  <si>
    <t>HNRNPA1</t>
  </si>
  <si>
    <t>Retinoic acid receptor responder protein 2</t>
  </si>
  <si>
    <t>RARRES2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</si>
  <si>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</si>
  <si>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</si>
  <si>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High mobility group protein HMG-I/HMG-Y</t>
  </si>
  <si>
    <t>HMGA1</t>
  </si>
  <si>
    <t>Insulin-like growth factor-binding protein 2</t>
  </si>
  <si>
    <t>IGFBP2</t>
  </si>
  <si>
    <t>THO complex subunit 4</t>
  </si>
  <si>
    <t>ALYREF</t>
  </si>
  <si>
    <t>Interleukin enhancer-binding factor 3</t>
  </si>
  <si>
    <t>ILF3</t>
  </si>
  <si>
    <t>Lamina-associated polypeptide 2, isoforms beta/gamma;Thymopoietin;Thymopentin;Lamina-associated polypeptide 2, isoform alpha;Thymopoietin;Thymopentin</t>
  </si>
  <si>
    <t>TMPO</t>
  </si>
  <si>
    <t>Polypyrimidine tract-binding protein 1</t>
  </si>
  <si>
    <t>PTBP1</t>
  </si>
  <si>
    <t>Talin-1</t>
  </si>
  <si>
    <t>TLN1</t>
  </si>
  <si>
    <t>Cellular nucleic acid-binding protein</t>
  </si>
  <si>
    <t>CNBP</t>
  </si>
  <si>
    <t>Importin subunit beta-1</t>
  </si>
  <si>
    <t>KPNB1</t>
  </si>
  <si>
    <t>Stathmin</t>
  </si>
  <si>
    <t>STMN1</t>
  </si>
  <si>
    <t>Spliceosome RNA helicase DDX39B;ATP-dependent RNA helicase DDX39A</t>
  </si>
  <si>
    <t>DDX39</t>
  </si>
  <si>
    <t>Quinone oxidoreductase</t>
  </si>
  <si>
    <t>CRYZ</t>
  </si>
  <si>
    <t>Aldose reductase</t>
  </si>
  <si>
    <t>AKR1B1</t>
  </si>
  <si>
    <t>Small ubiquitin-related modifier 2</t>
  </si>
  <si>
    <t>SUMO2</t>
  </si>
  <si>
    <t>Syntaxin-12</t>
  </si>
  <si>
    <t>STX12</t>
  </si>
  <si>
    <t>Far upstream element-binding protein 1</t>
  </si>
  <si>
    <t>FUBP1</t>
  </si>
  <si>
    <t>Fibronectin</t>
  </si>
  <si>
    <t>FN1</t>
  </si>
  <si>
    <t>Isocitrate dehydrogenase [NADP] cytoplasmic</t>
  </si>
  <si>
    <t>IDH1</t>
  </si>
  <si>
    <t>Nuclear autoantigenic sperm protein</t>
  </si>
  <si>
    <t>NASP</t>
  </si>
  <si>
    <t>Heterogeneous nuclear ribonucleoproteins C1/C2</t>
  </si>
  <si>
    <t>HNRNPC</t>
  </si>
  <si>
    <t>Lamin-B2</t>
  </si>
  <si>
    <t>LMNB2</t>
  </si>
  <si>
    <t>Complement component C7</t>
  </si>
  <si>
    <t>C7</t>
  </si>
  <si>
    <t>Xylosyltransferase 1</t>
  </si>
  <si>
    <t>XYLT1</t>
  </si>
  <si>
    <t>Stanniocalcin-2</t>
  </si>
  <si>
    <t>STC2</t>
  </si>
  <si>
    <t>Pregnancy-specific beta-1-glycoprotein 5</t>
  </si>
  <si>
    <t>PSG5</t>
  </si>
  <si>
    <t>A disintegrin and metalloproteinase with thrombospondin motifs 1</t>
  </si>
  <si>
    <t>ADAMTS1</t>
  </si>
  <si>
    <t>Prolargin</t>
  </si>
  <si>
    <t>PRELP</t>
  </si>
  <si>
    <t>SPARC</t>
  </si>
  <si>
    <t>Serglycin</t>
  </si>
  <si>
    <t>SRGN</t>
  </si>
  <si>
    <t>Insulin-like growth factor-binding protein 7</t>
  </si>
  <si>
    <t>IGFBP7</t>
  </si>
  <si>
    <t>Gremlin-1</t>
  </si>
  <si>
    <t>GREM1</t>
  </si>
  <si>
    <t>Target of Nesh-SH3</t>
  </si>
  <si>
    <t>ABI3BP</t>
  </si>
  <si>
    <t>Actin, alpha skeletal muscle;Actin, alpha cardiac muscle 1</t>
  </si>
  <si>
    <t>ACTA1</t>
  </si>
  <si>
    <t>Ribonuclease T2</t>
  </si>
  <si>
    <t>RNASET2</t>
  </si>
  <si>
    <t>Thrombospondin-1</t>
  </si>
  <si>
    <t>THBS1</t>
  </si>
  <si>
    <t>Fibromodulin</t>
  </si>
  <si>
    <t>FMOD</t>
  </si>
  <si>
    <t>Tubulointerstitial nephritis antigen-like</t>
  </si>
  <si>
    <t>TINAGL1</t>
  </si>
  <si>
    <t>Collagen alpha-1(XI) chain</t>
  </si>
  <si>
    <t>COL11A1</t>
  </si>
  <si>
    <t>Follistatin</t>
  </si>
  <si>
    <t>FST</t>
  </si>
  <si>
    <t>Integrin beta-like protein 1</t>
  </si>
  <si>
    <t>ITGBL1</t>
  </si>
  <si>
    <t>Lactadherin;Lactadherin short form;Medin</t>
  </si>
  <si>
    <t>MFGE8</t>
  </si>
  <si>
    <t>Tetranectin</t>
  </si>
  <si>
    <t>CLEC3B</t>
  </si>
  <si>
    <t>ADP-ribosyl cyclase/cyclic ADP-ribose hydrolase 2</t>
  </si>
  <si>
    <t>BST1</t>
  </si>
  <si>
    <t>Legumain</t>
  </si>
  <si>
    <t>LGMN</t>
  </si>
  <si>
    <t>Microfibrillar-associated protein 5</t>
  </si>
  <si>
    <t>MFAP5</t>
  </si>
  <si>
    <t>MAM domain-containing protein 2</t>
  </si>
  <si>
    <t>MAMDC2</t>
  </si>
  <si>
    <t>Aggrecan core protein;Aggrecan core protein 2</t>
  </si>
  <si>
    <t>ACAN</t>
  </si>
  <si>
    <t>COL1A2</t>
  </si>
  <si>
    <t>Collagen alpha-2(I) chain</t>
  </si>
  <si>
    <t>COL1A1</t>
  </si>
  <si>
    <t>Collagen alpha-1(I) chain</t>
  </si>
  <si>
    <t>COL3A1</t>
  </si>
  <si>
    <t>Collagen alpha-1(III) chain</t>
  </si>
  <si>
    <t>POSTN</t>
  </si>
  <si>
    <t>Periostin</t>
  </si>
  <si>
    <t>DCN</t>
  </si>
  <si>
    <t>Decorin</t>
  </si>
  <si>
    <t>LUM</t>
  </si>
  <si>
    <t>Lumican</t>
  </si>
  <si>
    <t>COL5A2</t>
  </si>
  <si>
    <t>Collagen alpha-2(V) chain</t>
  </si>
  <si>
    <t>IGFBP5</t>
  </si>
  <si>
    <t>Insulin-like growth factor-binding protein 5</t>
  </si>
  <si>
    <t>COL6A3</t>
  </si>
  <si>
    <t>Collagen alpha-3(VI) chain</t>
  </si>
  <si>
    <t>BGN</t>
  </si>
  <si>
    <t>Biglycan</t>
  </si>
  <si>
    <t>THBS2</t>
  </si>
  <si>
    <t>Thrombospondin-2</t>
  </si>
  <si>
    <t>LTBP2</t>
  </si>
  <si>
    <t>Latent-transforming growth factor beta-binding protein 2</t>
  </si>
  <si>
    <t>CD248</t>
  </si>
  <si>
    <t>Endosialin</t>
  </si>
  <si>
    <t>INHBA</t>
  </si>
  <si>
    <t>Inhibin beta A chain</t>
  </si>
  <si>
    <t>VCAN</t>
  </si>
  <si>
    <t>Versican core protein</t>
  </si>
  <si>
    <t>LAMA4</t>
  </si>
  <si>
    <t>Laminin subunit alpha-4</t>
  </si>
  <si>
    <t>LTBP1</t>
  </si>
  <si>
    <t>Latent-transforming growth factor beta-binding protein 1</t>
  </si>
  <si>
    <t>COL4A2</t>
  </si>
  <si>
    <t>Collagen alpha-2(IV) chain;Canstatin</t>
  </si>
  <si>
    <t>SPON2</t>
  </si>
  <si>
    <t>Spondin-2</t>
  </si>
  <si>
    <t>NID2</t>
  </si>
  <si>
    <t>Nidogen-2</t>
  </si>
  <si>
    <t>COL4A1</t>
  </si>
  <si>
    <t>Collagen alpha-1(IV) chain;Arresten</t>
  </si>
  <si>
    <t>CFH</t>
  </si>
  <si>
    <t>Complement factor H</t>
  </si>
  <si>
    <t>PAPPA</t>
  </si>
  <si>
    <t>Pappalysin-1</t>
  </si>
  <si>
    <t>GSN</t>
  </si>
  <si>
    <t>Gelsolin</t>
  </si>
  <si>
    <t>HTRA1</t>
  </si>
  <si>
    <t>Serine protease HTRA1</t>
  </si>
  <si>
    <t>STIP1</t>
  </si>
  <si>
    <t>Stress-induced-phosphoprotein 1</t>
  </si>
  <si>
    <t>EIF5A2</t>
  </si>
  <si>
    <t>Eukaryotic translation initiation factor 5A;Eukaryotic translation initiation factor 5A-1;Eukaryotic translation initiation factor 5A-2;Eukaryotic translation initiation factor 5A-1-like</t>
  </si>
  <si>
    <t>PA2G4</t>
  </si>
  <si>
    <t>Proliferation-associated protein 2G4</t>
  </si>
  <si>
    <t>SERBP1</t>
  </si>
  <si>
    <t>Plasminogen activator inhibitor 1 RNA-binding protein</t>
  </si>
  <si>
    <t>NONO</t>
  </si>
  <si>
    <t>Non-POU domain-containing octamer-binding protein</t>
  </si>
  <si>
    <t>AK2</t>
  </si>
  <si>
    <t>Adenylate kinase 2, mitochondrial;Adenylate kinase 2, mitochondrial;Adenylate kinase 2, mitochondrial, N-terminally processed</t>
  </si>
  <si>
    <t>DSG2</t>
  </si>
  <si>
    <t>Desmoglein-2</t>
  </si>
  <si>
    <t>MAT2A</t>
  </si>
  <si>
    <t>S-adenosylmethionine synthase isoform type-2</t>
  </si>
  <si>
    <t>HMGN1</t>
  </si>
  <si>
    <t>Non-histone chromosomal protein HMG-14</t>
  </si>
  <si>
    <t>SLC3A2</t>
  </si>
  <si>
    <t>4F2 cell-surface antigen heavy chain</t>
  </si>
  <si>
    <t>LAMC2</t>
  </si>
  <si>
    <t>Laminin subunit gamma-2</t>
  </si>
  <si>
    <t>HLA-C</t>
  </si>
  <si>
    <t>HLA class I histocompatibility antigen, Cw-7 alpha chain</t>
  </si>
  <si>
    <t>NCL</t>
  </si>
  <si>
    <t>Nucleolin</t>
  </si>
  <si>
    <t>EEF1B2</t>
  </si>
  <si>
    <t>Elongation factor 1-beta</t>
  </si>
  <si>
    <t>MET</t>
  </si>
  <si>
    <t>Hepatocyte growth factor receptor</t>
  </si>
  <si>
    <t>HNRNPU</t>
  </si>
  <si>
    <t>Heterogeneous nuclear ribonucleoprotein U</t>
  </si>
  <si>
    <t>NPM1</t>
  </si>
  <si>
    <t>Nucleophosmin</t>
  </si>
  <si>
    <t>HSP90AB1</t>
  </si>
  <si>
    <t>Heat shock protein HSP 90-beta</t>
  </si>
  <si>
    <t>DSC3</t>
  </si>
  <si>
    <t>Desmocollin-3</t>
  </si>
  <si>
    <t>TGOLN2</t>
  </si>
  <si>
    <t>Trans-Golgi network integral membrane protein 2</t>
  </si>
  <si>
    <t>SFN</t>
  </si>
  <si>
    <t>14-3-3 protein sigma</t>
  </si>
  <si>
    <t>i-hPSC</t>
  </si>
  <si>
    <t>Student's T-test Difference S5_S</t>
  </si>
  <si>
    <t>LFQ intensity sample 5_3</t>
  </si>
  <si>
    <t>LFQ intensity sample 5_2</t>
  </si>
  <si>
    <t>LFQ intensity sample 5_1</t>
  </si>
  <si>
    <t>S5</t>
  </si>
  <si>
    <t>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</si>
</sst>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Fill="1"/>
    <xf numFmtId="0" fontId="1" fillId="2" borderId="0" xfId="1" applyFill="1"/>
    <xf numFmtId="0" fontId="2" fillId="0" borderId="0" xfId="1" applyFont="1"/>
    <xf numFmtId="0" fontId="2" fillId="0" borderId="0" xfId="1" applyFont="1" applyFill="1" applyBorder="1" applyAlignment="1">
      <alignment horizontal="center"/>
    </xf>
    <xf numFmtId="0" fontId="1" fillId="0" borderId="0" xfId="1" applyBorder="1"/>
    <xf numFmtId="164" fontId="1" fillId="0" borderId="0" xfId="1" applyNumberFormat="1" applyBorder="1"/>
    <xf numFmtId="164" fontId="1" fillId="0" borderId="0" xfId="1" applyNumberFormat="1" applyFill="1"/>
    <xf numFmtId="0" fontId="1" fillId="0" borderId="0" xfId="1" applyFill="1" applyBorder="1"/>
    <xf numFmtId="0" fontId="1" fillId="3" borderId="0" xfId="1" applyFill="1"/>
    <xf numFmtId="164" fontId="1" fillId="0" borderId="0" xfId="1" applyNumberFormat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2" fillId="2" borderId="0" xfId="1" applyFont="1" applyFill="1"/>
    <xf numFmtId="0" fontId="2" fillId="0" borderId="0" xfId="1" applyFont="1" applyBorder="1"/>
    <xf numFmtId="0" fontId="1" fillId="4" borderId="0" xfId="1" applyFill="1"/>
    <xf numFmtId="0" fontId="2" fillId="4" borderId="0" xfId="0" applyFont="1" applyFill="1" applyAlignment="1">
      <alignment wrapText="1"/>
    </xf>
    <xf numFmtId="0" fontId="2" fillId="2" borderId="0" xfId="0" applyFont="1" applyFill="1" applyAlignment="1">
      <alignment wrapText="1"/>
    </xf>
  </cellXfs>
  <cellStyles count="2">
    <cellStyle name="Normal" xfId="0" builtinId="0"/>
    <cellStyle name="Normal 2" xfId="1" xr:uid="{CC940BCE-1008-5247-9400-6C992E37C2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nojamrutkar/Google%20Drive/Other/Daniela/Secretome%20analysis/180404%20Perseus%20combined%20S%20P8939-P89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  <sheetName val="S4 vs S"/>
      <sheetName val="S4 vs S ALL"/>
      <sheetName val="S4 vs S Top 50"/>
      <sheetName val="S5 vs S"/>
      <sheetName val="S5 vs S ALL"/>
      <sheetName val="S5 vs S Top 50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Protein names</v>
          </cell>
          <cell r="B1" t="str">
            <v>Gene names</v>
          </cell>
          <cell r="C1" t="str">
            <v>LFQ intensity sample 1_1</v>
          </cell>
          <cell r="D1" t="str">
            <v>LFQ intensity sample 1_2</v>
          </cell>
          <cell r="E1" t="str">
            <v>LFQ intensity sample 1_3</v>
          </cell>
          <cell r="F1" t="str">
            <v>LFQ intensity sample 2_1</v>
          </cell>
          <cell r="G1" t="str">
            <v>LFQ intensity sample 2_2</v>
          </cell>
          <cell r="H1" t="str">
            <v>LFQ intensity sample 2_3</v>
          </cell>
          <cell r="I1" t="str">
            <v>LFQ intensity sample 3_1</v>
          </cell>
          <cell r="J1" t="str">
            <v>LFQ intensity sample 3_2</v>
          </cell>
          <cell r="K1" t="str">
            <v>LFQ intensity sample 3_3</v>
          </cell>
          <cell r="L1" t="str">
            <v>LFQ intensity sample 5_1</v>
          </cell>
          <cell r="M1" t="str">
            <v>LFQ intensity sample 5_2</v>
          </cell>
          <cell r="N1" t="str">
            <v>LFQ intensity sample 5_3</v>
          </cell>
          <cell r="O1" t="str">
            <v>Student's T-test Difference S5_S</v>
          </cell>
        </row>
        <row r="2">
          <cell r="A2" t="str">
            <v>14-3-3 protein sigma</v>
          </cell>
          <cell r="B2" t="str">
            <v>SFN</v>
          </cell>
          <cell r="C2">
            <v>5.4149330000000004</v>
          </cell>
          <cell r="D2">
            <v>5.5999879999999997</v>
          </cell>
          <cell r="E2">
            <v>6.0141200000000001</v>
          </cell>
          <cell r="F2">
            <v>6.0704419999999999</v>
          </cell>
          <cell r="G2">
            <v>5.7867090000000001</v>
          </cell>
          <cell r="H2">
            <v>6.5986229999999999</v>
          </cell>
          <cell r="I2">
            <v>5.572546</v>
          </cell>
          <cell r="J2">
            <v>5.5351109999999997</v>
          </cell>
          <cell r="K2">
            <v>5.7942819999999999</v>
          </cell>
          <cell r="L2">
            <v>8.6982140000000001</v>
          </cell>
          <cell r="M2">
            <v>8.394539</v>
          </cell>
          <cell r="N2">
            <v>8.5528510000000004</v>
          </cell>
          <cell r="O2">
            <v>2.7277838918897799</v>
          </cell>
        </row>
        <row r="3">
          <cell r="A3" t="str">
            <v>Stathmin</v>
          </cell>
          <cell r="B3" t="str">
            <v>STMN1</v>
          </cell>
          <cell r="C3">
            <v>7.0032449999999997</v>
          </cell>
          <cell r="D3">
            <v>5.7643329999999997</v>
          </cell>
          <cell r="E3">
            <v>5.793914</v>
          </cell>
          <cell r="F3">
            <v>6.405653</v>
          </cell>
          <cell r="G3">
            <v>6.7734209999999999</v>
          </cell>
          <cell r="H3">
            <v>6.6018319999999999</v>
          </cell>
          <cell r="I3">
            <v>5.2259209999999996</v>
          </cell>
          <cell r="J3">
            <v>5.6838990000000003</v>
          </cell>
          <cell r="K3">
            <v>5.9121069999999998</v>
          </cell>
          <cell r="L3">
            <v>8.7839539999999996</v>
          </cell>
          <cell r="M3">
            <v>8.2429140000000007</v>
          </cell>
          <cell r="N3">
            <v>8.3527989999999992</v>
          </cell>
          <cell r="O3">
            <v>2.3305195172627799</v>
          </cell>
        </row>
        <row r="4">
          <cell r="A4" t="str">
            <v>Trans-Golgi network integral membrane protein 2</v>
          </cell>
          <cell r="B4" t="str">
            <v>TGOLN2</v>
          </cell>
          <cell r="C4">
            <v>5.7524759999999997</v>
          </cell>
          <cell r="D4">
            <v>5.8948210000000003</v>
          </cell>
          <cell r="E4">
            <v>5.8473740000000003</v>
          </cell>
          <cell r="F4">
            <v>5.438771</v>
          </cell>
          <cell r="G4">
            <v>5.8520960000000004</v>
          </cell>
          <cell r="H4">
            <v>6.2226140000000001</v>
          </cell>
          <cell r="I4">
            <v>5.5180490000000004</v>
          </cell>
          <cell r="J4">
            <v>5.9094639999999998</v>
          </cell>
          <cell r="K4">
            <v>5.8713769999999998</v>
          </cell>
          <cell r="L4">
            <v>7.8803729999999996</v>
          </cell>
          <cell r="M4">
            <v>7.618843</v>
          </cell>
          <cell r="N4">
            <v>8.0546889999999998</v>
          </cell>
          <cell r="O4">
            <v>2.0394083129035101</v>
          </cell>
        </row>
        <row r="5">
          <cell r="A5" t="str">
            <v>Desmocollin-3</v>
          </cell>
          <cell r="B5" t="str">
            <v>DSC3</v>
          </cell>
          <cell r="C5">
            <v>5.5692719999999998</v>
          </cell>
          <cell r="D5">
            <v>5.741142</v>
          </cell>
          <cell r="E5">
            <v>6.0526309999999999</v>
          </cell>
          <cell r="F5">
            <v>6.1603329999999996</v>
          </cell>
          <cell r="G5">
            <v>6.132117</v>
          </cell>
          <cell r="H5">
            <v>5.4697659999999999</v>
          </cell>
          <cell r="I5">
            <v>5.7266279999999998</v>
          </cell>
          <cell r="J5">
            <v>5.7919039999999997</v>
          </cell>
          <cell r="K5">
            <v>5.7249249999999998</v>
          </cell>
          <cell r="L5">
            <v>7.7842609999999999</v>
          </cell>
          <cell r="M5">
            <v>7.8514600000000003</v>
          </cell>
          <cell r="N5">
            <v>7.7970179999999996</v>
          </cell>
          <cell r="O5">
            <v>1.9921665721469499</v>
          </cell>
        </row>
        <row r="6">
          <cell r="A6" t="str">
            <v>Heat shock protein HSP 90-beta</v>
          </cell>
          <cell r="B6" t="str">
            <v>HSP90AB1</v>
          </cell>
          <cell r="C6">
            <v>5.8703269999999996</v>
          </cell>
          <cell r="D6">
            <v>7.2815329999999996</v>
          </cell>
          <cell r="E6">
            <v>6.2629729999999997</v>
          </cell>
          <cell r="F6">
            <v>6.7797989999999997</v>
          </cell>
          <cell r="G6">
            <v>6.8372279999999996</v>
          </cell>
          <cell r="H6">
            <v>6.7904819999999999</v>
          </cell>
          <cell r="I6">
            <v>6.2493090000000002</v>
          </cell>
          <cell r="J6">
            <v>6.0260400000000001</v>
          </cell>
          <cell r="K6">
            <v>5.4922630000000003</v>
          </cell>
          <cell r="L6">
            <v>8.7376140000000007</v>
          </cell>
          <cell r="M6">
            <v>8.1413869999999999</v>
          </cell>
          <cell r="N6">
            <v>8.065766</v>
          </cell>
          <cell r="O6">
            <v>1.9160386721293099</v>
          </cell>
        </row>
        <row r="7">
          <cell r="A7" t="str">
            <v>Nucleophosmin</v>
          </cell>
          <cell r="B7" t="str">
            <v>NPM1</v>
          </cell>
          <cell r="C7">
            <v>6.9378840000000004</v>
          </cell>
          <cell r="D7">
            <v>5.8532330000000004</v>
          </cell>
          <cell r="E7">
            <v>5.6323840000000001</v>
          </cell>
          <cell r="F7">
            <v>5.6205470000000002</v>
          </cell>
          <cell r="G7">
            <v>5.7716500000000002</v>
          </cell>
          <cell r="H7">
            <v>5.9518250000000004</v>
          </cell>
          <cell r="I7">
            <v>5.7923049999999998</v>
          </cell>
          <cell r="J7">
            <v>5.7172039999999997</v>
          </cell>
          <cell r="K7">
            <v>5.5377619999999999</v>
          </cell>
          <cell r="L7">
            <v>7.3683059999999996</v>
          </cell>
          <cell r="M7">
            <v>7.7680230000000003</v>
          </cell>
          <cell r="N7">
            <v>8.1259370000000004</v>
          </cell>
          <cell r="O7">
            <v>1.88577816221449</v>
          </cell>
        </row>
        <row r="8">
          <cell r="A8" t="str">
            <v>Heterogeneous nuclear ribonucleoprotein U</v>
          </cell>
          <cell r="B8" t="str">
            <v>HNRNPU</v>
          </cell>
          <cell r="C8">
            <v>5.2115470000000004</v>
          </cell>
          <cell r="D8">
            <v>5.9179620000000002</v>
          </cell>
          <cell r="E8">
            <v>6.341691</v>
          </cell>
          <cell r="F8">
            <v>5.9900219999999997</v>
          </cell>
          <cell r="G8">
            <v>6.5681310000000002</v>
          </cell>
          <cell r="H8">
            <v>5.9817929999999997</v>
          </cell>
          <cell r="I8">
            <v>5.5244499999999999</v>
          </cell>
          <cell r="J8">
            <v>5.8787200000000004</v>
          </cell>
          <cell r="K8">
            <v>5.9547850000000002</v>
          </cell>
          <cell r="L8">
            <v>7.8082849999999997</v>
          </cell>
          <cell r="M8">
            <v>7.248831</v>
          </cell>
          <cell r="N8">
            <v>8.1421700000000001</v>
          </cell>
          <cell r="O8">
            <v>1.8031952646043601</v>
          </cell>
        </row>
        <row r="9">
          <cell r="A9" t="str">
            <v>Hepatocyte growth factor receptor</v>
          </cell>
          <cell r="B9" t="str">
            <v>MET</v>
          </cell>
          <cell r="C9">
            <v>5.6320579999999998</v>
          </cell>
          <cell r="D9">
            <v>5.6339040000000002</v>
          </cell>
          <cell r="E9">
            <v>5.7216990000000001</v>
          </cell>
          <cell r="F9">
            <v>6.6269970000000002</v>
          </cell>
          <cell r="G9">
            <v>6.4751919999999998</v>
          </cell>
          <cell r="H9">
            <v>6.5847040000000003</v>
          </cell>
          <cell r="I9">
            <v>5.580851</v>
          </cell>
          <cell r="J9">
            <v>5.2602089999999997</v>
          </cell>
          <cell r="K9">
            <v>5.7325819999999998</v>
          </cell>
          <cell r="L9">
            <v>7.7818199999999997</v>
          </cell>
          <cell r="M9">
            <v>7.8851579999999997</v>
          </cell>
          <cell r="N9">
            <v>7.3062750000000003</v>
          </cell>
          <cell r="O9">
            <v>1.7412845293680801</v>
          </cell>
        </row>
        <row r="10">
          <cell r="A10" t="str">
            <v>Elongation factor 1-beta</v>
          </cell>
          <cell r="B10" t="str">
            <v>EEF1B2</v>
          </cell>
          <cell r="C10">
            <v>5.974132</v>
          </cell>
          <cell r="D10">
            <v>5.9486400000000001</v>
          </cell>
          <cell r="E10">
            <v>5.9501549999999996</v>
          </cell>
          <cell r="F10">
            <v>4.946485</v>
          </cell>
          <cell r="G10">
            <v>5.925605</v>
          </cell>
          <cell r="H10">
            <v>5.6418489999999997</v>
          </cell>
          <cell r="I10">
            <v>5.8496750000000004</v>
          </cell>
          <cell r="J10">
            <v>5.6354959999999998</v>
          </cell>
          <cell r="K10">
            <v>6.0640150000000004</v>
          </cell>
          <cell r="L10">
            <v>7.4485520000000003</v>
          </cell>
          <cell r="M10">
            <v>7.3911819999999997</v>
          </cell>
          <cell r="N10">
            <v>7.6613199999999999</v>
          </cell>
          <cell r="O10">
            <v>1.7296789487202999</v>
          </cell>
        </row>
        <row r="11">
          <cell r="A11" t="str">
            <v>Nucleolin</v>
          </cell>
          <cell r="B11" t="str">
            <v>NCL</v>
          </cell>
          <cell r="C11">
            <v>5.9543059999999999</v>
          </cell>
          <cell r="D11">
            <v>6.228497</v>
          </cell>
          <cell r="E11">
            <v>5.476191</v>
          </cell>
          <cell r="F11">
            <v>6.0631219999999999</v>
          </cell>
          <cell r="G11">
            <v>6.4417419999999996</v>
          </cell>
          <cell r="H11">
            <v>6.3936099999999998</v>
          </cell>
          <cell r="I11">
            <v>5.3916979999999999</v>
          </cell>
          <cell r="J11">
            <v>6.0612259999999996</v>
          </cell>
          <cell r="K11">
            <v>5.9415810000000002</v>
          </cell>
          <cell r="L11">
            <v>7.8079609999999997</v>
          </cell>
          <cell r="M11">
            <v>7.5299180000000003</v>
          </cell>
          <cell r="N11">
            <v>7.7953929999999998</v>
          </cell>
          <cell r="O11">
            <v>1.7164270083109501</v>
          </cell>
        </row>
        <row r="12">
          <cell r="A12" t="str">
            <v>HLA class I histocompatibility antigen, Cw-7 alpha chain</v>
          </cell>
          <cell r="B12" t="str">
            <v>HLA-C</v>
          </cell>
          <cell r="C12">
            <v>5.7109230000000002</v>
          </cell>
          <cell r="D12">
            <v>6.276554</v>
          </cell>
          <cell r="E12">
            <v>6.161098</v>
          </cell>
          <cell r="F12">
            <v>6.305034</v>
          </cell>
          <cell r="G12">
            <v>6.0724479999999996</v>
          </cell>
          <cell r="H12">
            <v>5.2346570000000003</v>
          </cell>
          <cell r="I12">
            <v>5.8065009999999999</v>
          </cell>
          <cell r="J12">
            <v>6.0466899999999999</v>
          </cell>
          <cell r="K12">
            <v>6.3084579999999999</v>
          </cell>
          <cell r="L12">
            <v>7.5769169999999999</v>
          </cell>
          <cell r="M12">
            <v>7.6037720000000002</v>
          </cell>
          <cell r="N12">
            <v>7.8869639999999999</v>
          </cell>
          <cell r="O12">
            <v>1.69784429338243</v>
          </cell>
        </row>
        <row r="13">
          <cell r="A13" t="str">
            <v>Heterogeneous nuclear ribonucleoprotein A1;Heterogeneous nuclear ribonucleoprotein A1, N-terminally processed;Heterogeneous nuclear ribonucleoprotein A1-like 2</v>
          </cell>
          <cell r="B13" t="str">
            <v>HNRNPA1</v>
          </cell>
          <cell r="C13">
            <v>5.943683</v>
          </cell>
          <cell r="D13">
            <v>5.7164650000000004</v>
          </cell>
          <cell r="E13">
            <v>5.9064009999999998</v>
          </cell>
          <cell r="F13">
            <v>6.7878290000000003</v>
          </cell>
          <cell r="G13">
            <v>6.8507689999999997</v>
          </cell>
          <cell r="H13">
            <v>6.7535829999999999</v>
          </cell>
          <cell r="I13">
            <v>5.978631</v>
          </cell>
          <cell r="J13">
            <v>5.6782360000000001</v>
          </cell>
          <cell r="K13">
            <v>7.0206099999999996</v>
          </cell>
          <cell r="L13">
            <v>7.9749860000000004</v>
          </cell>
          <cell r="M13">
            <v>7.8031499999999996</v>
          </cell>
          <cell r="N13">
            <v>7.9338110000000004</v>
          </cell>
          <cell r="O13">
            <v>1.61107031504313</v>
          </cell>
        </row>
        <row r="14">
          <cell r="A14" t="str">
            <v>Laminin subunit gamma-2</v>
          </cell>
          <cell r="B14" t="str">
            <v>LAMC2</v>
          </cell>
          <cell r="C14">
            <v>5.5148489999999999</v>
          </cell>
          <cell r="D14">
            <v>5.9366019999999997</v>
          </cell>
          <cell r="E14">
            <v>6.2956099999999999</v>
          </cell>
          <cell r="F14">
            <v>5.4152329999999997</v>
          </cell>
          <cell r="G14">
            <v>5.747007</v>
          </cell>
          <cell r="H14">
            <v>5.6173489999999999</v>
          </cell>
          <cell r="I14">
            <v>6.707306</v>
          </cell>
          <cell r="J14">
            <v>6.9908400000000004</v>
          </cell>
          <cell r="K14">
            <v>7.0437940000000001</v>
          </cell>
          <cell r="L14">
            <v>8.0919840000000001</v>
          </cell>
          <cell r="M14">
            <v>7.4724490000000001</v>
          </cell>
          <cell r="N14">
            <v>7.6868860000000003</v>
          </cell>
          <cell r="O14">
            <v>1.60948530832926</v>
          </cell>
        </row>
        <row r="15">
          <cell r="A15" t="str">
            <v>4F2 cell-surface antigen heavy chain</v>
          </cell>
          <cell r="B15" t="str">
            <v>SLC3A2</v>
          </cell>
          <cell r="C15">
            <v>6.2337319999999998</v>
          </cell>
          <cell r="D15">
            <v>6.3229430000000004</v>
          </cell>
          <cell r="E15">
            <v>5.2684600000000001</v>
          </cell>
          <cell r="F15">
            <v>5.7016629999999999</v>
          </cell>
          <cell r="G15">
            <v>5.6530189999999996</v>
          </cell>
          <cell r="H15">
            <v>5.6562130000000002</v>
          </cell>
          <cell r="I15">
            <v>5.7453399999999997</v>
          </cell>
          <cell r="J15">
            <v>5.9397789999999997</v>
          </cell>
          <cell r="K15">
            <v>5.6697259999999998</v>
          </cell>
          <cell r="L15">
            <v>7.689762</v>
          </cell>
          <cell r="M15">
            <v>8.0440690000000004</v>
          </cell>
          <cell r="N15">
            <v>6.4900289999999998</v>
          </cell>
          <cell r="O15">
            <v>1.60896709230211</v>
          </cell>
        </row>
        <row r="16">
          <cell r="A16" t="str">
            <v>Non-histone chromosomal protein HMG-14</v>
          </cell>
          <cell r="B16" t="str">
            <v>HMGN1</v>
          </cell>
          <cell r="C16">
            <v>6.0815900000000003</v>
          </cell>
          <cell r="D16">
            <v>6.039282</v>
          </cell>
          <cell r="E16">
            <v>6.2474689999999997</v>
          </cell>
          <cell r="F16">
            <v>6.2021990000000002</v>
          </cell>
          <cell r="G16">
            <v>5.6911310000000004</v>
          </cell>
          <cell r="H16">
            <v>5.6242200000000002</v>
          </cell>
          <cell r="I16">
            <v>5.701689</v>
          </cell>
          <cell r="J16">
            <v>6.179691</v>
          </cell>
          <cell r="K16">
            <v>5.6235660000000003</v>
          </cell>
          <cell r="L16">
            <v>8.1981070000000003</v>
          </cell>
          <cell r="M16">
            <v>8.4146219999999996</v>
          </cell>
          <cell r="N16">
            <v>5.9935710000000002</v>
          </cell>
          <cell r="O16">
            <v>1.60311820771959</v>
          </cell>
        </row>
        <row r="17">
          <cell r="A17" t="str">
            <v>S-adenosylmethionine synthase isoform type-2</v>
          </cell>
          <cell r="B17" t="str">
            <v>MAT2A</v>
          </cell>
          <cell r="C17">
            <v>5.6402070000000002</v>
          </cell>
          <cell r="D17">
            <v>6.2300300000000002</v>
          </cell>
          <cell r="E17">
            <v>5.6776730000000004</v>
          </cell>
          <cell r="F17">
            <v>6.327604</v>
          </cell>
          <cell r="G17">
            <v>5.9514880000000003</v>
          </cell>
          <cell r="H17">
            <v>5.4705859999999999</v>
          </cell>
          <cell r="I17">
            <v>5.861726</v>
          </cell>
          <cell r="J17">
            <v>6.0626340000000001</v>
          </cell>
          <cell r="K17">
            <v>5.9866210000000004</v>
          </cell>
          <cell r="L17">
            <v>7.8777910000000002</v>
          </cell>
          <cell r="M17">
            <v>7.3381379999999998</v>
          </cell>
          <cell r="N17">
            <v>7.3283389999999997</v>
          </cell>
          <cell r="O17">
            <v>1.6026926040649401</v>
          </cell>
        </row>
        <row r="18">
          <cell r="A18" t="str">
            <v>Heterogeneous nuclear ribonucleoproteins C1/C2</v>
          </cell>
          <cell r="B18" t="str">
            <v>HNRNPC</v>
          </cell>
          <cell r="C18">
            <v>5.9995950000000002</v>
          </cell>
          <cell r="D18">
            <v>5.414288</v>
          </cell>
          <cell r="E18">
            <v>5.7419409999999997</v>
          </cell>
          <cell r="F18">
            <v>5.0711079999999997</v>
          </cell>
          <cell r="G18">
            <v>5.0540380000000003</v>
          </cell>
          <cell r="H18">
            <v>5.0233759999999998</v>
          </cell>
          <cell r="I18">
            <v>6.2549330000000003</v>
          </cell>
          <cell r="J18">
            <v>5.225981</v>
          </cell>
          <cell r="K18">
            <v>5.2882490000000004</v>
          </cell>
          <cell r="L18">
            <v>7.4051590000000003</v>
          </cell>
          <cell r="M18">
            <v>7.7130450000000002</v>
          </cell>
          <cell r="N18">
            <v>6.0469609999999996</v>
          </cell>
          <cell r="O18">
            <v>1.60244284735786</v>
          </cell>
        </row>
        <row r="19">
          <cell r="A19" t="str">
            <v>Desmoglein-2</v>
          </cell>
          <cell r="B19" t="str">
            <v>DSG2</v>
          </cell>
          <cell r="C19">
            <v>5.8120669999999999</v>
          </cell>
          <cell r="D19">
            <v>6.0100040000000003</v>
          </cell>
          <cell r="E19">
            <v>5.842981</v>
          </cell>
          <cell r="F19">
            <v>6.4141539999999999</v>
          </cell>
          <cell r="G19">
            <v>5.8721050000000004</v>
          </cell>
          <cell r="H19">
            <v>5.5770569999999999</v>
          </cell>
          <cell r="I19">
            <v>6.1890929999999997</v>
          </cell>
          <cell r="J19">
            <v>6.0753469999999998</v>
          </cell>
          <cell r="K19">
            <v>5.7321109999999997</v>
          </cell>
          <cell r="L19">
            <v>7.9634049999999998</v>
          </cell>
          <cell r="M19">
            <v>7.4393010000000004</v>
          </cell>
          <cell r="N19">
            <v>7.1354819999999997</v>
          </cell>
          <cell r="O19">
            <v>1.5655163129170699</v>
          </cell>
        </row>
        <row r="20">
          <cell r="A20" t="str">
            <v>Adenylate kinase 2, mitochondrial;Adenylate kinase 2, mitochondrial;Adenylate kinase 2, mitochondrial, N-terminally processed</v>
          </cell>
          <cell r="B20" t="str">
            <v>AK2</v>
          </cell>
          <cell r="C20">
            <v>5.7441380000000004</v>
          </cell>
          <cell r="D20">
            <v>5.716208</v>
          </cell>
          <cell r="E20">
            <v>5.731236</v>
          </cell>
          <cell r="F20">
            <v>6.3776339999999996</v>
          </cell>
          <cell r="G20">
            <v>5.7592780000000001</v>
          </cell>
          <cell r="H20">
            <v>6.4626669999999997</v>
          </cell>
          <cell r="I20">
            <v>5.4151629999999997</v>
          </cell>
          <cell r="J20">
            <v>6.1341320000000001</v>
          </cell>
          <cell r="K20">
            <v>5.634315</v>
          </cell>
          <cell r="L20">
            <v>7.5552760000000001</v>
          </cell>
          <cell r="M20">
            <v>7.6254460000000002</v>
          </cell>
          <cell r="N20">
            <v>7.1688510000000001</v>
          </cell>
          <cell r="O20">
            <v>1.56377204259237</v>
          </cell>
        </row>
        <row r="21">
          <cell r="A21" t="str">
            <v>Lamin-B2</v>
          </cell>
          <cell r="B21" t="str">
            <v>LMNB2</v>
          </cell>
          <cell r="C21">
            <v>6.0701169999999998</v>
          </cell>
          <cell r="D21">
            <v>5.5651440000000001</v>
          </cell>
          <cell r="E21">
            <v>5.9098689999999996</v>
          </cell>
          <cell r="F21">
            <v>6.0727650000000004</v>
          </cell>
          <cell r="G21">
            <v>5.4172099999999999</v>
          </cell>
          <cell r="H21">
            <v>6.0524760000000004</v>
          </cell>
          <cell r="I21">
            <v>5.9679070000000003</v>
          </cell>
          <cell r="J21">
            <v>6.5413290000000002</v>
          </cell>
          <cell r="K21">
            <v>5.5443749999999996</v>
          </cell>
          <cell r="L21">
            <v>7.5539069999999997</v>
          </cell>
          <cell r="M21">
            <v>7.4660219999999997</v>
          </cell>
          <cell r="N21">
            <v>7.3625959999999999</v>
          </cell>
          <cell r="O21">
            <v>1.55626477135552</v>
          </cell>
        </row>
        <row r="22">
          <cell r="A22" t="str">
            <v>Non-POU domain-containing octamer-binding protein</v>
          </cell>
          <cell r="B22" t="str">
            <v>NONO</v>
          </cell>
          <cell r="C22">
            <v>6.200145</v>
          </cell>
          <cell r="D22">
            <v>5.3852380000000002</v>
          </cell>
          <cell r="E22">
            <v>5.415089</v>
          </cell>
          <cell r="F22">
            <v>5.2966850000000001</v>
          </cell>
          <cell r="G22">
            <v>5.7407260000000004</v>
          </cell>
          <cell r="H22">
            <v>5.988391</v>
          </cell>
          <cell r="I22">
            <v>5.9718660000000003</v>
          </cell>
          <cell r="J22">
            <v>5.8959219999999997</v>
          </cell>
          <cell r="K22">
            <v>5.0967520000000004</v>
          </cell>
          <cell r="L22">
            <v>7.3956759999999999</v>
          </cell>
          <cell r="M22">
            <v>7.1253840000000004</v>
          </cell>
          <cell r="N22">
            <v>7.1264560000000001</v>
          </cell>
          <cell r="O22">
            <v>1.5501927269829601</v>
          </cell>
        </row>
        <row r="23">
          <cell r="A23" t="str">
            <v>Plasminogen activator inhibitor 1 RNA-binding protein</v>
          </cell>
          <cell r="B23" t="str">
            <v>SERBP1</v>
          </cell>
          <cell r="C23">
            <v>6.7265480000000002</v>
          </cell>
          <cell r="D23">
            <v>6.104527</v>
          </cell>
          <cell r="E23">
            <v>7.1756570000000002</v>
          </cell>
          <cell r="F23">
            <v>6.3118179999999997</v>
          </cell>
          <cell r="G23">
            <v>6.6166219999999996</v>
          </cell>
          <cell r="H23">
            <v>6.7365640000000004</v>
          </cell>
          <cell r="I23">
            <v>6.7340229999999996</v>
          </cell>
          <cell r="J23">
            <v>7.7671710000000003</v>
          </cell>
          <cell r="K23">
            <v>7.4760340000000003</v>
          </cell>
          <cell r="L23">
            <v>8.2262129999999996</v>
          </cell>
          <cell r="M23">
            <v>8.7144720000000007</v>
          </cell>
          <cell r="N23">
            <v>8.2352260000000008</v>
          </cell>
          <cell r="O23">
            <v>1.5420854356553799</v>
          </cell>
        </row>
        <row r="24">
          <cell r="A24" t="str">
            <v>Proliferation-associated protein 2G4</v>
          </cell>
          <cell r="B24" t="str">
            <v>PA2G4</v>
          </cell>
          <cell r="C24">
            <v>5.8476400000000002</v>
          </cell>
          <cell r="D24">
            <v>5.7334899999999998</v>
          </cell>
          <cell r="E24">
            <v>5.8224559999999999</v>
          </cell>
          <cell r="F24">
            <v>6.4357329999999999</v>
          </cell>
          <cell r="G24">
            <v>6.9106300000000003</v>
          </cell>
          <cell r="H24">
            <v>6.5561210000000001</v>
          </cell>
          <cell r="I24">
            <v>5.9008390000000004</v>
          </cell>
          <cell r="J24">
            <v>6.4924670000000004</v>
          </cell>
          <cell r="K24">
            <v>5.942056</v>
          </cell>
          <cell r="L24">
            <v>8.0765309999999992</v>
          </cell>
          <cell r="M24">
            <v>7.8532780000000004</v>
          </cell>
          <cell r="N24">
            <v>7.226858</v>
          </cell>
          <cell r="O24">
            <v>1.53650781843397</v>
          </cell>
        </row>
        <row r="25">
          <cell r="A25" t="str">
            <v>Eukaryotic translation initiation factor 5A;Eukaryotic translation initiation factor 5A-1;Eukaryotic translation initiation factor 5A-2;Eukaryotic translation initiation factor 5A-1-like</v>
          </cell>
          <cell r="B25" t="str">
            <v>EIF5A2</v>
          </cell>
          <cell r="C25">
            <v>6.8009639999999996</v>
          </cell>
          <cell r="D25">
            <v>6.1645310000000002</v>
          </cell>
          <cell r="E25">
            <v>6.1200799999999997</v>
          </cell>
          <cell r="F25">
            <v>6.4621579999999996</v>
          </cell>
          <cell r="G25">
            <v>6.8248220000000002</v>
          </cell>
          <cell r="H25">
            <v>6.9847070000000002</v>
          </cell>
          <cell r="I25">
            <v>5.9260080000000004</v>
          </cell>
          <cell r="J25">
            <v>6.485792</v>
          </cell>
          <cell r="K25">
            <v>6.9326920000000003</v>
          </cell>
          <cell r="L25">
            <v>8.3308999999999997</v>
          </cell>
          <cell r="M25">
            <v>8.4818010000000008</v>
          </cell>
          <cell r="N25">
            <v>7.3504810000000003</v>
          </cell>
          <cell r="O25">
            <v>1.5319766998291</v>
          </cell>
        </row>
        <row r="26">
          <cell r="A26" t="str">
            <v>Stress-induced-phosphoprotein 1</v>
          </cell>
          <cell r="B26" t="str">
            <v>STIP1</v>
          </cell>
          <cell r="C26">
            <v>5.932626</v>
          </cell>
          <cell r="D26">
            <v>5.642252</v>
          </cell>
          <cell r="E26">
            <v>5.729749</v>
          </cell>
          <cell r="F26">
            <v>6.843127</v>
          </cell>
          <cell r="G26">
            <v>6.6626539999999999</v>
          </cell>
          <cell r="H26">
            <v>6.4445290000000002</v>
          </cell>
          <cell r="I26">
            <v>5.7950429999999997</v>
          </cell>
          <cell r="J26">
            <v>5.9158249999999999</v>
          </cell>
          <cell r="K26">
            <v>6.061299</v>
          </cell>
          <cell r="L26">
            <v>7.5887200000000004</v>
          </cell>
          <cell r="M26">
            <v>7.6223070000000002</v>
          </cell>
          <cell r="N26">
            <v>7.5964650000000002</v>
          </cell>
          <cell r="O26">
            <v>1.48837481604682</v>
          </cell>
        </row>
        <row r="27">
          <cell r="A27" t="str">
            <v>Serine protease HTRA1</v>
          </cell>
          <cell r="B27" t="str">
            <v>HTRA1</v>
          </cell>
          <cell r="C27">
            <v>7.4015380000000004</v>
          </cell>
          <cell r="D27">
            <v>7.5086510000000004</v>
          </cell>
          <cell r="E27">
            <v>7.5676379999999996</v>
          </cell>
          <cell r="F27">
            <v>8.1059529999999995</v>
          </cell>
          <cell r="G27">
            <v>7.7068289999999999</v>
          </cell>
          <cell r="H27">
            <v>8.0677780000000006</v>
          </cell>
          <cell r="I27">
            <v>7.9706349999999997</v>
          </cell>
          <cell r="J27">
            <v>7.7827659999999996</v>
          </cell>
          <cell r="K27">
            <v>7.9375879999999999</v>
          </cell>
          <cell r="L27">
            <v>5.8610480000000003</v>
          </cell>
          <cell r="M27">
            <v>6.1089079999999996</v>
          </cell>
          <cell r="N27">
            <v>6.2763439999999999</v>
          </cell>
          <cell r="O27">
            <v>-1.7011640866597499</v>
          </cell>
        </row>
        <row r="28">
          <cell r="A28" t="str">
            <v>Gelsolin</v>
          </cell>
          <cell r="B28" t="str">
            <v>GSN</v>
          </cell>
          <cell r="C28">
            <v>8.37927</v>
          </cell>
          <cell r="D28">
            <v>8.3406420000000008</v>
          </cell>
          <cell r="E28">
            <v>8.121067</v>
          </cell>
          <cell r="F28">
            <v>8.4141539999999999</v>
          </cell>
          <cell r="G28">
            <v>7.9903430000000002</v>
          </cell>
          <cell r="H28">
            <v>7.9447979999999996</v>
          </cell>
          <cell r="I28">
            <v>8.8679559999999995</v>
          </cell>
          <cell r="J28">
            <v>8.6774149999999999</v>
          </cell>
          <cell r="K28">
            <v>8.7272160000000003</v>
          </cell>
          <cell r="L28">
            <v>6.1169070000000003</v>
          </cell>
          <cell r="M28">
            <v>6.932499</v>
          </cell>
          <cell r="N28">
            <v>6.9525170000000003</v>
          </cell>
          <cell r="O28">
            <v>-1.7174549632602301</v>
          </cell>
        </row>
        <row r="29">
          <cell r="A29" t="str">
            <v>Pappalysin-1</v>
          </cell>
          <cell r="B29" t="str">
            <v>PAPPA</v>
          </cell>
          <cell r="C29">
            <v>7.8842340000000002</v>
          </cell>
          <cell r="D29">
            <v>7.6087610000000003</v>
          </cell>
          <cell r="E29">
            <v>7.5235510000000003</v>
          </cell>
          <cell r="F29">
            <v>8.2964900000000004</v>
          </cell>
          <cell r="G29">
            <v>8.4115350000000007</v>
          </cell>
          <cell r="H29">
            <v>8.2430129999999995</v>
          </cell>
          <cell r="I29">
            <v>8.102983</v>
          </cell>
          <cell r="J29">
            <v>8.1436700000000002</v>
          </cell>
          <cell r="K29">
            <v>7.9623359999999996</v>
          </cell>
          <cell r="L29">
            <v>6.2752179999999997</v>
          </cell>
          <cell r="M29">
            <v>6.1264469999999998</v>
          </cell>
          <cell r="N29">
            <v>6.3835670000000002</v>
          </cell>
          <cell r="O29">
            <v>-1.7578754954867899</v>
          </cell>
        </row>
        <row r="30">
          <cell r="A30" t="str">
            <v>Complement factor H</v>
          </cell>
          <cell r="B30" t="str">
            <v>CFH</v>
          </cell>
          <cell r="C30">
            <v>7.1642340000000004</v>
          </cell>
          <cell r="D30">
            <v>7.1972529999999999</v>
          </cell>
          <cell r="E30">
            <v>6.9669910000000002</v>
          </cell>
          <cell r="F30">
            <v>8.7810659999999991</v>
          </cell>
          <cell r="G30">
            <v>8.7150499999999997</v>
          </cell>
          <cell r="H30">
            <v>8.6783909999999995</v>
          </cell>
          <cell r="I30">
            <v>8.7479089999999999</v>
          </cell>
          <cell r="J30">
            <v>8.9350740000000002</v>
          </cell>
          <cell r="K30">
            <v>8.9311520000000009</v>
          </cell>
          <cell r="L30">
            <v>6.3592089999999999</v>
          </cell>
          <cell r="M30">
            <v>7.0809150000000001</v>
          </cell>
          <cell r="N30">
            <v>5.8763969999999999</v>
          </cell>
          <cell r="O30">
            <v>-1.79639514287313</v>
          </cell>
        </row>
        <row r="31">
          <cell r="A31" t="str">
            <v>Collagen alpha-1(IV) chain;Arresten</v>
          </cell>
          <cell r="B31" t="str">
            <v>COL4A1</v>
          </cell>
          <cell r="C31">
            <v>9.6064240000000005</v>
          </cell>
          <cell r="D31">
            <v>9.5475779999999997</v>
          </cell>
          <cell r="E31">
            <v>9.5949670000000005</v>
          </cell>
          <cell r="F31">
            <v>8.5492609999999996</v>
          </cell>
          <cell r="G31">
            <v>8.3892900000000008</v>
          </cell>
          <cell r="H31">
            <v>8.192456</v>
          </cell>
          <cell r="I31">
            <v>8.6958409999999997</v>
          </cell>
          <cell r="J31">
            <v>8.4896209999999996</v>
          </cell>
          <cell r="K31">
            <v>8.5288400000000006</v>
          </cell>
          <cell r="L31">
            <v>7.3853739999999997</v>
          </cell>
          <cell r="M31">
            <v>7.4037040000000003</v>
          </cell>
          <cell r="N31">
            <v>6.3277060000000001</v>
          </cell>
          <cell r="O31">
            <v>-1.80488067203098</v>
          </cell>
        </row>
        <row r="32">
          <cell r="A32" t="str">
            <v>Nidogen-2</v>
          </cell>
          <cell r="B32" t="str">
            <v>NID2</v>
          </cell>
          <cell r="C32">
            <v>8.6133240000000004</v>
          </cell>
          <cell r="D32">
            <v>8.6221720000000008</v>
          </cell>
          <cell r="E32">
            <v>8.7752970000000001</v>
          </cell>
          <cell r="F32">
            <v>8.3632349999999995</v>
          </cell>
          <cell r="G32">
            <v>8.0213959999999993</v>
          </cell>
          <cell r="H32">
            <v>8.2291439999999998</v>
          </cell>
          <cell r="I32">
            <v>8.3847290000000001</v>
          </cell>
          <cell r="J32">
            <v>8.4719949999999997</v>
          </cell>
          <cell r="K32">
            <v>8.4459470000000003</v>
          </cell>
          <cell r="L32">
            <v>6.3313670000000002</v>
          </cell>
          <cell r="M32">
            <v>6.5557930000000004</v>
          </cell>
          <cell r="N32">
            <v>6.9586980000000001</v>
          </cell>
          <cell r="O32">
            <v>-1.8210741678873701</v>
          </cell>
        </row>
        <row r="33">
          <cell r="A33" t="str">
            <v>Spondin-2</v>
          </cell>
          <cell r="B33" t="str">
            <v>SPON2</v>
          </cell>
          <cell r="C33">
            <v>7.7317980000000004</v>
          </cell>
          <cell r="D33">
            <v>7.9438259999999996</v>
          </cell>
          <cell r="E33">
            <v>7.4869830000000004</v>
          </cell>
          <cell r="F33">
            <v>8.2194540000000007</v>
          </cell>
          <cell r="G33">
            <v>8.0692609999999991</v>
          </cell>
          <cell r="H33">
            <v>7.8051950000000003</v>
          </cell>
          <cell r="I33">
            <v>8.1201460000000001</v>
          </cell>
          <cell r="J33">
            <v>8.1473669999999991</v>
          </cell>
          <cell r="K33">
            <v>8.3314679999999992</v>
          </cell>
          <cell r="L33">
            <v>6.2398870000000004</v>
          </cell>
          <cell r="M33">
            <v>5.9499510000000004</v>
          </cell>
          <cell r="N33">
            <v>6.2802910000000001</v>
          </cell>
          <cell r="O33">
            <v>-1.8272347450256301</v>
          </cell>
        </row>
        <row r="34">
          <cell r="A34" t="str">
            <v>Collagen alpha-2(IV) chain;Canstatin</v>
          </cell>
          <cell r="B34" t="str">
            <v>COL4A2</v>
          </cell>
          <cell r="C34">
            <v>9.5543189999999996</v>
          </cell>
          <cell r="D34">
            <v>9.5910200000000003</v>
          </cell>
          <cell r="E34">
            <v>9.4964589999999998</v>
          </cell>
          <cell r="F34">
            <v>8.9114190000000004</v>
          </cell>
          <cell r="G34">
            <v>8.9328690000000002</v>
          </cell>
          <cell r="H34">
            <v>9.0386989999999994</v>
          </cell>
          <cell r="I34">
            <v>8.8339619999999996</v>
          </cell>
          <cell r="J34">
            <v>8.8493700000000004</v>
          </cell>
          <cell r="K34">
            <v>8.8753969999999995</v>
          </cell>
          <cell r="L34">
            <v>7.5931309999999996</v>
          </cell>
          <cell r="M34">
            <v>7.2060969999999998</v>
          </cell>
          <cell r="N34">
            <v>7.0658779999999997</v>
          </cell>
          <cell r="O34">
            <v>-1.83202160729302</v>
          </cell>
          <cell r="P34">
            <v>20.718987779999999</v>
          </cell>
        </row>
        <row r="35">
          <cell r="A35" t="str">
            <v>Latent-transforming growth factor beta-binding protein 1</v>
          </cell>
          <cell r="B35" t="str">
            <v>LTBP1</v>
          </cell>
          <cell r="C35">
            <v>8.5309679999999997</v>
          </cell>
          <cell r="D35">
            <v>8.7043649999999992</v>
          </cell>
          <cell r="E35">
            <v>8.6926880000000004</v>
          </cell>
          <cell r="F35">
            <v>7.8677270000000004</v>
          </cell>
          <cell r="G35">
            <v>7.9019159999999999</v>
          </cell>
          <cell r="H35">
            <v>7.7738810000000003</v>
          </cell>
          <cell r="I35">
            <v>8.0007809999999999</v>
          </cell>
          <cell r="J35">
            <v>7.8592040000000001</v>
          </cell>
          <cell r="K35">
            <v>8.0152339999999995</v>
          </cell>
          <cell r="L35">
            <v>6.3063140000000004</v>
          </cell>
          <cell r="M35">
            <v>6.1066719999999997</v>
          </cell>
          <cell r="N35">
            <v>6.4951829999999999</v>
          </cell>
          <cell r="O35">
            <v>-1.8469173643324099</v>
          </cell>
        </row>
        <row r="36">
          <cell r="A36" t="str">
            <v>Laminin subunit alpha-4</v>
          </cell>
          <cell r="B36" t="str">
            <v>LAMA4</v>
          </cell>
          <cell r="C36">
            <v>8.7502999999999993</v>
          </cell>
          <cell r="D36">
            <v>8.4525989999999993</v>
          </cell>
          <cell r="E36">
            <v>8.6277340000000002</v>
          </cell>
          <cell r="F36">
            <v>7.466704</v>
          </cell>
          <cell r="G36">
            <v>7.6452359999999997</v>
          </cell>
          <cell r="H36">
            <v>7.4837439999999997</v>
          </cell>
          <cell r="I36">
            <v>8.0988509999999998</v>
          </cell>
          <cell r="J36">
            <v>7.9784410000000001</v>
          </cell>
          <cell r="K36">
            <v>8.0128789999999999</v>
          </cell>
          <cell r="L36">
            <v>6.589626</v>
          </cell>
          <cell r="M36">
            <v>5.8174989999999998</v>
          </cell>
          <cell r="N36">
            <v>5.853154</v>
          </cell>
          <cell r="O36">
            <v>-1.9706278906928201</v>
          </cell>
        </row>
        <row r="37">
          <cell r="A37" t="str">
            <v>Versican core protein</v>
          </cell>
          <cell r="B37" t="str">
            <v>VCAN</v>
          </cell>
          <cell r="C37">
            <v>8.1308480000000003</v>
          </cell>
          <cell r="D37">
            <v>8.0917720000000006</v>
          </cell>
          <cell r="E37">
            <v>7.9494389999999999</v>
          </cell>
          <cell r="F37">
            <v>9.1042819999999995</v>
          </cell>
          <cell r="G37">
            <v>8.7897420000000004</v>
          </cell>
          <cell r="H37">
            <v>8.7943490000000004</v>
          </cell>
          <cell r="I37">
            <v>8.7732449999999993</v>
          </cell>
          <cell r="J37">
            <v>8.7465949999999992</v>
          </cell>
          <cell r="K37">
            <v>8.8669200000000004</v>
          </cell>
          <cell r="L37">
            <v>6.7429600000000001</v>
          </cell>
          <cell r="M37">
            <v>6.7676449999999999</v>
          </cell>
          <cell r="N37">
            <v>6.1580589999999997</v>
          </cell>
          <cell r="O37">
            <v>-2.0267998377482099</v>
          </cell>
        </row>
        <row r="38">
          <cell r="A38" t="str">
            <v>Inhibin beta A chain</v>
          </cell>
          <cell r="B38" t="str">
            <v>INHBA</v>
          </cell>
          <cell r="C38">
            <v>8.4831880000000002</v>
          </cell>
          <cell r="D38">
            <v>8.6910019999999992</v>
          </cell>
          <cell r="E38">
            <v>8.7127759999999999</v>
          </cell>
          <cell r="F38">
            <v>8.4751770000000004</v>
          </cell>
          <cell r="G38">
            <v>8.2996160000000003</v>
          </cell>
          <cell r="H38">
            <v>8.1886759999999992</v>
          </cell>
          <cell r="I38">
            <v>8.2659730000000007</v>
          </cell>
          <cell r="J38">
            <v>8.0568279999999994</v>
          </cell>
          <cell r="K38">
            <v>8.4626380000000001</v>
          </cell>
          <cell r="L38">
            <v>6.4307090000000002</v>
          </cell>
          <cell r="M38">
            <v>6.6106069999999999</v>
          </cell>
          <cell r="N38">
            <v>5.9439849999999996</v>
          </cell>
          <cell r="O38">
            <v>-2.0755526224772098</v>
          </cell>
        </row>
        <row r="39">
          <cell r="A39" t="str">
            <v>Endosialin</v>
          </cell>
          <cell r="B39" t="str">
            <v>CD248</v>
          </cell>
          <cell r="C39">
            <v>8.3350960000000001</v>
          </cell>
          <cell r="D39">
            <v>8.2629970000000004</v>
          </cell>
          <cell r="E39">
            <v>8.0639330000000005</v>
          </cell>
          <cell r="F39">
            <v>8.1754829999999998</v>
          </cell>
          <cell r="G39">
            <v>8.1823859999999993</v>
          </cell>
          <cell r="H39">
            <v>8.0873200000000001</v>
          </cell>
          <cell r="I39">
            <v>8.3319329999999994</v>
          </cell>
          <cell r="J39">
            <v>8.2845209999999998</v>
          </cell>
          <cell r="K39">
            <v>8.2395250000000004</v>
          </cell>
          <cell r="L39">
            <v>6.4571500000000004</v>
          </cell>
          <cell r="M39">
            <v>5.9594779999999998</v>
          </cell>
          <cell r="N39">
            <v>5.9748029999999996</v>
          </cell>
          <cell r="O39">
            <v>-2.0876559681362599</v>
          </cell>
        </row>
        <row r="40">
          <cell r="A40" t="str">
            <v>Latent-transforming growth factor beta-binding protein 2</v>
          </cell>
          <cell r="B40" t="str">
            <v>LTBP2</v>
          </cell>
          <cell r="C40">
            <v>8.9007050000000003</v>
          </cell>
          <cell r="D40">
            <v>8.9743870000000001</v>
          </cell>
          <cell r="E40">
            <v>8.9890319999999999</v>
          </cell>
          <cell r="F40">
            <v>8.3465290000000003</v>
          </cell>
          <cell r="G40">
            <v>8.3789420000000003</v>
          </cell>
          <cell r="H40">
            <v>8.1249610000000008</v>
          </cell>
          <cell r="I40">
            <v>8.6300109999999997</v>
          </cell>
          <cell r="J40">
            <v>8.5140700000000002</v>
          </cell>
          <cell r="K40">
            <v>8.6144020000000001</v>
          </cell>
          <cell r="L40">
            <v>6.5130710000000001</v>
          </cell>
          <cell r="M40">
            <v>6.8611820000000003</v>
          </cell>
          <cell r="N40">
            <v>6.1099969999999999</v>
          </cell>
          <cell r="O40">
            <v>-2.11336554421319</v>
          </cell>
        </row>
        <row r="41">
          <cell r="A41" t="str">
            <v>Thrombospondin-2</v>
          </cell>
          <cell r="B41" t="str">
            <v>THBS2</v>
          </cell>
          <cell r="C41">
            <v>8.240748</v>
          </cell>
          <cell r="D41">
            <v>8.4740409999999997</v>
          </cell>
          <cell r="E41">
            <v>8.4381299999999992</v>
          </cell>
          <cell r="F41">
            <v>8.9640760000000004</v>
          </cell>
          <cell r="G41">
            <v>9.0122040000000005</v>
          </cell>
          <cell r="H41">
            <v>8.8318700000000003</v>
          </cell>
          <cell r="I41">
            <v>8.9853810000000003</v>
          </cell>
          <cell r="J41">
            <v>9.0366689999999998</v>
          </cell>
          <cell r="K41">
            <v>8.9783220000000004</v>
          </cell>
          <cell r="L41">
            <v>5.9615419999999997</v>
          </cell>
          <cell r="M41">
            <v>5.8817139999999997</v>
          </cell>
          <cell r="N41">
            <v>7.8224030000000004</v>
          </cell>
          <cell r="O41">
            <v>-2.2182737456427701</v>
          </cell>
        </row>
        <row r="42">
          <cell r="A42" t="str">
            <v>Biglycan</v>
          </cell>
          <cell r="B42" t="str">
            <v>BGN</v>
          </cell>
          <cell r="C42">
            <v>9.0792169999999999</v>
          </cell>
          <cell r="D42">
            <v>8.9639199999999999</v>
          </cell>
          <cell r="E42">
            <v>8.9106939999999994</v>
          </cell>
          <cell r="F42">
            <v>8.308821</v>
          </cell>
          <cell r="G42">
            <v>8.2528050000000004</v>
          </cell>
          <cell r="H42">
            <v>8.4264460000000003</v>
          </cell>
          <cell r="I42">
            <v>8.6341750000000008</v>
          </cell>
          <cell r="J42">
            <v>8.4138359999999999</v>
          </cell>
          <cell r="K42">
            <v>8.3949239999999996</v>
          </cell>
          <cell r="L42">
            <v>6.2896289999999997</v>
          </cell>
          <cell r="M42">
            <v>6.31576</v>
          </cell>
          <cell r="N42">
            <v>6.3276880000000002</v>
          </cell>
          <cell r="O42">
            <v>-2.2872897254096101</v>
          </cell>
        </row>
        <row r="43">
          <cell r="A43" t="str">
            <v>Collagen alpha-3(VI) chain</v>
          </cell>
          <cell r="B43" t="str">
            <v>COL6A3</v>
          </cell>
          <cell r="C43">
            <v>8.9435590000000005</v>
          </cell>
          <cell r="D43">
            <v>9.0103849999999994</v>
          </cell>
          <cell r="E43">
            <v>8.9627060000000007</v>
          </cell>
          <cell r="F43">
            <v>8.6556280000000001</v>
          </cell>
          <cell r="G43">
            <v>8.4586980000000001</v>
          </cell>
          <cell r="H43">
            <v>8.5116289999999992</v>
          </cell>
          <cell r="I43">
            <v>8.7842749999999992</v>
          </cell>
          <cell r="J43">
            <v>8.6168119999999995</v>
          </cell>
          <cell r="K43">
            <v>8.6054449999999996</v>
          </cell>
          <cell r="L43">
            <v>6.2105880000000004</v>
          </cell>
          <cell r="M43">
            <v>6.2140630000000003</v>
          </cell>
          <cell r="N43">
            <v>6.3728569999999998</v>
          </cell>
          <cell r="O43">
            <v>-2.4618460337321002</v>
          </cell>
        </row>
        <row r="44">
          <cell r="A44" t="str">
            <v>Insulin-like growth factor-binding protein 5</v>
          </cell>
          <cell r="B44" t="str">
            <v>IGFBP5</v>
          </cell>
          <cell r="C44">
            <v>8.2536290000000001</v>
          </cell>
          <cell r="D44">
            <v>8.1401000000000003</v>
          </cell>
          <cell r="E44">
            <v>8.059564</v>
          </cell>
          <cell r="F44">
            <v>9.1344320000000003</v>
          </cell>
          <cell r="G44">
            <v>8.8923279999999991</v>
          </cell>
          <cell r="H44">
            <v>8.8310379999999995</v>
          </cell>
          <cell r="I44">
            <v>8.8452029999999997</v>
          </cell>
          <cell r="J44">
            <v>9.0476259999999993</v>
          </cell>
          <cell r="K44">
            <v>9.1193880000000007</v>
          </cell>
          <cell r="L44">
            <v>6.1375469999999996</v>
          </cell>
          <cell r="M44">
            <v>5.9976940000000001</v>
          </cell>
          <cell r="N44">
            <v>6.0749009999999997</v>
          </cell>
          <cell r="O44">
            <v>-2.6325418684217698</v>
          </cell>
        </row>
        <row r="45">
          <cell r="A45" t="str">
            <v>Collagen alpha-2(V) chain</v>
          </cell>
          <cell r="B45" t="str">
            <v>COL5A2</v>
          </cell>
          <cell r="C45">
            <v>9.7473500000000008</v>
          </cell>
          <cell r="D45">
            <v>9.2985699999999998</v>
          </cell>
          <cell r="E45">
            <v>9.3394519999999996</v>
          </cell>
          <cell r="F45">
            <v>9.21373</v>
          </cell>
          <cell r="G45">
            <v>9.1037689999999998</v>
          </cell>
          <cell r="H45">
            <v>9.3247970000000002</v>
          </cell>
          <cell r="I45">
            <v>9.0812749999999998</v>
          </cell>
          <cell r="J45">
            <v>8.9264299999999999</v>
          </cell>
          <cell r="K45">
            <v>8.7683199999999992</v>
          </cell>
          <cell r="L45">
            <v>6.5013880000000004</v>
          </cell>
          <cell r="M45">
            <v>6.2989829999999998</v>
          </cell>
          <cell r="N45">
            <v>6.2870400000000002</v>
          </cell>
          <cell r="O45">
            <v>-2.8379398981730102</v>
          </cell>
        </row>
        <row r="46">
          <cell r="A46" t="str">
            <v>Lumican</v>
          </cell>
          <cell r="B46" t="str">
            <v>LUM</v>
          </cell>
          <cell r="C46">
            <v>8.9695979999999995</v>
          </cell>
          <cell r="D46">
            <v>8.8781079999999992</v>
          </cell>
          <cell r="E46">
            <v>9.2196370000000005</v>
          </cell>
          <cell r="F46">
            <v>9.6137259999999998</v>
          </cell>
          <cell r="G46">
            <v>9.6038370000000004</v>
          </cell>
          <cell r="H46">
            <v>9.6427519999999998</v>
          </cell>
          <cell r="I46">
            <v>9.3727280000000004</v>
          </cell>
          <cell r="J46">
            <v>9.1536930000000005</v>
          </cell>
          <cell r="K46">
            <v>9.1523190000000003</v>
          </cell>
          <cell r="L46">
            <v>6.41744</v>
          </cell>
          <cell r="M46">
            <v>6.144361</v>
          </cell>
          <cell r="N46">
            <v>6.6878229999999999</v>
          </cell>
          <cell r="O46">
            <v>-2.8730581601460798</v>
          </cell>
        </row>
        <row r="47">
          <cell r="A47" t="str">
            <v>Decorin</v>
          </cell>
          <cell r="B47" t="str">
            <v>DCN</v>
          </cell>
          <cell r="C47">
            <v>8.8672140000000006</v>
          </cell>
          <cell r="D47">
            <v>8.9168800000000008</v>
          </cell>
          <cell r="E47">
            <v>8.926558</v>
          </cell>
          <cell r="F47">
            <v>9.0631079999999997</v>
          </cell>
          <cell r="G47">
            <v>9.2154790000000002</v>
          </cell>
          <cell r="H47">
            <v>9.0714400000000008</v>
          </cell>
          <cell r="I47">
            <v>9.1286260000000006</v>
          </cell>
          <cell r="J47">
            <v>8.9377180000000003</v>
          </cell>
          <cell r="K47">
            <v>8.9499119999999994</v>
          </cell>
          <cell r="L47">
            <v>5.9679840000000004</v>
          </cell>
          <cell r="M47">
            <v>5.9541649999999997</v>
          </cell>
          <cell r="N47">
            <v>6.005312</v>
          </cell>
          <cell r="O47">
            <v>-3.03272803624471</v>
          </cell>
        </row>
        <row r="48">
          <cell r="A48" t="str">
            <v>Periostin</v>
          </cell>
          <cell r="B48" t="str">
            <v>POSTN</v>
          </cell>
          <cell r="C48">
            <v>8.7362929999999999</v>
          </cell>
          <cell r="D48">
            <v>8.8208579999999994</v>
          </cell>
          <cell r="E48">
            <v>8.8090539999999997</v>
          </cell>
          <cell r="F48">
            <v>9.0641210000000001</v>
          </cell>
          <cell r="G48">
            <v>9.0239519999999995</v>
          </cell>
          <cell r="H48">
            <v>8.9492390000000004</v>
          </cell>
          <cell r="I48">
            <v>9.2284520000000008</v>
          </cell>
          <cell r="J48">
            <v>9.3396899999999992</v>
          </cell>
          <cell r="K48">
            <v>9.2556100000000008</v>
          </cell>
          <cell r="L48">
            <v>5.9907810000000001</v>
          </cell>
          <cell r="M48">
            <v>5.7160539999999997</v>
          </cell>
          <cell r="N48">
            <v>5.7844490000000004</v>
          </cell>
          <cell r="O48">
            <v>-3.19482416576809</v>
          </cell>
        </row>
        <row r="49">
          <cell r="A49" t="str">
            <v>Collagen alpha-1(III) chain</v>
          </cell>
          <cell r="B49" t="str">
            <v>COL3A1</v>
          </cell>
          <cell r="C49">
            <v>10.289680000000001</v>
          </cell>
          <cell r="D49">
            <v>10.28946</v>
          </cell>
          <cell r="E49">
            <v>9.8025749999999992</v>
          </cell>
          <cell r="F49">
            <v>9.2891870000000001</v>
          </cell>
          <cell r="G49">
            <v>9.6189789999999995</v>
          </cell>
          <cell r="H49">
            <v>9.4229350000000007</v>
          </cell>
          <cell r="I49">
            <v>9.3603470000000009</v>
          </cell>
          <cell r="J49">
            <v>9.4546779999999995</v>
          </cell>
          <cell r="K49">
            <v>9.4065069999999995</v>
          </cell>
          <cell r="L49">
            <v>6.1154440000000001</v>
          </cell>
          <cell r="M49">
            <v>5.8892119999999997</v>
          </cell>
          <cell r="N49">
            <v>6.044422</v>
          </cell>
          <cell r="O49">
            <v>-3.6430116759406199</v>
          </cell>
        </row>
        <row r="50">
          <cell r="A50" t="str">
            <v>Collagen alpha-1(I) chain</v>
          </cell>
          <cell r="B50" t="str">
            <v>COL1A1</v>
          </cell>
          <cell r="C50">
            <v>10.605270000000001</v>
          </cell>
          <cell r="D50">
            <v>10.86135</v>
          </cell>
          <cell r="E50">
            <v>10.89884</v>
          </cell>
          <cell r="F50">
            <v>10.44543</v>
          </cell>
          <cell r="G50">
            <v>10.4909</v>
          </cell>
          <cell r="H50">
            <v>10.507669999999999</v>
          </cell>
          <cell r="I50">
            <v>10.48091</v>
          </cell>
          <cell r="J50">
            <v>10.537229999999999</v>
          </cell>
          <cell r="K50">
            <v>10.4947</v>
          </cell>
          <cell r="L50">
            <v>6.6082369999999999</v>
          </cell>
          <cell r="M50">
            <v>6.8988950000000004</v>
          </cell>
          <cell r="N50">
            <v>6.8736230000000003</v>
          </cell>
          <cell r="O50">
            <v>-3.7977817323472798</v>
          </cell>
        </row>
        <row r="51">
          <cell r="A51" t="str">
            <v>Collagen alpha-2(I) chain</v>
          </cell>
          <cell r="B51" t="str">
            <v>COL1A2</v>
          </cell>
          <cell r="C51">
            <v>10.62214</v>
          </cell>
          <cell r="D51">
            <v>10.80547</v>
          </cell>
          <cell r="E51">
            <v>10.90447</v>
          </cell>
          <cell r="F51">
            <v>10.20626</v>
          </cell>
          <cell r="G51">
            <v>10.21232</v>
          </cell>
          <cell r="H51">
            <v>10.650980000000001</v>
          </cell>
          <cell r="I51">
            <v>10.23208</v>
          </cell>
          <cell r="J51">
            <v>10.619680000000001</v>
          </cell>
          <cell r="K51">
            <v>10.59614</v>
          </cell>
          <cell r="L51">
            <v>5.5352439999999996</v>
          </cell>
          <cell r="M51">
            <v>6.2328210000000004</v>
          </cell>
          <cell r="N51">
            <v>6.1930129999999997</v>
          </cell>
          <cell r="O51">
            <v>-4.5518114831712504</v>
          </cell>
          <cell r="P51">
            <v>20.718987778329659</v>
          </cell>
        </row>
      </sheetData>
      <sheetData sheetId="7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80404 Perseus LFQ proteinGroups P8939-P8957" connectionId="1" xr16:uid="{D1399F1C-E4D4-C144-94CC-74C18628525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80404 Perseus LFQ proteinGroups P8939-P8957" connectionId="2" xr16:uid="{6F223168-B670-F441-87D0-AFD12F39F1A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D64FF-E07A-5A42-97C3-C49758A6A690}">
  <dimension ref="A1:X56"/>
  <sheetViews>
    <sheetView zoomScale="115" workbookViewId="0">
      <selection activeCell="A10" sqref="A10"/>
    </sheetView>
  </sheetViews>
  <sheetFormatPr baseColWidth="10" defaultColWidth="7.5" defaultRowHeight="15" x14ac:dyDescent="0.2"/>
  <cols>
    <col min="1" max="1" width="32.83203125" style="1" customWidth="1"/>
    <col min="2" max="2" width="13.33203125" style="1" customWidth="1"/>
    <col min="3" max="14" width="7.5" style="2"/>
    <col min="15" max="22" width="7.5" style="1"/>
    <col min="23" max="23" width="8.83203125" style="6" customWidth="1"/>
    <col min="24" max="16384" width="7.5" style="1"/>
  </cols>
  <sheetData>
    <row r="1" spans="1:24" s="4" customFormat="1" x14ac:dyDescent="0.2">
      <c r="A1" s="4" t="s">
        <v>0</v>
      </c>
      <c r="B1" s="4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4" t="s">
        <v>14</v>
      </c>
      <c r="R1" s="4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15"/>
    </row>
    <row r="2" spans="1:24" s="4" customFormat="1" ht="16" customHeight="1" x14ac:dyDescent="0.2">
      <c r="A2" s="16" t="s">
        <v>217</v>
      </c>
      <c r="B2" s="16" t="s">
        <v>217</v>
      </c>
      <c r="C2" s="17" t="s">
        <v>16</v>
      </c>
      <c r="D2" s="17" t="s">
        <v>16</v>
      </c>
      <c r="E2" s="17" t="s">
        <v>16</v>
      </c>
      <c r="F2" s="17" t="s">
        <v>17</v>
      </c>
      <c r="G2" s="17" t="s">
        <v>17</v>
      </c>
      <c r="H2" s="17" t="s">
        <v>17</v>
      </c>
      <c r="I2" s="17" t="s">
        <v>18</v>
      </c>
      <c r="J2" s="17" t="s">
        <v>18</v>
      </c>
      <c r="K2" s="17" t="s">
        <v>18</v>
      </c>
      <c r="L2" s="17" t="s">
        <v>19</v>
      </c>
      <c r="M2" s="17" t="s">
        <v>19</v>
      </c>
      <c r="N2" s="17" t="s">
        <v>19</v>
      </c>
      <c r="O2" s="18"/>
      <c r="S2" s="5"/>
      <c r="T2" s="5"/>
      <c r="U2" s="5"/>
      <c r="V2" s="5"/>
      <c r="W2" s="15"/>
    </row>
    <row r="3" spans="1:24" x14ac:dyDescent="0.2">
      <c r="A3" s="1" t="s">
        <v>20</v>
      </c>
      <c r="B3" s="1" t="s">
        <v>21</v>
      </c>
      <c r="C3" s="2">
        <v>5.943683</v>
      </c>
      <c r="D3" s="2">
        <v>5.7164650000000004</v>
      </c>
      <c r="E3" s="2">
        <v>5.9064009999999998</v>
      </c>
      <c r="F3" s="2">
        <v>6.7878290000000003</v>
      </c>
      <c r="G3" s="2">
        <v>6.8507689999999997</v>
      </c>
      <c r="H3" s="2">
        <v>6.7535829999999999</v>
      </c>
      <c r="I3" s="2">
        <v>5.978631</v>
      </c>
      <c r="J3" s="2">
        <v>5.6782360000000001</v>
      </c>
      <c r="K3" s="2">
        <v>7.0206099999999996</v>
      </c>
      <c r="L3" s="2">
        <v>8.4975520000000007</v>
      </c>
      <c r="M3" s="2">
        <v>8.4476080000000007</v>
      </c>
      <c r="N3" s="2">
        <v>8.9339630000000003</v>
      </c>
      <c r="O3" s="3">
        <v>2.3334623972574899</v>
      </c>
      <c r="S3" s="7">
        <f>AVERAGE(C3:E3)</f>
        <v>5.8555163333333331</v>
      </c>
      <c r="T3" s="7">
        <f>AVERAGE(F3:H3)</f>
        <v>6.7973936666666672</v>
      </c>
      <c r="U3" s="7">
        <f>AVERAGE(I3:K3)</f>
        <v>6.2258256666666663</v>
      </c>
      <c r="V3" s="7">
        <f>AVERAGE(L3:N3)</f>
        <v>8.6263743333333327</v>
      </c>
      <c r="W3" s="6" t="s">
        <v>21</v>
      </c>
    </row>
    <row r="4" spans="1:24" x14ac:dyDescent="0.2">
      <c r="A4" s="1" t="s">
        <v>22</v>
      </c>
      <c r="B4" s="1" t="s">
        <v>23</v>
      </c>
      <c r="C4" s="2">
        <v>5.7061529999999996</v>
      </c>
      <c r="D4" s="2">
        <v>5.7746579999999996</v>
      </c>
      <c r="E4" s="2">
        <v>6.0892429999999997</v>
      </c>
      <c r="F4" s="2">
        <v>5.637022</v>
      </c>
      <c r="G4" s="2">
        <v>5.606204</v>
      </c>
      <c r="H4" s="2">
        <v>5.9527960000000002</v>
      </c>
      <c r="I4" s="2">
        <v>6.0189539999999999</v>
      </c>
      <c r="J4" s="2">
        <v>5.1047159999999998</v>
      </c>
      <c r="K4" s="2">
        <v>5.6742730000000003</v>
      </c>
      <c r="L4" s="2">
        <v>7.8810820000000001</v>
      </c>
      <c r="M4" s="2">
        <v>7.8042480000000003</v>
      </c>
      <c r="N4" s="2">
        <v>8.2080380000000002</v>
      </c>
      <c r="O4" s="3">
        <v>2.2351207733154301</v>
      </c>
      <c r="S4" s="7">
        <f t="shared" ref="S4:S52" si="0">AVERAGE(C4:E4)</f>
        <v>5.8566846666666663</v>
      </c>
      <c r="T4" s="7">
        <f t="shared" ref="T4:T52" si="1">AVERAGE(F4:H4)</f>
        <v>5.7320073333333328</v>
      </c>
      <c r="U4" s="7">
        <f t="shared" ref="U4:U52" si="2">AVERAGE(I4:K4)</f>
        <v>5.5993143333333331</v>
      </c>
      <c r="V4" s="7">
        <f t="shared" ref="V4:V52" si="3">AVERAGE(L4:N4)</f>
        <v>7.9644560000000011</v>
      </c>
      <c r="W4" s="6" t="s">
        <v>23</v>
      </c>
    </row>
    <row r="5" spans="1:24" x14ac:dyDescent="0.2">
      <c r="A5" s="1" t="s">
        <v>24</v>
      </c>
      <c r="B5" s="1" t="s">
        <v>25</v>
      </c>
      <c r="C5" s="2">
        <v>5.6360159999999997</v>
      </c>
      <c r="D5" s="2">
        <v>5.6373499999999996</v>
      </c>
      <c r="E5" s="2">
        <v>6.0204389999999997</v>
      </c>
      <c r="F5" s="2">
        <v>6.4910959999999998</v>
      </c>
      <c r="G5" s="2">
        <v>6.398981</v>
      </c>
      <c r="H5" s="2">
        <v>6.4738810000000004</v>
      </c>
      <c r="I5" s="2">
        <v>6.1950960000000004</v>
      </c>
      <c r="J5" s="2">
        <v>6.0415900000000002</v>
      </c>
      <c r="K5" s="2">
        <v>5.4145050000000001</v>
      </c>
      <c r="L5" s="2">
        <v>8.1311370000000007</v>
      </c>
      <c r="M5" s="2">
        <v>8.0961449999999999</v>
      </c>
      <c r="N5" s="2">
        <v>8.308586</v>
      </c>
      <c r="O5" s="3">
        <v>2.1442942619323699</v>
      </c>
      <c r="S5" s="7">
        <f t="shared" si="0"/>
        <v>5.7646016666666666</v>
      </c>
      <c r="T5" s="7">
        <f t="shared" si="1"/>
        <v>6.454652666666667</v>
      </c>
      <c r="U5" s="7">
        <f t="shared" si="2"/>
        <v>5.8837303333333333</v>
      </c>
      <c r="V5" s="7">
        <f t="shared" si="3"/>
        <v>8.1786226666666675</v>
      </c>
      <c r="W5" s="6" t="s">
        <v>25</v>
      </c>
    </row>
    <row r="6" spans="1:24" x14ac:dyDescent="0.2">
      <c r="A6" s="1" t="s">
        <v>26</v>
      </c>
      <c r="B6" s="1" t="s">
        <v>27</v>
      </c>
      <c r="C6" s="2">
        <v>6.0245920000000002</v>
      </c>
      <c r="D6" s="2">
        <v>5.3315599999999996</v>
      </c>
      <c r="E6" s="2">
        <v>5.6021970000000003</v>
      </c>
      <c r="F6" s="2">
        <v>5.6454129999999996</v>
      </c>
      <c r="G6" s="2">
        <v>6.2512230000000004</v>
      </c>
      <c r="H6" s="2">
        <v>5.5367259999999998</v>
      </c>
      <c r="I6" s="2">
        <v>5.4699819999999999</v>
      </c>
      <c r="J6" s="2">
        <v>5.924315</v>
      </c>
      <c r="K6" s="2">
        <v>5.8421620000000001</v>
      </c>
      <c r="L6" s="2">
        <v>7.5667790000000004</v>
      </c>
      <c r="M6" s="2">
        <v>7.9736729999999998</v>
      </c>
      <c r="N6" s="2">
        <v>8.0511909999999993</v>
      </c>
      <c r="O6" s="3">
        <v>2.12741777631972</v>
      </c>
      <c r="S6" s="7">
        <f t="shared" si="0"/>
        <v>5.6527829999999994</v>
      </c>
      <c r="T6" s="7">
        <f t="shared" si="1"/>
        <v>5.8111206666666675</v>
      </c>
      <c r="U6" s="7">
        <f t="shared" si="2"/>
        <v>5.745486333333333</v>
      </c>
      <c r="V6" s="7">
        <f t="shared" si="3"/>
        <v>7.8638809999999992</v>
      </c>
      <c r="W6" s="6" t="s">
        <v>27</v>
      </c>
    </row>
    <row r="7" spans="1:24" x14ac:dyDescent="0.2">
      <c r="A7" s="1" t="s">
        <v>28</v>
      </c>
      <c r="B7" s="1" t="s">
        <v>29</v>
      </c>
      <c r="C7" s="2">
        <v>5.8532789999999997</v>
      </c>
      <c r="D7" s="2">
        <v>6.1170239999999998</v>
      </c>
      <c r="E7" s="2">
        <v>5.9111399999999996</v>
      </c>
      <c r="F7" s="2">
        <v>7.0470800000000002</v>
      </c>
      <c r="G7" s="2">
        <v>7.0805540000000002</v>
      </c>
      <c r="H7" s="2">
        <v>7.1232629999999997</v>
      </c>
      <c r="I7" s="2">
        <v>6.0545049999999998</v>
      </c>
      <c r="J7" s="2">
        <v>5.5999129999999999</v>
      </c>
      <c r="K7" s="2">
        <v>6.1381940000000004</v>
      </c>
      <c r="L7" s="2">
        <v>8.3787610000000008</v>
      </c>
      <c r="M7" s="2">
        <v>8.3010300000000008</v>
      </c>
      <c r="N7" s="2">
        <v>8.2611439999999998</v>
      </c>
      <c r="O7" s="3">
        <v>1.9886502159966399</v>
      </c>
      <c r="S7" s="7">
        <f t="shared" si="0"/>
        <v>5.9604809999999988</v>
      </c>
      <c r="T7" s="7">
        <f t="shared" si="1"/>
        <v>7.083632333333334</v>
      </c>
      <c r="U7" s="7">
        <f t="shared" si="2"/>
        <v>5.9308706666666664</v>
      </c>
      <c r="V7" s="7">
        <f t="shared" si="3"/>
        <v>8.3136450000000011</v>
      </c>
      <c r="W7" s="6" t="s">
        <v>29</v>
      </c>
    </row>
    <row r="8" spans="1:24" x14ac:dyDescent="0.2">
      <c r="A8" s="1" t="s">
        <v>30</v>
      </c>
      <c r="B8" s="1" t="s">
        <v>31</v>
      </c>
      <c r="C8" s="2">
        <v>5.8500690000000004</v>
      </c>
      <c r="D8" s="2">
        <v>6.4187070000000004</v>
      </c>
      <c r="E8" s="2">
        <v>6.2332020000000004</v>
      </c>
      <c r="F8" s="2">
        <v>6.0569129999999998</v>
      </c>
      <c r="G8" s="2">
        <v>5.7163979999999999</v>
      </c>
      <c r="H8" s="2">
        <v>5.5747479999999996</v>
      </c>
      <c r="I8" s="2">
        <v>5.741377</v>
      </c>
      <c r="J8" s="2">
        <v>5.8443149999999999</v>
      </c>
      <c r="K8" s="2">
        <v>5.8156660000000002</v>
      </c>
      <c r="L8" s="2">
        <v>7.7563849999999999</v>
      </c>
      <c r="M8" s="2">
        <v>7.8912310000000003</v>
      </c>
      <c r="N8" s="2">
        <v>7.9623460000000001</v>
      </c>
      <c r="O8" s="3">
        <v>1.9531652662489101</v>
      </c>
      <c r="S8" s="7">
        <f t="shared" si="0"/>
        <v>6.1673260000000001</v>
      </c>
      <c r="T8" s="7">
        <f t="shared" si="1"/>
        <v>5.7826863333333334</v>
      </c>
      <c r="U8" s="7">
        <f t="shared" si="2"/>
        <v>5.8004526666666676</v>
      </c>
      <c r="V8" s="7">
        <f t="shared" si="3"/>
        <v>7.8699873333333334</v>
      </c>
      <c r="W8" s="6" t="s">
        <v>31</v>
      </c>
      <c r="X8" s="6"/>
    </row>
    <row r="9" spans="1:24" x14ac:dyDescent="0.2">
      <c r="A9" s="1" t="s">
        <v>32</v>
      </c>
      <c r="B9" s="1" t="s">
        <v>33</v>
      </c>
      <c r="C9" s="2">
        <v>6.5276940000000003</v>
      </c>
      <c r="D9" s="2">
        <v>5.2737179999999997</v>
      </c>
      <c r="E9" s="2">
        <v>6.1840729999999997</v>
      </c>
      <c r="F9" s="2">
        <v>7.0322959999999997</v>
      </c>
      <c r="G9" s="2">
        <v>6.777463</v>
      </c>
      <c r="H9" s="2">
        <v>6.9604369999999998</v>
      </c>
      <c r="I9" s="2">
        <v>5.5839350000000003</v>
      </c>
      <c r="J9" s="2">
        <v>5.8287259999999996</v>
      </c>
      <c r="K9" s="2">
        <v>5.3736410000000001</v>
      </c>
      <c r="L9" s="2">
        <v>8.3712160000000004</v>
      </c>
      <c r="M9" s="2">
        <v>7.9219780000000002</v>
      </c>
      <c r="N9" s="2">
        <v>8.0770040000000005</v>
      </c>
      <c r="O9" s="3">
        <v>1.95206758711073</v>
      </c>
      <c r="S9" s="7">
        <f t="shared" si="0"/>
        <v>5.9951616666666654</v>
      </c>
      <c r="T9" s="7">
        <f t="shared" si="1"/>
        <v>6.9233986666666665</v>
      </c>
      <c r="U9" s="7">
        <f t="shared" si="2"/>
        <v>5.595434</v>
      </c>
      <c r="V9" s="7">
        <f t="shared" si="3"/>
        <v>8.1233993333333334</v>
      </c>
      <c r="W9" s="6" t="s">
        <v>33</v>
      </c>
    </row>
    <row r="10" spans="1:24" x14ac:dyDescent="0.2">
      <c r="A10" s="1" t="s">
        <v>34</v>
      </c>
      <c r="B10" s="1" t="s">
        <v>35</v>
      </c>
      <c r="C10" s="2">
        <v>6.0317689999999997</v>
      </c>
      <c r="D10" s="2">
        <v>6.6587740000000002</v>
      </c>
      <c r="E10" s="2">
        <v>5.634938</v>
      </c>
      <c r="F10" s="2">
        <v>6.2793229999999998</v>
      </c>
      <c r="G10" s="2">
        <v>6.2338639999999996</v>
      </c>
      <c r="H10" s="2">
        <v>5.5245009999999999</v>
      </c>
      <c r="I10" s="2">
        <v>6.5351929999999996</v>
      </c>
      <c r="J10" s="2">
        <v>5.4260299999999999</v>
      </c>
      <c r="K10" s="2">
        <v>5.7860639999999997</v>
      </c>
      <c r="L10" s="2">
        <v>7.9131039999999997</v>
      </c>
      <c r="M10" s="2">
        <v>7.767245</v>
      </c>
      <c r="N10" s="2">
        <v>8.1037350000000004</v>
      </c>
      <c r="O10" s="3">
        <v>1.9157549010382799</v>
      </c>
      <c r="S10" s="7">
        <f t="shared" si="0"/>
        <v>6.1084936666666669</v>
      </c>
      <c r="T10" s="7">
        <f t="shared" si="1"/>
        <v>6.0125626666666667</v>
      </c>
      <c r="U10" s="7">
        <f t="shared" si="2"/>
        <v>5.9157623333333333</v>
      </c>
      <c r="V10" s="7">
        <f t="shared" si="3"/>
        <v>7.9280280000000003</v>
      </c>
      <c r="W10" s="6" t="s">
        <v>35</v>
      </c>
    </row>
    <row r="11" spans="1:24" x14ac:dyDescent="0.2">
      <c r="A11" s="1" t="s">
        <v>36</v>
      </c>
      <c r="B11" s="1" t="s">
        <v>37</v>
      </c>
      <c r="C11" s="2">
        <v>6.2096220000000004</v>
      </c>
      <c r="D11" s="2">
        <v>5.8870560000000003</v>
      </c>
      <c r="E11" s="2">
        <v>5.8655850000000003</v>
      </c>
      <c r="F11" s="2">
        <v>5.9704300000000003</v>
      </c>
      <c r="G11" s="2">
        <v>6.3181260000000004</v>
      </c>
      <c r="H11" s="2">
        <v>5.8821389999999996</v>
      </c>
      <c r="I11" s="2">
        <v>5.8075570000000001</v>
      </c>
      <c r="J11" s="2">
        <v>5.628571</v>
      </c>
      <c r="K11" s="2">
        <v>6.2680319999999998</v>
      </c>
      <c r="L11" s="2">
        <v>7.6527589999999996</v>
      </c>
      <c r="M11" s="2">
        <v>7.697063</v>
      </c>
      <c r="N11" s="2">
        <v>8.3163060000000009</v>
      </c>
      <c r="O11" s="3">
        <v>1.90680726369222</v>
      </c>
      <c r="S11" s="7">
        <f t="shared" si="0"/>
        <v>5.9874210000000003</v>
      </c>
      <c r="T11" s="7">
        <f t="shared" si="1"/>
        <v>6.0568983333333328</v>
      </c>
      <c r="U11" s="7">
        <f t="shared" si="2"/>
        <v>5.9013866666666672</v>
      </c>
      <c r="V11" s="7">
        <f t="shared" si="3"/>
        <v>7.8887093333333338</v>
      </c>
      <c r="W11" s="6" t="s">
        <v>37</v>
      </c>
    </row>
    <row r="12" spans="1:24" x14ac:dyDescent="0.2">
      <c r="A12" s="1" t="s">
        <v>38</v>
      </c>
      <c r="B12" s="1" t="s">
        <v>39</v>
      </c>
      <c r="C12" s="2">
        <v>6.5238899999999997</v>
      </c>
      <c r="D12" s="2">
        <v>6.5400669999999996</v>
      </c>
      <c r="E12" s="2">
        <v>6.2806470000000001</v>
      </c>
      <c r="F12" s="2">
        <v>6.9899529999999999</v>
      </c>
      <c r="G12" s="2">
        <v>7.0088549999999996</v>
      </c>
      <c r="H12" s="2">
        <v>7.0276350000000001</v>
      </c>
      <c r="I12" s="2">
        <v>6.0359100000000003</v>
      </c>
      <c r="J12" s="2">
        <v>5.9739079999999998</v>
      </c>
      <c r="K12" s="2">
        <v>5.9407800000000002</v>
      </c>
      <c r="L12" s="2">
        <v>8.4020890000000001</v>
      </c>
      <c r="M12" s="2">
        <v>8.2122139999999995</v>
      </c>
      <c r="N12" s="2">
        <v>8.4984070000000003</v>
      </c>
      <c r="O12" s="3">
        <v>1.8907210032145201</v>
      </c>
      <c r="S12" s="7">
        <f t="shared" si="0"/>
        <v>6.4482013333333326</v>
      </c>
      <c r="T12" s="7">
        <f t="shared" si="1"/>
        <v>7.0088143333333335</v>
      </c>
      <c r="U12" s="7">
        <f t="shared" si="2"/>
        <v>5.9835326666666662</v>
      </c>
      <c r="V12" s="7">
        <f t="shared" si="3"/>
        <v>8.3709033333333327</v>
      </c>
      <c r="W12" s="6" t="s">
        <v>39</v>
      </c>
    </row>
    <row r="13" spans="1:24" x14ac:dyDescent="0.2">
      <c r="A13" s="1" t="s">
        <v>40</v>
      </c>
      <c r="B13" s="1" t="s">
        <v>41</v>
      </c>
      <c r="C13" s="2">
        <v>5.6787939999999999</v>
      </c>
      <c r="D13" s="2">
        <v>5.5407609999999998</v>
      </c>
      <c r="E13" s="2">
        <v>6.0863060000000004</v>
      </c>
      <c r="F13" s="2">
        <v>5.4539879999999998</v>
      </c>
      <c r="G13" s="2">
        <v>6.0999910000000002</v>
      </c>
      <c r="H13" s="2">
        <v>6.0752550000000003</v>
      </c>
      <c r="I13" s="2">
        <v>5.8429760000000002</v>
      </c>
      <c r="J13" s="2">
        <v>5.8224929999999997</v>
      </c>
      <c r="K13" s="2">
        <v>5.9002590000000001</v>
      </c>
      <c r="L13" s="2">
        <v>7.594061</v>
      </c>
      <c r="M13" s="2">
        <v>7.7896510000000001</v>
      </c>
      <c r="N13" s="2">
        <v>7.7780570000000004</v>
      </c>
      <c r="O13" s="3">
        <v>1.8871651225619901</v>
      </c>
      <c r="S13" s="7">
        <f t="shared" si="0"/>
        <v>5.7686203333333337</v>
      </c>
      <c r="T13" s="7">
        <f t="shared" si="1"/>
        <v>5.8764113333333334</v>
      </c>
      <c r="U13" s="7">
        <f t="shared" si="2"/>
        <v>5.8552426666666664</v>
      </c>
      <c r="V13" s="7">
        <f t="shared" si="3"/>
        <v>7.7205896666666662</v>
      </c>
      <c r="W13" s="6" t="s">
        <v>41</v>
      </c>
    </row>
    <row r="14" spans="1:24" x14ac:dyDescent="0.2">
      <c r="A14" s="1" t="s">
        <v>42</v>
      </c>
      <c r="B14" s="1" t="s">
        <v>43</v>
      </c>
      <c r="C14" s="2">
        <v>5.9393940000000001</v>
      </c>
      <c r="D14" s="2">
        <v>5.4695600000000004</v>
      </c>
      <c r="E14" s="2">
        <v>5.8145009999999999</v>
      </c>
      <c r="F14" s="2">
        <v>6.6789820000000004</v>
      </c>
      <c r="G14" s="2">
        <v>7.102468</v>
      </c>
      <c r="H14" s="2">
        <v>6.8271300000000004</v>
      </c>
      <c r="I14" s="2">
        <v>6.1702969999999997</v>
      </c>
      <c r="J14" s="2">
        <v>5.614249</v>
      </c>
      <c r="K14" s="2">
        <v>6.3080220000000002</v>
      </c>
      <c r="L14" s="2">
        <v>8.0952389999999994</v>
      </c>
      <c r="M14" s="2">
        <v>8.2071500000000004</v>
      </c>
      <c r="N14" s="2">
        <v>7.9277090000000001</v>
      </c>
      <c r="O14" s="3">
        <v>1.8628542158338799</v>
      </c>
      <c r="S14" s="7">
        <f t="shared" si="0"/>
        <v>5.7411516666666671</v>
      </c>
      <c r="T14" s="7">
        <f t="shared" si="1"/>
        <v>6.8695266666666663</v>
      </c>
      <c r="U14" s="7">
        <f t="shared" si="2"/>
        <v>6.030856</v>
      </c>
      <c r="V14" s="7">
        <f t="shared" si="3"/>
        <v>8.0766993333333321</v>
      </c>
      <c r="W14" s="6" t="s">
        <v>43</v>
      </c>
    </row>
    <row r="15" spans="1:24" x14ac:dyDescent="0.2">
      <c r="A15" s="1" t="s">
        <v>44</v>
      </c>
      <c r="B15" s="1" t="s">
        <v>45</v>
      </c>
      <c r="C15" s="2">
        <v>7.0032449999999997</v>
      </c>
      <c r="D15" s="2">
        <v>5.7643329999999997</v>
      </c>
      <c r="E15" s="2">
        <v>5.793914</v>
      </c>
      <c r="F15" s="2">
        <v>6.405653</v>
      </c>
      <c r="G15" s="2">
        <v>6.7734209999999999</v>
      </c>
      <c r="H15" s="2">
        <v>6.6018319999999999</v>
      </c>
      <c r="I15" s="2">
        <v>5.2259209999999996</v>
      </c>
      <c r="J15" s="2">
        <v>5.6838990000000003</v>
      </c>
      <c r="K15" s="2">
        <v>5.9121069999999998</v>
      </c>
      <c r="L15" s="2">
        <v>7.9934450000000004</v>
      </c>
      <c r="M15" s="2">
        <v>8.0465350000000004</v>
      </c>
      <c r="N15" s="2">
        <v>7.8948809999999998</v>
      </c>
      <c r="O15" s="3">
        <v>1.8489171663920101</v>
      </c>
      <c r="S15" s="7">
        <f t="shared" si="0"/>
        <v>6.1871640000000001</v>
      </c>
      <c r="T15" s="7">
        <f t="shared" si="1"/>
        <v>6.5936353333333342</v>
      </c>
      <c r="U15" s="7">
        <f t="shared" si="2"/>
        <v>5.6073089999999999</v>
      </c>
      <c r="V15" s="7">
        <f t="shared" si="3"/>
        <v>7.978286999999999</v>
      </c>
      <c r="W15" s="6" t="s">
        <v>45</v>
      </c>
    </row>
    <row r="16" spans="1:24" x14ac:dyDescent="0.2">
      <c r="A16" s="1" t="s">
        <v>46</v>
      </c>
      <c r="B16" s="1" t="s">
        <v>47</v>
      </c>
      <c r="C16" s="2">
        <v>5.8778160000000002</v>
      </c>
      <c r="D16" s="2">
        <v>5.7309279999999996</v>
      </c>
      <c r="E16" s="2">
        <v>5.8229170000000003</v>
      </c>
      <c r="F16" s="2">
        <v>6.8012110000000003</v>
      </c>
      <c r="G16" s="2">
        <v>6.5328819999999999</v>
      </c>
      <c r="H16" s="2">
        <v>6.4461639999999996</v>
      </c>
      <c r="I16" s="2">
        <v>5.9826870000000003</v>
      </c>
      <c r="J16" s="2">
        <v>5.6944419999999996</v>
      </c>
      <c r="K16" s="2">
        <v>5.5745319999999996</v>
      </c>
      <c r="L16" s="2">
        <v>8.1063270000000003</v>
      </c>
      <c r="M16" s="2">
        <v>7.9443049999999999</v>
      </c>
      <c r="N16" s="2">
        <v>7.6238999999999999</v>
      </c>
      <c r="O16" s="3">
        <v>1.8400020069546199</v>
      </c>
      <c r="S16" s="7">
        <f t="shared" si="0"/>
        <v>5.8105536666666664</v>
      </c>
      <c r="T16" s="7">
        <f t="shared" si="1"/>
        <v>6.5934189999999999</v>
      </c>
      <c r="U16" s="7">
        <f t="shared" si="2"/>
        <v>5.7505536666666659</v>
      </c>
      <c r="V16" s="7">
        <f t="shared" si="3"/>
        <v>7.8915106666666661</v>
      </c>
      <c r="W16" s="6" t="s">
        <v>47</v>
      </c>
    </row>
    <row r="17" spans="1:23" x14ac:dyDescent="0.2">
      <c r="A17" s="1" t="s">
        <v>48</v>
      </c>
      <c r="B17" s="1" t="s">
        <v>49</v>
      </c>
      <c r="C17" s="2">
        <v>5.674804</v>
      </c>
      <c r="D17" s="2">
        <v>5.71732</v>
      </c>
      <c r="E17" s="2">
        <v>6.3189479999999998</v>
      </c>
      <c r="F17" s="2">
        <v>5.0682390000000002</v>
      </c>
      <c r="G17" s="2">
        <v>7.0226350000000002</v>
      </c>
      <c r="H17" s="2">
        <v>5.8017810000000001</v>
      </c>
      <c r="I17" s="2">
        <v>5.7500780000000002</v>
      </c>
      <c r="J17" s="2">
        <v>6.2309169999999998</v>
      </c>
      <c r="K17" s="2">
        <v>6.0471149999999998</v>
      </c>
      <c r="L17" s="2">
        <v>7.6538969999999997</v>
      </c>
      <c r="M17" s="2">
        <v>7.8682740000000004</v>
      </c>
      <c r="N17" s="2">
        <v>7.8552580000000001</v>
      </c>
      <c r="O17" s="3">
        <v>1.83338366614448</v>
      </c>
      <c r="S17" s="7">
        <f t="shared" si="0"/>
        <v>5.903690666666666</v>
      </c>
      <c r="T17" s="7">
        <f t="shared" si="1"/>
        <v>5.9642183333333323</v>
      </c>
      <c r="U17" s="7">
        <f t="shared" si="2"/>
        <v>6.0093699999999997</v>
      </c>
      <c r="V17" s="7">
        <f t="shared" si="3"/>
        <v>7.7924763333333331</v>
      </c>
      <c r="W17" s="6" t="s">
        <v>49</v>
      </c>
    </row>
    <row r="18" spans="1:23" x14ac:dyDescent="0.2">
      <c r="A18" s="1" t="s">
        <v>50</v>
      </c>
      <c r="B18" s="1" t="s">
        <v>51</v>
      </c>
      <c r="C18" s="2">
        <v>6.3418739999999998</v>
      </c>
      <c r="D18" s="2">
        <v>5.8573620000000002</v>
      </c>
      <c r="E18" s="2">
        <v>6.1124419999999997</v>
      </c>
      <c r="F18" s="2">
        <v>7.1980519999999997</v>
      </c>
      <c r="G18" s="2">
        <v>7.2427400000000004</v>
      </c>
      <c r="H18" s="2">
        <v>7.3494130000000002</v>
      </c>
      <c r="I18" s="2">
        <v>5.9108919999999996</v>
      </c>
      <c r="J18" s="2">
        <v>6.0140339999999997</v>
      </c>
      <c r="K18" s="2">
        <v>5.8940650000000003</v>
      </c>
      <c r="L18" s="2">
        <v>8.2249470000000002</v>
      </c>
      <c r="M18" s="2">
        <v>8.2159010000000006</v>
      </c>
      <c r="N18" s="2">
        <v>8.3104809999999993</v>
      </c>
      <c r="O18" s="3">
        <v>1.81479040781657</v>
      </c>
      <c r="S18" s="7">
        <f t="shared" si="0"/>
        <v>6.1038926666666669</v>
      </c>
      <c r="T18" s="7">
        <f t="shared" si="1"/>
        <v>7.2634016666666668</v>
      </c>
      <c r="U18" s="7">
        <f t="shared" si="2"/>
        <v>5.9396636666666671</v>
      </c>
      <c r="V18" s="7">
        <f t="shared" si="3"/>
        <v>8.2504430000000006</v>
      </c>
      <c r="W18" s="6" t="s">
        <v>51</v>
      </c>
    </row>
    <row r="19" spans="1:23" x14ac:dyDescent="0.2">
      <c r="A19" s="1" t="s">
        <v>52</v>
      </c>
      <c r="B19" s="1" t="s">
        <v>53</v>
      </c>
      <c r="C19" s="2">
        <v>5.4042180000000002</v>
      </c>
      <c r="D19" s="2">
        <v>5.2090639999999997</v>
      </c>
      <c r="E19" s="2">
        <v>5.9944439999999997</v>
      </c>
      <c r="F19" s="2">
        <v>7.0290590000000002</v>
      </c>
      <c r="G19" s="2">
        <v>6.9029109999999996</v>
      </c>
      <c r="H19" s="2">
        <v>5.7922190000000002</v>
      </c>
      <c r="I19" s="2">
        <v>5.9188530000000004</v>
      </c>
      <c r="J19" s="2">
        <v>5.4597300000000004</v>
      </c>
      <c r="K19" s="2">
        <v>5.9603849999999996</v>
      </c>
      <c r="L19" s="2">
        <v>7.8087439999999999</v>
      </c>
      <c r="M19" s="2">
        <v>7.9636550000000002</v>
      </c>
      <c r="N19" s="2">
        <v>7.473954</v>
      </c>
      <c r="O19" s="3">
        <v>1.7853530777825299</v>
      </c>
      <c r="S19" s="7">
        <f t="shared" si="0"/>
        <v>5.5359086666666668</v>
      </c>
      <c r="T19" s="7">
        <f t="shared" si="1"/>
        <v>6.5747296666666664</v>
      </c>
      <c r="U19" s="7">
        <f t="shared" si="2"/>
        <v>5.7796560000000001</v>
      </c>
      <c r="V19" s="7">
        <f t="shared" si="3"/>
        <v>7.7487843333333331</v>
      </c>
      <c r="W19" s="6" t="s">
        <v>53</v>
      </c>
    </row>
    <row r="20" spans="1:23" x14ac:dyDescent="0.2">
      <c r="A20" s="1" t="s">
        <v>54</v>
      </c>
      <c r="B20" s="1" t="s">
        <v>55</v>
      </c>
      <c r="C20" s="2">
        <v>5.4859220000000004</v>
      </c>
      <c r="D20" s="2">
        <v>5.545979</v>
      </c>
      <c r="E20" s="2">
        <v>5.7525940000000002</v>
      </c>
      <c r="F20" s="2">
        <v>6.0452880000000002</v>
      </c>
      <c r="G20" s="2">
        <v>5.5684880000000003</v>
      </c>
      <c r="H20" s="2">
        <v>5.361917</v>
      </c>
      <c r="I20" s="2">
        <v>5.7839989999999997</v>
      </c>
      <c r="J20" s="2">
        <v>5.8333769999999996</v>
      </c>
      <c r="K20" s="2">
        <v>5.9693490000000002</v>
      </c>
      <c r="L20" s="2">
        <v>7.399864</v>
      </c>
      <c r="M20" s="2">
        <v>7.5157280000000002</v>
      </c>
      <c r="N20" s="2">
        <v>7.5167339999999996</v>
      </c>
      <c r="O20" s="3">
        <v>1.77222945955065</v>
      </c>
      <c r="S20" s="7">
        <f t="shared" si="0"/>
        <v>5.5948316666666669</v>
      </c>
      <c r="T20" s="7">
        <f t="shared" si="1"/>
        <v>5.6585643333333335</v>
      </c>
      <c r="U20" s="7">
        <f t="shared" si="2"/>
        <v>5.8622416666666668</v>
      </c>
      <c r="V20" s="7">
        <f t="shared" si="3"/>
        <v>7.4774419999999999</v>
      </c>
      <c r="W20" s="6" t="s">
        <v>55</v>
      </c>
    </row>
    <row r="21" spans="1:23" x14ac:dyDescent="0.2">
      <c r="A21" s="1" t="s">
        <v>56</v>
      </c>
      <c r="B21" s="1" t="s">
        <v>57</v>
      </c>
      <c r="C21" s="2">
        <v>6.3122619999999996</v>
      </c>
      <c r="D21" s="2">
        <v>5.6533480000000003</v>
      </c>
      <c r="E21" s="2">
        <v>5.7688050000000004</v>
      </c>
      <c r="F21" s="2">
        <v>6.4027770000000004</v>
      </c>
      <c r="G21" s="2">
        <v>5.9485000000000001</v>
      </c>
      <c r="H21" s="2">
        <v>6.5252910000000002</v>
      </c>
      <c r="I21" s="2">
        <v>5.6222459999999996</v>
      </c>
      <c r="J21" s="2">
        <v>5.5957429999999997</v>
      </c>
      <c r="K21" s="2">
        <v>5.937208</v>
      </c>
      <c r="L21" s="2">
        <v>7.9972640000000004</v>
      </c>
      <c r="M21" s="2">
        <v>7.6771409999999998</v>
      </c>
      <c r="N21" s="2">
        <v>7.5364319999999996</v>
      </c>
      <c r="O21" s="3">
        <v>1.76292583677504</v>
      </c>
      <c r="S21" s="7">
        <f t="shared" si="0"/>
        <v>5.9114716666666665</v>
      </c>
      <c r="T21" s="7">
        <f t="shared" si="1"/>
        <v>6.292189333333333</v>
      </c>
      <c r="U21" s="7">
        <f t="shared" si="2"/>
        <v>5.7183990000000007</v>
      </c>
      <c r="V21" s="7">
        <f t="shared" si="3"/>
        <v>7.7369456666666663</v>
      </c>
      <c r="W21" s="6" t="s">
        <v>57</v>
      </c>
    </row>
    <row r="22" spans="1:23" x14ac:dyDescent="0.2">
      <c r="A22" s="1" t="s">
        <v>58</v>
      </c>
      <c r="B22" s="1" t="s">
        <v>59</v>
      </c>
      <c r="C22" s="2">
        <v>5.9556560000000003</v>
      </c>
      <c r="D22" s="2">
        <v>5.47403</v>
      </c>
      <c r="E22" s="2">
        <v>5.7108350000000003</v>
      </c>
      <c r="F22" s="2">
        <v>6.8834970000000002</v>
      </c>
      <c r="G22" s="2">
        <v>7.1771039999999999</v>
      </c>
      <c r="H22" s="2">
        <v>7.2403750000000002</v>
      </c>
      <c r="I22" s="2">
        <v>5.9266880000000004</v>
      </c>
      <c r="J22" s="2">
        <v>5.4403569999999997</v>
      </c>
      <c r="K22" s="2">
        <v>5.7651909999999997</v>
      </c>
      <c r="L22" s="2">
        <v>7.6962339999999996</v>
      </c>
      <c r="M22" s="2">
        <v>8.5049189999999992</v>
      </c>
      <c r="N22" s="2">
        <v>7.611872</v>
      </c>
      <c r="O22" s="3">
        <v>1.76281600528293</v>
      </c>
      <c r="S22" s="7">
        <f t="shared" si="0"/>
        <v>5.7135069999999999</v>
      </c>
      <c r="T22" s="7">
        <f t="shared" si="1"/>
        <v>7.1003253333333332</v>
      </c>
      <c r="U22" s="7">
        <f t="shared" si="2"/>
        <v>5.7107453333333327</v>
      </c>
      <c r="V22" s="7">
        <f t="shared" si="3"/>
        <v>7.9376749999999987</v>
      </c>
      <c r="W22" s="6" t="s">
        <v>59</v>
      </c>
    </row>
    <row r="23" spans="1:23" x14ac:dyDescent="0.2">
      <c r="A23" s="1" t="s">
        <v>60</v>
      </c>
      <c r="B23" s="1" t="s">
        <v>61</v>
      </c>
      <c r="C23" s="2">
        <v>5.6862550000000001</v>
      </c>
      <c r="D23" s="2">
        <v>5.6375710000000003</v>
      </c>
      <c r="E23" s="2">
        <v>5.8799739999999998</v>
      </c>
      <c r="F23" s="2">
        <v>6.4793310000000002</v>
      </c>
      <c r="G23" s="2">
        <v>6.3324379999999998</v>
      </c>
      <c r="H23" s="2">
        <v>6.2079570000000004</v>
      </c>
      <c r="I23" s="2">
        <v>6.2211020000000001</v>
      </c>
      <c r="J23" s="2">
        <v>5.5804349999999996</v>
      </c>
      <c r="K23" s="2">
        <v>5.7320630000000001</v>
      </c>
      <c r="L23" s="2">
        <v>7.7845750000000002</v>
      </c>
      <c r="M23" s="2">
        <v>7.617451</v>
      </c>
      <c r="N23" s="2">
        <v>7.7885790000000004</v>
      </c>
      <c r="O23" s="3">
        <v>1.7571874194674999</v>
      </c>
      <c r="S23" s="7">
        <f t="shared" si="0"/>
        <v>5.7346000000000004</v>
      </c>
      <c r="T23" s="7">
        <f t="shared" si="1"/>
        <v>6.3399086666666662</v>
      </c>
      <c r="U23" s="7">
        <f t="shared" si="2"/>
        <v>5.8445333333333336</v>
      </c>
      <c r="V23" s="7">
        <f t="shared" si="3"/>
        <v>7.730201666666666</v>
      </c>
      <c r="W23" s="6" t="s">
        <v>61</v>
      </c>
    </row>
    <row r="24" spans="1:23" x14ac:dyDescent="0.2">
      <c r="A24" s="1" t="s">
        <v>62</v>
      </c>
      <c r="B24" s="1" t="s">
        <v>63</v>
      </c>
      <c r="C24" s="2">
        <v>5.3857629999999999</v>
      </c>
      <c r="D24" s="2">
        <v>5.5572460000000001</v>
      </c>
      <c r="E24" s="2">
        <v>5.6451690000000001</v>
      </c>
      <c r="F24" s="2">
        <v>5.5448339999999998</v>
      </c>
      <c r="G24" s="2">
        <v>5.9897650000000002</v>
      </c>
      <c r="H24" s="2">
        <v>5.6811790000000002</v>
      </c>
      <c r="I24" s="2">
        <v>6.2158449999999998</v>
      </c>
      <c r="J24" s="2">
        <v>5.5913000000000004</v>
      </c>
      <c r="K24" s="2">
        <v>5.5837760000000003</v>
      </c>
      <c r="L24" s="2">
        <v>7.3098429999999999</v>
      </c>
      <c r="M24" s="2">
        <v>7.6029929999999997</v>
      </c>
      <c r="N24" s="2">
        <v>7.4085109999999998</v>
      </c>
      <c r="O24" s="3">
        <v>1.7521293428209099</v>
      </c>
      <c r="S24" s="7">
        <f t="shared" si="0"/>
        <v>5.5293926666666664</v>
      </c>
      <c r="T24" s="7">
        <f t="shared" si="1"/>
        <v>5.7385926666666665</v>
      </c>
      <c r="U24" s="7">
        <f t="shared" si="2"/>
        <v>5.7969736666666662</v>
      </c>
      <c r="V24" s="7">
        <f t="shared" si="3"/>
        <v>7.4404490000000001</v>
      </c>
      <c r="W24" s="6" t="s">
        <v>63</v>
      </c>
    </row>
    <row r="25" spans="1:23" x14ac:dyDescent="0.2">
      <c r="A25" s="1" t="s">
        <v>64</v>
      </c>
      <c r="B25" s="1" t="s">
        <v>65</v>
      </c>
      <c r="C25" s="2">
        <v>5.9995950000000002</v>
      </c>
      <c r="D25" s="2">
        <v>5.414288</v>
      </c>
      <c r="E25" s="2">
        <v>5.7419409999999997</v>
      </c>
      <c r="F25" s="2">
        <v>5.0711079999999997</v>
      </c>
      <c r="G25" s="2">
        <v>5.0540380000000003</v>
      </c>
      <c r="H25" s="2">
        <v>5.0233759999999998</v>
      </c>
      <c r="I25" s="2">
        <v>6.2549330000000003</v>
      </c>
      <c r="J25" s="2">
        <v>5.225981</v>
      </c>
      <c r="K25" s="2">
        <v>5.2882490000000004</v>
      </c>
      <c r="L25" s="2">
        <v>7.7180369999999998</v>
      </c>
      <c r="M25" s="2">
        <v>7.6587170000000002</v>
      </c>
      <c r="N25" s="2">
        <v>6.2350479999999999</v>
      </c>
      <c r="O25" s="3">
        <v>1.7513218985663499</v>
      </c>
      <c r="S25" s="7">
        <f t="shared" si="0"/>
        <v>5.7186079999999997</v>
      </c>
      <c r="T25" s="7">
        <f t="shared" si="1"/>
        <v>5.0495073333333336</v>
      </c>
      <c r="U25" s="7">
        <f t="shared" si="2"/>
        <v>5.5897209999999999</v>
      </c>
      <c r="V25" s="7">
        <f t="shared" si="3"/>
        <v>7.2039340000000003</v>
      </c>
      <c r="W25" s="6" t="s">
        <v>65</v>
      </c>
    </row>
    <row r="26" spans="1:23" x14ac:dyDescent="0.2">
      <c r="A26" s="1" t="s">
        <v>66</v>
      </c>
      <c r="B26" s="1" t="s">
        <v>67</v>
      </c>
      <c r="C26" s="2">
        <v>6.0701169999999998</v>
      </c>
      <c r="D26" s="2">
        <v>5.5651440000000001</v>
      </c>
      <c r="E26" s="2">
        <v>5.9098689999999996</v>
      </c>
      <c r="F26" s="2">
        <v>6.0727650000000004</v>
      </c>
      <c r="G26" s="2">
        <v>5.4172099999999999</v>
      </c>
      <c r="H26" s="2">
        <v>6.0524760000000004</v>
      </c>
      <c r="I26" s="2">
        <v>5.9679070000000003</v>
      </c>
      <c r="J26" s="2">
        <v>6.5413290000000002</v>
      </c>
      <c r="K26" s="2">
        <v>5.5443749999999996</v>
      </c>
      <c r="L26" s="2">
        <v>7.6060270000000001</v>
      </c>
      <c r="M26" s="2">
        <v>7.7569629999999998</v>
      </c>
      <c r="N26" s="2">
        <v>7.5464190000000002</v>
      </c>
      <c r="O26" s="3">
        <v>1.73189279768202</v>
      </c>
      <c r="S26" s="7">
        <f t="shared" si="0"/>
        <v>5.8483766666666668</v>
      </c>
      <c r="T26" s="7">
        <f t="shared" si="1"/>
        <v>5.8474836666666663</v>
      </c>
      <c r="U26" s="7">
        <f t="shared" si="2"/>
        <v>6.0178703333333337</v>
      </c>
      <c r="V26" s="7">
        <f t="shared" si="3"/>
        <v>7.6364696666666667</v>
      </c>
      <c r="W26" s="6" t="s">
        <v>67</v>
      </c>
    </row>
    <row r="27" spans="1:23" x14ac:dyDescent="0.2">
      <c r="A27" s="1" t="s">
        <v>68</v>
      </c>
      <c r="B27" s="1" t="s">
        <v>69</v>
      </c>
      <c r="C27" s="2">
        <v>6.3801759999999996</v>
      </c>
      <c r="D27" s="2">
        <v>6.3664230000000002</v>
      </c>
      <c r="E27" s="2">
        <v>5.9364189999999999</v>
      </c>
      <c r="F27" s="2">
        <v>5.8277340000000004</v>
      </c>
      <c r="G27" s="2">
        <v>6.1163109999999996</v>
      </c>
      <c r="H27" s="2">
        <v>5.9089210000000003</v>
      </c>
      <c r="I27" s="2">
        <v>6.0325689999999996</v>
      </c>
      <c r="J27" s="2">
        <v>5.7757519999999998</v>
      </c>
      <c r="K27" s="2">
        <v>5.7516449999999999</v>
      </c>
      <c r="L27" s="2">
        <v>7.7402680000000004</v>
      </c>
      <c r="M27" s="2">
        <v>7.6434129999999998</v>
      </c>
      <c r="N27" s="2">
        <v>7.8428149999999999</v>
      </c>
      <c r="O27" s="3">
        <v>1.73150417539809</v>
      </c>
      <c r="S27" s="7">
        <f t="shared" si="0"/>
        <v>6.2276726666666669</v>
      </c>
      <c r="T27" s="7">
        <f t="shared" si="1"/>
        <v>5.9509886666666665</v>
      </c>
      <c r="U27" s="7">
        <f t="shared" si="2"/>
        <v>5.8533219999999995</v>
      </c>
      <c r="V27" s="7">
        <f t="shared" si="3"/>
        <v>7.7421653333333325</v>
      </c>
      <c r="W27" s="6" t="s">
        <v>69</v>
      </c>
    </row>
    <row r="28" spans="1:23" x14ac:dyDescent="0.2">
      <c r="A28" s="1" t="s">
        <v>70</v>
      </c>
      <c r="B28" s="1" t="s">
        <v>71</v>
      </c>
      <c r="C28" s="2">
        <v>7.0723599999999998</v>
      </c>
      <c r="D28" s="2">
        <v>6.9773259999999997</v>
      </c>
      <c r="E28" s="2">
        <v>7.0352699999999997</v>
      </c>
      <c r="F28" s="2">
        <v>6.8142009999999997</v>
      </c>
      <c r="G28" s="2">
        <v>6.8668839999999998</v>
      </c>
      <c r="H28" s="2">
        <v>6.6794549999999999</v>
      </c>
      <c r="I28" s="2">
        <v>6.6507839999999998</v>
      </c>
      <c r="J28" s="2">
        <v>6.452108</v>
      </c>
      <c r="K28" s="2">
        <v>6.5236029999999996</v>
      </c>
      <c r="L28" s="2">
        <v>6.0867930000000001</v>
      </c>
      <c r="M28" s="2">
        <v>5.7595369999999999</v>
      </c>
      <c r="N28" s="2">
        <v>5.7402519999999999</v>
      </c>
      <c r="O28" s="3">
        <v>-0.92358303070068404</v>
      </c>
      <c r="S28" s="7">
        <f t="shared" si="0"/>
        <v>7.0283186666666664</v>
      </c>
      <c r="T28" s="7">
        <f t="shared" si="1"/>
        <v>6.7868466666666665</v>
      </c>
      <c r="U28" s="7">
        <f t="shared" si="2"/>
        <v>6.5421649999999998</v>
      </c>
      <c r="V28" s="7">
        <f t="shared" si="3"/>
        <v>5.8621939999999997</v>
      </c>
      <c r="W28" s="6" t="s">
        <v>71</v>
      </c>
    </row>
    <row r="29" spans="1:23" x14ac:dyDescent="0.2">
      <c r="A29" s="1" t="s">
        <v>72</v>
      </c>
      <c r="B29" s="1" t="s">
        <v>73</v>
      </c>
      <c r="C29" s="2">
        <v>9.6086329999999993</v>
      </c>
      <c r="D29" s="2">
        <v>9.6561939999999993</v>
      </c>
      <c r="E29" s="2">
        <v>9.8009170000000001</v>
      </c>
      <c r="F29" s="2">
        <v>8.9269800000000004</v>
      </c>
      <c r="G29" s="2">
        <v>9.2076340000000005</v>
      </c>
      <c r="H29" s="2">
        <v>9.1002329999999994</v>
      </c>
      <c r="I29" s="2">
        <v>8.5103980000000004</v>
      </c>
      <c r="J29" s="2">
        <v>9.1092750000000002</v>
      </c>
      <c r="K29" s="2">
        <v>8.9578609999999994</v>
      </c>
      <c r="L29" s="2">
        <v>8.2420939999999998</v>
      </c>
      <c r="M29" s="2">
        <v>7.8184959999999997</v>
      </c>
      <c r="N29" s="2">
        <v>8.7531160000000003</v>
      </c>
      <c r="O29" s="3">
        <v>-0.93744516372680697</v>
      </c>
      <c r="S29" s="7">
        <f t="shared" si="0"/>
        <v>9.6885813333333317</v>
      </c>
      <c r="T29" s="7">
        <f t="shared" si="1"/>
        <v>9.0782823333333322</v>
      </c>
      <c r="U29" s="7">
        <f t="shared" si="2"/>
        <v>8.859178</v>
      </c>
      <c r="V29" s="7">
        <f t="shared" si="3"/>
        <v>8.2712353333333315</v>
      </c>
      <c r="W29" s="6" t="s">
        <v>73</v>
      </c>
    </row>
    <row r="30" spans="1:23" x14ac:dyDescent="0.2">
      <c r="A30" s="1" t="s">
        <v>74</v>
      </c>
      <c r="B30" s="1" t="s">
        <v>75</v>
      </c>
      <c r="C30" s="2">
        <v>5.764303</v>
      </c>
      <c r="D30" s="2">
        <v>5.766788</v>
      </c>
      <c r="E30" s="2">
        <v>5.9060100000000002</v>
      </c>
      <c r="F30" s="2">
        <v>7.590363</v>
      </c>
      <c r="G30" s="2">
        <v>7.6068749999999996</v>
      </c>
      <c r="H30" s="2">
        <v>7.5086370000000002</v>
      </c>
      <c r="I30" s="2">
        <v>7.3909529999999997</v>
      </c>
      <c r="J30" s="2">
        <v>7.5158209999999999</v>
      </c>
      <c r="K30" s="2">
        <v>7.4488760000000003</v>
      </c>
      <c r="L30" s="2">
        <v>6.2553289999999997</v>
      </c>
      <c r="M30" s="2">
        <v>5.5324650000000002</v>
      </c>
      <c r="N30" s="2">
        <v>6.1277780000000002</v>
      </c>
      <c r="O30" s="3">
        <v>-0.97243457370334196</v>
      </c>
      <c r="S30" s="7">
        <f t="shared" si="0"/>
        <v>5.8123669999999992</v>
      </c>
      <c r="T30" s="7">
        <f t="shared" si="1"/>
        <v>7.5686249999999999</v>
      </c>
      <c r="U30" s="7">
        <f t="shared" si="2"/>
        <v>7.4518833333333321</v>
      </c>
      <c r="V30" s="7">
        <f t="shared" si="3"/>
        <v>5.9718573333333334</v>
      </c>
      <c r="W30" s="6" t="s">
        <v>75</v>
      </c>
    </row>
    <row r="31" spans="1:23" x14ac:dyDescent="0.2">
      <c r="A31" s="1" t="s">
        <v>76</v>
      </c>
      <c r="B31" s="1" t="s">
        <v>77</v>
      </c>
      <c r="C31" s="2">
        <v>6.9327680000000003</v>
      </c>
      <c r="D31" s="2">
        <v>6.8054870000000003</v>
      </c>
      <c r="E31" s="2">
        <v>6.6005700000000003</v>
      </c>
      <c r="F31" s="2">
        <v>7.1257739999999998</v>
      </c>
      <c r="G31" s="2">
        <v>6.9718140000000002</v>
      </c>
      <c r="H31" s="2">
        <v>6.7017579999999999</v>
      </c>
      <c r="I31" s="2">
        <v>7.1382079999999997</v>
      </c>
      <c r="J31" s="2">
        <v>7.0729480000000002</v>
      </c>
      <c r="K31" s="2">
        <v>7.1043849999999997</v>
      </c>
      <c r="L31" s="2">
        <v>6.0697049999999999</v>
      </c>
      <c r="M31" s="2">
        <v>5.8610480000000003</v>
      </c>
      <c r="N31" s="2">
        <v>5.9542859999999997</v>
      </c>
      <c r="O31" s="3">
        <v>-0.97762166129218198</v>
      </c>
      <c r="S31" s="7">
        <f t="shared" si="0"/>
        <v>6.779608333333333</v>
      </c>
      <c r="T31" s="7">
        <f t="shared" si="1"/>
        <v>6.9331153333333333</v>
      </c>
      <c r="U31" s="7">
        <f t="shared" si="2"/>
        <v>7.1051803333333332</v>
      </c>
      <c r="V31" s="7">
        <f t="shared" si="3"/>
        <v>5.961679666666666</v>
      </c>
      <c r="W31" s="6" t="s">
        <v>77</v>
      </c>
    </row>
    <row r="32" spans="1:23" x14ac:dyDescent="0.2">
      <c r="A32" s="1" t="s">
        <v>78</v>
      </c>
      <c r="B32" s="1" t="s">
        <v>79</v>
      </c>
      <c r="C32" s="2">
        <v>7.1019870000000003</v>
      </c>
      <c r="D32" s="2">
        <v>7.2442770000000003</v>
      </c>
      <c r="E32" s="2">
        <v>7.2187460000000003</v>
      </c>
      <c r="F32" s="2">
        <v>7.5919549999999996</v>
      </c>
      <c r="G32" s="2">
        <v>7.4709250000000003</v>
      </c>
      <c r="H32" s="2">
        <v>7.3950469999999999</v>
      </c>
      <c r="I32" s="2">
        <v>7.3188979999999999</v>
      </c>
      <c r="J32" s="2">
        <v>7.5073030000000003</v>
      </c>
      <c r="K32" s="2">
        <v>7.5355220000000003</v>
      </c>
      <c r="L32" s="2">
        <v>6.1457329999999999</v>
      </c>
      <c r="M32" s="2">
        <v>6.5762720000000003</v>
      </c>
      <c r="N32" s="2">
        <v>6.4140870000000003</v>
      </c>
      <c r="O32" s="3">
        <v>-0.99737580617268895</v>
      </c>
      <c r="S32" s="7">
        <f t="shared" si="0"/>
        <v>7.1883366666666673</v>
      </c>
      <c r="T32" s="7">
        <f t="shared" si="1"/>
        <v>7.4859756666666657</v>
      </c>
      <c r="U32" s="7">
        <f t="shared" si="2"/>
        <v>7.4539076666666668</v>
      </c>
      <c r="V32" s="7">
        <f t="shared" si="3"/>
        <v>6.3786973333333323</v>
      </c>
      <c r="W32" s="6" t="s">
        <v>79</v>
      </c>
    </row>
    <row r="33" spans="1:23" x14ac:dyDescent="0.2">
      <c r="A33" s="1" t="s">
        <v>80</v>
      </c>
      <c r="B33" s="1" t="s">
        <v>80</v>
      </c>
      <c r="C33" s="2">
        <v>10.046569999999999</v>
      </c>
      <c r="D33" s="2">
        <v>10.19501</v>
      </c>
      <c r="E33" s="2">
        <v>10.217639999999999</v>
      </c>
      <c r="F33" s="2">
        <v>10.41005</v>
      </c>
      <c r="G33" s="2">
        <v>10.64669</v>
      </c>
      <c r="H33" s="2">
        <v>10.52247</v>
      </c>
      <c r="I33" s="2">
        <v>10.020490000000001</v>
      </c>
      <c r="J33" s="2">
        <v>10.256740000000001</v>
      </c>
      <c r="K33" s="2">
        <v>10.24657</v>
      </c>
      <c r="L33" s="2">
        <v>9.3105869999999999</v>
      </c>
      <c r="M33" s="2">
        <v>9.302028</v>
      </c>
      <c r="N33" s="2">
        <v>9.2417960000000008</v>
      </c>
      <c r="O33" s="3">
        <v>-0.99988979763454799</v>
      </c>
      <c r="S33" s="7">
        <f t="shared" si="0"/>
        <v>10.153073333333333</v>
      </c>
      <c r="T33" s="7">
        <f t="shared" si="1"/>
        <v>10.526403333333333</v>
      </c>
      <c r="U33" s="7">
        <f t="shared" si="2"/>
        <v>10.1746</v>
      </c>
      <c r="V33" s="7">
        <f t="shared" si="3"/>
        <v>9.2848036666666669</v>
      </c>
      <c r="W33" s="6" t="s">
        <v>80</v>
      </c>
    </row>
    <row r="34" spans="1:23" x14ac:dyDescent="0.2">
      <c r="A34" s="1" t="s">
        <v>81</v>
      </c>
      <c r="B34" s="1" t="s">
        <v>82</v>
      </c>
      <c r="C34" s="2">
        <v>7.1576079999999997</v>
      </c>
      <c r="D34" s="2">
        <v>6.9373719999999999</v>
      </c>
      <c r="E34" s="2">
        <v>5.8067209999999996</v>
      </c>
      <c r="F34" s="2">
        <v>7.5661430000000003</v>
      </c>
      <c r="G34" s="2">
        <v>6.285596</v>
      </c>
      <c r="H34" s="2">
        <v>7.276783</v>
      </c>
      <c r="I34" s="2">
        <v>7.7007729999999999</v>
      </c>
      <c r="J34" s="2">
        <v>7.5947680000000002</v>
      </c>
      <c r="K34" s="2">
        <v>7.620355</v>
      </c>
      <c r="L34" s="2">
        <v>6.1717339999999998</v>
      </c>
      <c r="M34" s="2">
        <v>5.733492</v>
      </c>
      <c r="N34" s="2">
        <v>6.2953060000000001</v>
      </c>
      <c r="O34" s="3">
        <v>-1.0382801691691099</v>
      </c>
      <c r="S34" s="7">
        <f t="shared" si="0"/>
        <v>6.6339003333333331</v>
      </c>
      <c r="T34" s="7">
        <f t="shared" si="1"/>
        <v>7.0428406666666667</v>
      </c>
      <c r="U34" s="7">
        <f t="shared" si="2"/>
        <v>7.6386320000000003</v>
      </c>
      <c r="V34" s="7">
        <f t="shared" si="3"/>
        <v>6.0668439999999997</v>
      </c>
      <c r="W34" s="6" t="s">
        <v>82</v>
      </c>
    </row>
    <row r="35" spans="1:23" x14ac:dyDescent="0.2">
      <c r="A35" s="1" t="s">
        <v>83</v>
      </c>
      <c r="B35" s="1" t="s">
        <v>84</v>
      </c>
      <c r="C35" s="2">
        <v>9.8071289999999998</v>
      </c>
      <c r="D35" s="2">
        <v>9.9676600000000004</v>
      </c>
      <c r="E35" s="2">
        <v>9.9979449999999996</v>
      </c>
      <c r="F35" s="2">
        <v>9.9591609999999999</v>
      </c>
      <c r="G35" s="2">
        <v>9.8985610000000008</v>
      </c>
      <c r="H35" s="2">
        <v>10.034789999999999</v>
      </c>
      <c r="I35" s="2">
        <v>9.8181329999999996</v>
      </c>
      <c r="J35" s="2">
        <v>9.9093260000000001</v>
      </c>
      <c r="K35" s="2">
        <v>9.9043960000000002</v>
      </c>
      <c r="L35" s="2">
        <v>8.8878090000000007</v>
      </c>
      <c r="M35" s="2">
        <v>8.8886289999999999</v>
      </c>
      <c r="N35" s="2">
        <v>8.8633290000000002</v>
      </c>
      <c r="O35" s="3">
        <v>-1.04197767045763</v>
      </c>
      <c r="S35" s="7">
        <f t="shared" si="0"/>
        <v>9.9242446666666666</v>
      </c>
      <c r="T35" s="7">
        <f t="shared" si="1"/>
        <v>9.9641706666666678</v>
      </c>
      <c r="U35" s="7">
        <f t="shared" si="2"/>
        <v>9.8772850000000005</v>
      </c>
      <c r="V35" s="7">
        <f t="shared" si="3"/>
        <v>8.879922333333333</v>
      </c>
      <c r="W35" s="6" t="s">
        <v>84</v>
      </c>
    </row>
    <row r="36" spans="1:23" x14ac:dyDescent="0.2">
      <c r="A36" s="1" t="s">
        <v>85</v>
      </c>
      <c r="B36" s="1" t="s">
        <v>86</v>
      </c>
      <c r="C36" s="2">
        <v>6.0738510000000003</v>
      </c>
      <c r="D36" s="2">
        <v>7.6583449999999997</v>
      </c>
      <c r="E36" s="2">
        <v>7.8613189999999999</v>
      </c>
      <c r="F36" s="2">
        <v>8.0177429999999994</v>
      </c>
      <c r="G36" s="2">
        <v>7.9751240000000001</v>
      </c>
      <c r="H36" s="2">
        <v>7.7151589999999999</v>
      </c>
      <c r="I36" s="2">
        <v>7.0453619999999999</v>
      </c>
      <c r="J36" s="2">
        <v>7.2886069999999998</v>
      </c>
      <c r="K36" s="2">
        <v>7.1556699999999998</v>
      </c>
      <c r="L36" s="2">
        <v>6.4899389999999997</v>
      </c>
      <c r="M36" s="2">
        <v>6.2211660000000002</v>
      </c>
      <c r="N36" s="2">
        <v>6.2428470000000003</v>
      </c>
      <c r="O36" s="3">
        <v>-1.1032581329345701</v>
      </c>
      <c r="S36" s="7">
        <f t="shared" si="0"/>
        <v>7.1978383333333333</v>
      </c>
      <c r="T36" s="7">
        <f t="shared" si="1"/>
        <v>7.9026753333333337</v>
      </c>
      <c r="U36" s="7">
        <f t="shared" si="2"/>
        <v>7.1632129999999998</v>
      </c>
      <c r="V36" s="7">
        <f t="shared" si="3"/>
        <v>6.317984</v>
      </c>
      <c r="W36" s="6" t="s">
        <v>86</v>
      </c>
    </row>
    <row r="37" spans="1:23" x14ac:dyDescent="0.2">
      <c r="A37" s="1" t="s">
        <v>87</v>
      </c>
      <c r="B37" s="1" t="s">
        <v>88</v>
      </c>
      <c r="C37" s="2">
        <v>8.0592989999999993</v>
      </c>
      <c r="D37" s="2">
        <v>7.9939119999999999</v>
      </c>
      <c r="E37" s="2">
        <v>7.956461</v>
      </c>
      <c r="F37" s="2">
        <v>8.5356360000000002</v>
      </c>
      <c r="G37" s="2">
        <v>8.3785980000000002</v>
      </c>
      <c r="H37" s="2">
        <v>8.3833850000000005</v>
      </c>
      <c r="I37" s="2">
        <v>8.4813419999999997</v>
      </c>
      <c r="J37" s="2">
        <v>8.8488419999999994</v>
      </c>
      <c r="K37" s="2">
        <v>8.7510100000000008</v>
      </c>
      <c r="L37" s="2">
        <v>7.3725990000000001</v>
      </c>
      <c r="M37" s="2">
        <v>7.4506649999999999</v>
      </c>
      <c r="N37" s="2">
        <v>6.883934</v>
      </c>
      <c r="O37" s="3">
        <v>-1.1407657729254801</v>
      </c>
      <c r="S37" s="7">
        <f t="shared" si="0"/>
        <v>8.0032239999999994</v>
      </c>
      <c r="T37" s="7">
        <f t="shared" si="1"/>
        <v>8.432539666666667</v>
      </c>
      <c r="U37" s="7">
        <f t="shared" si="2"/>
        <v>8.6937313333333339</v>
      </c>
      <c r="V37" s="7">
        <f t="shared" si="3"/>
        <v>7.2357326666666664</v>
      </c>
      <c r="W37" s="6" t="s">
        <v>88</v>
      </c>
    </row>
    <row r="38" spans="1:23" x14ac:dyDescent="0.2">
      <c r="A38" s="1" t="s">
        <v>89</v>
      </c>
      <c r="B38" s="1" t="s">
        <v>90</v>
      </c>
      <c r="C38" s="2">
        <v>7.3977659999999998</v>
      </c>
      <c r="D38" s="2">
        <v>7.0070220000000001</v>
      </c>
      <c r="E38" s="2">
        <v>7.5306740000000003</v>
      </c>
      <c r="F38" s="2">
        <v>7.5778129999999999</v>
      </c>
      <c r="G38" s="2">
        <v>7.3846579999999999</v>
      </c>
      <c r="H38" s="2">
        <v>7.8929229999999997</v>
      </c>
      <c r="I38" s="2">
        <v>7.1148110000000004</v>
      </c>
      <c r="J38" s="2">
        <v>7.7334940000000003</v>
      </c>
      <c r="K38" s="2">
        <v>7.4950720000000004</v>
      </c>
      <c r="L38" s="2">
        <v>6.0620750000000001</v>
      </c>
      <c r="M38" s="2">
        <v>6.6447640000000003</v>
      </c>
      <c r="N38" s="2">
        <v>6.2083329999999997</v>
      </c>
      <c r="O38" s="3">
        <v>-1.15430206722683</v>
      </c>
      <c r="S38" s="7">
        <f t="shared" si="0"/>
        <v>7.3118206666666667</v>
      </c>
      <c r="T38" s="7">
        <f t="shared" si="1"/>
        <v>7.6184646666666671</v>
      </c>
      <c r="U38" s="7">
        <f t="shared" si="2"/>
        <v>7.4477923333333331</v>
      </c>
      <c r="V38" s="7">
        <f t="shared" si="3"/>
        <v>6.3050573333333331</v>
      </c>
      <c r="W38" s="6" t="s">
        <v>90</v>
      </c>
    </row>
    <row r="39" spans="1:23" x14ac:dyDescent="0.2">
      <c r="A39" s="1" t="s">
        <v>91</v>
      </c>
      <c r="B39" s="1" t="s">
        <v>92</v>
      </c>
      <c r="C39" s="2">
        <v>7.5128050000000002</v>
      </c>
      <c r="D39" s="2">
        <v>7.1967559999999997</v>
      </c>
      <c r="E39" s="2">
        <v>7.1910309999999997</v>
      </c>
      <c r="F39" s="2">
        <v>7.8068179999999998</v>
      </c>
      <c r="G39" s="2">
        <v>7.3315080000000004</v>
      </c>
      <c r="H39" s="2">
        <v>7.2431619999999999</v>
      </c>
      <c r="I39" s="2">
        <v>7.3798490000000001</v>
      </c>
      <c r="J39" s="2">
        <v>7.3578400000000004</v>
      </c>
      <c r="K39" s="2">
        <v>7.3607449999999996</v>
      </c>
      <c r="L39" s="2">
        <v>6.613556</v>
      </c>
      <c r="M39" s="2">
        <v>5.6724040000000002</v>
      </c>
      <c r="N39" s="2">
        <v>6.285463</v>
      </c>
      <c r="O39" s="3">
        <v>-1.18513811959161</v>
      </c>
      <c r="S39" s="7">
        <f t="shared" si="0"/>
        <v>7.3001973333333332</v>
      </c>
      <c r="T39" s="7">
        <f t="shared" si="1"/>
        <v>7.4604959999999991</v>
      </c>
      <c r="U39" s="7">
        <f t="shared" si="2"/>
        <v>7.3661446666666661</v>
      </c>
      <c r="V39" s="7">
        <f t="shared" si="3"/>
        <v>6.1904743333333334</v>
      </c>
      <c r="W39" s="6" t="s">
        <v>92</v>
      </c>
    </row>
    <row r="40" spans="1:23" x14ac:dyDescent="0.2">
      <c r="A40" s="1" t="s">
        <v>93</v>
      </c>
      <c r="B40" s="1" t="s">
        <v>94</v>
      </c>
      <c r="C40" s="2">
        <v>9.3881019999999999</v>
      </c>
      <c r="D40" s="2">
        <v>9.5870370000000005</v>
      </c>
      <c r="E40" s="2">
        <v>9.4820869999999999</v>
      </c>
      <c r="F40" s="2">
        <v>9.0423779999999994</v>
      </c>
      <c r="G40" s="2">
        <v>9.0119500000000006</v>
      </c>
      <c r="H40" s="2">
        <v>8.8889309999999995</v>
      </c>
      <c r="I40" s="2">
        <v>9.5214130000000008</v>
      </c>
      <c r="J40" s="2">
        <v>9.5193820000000002</v>
      </c>
      <c r="K40" s="2">
        <v>9.4801800000000007</v>
      </c>
      <c r="L40" s="2">
        <v>8.1695569999999993</v>
      </c>
      <c r="M40" s="2">
        <v>8.2133050000000001</v>
      </c>
      <c r="N40" s="2">
        <v>8.0303159999999991</v>
      </c>
      <c r="O40" s="3">
        <v>-1.1868805355495899</v>
      </c>
      <c r="S40" s="7">
        <f t="shared" si="0"/>
        <v>9.4857420000000001</v>
      </c>
      <c r="T40" s="7">
        <f t="shared" si="1"/>
        <v>8.981086333333332</v>
      </c>
      <c r="U40" s="7">
        <f t="shared" si="2"/>
        <v>9.5069916666666678</v>
      </c>
      <c r="V40" s="7">
        <f t="shared" si="3"/>
        <v>8.1377259999999989</v>
      </c>
      <c r="W40" s="6" t="s">
        <v>94</v>
      </c>
    </row>
    <row r="41" spans="1:23" x14ac:dyDescent="0.2">
      <c r="A41" s="1" t="s">
        <v>95</v>
      </c>
      <c r="B41" s="1" t="s">
        <v>96</v>
      </c>
      <c r="C41" s="2">
        <v>7.4817</v>
      </c>
      <c r="D41" s="2">
        <v>7.1224780000000001</v>
      </c>
      <c r="E41" s="2">
        <v>7.5233949999999998</v>
      </c>
      <c r="F41" s="2">
        <v>7.8301460000000001</v>
      </c>
      <c r="G41" s="2">
        <v>7.6758519999999999</v>
      </c>
      <c r="H41" s="2">
        <v>7.9567920000000001</v>
      </c>
      <c r="I41" s="2">
        <v>7.1737109999999999</v>
      </c>
      <c r="J41" s="2">
        <v>7.0009980000000001</v>
      </c>
      <c r="K41" s="2">
        <v>7.0858249999999998</v>
      </c>
      <c r="L41" s="2">
        <v>6.1302810000000001</v>
      </c>
      <c r="M41" s="2">
        <v>6.060899</v>
      </c>
      <c r="N41" s="2">
        <v>6.1997960000000001</v>
      </c>
      <c r="O41" s="3">
        <v>-1.29755216174656</v>
      </c>
      <c r="S41" s="7">
        <f t="shared" si="0"/>
        <v>7.3758576666666675</v>
      </c>
      <c r="T41" s="7">
        <f t="shared" si="1"/>
        <v>7.8209299999999997</v>
      </c>
      <c r="U41" s="7">
        <f t="shared" si="2"/>
        <v>7.0868446666666669</v>
      </c>
      <c r="V41" s="7">
        <f t="shared" si="3"/>
        <v>6.1303253333333325</v>
      </c>
      <c r="W41" s="6" t="s">
        <v>96</v>
      </c>
    </row>
    <row r="42" spans="1:23" x14ac:dyDescent="0.2">
      <c r="A42" s="1" t="s">
        <v>97</v>
      </c>
      <c r="B42" s="1" t="s">
        <v>98</v>
      </c>
      <c r="C42" s="2">
        <v>7.0982979999999998</v>
      </c>
      <c r="D42" s="2">
        <v>7.2902570000000004</v>
      </c>
      <c r="E42" s="2">
        <v>7.2393989999999997</v>
      </c>
      <c r="F42" s="2">
        <v>7.0741579999999997</v>
      </c>
      <c r="G42" s="2">
        <v>7.1142440000000002</v>
      </c>
      <c r="H42" s="2">
        <v>6.9439200000000003</v>
      </c>
      <c r="I42" s="2">
        <v>7.4718929999999997</v>
      </c>
      <c r="J42" s="2">
        <v>7.3914819999999999</v>
      </c>
      <c r="K42" s="2">
        <v>7.299442</v>
      </c>
      <c r="L42" s="2">
        <v>5.8247070000000001</v>
      </c>
      <c r="M42" s="2">
        <v>6.0026400000000004</v>
      </c>
      <c r="N42" s="2">
        <v>5.830641</v>
      </c>
      <c r="O42" s="3">
        <v>-1.32768106460571</v>
      </c>
      <c r="S42" s="7">
        <f t="shared" si="0"/>
        <v>7.2093179999999997</v>
      </c>
      <c r="T42" s="7">
        <f t="shared" si="1"/>
        <v>7.0441073333333337</v>
      </c>
      <c r="U42" s="7">
        <f t="shared" si="2"/>
        <v>7.3876056666666665</v>
      </c>
      <c r="V42" s="7">
        <f t="shared" si="3"/>
        <v>5.8859959999999996</v>
      </c>
      <c r="W42" s="6" t="s">
        <v>98</v>
      </c>
    </row>
    <row r="43" spans="1:23" x14ac:dyDescent="0.2">
      <c r="A43" s="1" t="s">
        <v>99</v>
      </c>
      <c r="B43" s="1" t="s">
        <v>100</v>
      </c>
      <c r="C43" s="2">
        <v>7.0626949999999997</v>
      </c>
      <c r="D43" s="2">
        <v>6.8680620000000001</v>
      </c>
      <c r="E43" s="2">
        <v>7.1143770000000002</v>
      </c>
      <c r="F43" s="2">
        <v>7.4523999999999999</v>
      </c>
      <c r="G43" s="2">
        <v>7.4295260000000001</v>
      </c>
      <c r="H43" s="2">
        <v>7.3243239999999998</v>
      </c>
      <c r="I43" s="2">
        <v>7.8120839999999996</v>
      </c>
      <c r="J43" s="2">
        <v>7.5883390000000004</v>
      </c>
      <c r="K43" s="2">
        <v>7.642029</v>
      </c>
      <c r="L43" s="2">
        <v>5.9007719999999999</v>
      </c>
      <c r="M43" s="2">
        <v>6.1235949999999999</v>
      </c>
      <c r="N43" s="2">
        <v>5.8450249999999997</v>
      </c>
      <c r="O43" s="3">
        <v>-1.4095179239908899</v>
      </c>
      <c r="S43" s="7">
        <f t="shared" si="0"/>
        <v>7.0150446666666673</v>
      </c>
      <c r="T43" s="7">
        <f t="shared" si="1"/>
        <v>7.4020833333333336</v>
      </c>
      <c r="U43" s="7">
        <f t="shared" si="2"/>
        <v>7.6808173333333336</v>
      </c>
      <c r="V43" s="7">
        <f t="shared" si="3"/>
        <v>5.9564639999999995</v>
      </c>
      <c r="W43" s="6" t="s">
        <v>100</v>
      </c>
    </row>
    <row r="44" spans="1:23" x14ac:dyDescent="0.2">
      <c r="A44" s="1" t="s">
        <v>101</v>
      </c>
      <c r="B44" s="1" t="s">
        <v>102</v>
      </c>
      <c r="C44" s="2">
        <v>7.3618600000000001</v>
      </c>
      <c r="D44" s="2">
        <v>7.9244810000000001</v>
      </c>
      <c r="E44" s="2">
        <v>7.5789710000000001</v>
      </c>
      <c r="F44" s="2">
        <v>8.3949590000000001</v>
      </c>
      <c r="G44" s="2">
        <v>8.1570029999999996</v>
      </c>
      <c r="H44" s="2">
        <v>8.0462609999999994</v>
      </c>
      <c r="I44" s="2">
        <v>7.5099679999999998</v>
      </c>
      <c r="J44" s="2">
        <v>7.2957869999999998</v>
      </c>
      <c r="K44" s="2">
        <v>7.5594999999999999</v>
      </c>
      <c r="L44" s="2">
        <v>6.1633699999999996</v>
      </c>
      <c r="M44" s="2">
        <v>6.5707300000000002</v>
      </c>
      <c r="N44" s="2">
        <v>6.0375990000000002</v>
      </c>
      <c r="O44" s="3">
        <v>-1.50152153438992</v>
      </c>
      <c r="S44" s="7">
        <f t="shared" si="0"/>
        <v>7.6217706666666665</v>
      </c>
      <c r="T44" s="7">
        <f t="shared" si="1"/>
        <v>8.1994076666666658</v>
      </c>
      <c r="U44" s="7">
        <f t="shared" si="2"/>
        <v>7.4550849999999995</v>
      </c>
      <c r="V44" s="7">
        <f t="shared" si="3"/>
        <v>6.2572329999999994</v>
      </c>
      <c r="W44" s="6" t="s">
        <v>102</v>
      </c>
    </row>
    <row r="45" spans="1:23" x14ac:dyDescent="0.2">
      <c r="A45" s="1" t="s">
        <v>103</v>
      </c>
      <c r="B45" s="1" t="s">
        <v>104</v>
      </c>
      <c r="C45" s="2">
        <v>5.9032429999999998</v>
      </c>
      <c r="D45" s="2">
        <v>6.8957600000000001</v>
      </c>
      <c r="E45" s="2">
        <v>6.9292040000000004</v>
      </c>
      <c r="F45" s="2">
        <v>8.3118599999999994</v>
      </c>
      <c r="G45" s="2">
        <v>8.4813279999999995</v>
      </c>
      <c r="H45" s="2">
        <v>8.4451839999999994</v>
      </c>
      <c r="I45" s="2">
        <v>8.4832739999999998</v>
      </c>
      <c r="J45" s="2">
        <v>8.4801359999999999</v>
      </c>
      <c r="K45" s="2">
        <v>8.4988480000000006</v>
      </c>
      <c r="L45" s="2">
        <v>6.3800850000000002</v>
      </c>
      <c r="M45" s="2">
        <v>6.4512799999999997</v>
      </c>
      <c r="N45" s="2">
        <v>6.0721780000000001</v>
      </c>
      <c r="O45" s="3">
        <v>-1.52424552705553</v>
      </c>
      <c r="S45" s="7">
        <f t="shared" si="0"/>
        <v>6.5760689999999995</v>
      </c>
      <c r="T45" s="7">
        <f t="shared" si="1"/>
        <v>8.4127906666666661</v>
      </c>
      <c r="U45" s="7">
        <f t="shared" si="2"/>
        <v>8.4874193333333334</v>
      </c>
      <c r="V45" s="7">
        <f t="shared" si="3"/>
        <v>6.3011809999999997</v>
      </c>
      <c r="W45" s="6" t="s">
        <v>104</v>
      </c>
    </row>
    <row r="46" spans="1:23" x14ac:dyDescent="0.2">
      <c r="A46" s="1" t="s">
        <v>105</v>
      </c>
      <c r="B46" s="1" t="s">
        <v>106</v>
      </c>
      <c r="C46" s="2">
        <v>7.8831439999999997</v>
      </c>
      <c r="D46" s="2">
        <v>7.6735740000000003</v>
      </c>
      <c r="E46" s="2">
        <v>7.647373</v>
      </c>
      <c r="F46" s="2">
        <v>8.1677890000000009</v>
      </c>
      <c r="G46" s="2">
        <v>8.0925460000000005</v>
      </c>
      <c r="H46" s="2">
        <v>8.1589650000000002</v>
      </c>
      <c r="I46" s="2">
        <v>8.2811470000000007</v>
      </c>
      <c r="J46" s="2">
        <v>7.9852869999999996</v>
      </c>
      <c r="K46" s="2">
        <v>8.1423269999999999</v>
      </c>
      <c r="L46" s="2">
        <v>6.6095410000000001</v>
      </c>
      <c r="M46" s="2">
        <v>6.2838890000000003</v>
      </c>
      <c r="N46" s="2">
        <v>6.4604759999999999</v>
      </c>
      <c r="O46" s="3">
        <v>-1.5522705184088801</v>
      </c>
      <c r="S46" s="7">
        <f t="shared" si="0"/>
        <v>7.7346969999999997</v>
      </c>
      <c r="T46" s="7">
        <f t="shared" si="1"/>
        <v>8.1397666666666666</v>
      </c>
      <c r="U46" s="7">
        <f t="shared" si="2"/>
        <v>8.1362536666666667</v>
      </c>
      <c r="V46" s="7">
        <f t="shared" si="3"/>
        <v>6.451302000000001</v>
      </c>
      <c r="W46" s="6" t="s">
        <v>106</v>
      </c>
    </row>
    <row r="47" spans="1:23" x14ac:dyDescent="0.2">
      <c r="A47" s="1" t="s">
        <v>107</v>
      </c>
      <c r="B47" s="1" t="s">
        <v>108</v>
      </c>
      <c r="C47" s="2">
        <v>8.3838509999999999</v>
      </c>
      <c r="D47" s="2">
        <v>8.1762940000000004</v>
      </c>
      <c r="E47" s="2">
        <v>7.8926340000000001</v>
      </c>
      <c r="F47" s="2">
        <v>7.4147059999999998</v>
      </c>
      <c r="G47" s="2">
        <v>6.8958589999999997</v>
      </c>
      <c r="H47" s="2">
        <v>7.1729820000000002</v>
      </c>
      <c r="I47" s="2">
        <v>7.7378999999999998</v>
      </c>
      <c r="J47" s="2">
        <v>7.5152910000000004</v>
      </c>
      <c r="K47" s="2">
        <v>7.464385</v>
      </c>
      <c r="L47" s="2">
        <v>5.9209100000000001</v>
      </c>
      <c r="M47" s="2">
        <v>5.7058530000000003</v>
      </c>
      <c r="N47" s="2">
        <v>6.572781</v>
      </c>
      <c r="O47" s="3">
        <v>-1.56169690026177</v>
      </c>
      <c r="S47" s="7">
        <f t="shared" si="0"/>
        <v>8.1509263333333326</v>
      </c>
      <c r="T47" s="7">
        <f t="shared" si="1"/>
        <v>7.1611823333333335</v>
      </c>
      <c r="U47" s="7">
        <f t="shared" si="2"/>
        <v>7.572525333333334</v>
      </c>
      <c r="V47" s="7">
        <f t="shared" si="3"/>
        <v>6.0665146666666665</v>
      </c>
      <c r="W47" s="6" t="s">
        <v>108</v>
      </c>
    </row>
    <row r="48" spans="1:23" x14ac:dyDescent="0.2">
      <c r="A48" s="1" t="s">
        <v>109</v>
      </c>
      <c r="B48" s="1" t="s">
        <v>110</v>
      </c>
      <c r="C48" s="2">
        <v>7.6276729999999997</v>
      </c>
      <c r="D48" s="2">
        <v>7.5090950000000003</v>
      </c>
      <c r="E48" s="2">
        <v>7.1074809999999999</v>
      </c>
      <c r="F48" s="2">
        <v>7.3752430000000002</v>
      </c>
      <c r="G48" s="2">
        <v>7.5643339999999997</v>
      </c>
      <c r="H48" s="2">
        <v>7.5955620000000001</v>
      </c>
      <c r="I48" s="2">
        <v>7.8337779999999997</v>
      </c>
      <c r="J48" s="2">
        <v>7.5360399999999998</v>
      </c>
      <c r="K48" s="2">
        <v>7.6864039999999996</v>
      </c>
      <c r="L48" s="2">
        <v>5.7797219999999996</v>
      </c>
      <c r="M48" s="2">
        <v>5.9985549999999996</v>
      </c>
      <c r="N48" s="2">
        <v>6.107558</v>
      </c>
      <c r="O48" s="3">
        <v>-1.5753451983133999</v>
      </c>
      <c r="S48" s="7">
        <f t="shared" si="0"/>
        <v>7.4147496666666664</v>
      </c>
      <c r="T48" s="7">
        <f t="shared" si="1"/>
        <v>7.5117130000000003</v>
      </c>
      <c r="U48" s="7">
        <f t="shared" si="2"/>
        <v>7.685407333333333</v>
      </c>
      <c r="V48" s="7">
        <f t="shared" si="3"/>
        <v>5.9619450000000001</v>
      </c>
      <c r="W48" s="6" t="s">
        <v>110</v>
      </c>
    </row>
    <row r="49" spans="1:23" x14ac:dyDescent="0.2">
      <c r="A49" s="1" t="s">
        <v>111</v>
      </c>
      <c r="B49" s="1" t="s">
        <v>112</v>
      </c>
      <c r="C49" s="2">
        <v>8.4673119999999997</v>
      </c>
      <c r="D49" s="2">
        <v>8.2360330000000008</v>
      </c>
      <c r="E49" s="2">
        <v>8.0862879999999997</v>
      </c>
      <c r="F49" s="2">
        <v>7.4444819999999998</v>
      </c>
      <c r="G49" s="2">
        <v>7.6687580000000004</v>
      </c>
      <c r="H49" s="2">
        <v>7.4292999999999996</v>
      </c>
      <c r="I49" s="2">
        <v>7.5228869999999999</v>
      </c>
      <c r="J49" s="2">
        <v>7.3538579999999998</v>
      </c>
      <c r="K49" s="2">
        <v>7.4872519999999998</v>
      </c>
      <c r="L49" s="2">
        <v>6.0895700000000001</v>
      </c>
      <c r="M49" s="2">
        <v>6.1017590000000004</v>
      </c>
      <c r="N49" s="2">
        <v>6.3002039999999999</v>
      </c>
      <c r="O49" s="3">
        <v>-1.5801747639974</v>
      </c>
      <c r="S49" s="7">
        <f t="shared" si="0"/>
        <v>8.2632110000000001</v>
      </c>
      <c r="T49" s="7">
        <f t="shared" si="1"/>
        <v>7.5141800000000005</v>
      </c>
      <c r="U49" s="7">
        <f t="shared" si="2"/>
        <v>7.4546656666666662</v>
      </c>
      <c r="V49" s="7">
        <f t="shared" si="3"/>
        <v>6.1638443333333335</v>
      </c>
      <c r="W49" s="6" t="s">
        <v>112</v>
      </c>
    </row>
    <row r="50" spans="1:23" x14ac:dyDescent="0.2">
      <c r="A50" s="1" t="s">
        <v>113</v>
      </c>
      <c r="B50" s="1" t="s">
        <v>114</v>
      </c>
      <c r="C50" s="2">
        <v>6.2899459999999996</v>
      </c>
      <c r="D50" s="2">
        <v>6.3449229999999996</v>
      </c>
      <c r="E50" s="2">
        <v>6.2884729999999998</v>
      </c>
      <c r="F50" s="2">
        <v>8.1111609999999992</v>
      </c>
      <c r="G50" s="2">
        <v>8.4019349999999999</v>
      </c>
      <c r="H50" s="2">
        <v>8.6306309999999993</v>
      </c>
      <c r="I50" s="2">
        <v>8.1000949999999996</v>
      </c>
      <c r="J50" s="2">
        <v>8.8285640000000001</v>
      </c>
      <c r="K50" s="2">
        <v>8.0697790000000005</v>
      </c>
      <c r="L50" s="2">
        <v>5.9207090000000004</v>
      </c>
      <c r="M50" s="2">
        <v>6.0385710000000001</v>
      </c>
      <c r="N50" s="2">
        <v>6.0274780000000003</v>
      </c>
      <c r="O50" s="3">
        <v>-1.6783590316772501</v>
      </c>
      <c r="S50" s="7">
        <f t="shared" si="0"/>
        <v>6.307780666666666</v>
      </c>
      <c r="T50" s="7">
        <f t="shared" si="1"/>
        <v>8.3812423333333328</v>
      </c>
      <c r="U50" s="7">
        <f t="shared" si="2"/>
        <v>8.3328126666666673</v>
      </c>
      <c r="V50" s="7">
        <f t="shared" si="3"/>
        <v>5.9955860000000003</v>
      </c>
      <c r="W50" s="6" t="s">
        <v>114</v>
      </c>
    </row>
    <row r="51" spans="1:23" x14ac:dyDescent="0.2">
      <c r="A51" s="1" t="s">
        <v>115</v>
      </c>
      <c r="B51" s="1" t="s">
        <v>116</v>
      </c>
      <c r="C51" s="2">
        <v>8.611065</v>
      </c>
      <c r="D51" s="2">
        <v>8.2387490000000003</v>
      </c>
      <c r="E51" s="2">
        <v>8.1506030000000003</v>
      </c>
      <c r="F51" s="2">
        <v>7.0847189999999998</v>
      </c>
      <c r="G51" s="2">
        <v>7.3497630000000003</v>
      </c>
      <c r="H51" s="2">
        <v>7.439222</v>
      </c>
      <c r="I51" s="2">
        <v>8.1632210000000001</v>
      </c>
      <c r="J51" s="2">
        <v>8.3128119999999992</v>
      </c>
      <c r="K51" s="2">
        <v>8.0700380000000003</v>
      </c>
      <c r="L51" s="2">
        <v>5.9019279999999998</v>
      </c>
      <c r="M51" s="2">
        <v>6.0450699999999999</v>
      </c>
      <c r="N51" s="2">
        <v>6.2080510000000002</v>
      </c>
      <c r="O51" s="3">
        <v>-1.8838939666748</v>
      </c>
      <c r="S51" s="7">
        <f t="shared" si="0"/>
        <v>8.3334723333333347</v>
      </c>
      <c r="T51" s="7">
        <f t="shared" si="1"/>
        <v>7.291234666666667</v>
      </c>
      <c r="U51" s="7">
        <f t="shared" si="2"/>
        <v>8.1820236666666677</v>
      </c>
      <c r="V51" s="7">
        <f t="shared" si="3"/>
        <v>6.0516830000000006</v>
      </c>
      <c r="W51" s="6" t="s">
        <v>116</v>
      </c>
    </row>
    <row r="52" spans="1:23" x14ac:dyDescent="0.2">
      <c r="A52" s="1" t="s">
        <v>117</v>
      </c>
      <c r="B52" s="1" t="s">
        <v>118</v>
      </c>
      <c r="C52" s="2">
        <v>9.3460990000000006</v>
      </c>
      <c r="D52" s="2">
        <v>8.9408399999999997</v>
      </c>
      <c r="E52" s="2">
        <v>8.9239739999999994</v>
      </c>
      <c r="F52" s="2">
        <v>6.5596189999999996</v>
      </c>
      <c r="G52" s="2">
        <v>6.19604</v>
      </c>
      <c r="H52" s="2">
        <v>6.4947369999999998</v>
      </c>
      <c r="I52" s="2">
        <v>8.0047940000000004</v>
      </c>
      <c r="J52" s="2">
        <v>8.0620930000000008</v>
      </c>
      <c r="K52" s="2">
        <v>8.0441079999999996</v>
      </c>
      <c r="L52" s="2">
        <v>5.7926120000000001</v>
      </c>
      <c r="M52" s="2">
        <v>5.5331000000000001</v>
      </c>
      <c r="N52" s="2">
        <v>6.1575139999999999</v>
      </c>
      <c r="O52" s="3">
        <v>-2.01362535688612</v>
      </c>
      <c r="S52" s="7">
        <f t="shared" si="0"/>
        <v>9.0703043333333326</v>
      </c>
      <c r="T52" s="7">
        <f t="shared" si="1"/>
        <v>6.4167986666666659</v>
      </c>
      <c r="U52" s="7">
        <f t="shared" si="2"/>
        <v>8.0369983333333348</v>
      </c>
      <c r="V52" s="7">
        <f t="shared" si="3"/>
        <v>5.8277419999999998</v>
      </c>
      <c r="W52" s="6" t="s">
        <v>118</v>
      </c>
    </row>
    <row r="56" spans="1:23" x14ac:dyDescent="0.2">
      <c r="B56" s="2"/>
      <c r="R56" s="8"/>
      <c r="S56" s="8"/>
      <c r="T56" s="8"/>
      <c r="U56" s="8"/>
      <c r="V56" s="8"/>
      <c r="W56" s="9"/>
    </row>
  </sheetData>
  <conditionalFormatting sqref="C3:N52">
    <cfRule type="colorScale" priority="5">
      <colorScale>
        <cfvo type="min"/>
        <cfvo type="percentile" val="50"/>
        <cfvo type="max"/>
        <color rgb="FFFF0000"/>
        <color theme="0"/>
        <color rgb="FF00B050"/>
      </colorScale>
    </cfRule>
  </conditionalFormatting>
  <conditionalFormatting sqref="O3:O52">
    <cfRule type="colorScale" priority="6">
      <colorScale>
        <cfvo type="min"/>
        <cfvo type="percentile" val="50"/>
        <cfvo type="max"/>
        <color rgb="FFFF0000"/>
        <color theme="0"/>
        <color rgb="FF00B050"/>
      </colorScale>
    </cfRule>
  </conditionalFormatting>
  <conditionalFormatting sqref="S3:V52">
    <cfRule type="colorScale" priority="2">
      <colorScale>
        <cfvo type="min"/>
        <cfvo type="percentile" val="50"/>
        <cfvo type="max"/>
        <color rgb="FFFF0000"/>
        <color theme="1"/>
        <color rgb="FF00B050"/>
      </colorScale>
    </cfRule>
    <cfRule type="colorScale" priority="4">
      <colorScale>
        <cfvo type="min"/>
        <cfvo type="percentile" val="50"/>
        <cfvo type="max"/>
        <color rgb="FFFF0000"/>
        <color theme="0"/>
        <color rgb="FF00B050"/>
      </colorScale>
    </cfRule>
  </conditionalFormatting>
  <conditionalFormatting sqref="R56:W56">
    <cfRule type="colorScale" priority="3">
      <colorScale>
        <cfvo type="min"/>
        <cfvo type="percentile" val="50"/>
        <cfvo type="max"/>
        <color rgb="FFFF0000"/>
        <color theme="0"/>
        <color rgb="FF00B050"/>
      </colorScale>
    </cfRule>
  </conditionalFormatting>
  <conditionalFormatting sqref="B56">
    <cfRule type="colorScale" priority="1">
      <colorScale>
        <cfvo type="min"/>
        <cfvo type="percentile" val="50"/>
        <cfvo type="max"/>
        <color rgb="FFFF0000"/>
        <color theme="0"/>
        <color rgb="FF00B050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D1B5D-6065-DD46-9DDC-F1B681A3087A}">
  <sheetPr>
    <tabColor rgb="FFFFFF00"/>
  </sheetPr>
  <dimension ref="A1:W614"/>
  <sheetViews>
    <sheetView tabSelected="1" zoomScale="88" zoomScaleNormal="160" workbookViewId="0">
      <selection activeCell="A13" sqref="A13"/>
    </sheetView>
  </sheetViews>
  <sheetFormatPr baseColWidth="10" defaultColWidth="7.5" defaultRowHeight="15" x14ac:dyDescent="0.2"/>
  <cols>
    <col min="1" max="1" width="34.83203125" style="1" customWidth="1"/>
    <col min="2" max="2" width="11" style="1" customWidth="1"/>
    <col min="3" max="15" width="7.5" style="2"/>
    <col min="16" max="16" width="10.1640625" style="1" bestFit="1" customWidth="1"/>
    <col min="17" max="22" width="7.5" style="1"/>
    <col min="23" max="23" width="8.6640625" style="1" customWidth="1"/>
    <col min="24" max="16384" width="7.5" style="1"/>
  </cols>
  <sheetData>
    <row r="1" spans="1:23" s="4" customFormat="1" x14ac:dyDescent="0.2">
      <c r="A1" s="4" t="s">
        <v>0</v>
      </c>
      <c r="B1" s="4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215</v>
      </c>
      <c r="M1" s="13" t="s">
        <v>214</v>
      </c>
      <c r="N1" s="13" t="s">
        <v>213</v>
      </c>
      <c r="O1" s="14" t="s">
        <v>212</v>
      </c>
      <c r="S1" s="12" t="s">
        <v>16</v>
      </c>
      <c r="T1" s="12" t="s">
        <v>17</v>
      </c>
      <c r="U1" s="12" t="s">
        <v>18</v>
      </c>
      <c r="V1" s="12" t="s">
        <v>211</v>
      </c>
    </row>
    <row r="2" spans="1:23" s="4" customFormat="1" x14ac:dyDescent="0.2">
      <c r="A2" s="16" t="s">
        <v>216</v>
      </c>
      <c r="B2" s="16" t="s">
        <v>216</v>
      </c>
      <c r="C2" s="17" t="s">
        <v>16</v>
      </c>
      <c r="D2" s="17" t="s">
        <v>16</v>
      </c>
      <c r="E2" s="17" t="s">
        <v>16</v>
      </c>
      <c r="F2" s="17" t="s">
        <v>17</v>
      </c>
      <c r="G2" s="17" t="s">
        <v>17</v>
      </c>
      <c r="H2" s="17" t="s">
        <v>17</v>
      </c>
      <c r="I2" s="17" t="s">
        <v>18</v>
      </c>
      <c r="J2" s="17" t="s">
        <v>18</v>
      </c>
      <c r="K2" s="17" t="s">
        <v>18</v>
      </c>
      <c r="L2" s="17" t="s">
        <v>211</v>
      </c>
      <c r="M2" s="17" t="s">
        <v>211</v>
      </c>
      <c r="N2" s="17" t="s">
        <v>211</v>
      </c>
      <c r="O2" s="14"/>
      <c r="S2" s="12"/>
      <c r="T2" s="12"/>
      <c r="U2" s="12"/>
      <c r="V2" s="12"/>
    </row>
    <row r="3" spans="1:23" x14ac:dyDescent="0.2">
      <c r="A3" s="1" t="s">
        <v>210</v>
      </c>
      <c r="B3" s="1" t="s">
        <v>209</v>
      </c>
      <c r="C3" s="2">
        <v>5.4149330000000004</v>
      </c>
      <c r="D3" s="2">
        <v>5.5999879999999997</v>
      </c>
      <c r="E3" s="2">
        <v>6.0141200000000001</v>
      </c>
      <c r="F3" s="2">
        <v>6.0704419999999999</v>
      </c>
      <c r="G3" s="2">
        <v>5.7867090000000001</v>
      </c>
      <c r="H3" s="2">
        <v>6.5986229999999999</v>
      </c>
      <c r="I3" s="2">
        <v>5.572546</v>
      </c>
      <c r="J3" s="2">
        <v>5.5351109999999997</v>
      </c>
      <c r="K3" s="2">
        <v>5.7942819999999999</v>
      </c>
      <c r="L3" s="2">
        <v>8.6982140000000001</v>
      </c>
      <c r="M3" s="2">
        <v>8.394539</v>
      </c>
      <c r="N3" s="2">
        <v>8.5528510000000004</v>
      </c>
      <c r="O3" s="2">
        <v>2.7277838918897799</v>
      </c>
      <c r="S3" s="11">
        <f>AVERAGE(C3:E3)</f>
        <v>5.6763469999999998</v>
      </c>
      <c r="T3" s="11">
        <f>AVERAGE(F3:H3)</f>
        <v>6.151924666666666</v>
      </c>
      <c r="U3" s="11">
        <f>AVERAGE(I3:K3)</f>
        <v>5.6339796666666659</v>
      </c>
      <c r="V3" s="11">
        <f>AVERAGE(L3:N3)</f>
        <v>8.5485346666666668</v>
      </c>
      <c r="W3" s="1" t="s">
        <v>209</v>
      </c>
    </row>
    <row r="4" spans="1:23" x14ac:dyDescent="0.2">
      <c r="A4" s="1" t="s">
        <v>44</v>
      </c>
      <c r="B4" s="1" t="s">
        <v>45</v>
      </c>
      <c r="C4" s="2">
        <v>7.0032449999999997</v>
      </c>
      <c r="D4" s="2">
        <v>5.7643329999999997</v>
      </c>
      <c r="E4" s="2">
        <v>5.793914</v>
      </c>
      <c r="F4" s="2">
        <v>6.405653</v>
      </c>
      <c r="G4" s="2">
        <v>6.7734209999999999</v>
      </c>
      <c r="H4" s="2">
        <v>6.6018319999999999</v>
      </c>
      <c r="I4" s="2">
        <v>5.2259209999999996</v>
      </c>
      <c r="J4" s="2">
        <v>5.6838990000000003</v>
      </c>
      <c r="K4" s="2">
        <v>5.9121069999999998</v>
      </c>
      <c r="L4" s="2">
        <v>8.7839539999999996</v>
      </c>
      <c r="M4" s="2">
        <v>8.2429140000000007</v>
      </c>
      <c r="N4" s="2">
        <v>8.3527989999999992</v>
      </c>
      <c r="O4" s="2">
        <v>2.3305195172627799</v>
      </c>
      <c r="S4" s="11">
        <f>AVERAGE(C4:E4)</f>
        <v>6.1871640000000001</v>
      </c>
      <c r="T4" s="11">
        <f>AVERAGE(F4:H4)</f>
        <v>6.5936353333333342</v>
      </c>
      <c r="U4" s="11">
        <f>AVERAGE(I4:K4)</f>
        <v>5.6073089999999999</v>
      </c>
      <c r="V4" s="11">
        <f>AVERAGE(L4:N4)</f>
        <v>8.4598889999999987</v>
      </c>
      <c r="W4" s="1" t="s">
        <v>45</v>
      </c>
    </row>
    <row r="5" spans="1:23" x14ac:dyDescent="0.2">
      <c r="A5" s="1" t="s">
        <v>208</v>
      </c>
      <c r="B5" s="1" t="s">
        <v>207</v>
      </c>
      <c r="C5" s="2">
        <v>5.7524759999999997</v>
      </c>
      <c r="D5" s="2">
        <v>5.8948210000000003</v>
      </c>
      <c r="E5" s="2">
        <v>5.8473740000000003</v>
      </c>
      <c r="F5" s="2">
        <v>5.438771</v>
      </c>
      <c r="G5" s="2">
        <v>5.8520960000000004</v>
      </c>
      <c r="H5" s="2">
        <v>6.2226140000000001</v>
      </c>
      <c r="I5" s="2">
        <v>5.5180490000000004</v>
      </c>
      <c r="J5" s="2">
        <v>5.9094639999999998</v>
      </c>
      <c r="K5" s="2">
        <v>5.8713769999999998</v>
      </c>
      <c r="L5" s="2">
        <v>7.8803729999999996</v>
      </c>
      <c r="M5" s="2">
        <v>7.618843</v>
      </c>
      <c r="N5" s="2">
        <v>8.0546889999999998</v>
      </c>
      <c r="O5" s="2">
        <v>2.0394083129035101</v>
      </c>
      <c r="S5" s="11">
        <f>AVERAGE(C5:E5)</f>
        <v>5.8315570000000001</v>
      </c>
      <c r="T5" s="11">
        <f>AVERAGE(F5:H5)</f>
        <v>5.8378269999999999</v>
      </c>
      <c r="U5" s="11">
        <f>AVERAGE(I5:K5)</f>
        <v>5.7662966666666664</v>
      </c>
      <c r="V5" s="11">
        <f>AVERAGE(L5:N5)</f>
        <v>7.8513016666666671</v>
      </c>
      <c r="W5" s="1" t="s">
        <v>207</v>
      </c>
    </row>
    <row r="6" spans="1:23" x14ac:dyDescent="0.2">
      <c r="A6" s="1" t="s">
        <v>206</v>
      </c>
      <c r="B6" s="1" t="s">
        <v>205</v>
      </c>
      <c r="C6" s="2">
        <v>5.5692719999999998</v>
      </c>
      <c r="D6" s="2">
        <v>5.741142</v>
      </c>
      <c r="E6" s="2">
        <v>6.0526309999999999</v>
      </c>
      <c r="F6" s="2">
        <v>6.1603329999999996</v>
      </c>
      <c r="G6" s="2">
        <v>6.132117</v>
      </c>
      <c r="H6" s="2">
        <v>5.4697659999999999</v>
      </c>
      <c r="I6" s="2">
        <v>5.7266279999999998</v>
      </c>
      <c r="J6" s="2">
        <v>5.7919039999999997</v>
      </c>
      <c r="K6" s="2">
        <v>5.7249249999999998</v>
      </c>
      <c r="L6" s="2">
        <v>7.7842609999999999</v>
      </c>
      <c r="M6" s="2">
        <v>7.8514600000000003</v>
      </c>
      <c r="N6" s="2">
        <v>7.7970179999999996</v>
      </c>
      <c r="O6" s="2">
        <v>1.9921665721469499</v>
      </c>
      <c r="S6" s="11">
        <f>AVERAGE(C6:E6)</f>
        <v>5.7876816666666668</v>
      </c>
      <c r="T6" s="11">
        <f>AVERAGE(F6:H6)</f>
        <v>5.9207386666666659</v>
      </c>
      <c r="U6" s="11">
        <f>AVERAGE(I6:K6)</f>
        <v>5.7478189999999998</v>
      </c>
      <c r="V6" s="11">
        <f>AVERAGE(L6:N6)</f>
        <v>7.8109129999999993</v>
      </c>
      <c r="W6" s="1" t="s">
        <v>205</v>
      </c>
    </row>
    <row r="7" spans="1:23" x14ac:dyDescent="0.2">
      <c r="A7" s="1" t="s">
        <v>204</v>
      </c>
      <c r="B7" s="1" t="s">
        <v>203</v>
      </c>
      <c r="C7" s="2">
        <v>5.8703269999999996</v>
      </c>
      <c r="D7" s="2">
        <v>7.2815329999999996</v>
      </c>
      <c r="E7" s="2">
        <v>6.2629729999999997</v>
      </c>
      <c r="F7" s="2">
        <v>6.7797989999999997</v>
      </c>
      <c r="G7" s="2">
        <v>6.8372279999999996</v>
      </c>
      <c r="H7" s="2">
        <v>6.7904819999999999</v>
      </c>
      <c r="I7" s="2">
        <v>6.2493090000000002</v>
      </c>
      <c r="J7" s="2">
        <v>6.0260400000000001</v>
      </c>
      <c r="K7" s="2">
        <v>5.4922630000000003</v>
      </c>
      <c r="L7" s="2">
        <v>8.7376140000000007</v>
      </c>
      <c r="M7" s="2">
        <v>8.1413869999999999</v>
      </c>
      <c r="N7" s="2">
        <v>8.065766</v>
      </c>
      <c r="O7" s="2">
        <v>1.9160386721293099</v>
      </c>
      <c r="S7" s="11">
        <f>AVERAGE(C7:E7)</f>
        <v>6.4716109999999993</v>
      </c>
      <c r="T7" s="11">
        <f>AVERAGE(F7:H7)</f>
        <v>6.8025030000000006</v>
      </c>
      <c r="U7" s="11">
        <f>AVERAGE(I7:K7)</f>
        <v>5.9225373333333335</v>
      </c>
      <c r="V7" s="11">
        <f>AVERAGE(L7:N7)</f>
        <v>8.3149223333333335</v>
      </c>
      <c r="W7" s="1" t="s">
        <v>203</v>
      </c>
    </row>
    <row r="8" spans="1:23" x14ac:dyDescent="0.2">
      <c r="A8" s="1" t="s">
        <v>202</v>
      </c>
      <c r="B8" s="1" t="s">
        <v>201</v>
      </c>
      <c r="C8" s="2">
        <v>6.9378840000000004</v>
      </c>
      <c r="D8" s="2">
        <v>5.8532330000000004</v>
      </c>
      <c r="E8" s="2">
        <v>5.6323840000000001</v>
      </c>
      <c r="F8" s="2">
        <v>5.6205470000000002</v>
      </c>
      <c r="G8" s="2">
        <v>5.7716500000000002</v>
      </c>
      <c r="H8" s="2">
        <v>5.9518250000000004</v>
      </c>
      <c r="I8" s="2">
        <v>5.7923049999999998</v>
      </c>
      <c r="J8" s="2">
        <v>5.7172039999999997</v>
      </c>
      <c r="K8" s="2">
        <v>5.5377619999999999</v>
      </c>
      <c r="L8" s="2">
        <v>7.3683059999999996</v>
      </c>
      <c r="M8" s="2">
        <v>7.7680230000000003</v>
      </c>
      <c r="N8" s="2">
        <v>8.1259370000000004</v>
      </c>
      <c r="O8" s="2">
        <v>1.88577816221449</v>
      </c>
      <c r="S8" s="11">
        <f>AVERAGE(C8:E8)</f>
        <v>6.1411670000000003</v>
      </c>
      <c r="T8" s="11">
        <f>AVERAGE(F8:H8)</f>
        <v>5.781340666666666</v>
      </c>
      <c r="U8" s="11">
        <f>AVERAGE(I8:K8)</f>
        <v>5.6824236666666659</v>
      </c>
      <c r="V8" s="11">
        <f>AVERAGE(L8:N8)</f>
        <v>7.7540886666666671</v>
      </c>
      <c r="W8" s="1" t="s">
        <v>201</v>
      </c>
    </row>
    <row r="9" spans="1:23" x14ac:dyDescent="0.2">
      <c r="A9" s="1" t="s">
        <v>200</v>
      </c>
      <c r="B9" s="1" t="s">
        <v>199</v>
      </c>
      <c r="C9" s="2">
        <v>5.2115470000000004</v>
      </c>
      <c r="D9" s="2">
        <v>5.9179620000000002</v>
      </c>
      <c r="E9" s="2">
        <v>6.341691</v>
      </c>
      <c r="F9" s="2">
        <v>5.9900219999999997</v>
      </c>
      <c r="G9" s="2">
        <v>6.5681310000000002</v>
      </c>
      <c r="H9" s="2">
        <v>5.9817929999999997</v>
      </c>
      <c r="I9" s="2">
        <v>5.5244499999999999</v>
      </c>
      <c r="J9" s="2">
        <v>5.8787200000000004</v>
      </c>
      <c r="K9" s="2">
        <v>5.9547850000000002</v>
      </c>
      <c r="L9" s="2">
        <v>7.8082849999999997</v>
      </c>
      <c r="M9" s="2">
        <v>7.248831</v>
      </c>
      <c r="N9" s="2">
        <v>8.1421700000000001</v>
      </c>
      <c r="O9" s="2">
        <v>1.8031952646043601</v>
      </c>
      <c r="S9" s="11">
        <f>AVERAGE(C9:E9)</f>
        <v>5.8237333333333332</v>
      </c>
      <c r="T9" s="11">
        <f>AVERAGE(F9:H9)</f>
        <v>6.1799819999999999</v>
      </c>
      <c r="U9" s="11">
        <f>AVERAGE(I9:K9)</f>
        <v>5.7859850000000002</v>
      </c>
      <c r="V9" s="11">
        <f>AVERAGE(L9:N9)</f>
        <v>7.7330953333333339</v>
      </c>
      <c r="W9" s="1" t="s">
        <v>199</v>
      </c>
    </row>
    <row r="10" spans="1:23" x14ac:dyDescent="0.2">
      <c r="A10" s="1" t="s">
        <v>198</v>
      </c>
      <c r="B10" s="1" t="s">
        <v>197</v>
      </c>
      <c r="C10" s="2">
        <v>5.6320579999999998</v>
      </c>
      <c r="D10" s="2">
        <v>5.6339040000000002</v>
      </c>
      <c r="E10" s="2">
        <v>5.7216990000000001</v>
      </c>
      <c r="F10" s="2">
        <v>6.6269970000000002</v>
      </c>
      <c r="G10" s="2">
        <v>6.4751919999999998</v>
      </c>
      <c r="H10" s="2">
        <v>6.5847040000000003</v>
      </c>
      <c r="I10" s="2">
        <v>5.580851</v>
      </c>
      <c r="J10" s="2">
        <v>5.2602089999999997</v>
      </c>
      <c r="K10" s="2">
        <v>5.7325819999999998</v>
      </c>
      <c r="L10" s="2">
        <v>7.7818199999999997</v>
      </c>
      <c r="M10" s="2">
        <v>7.8851579999999997</v>
      </c>
      <c r="N10" s="2">
        <v>7.3062750000000003</v>
      </c>
      <c r="O10" s="2">
        <v>1.7412845293680801</v>
      </c>
      <c r="S10" s="11">
        <f>AVERAGE(C10:E10)</f>
        <v>5.6625536666666667</v>
      </c>
      <c r="T10" s="11">
        <f>AVERAGE(F10:H10)</f>
        <v>6.5622976666666659</v>
      </c>
      <c r="U10" s="11">
        <f>AVERAGE(I10:K10)</f>
        <v>5.5245473333333335</v>
      </c>
      <c r="V10" s="11">
        <f>AVERAGE(L10:N10)</f>
        <v>7.6577510000000002</v>
      </c>
      <c r="W10" s="1" t="s">
        <v>197</v>
      </c>
    </row>
    <row r="11" spans="1:23" x14ac:dyDescent="0.2">
      <c r="A11" s="1" t="s">
        <v>196</v>
      </c>
      <c r="B11" s="1" t="s">
        <v>195</v>
      </c>
      <c r="C11" s="2">
        <v>5.974132</v>
      </c>
      <c r="D11" s="2">
        <v>5.9486400000000001</v>
      </c>
      <c r="E11" s="2">
        <v>5.9501549999999996</v>
      </c>
      <c r="F11" s="2">
        <v>4.946485</v>
      </c>
      <c r="G11" s="2">
        <v>5.925605</v>
      </c>
      <c r="H11" s="2">
        <v>5.6418489999999997</v>
      </c>
      <c r="I11" s="2">
        <v>5.8496750000000004</v>
      </c>
      <c r="J11" s="2">
        <v>5.6354959999999998</v>
      </c>
      <c r="K11" s="2">
        <v>6.0640150000000004</v>
      </c>
      <c r="L11" s="2">
        <v>7.4485520000000003</v>
      </c>
      <c r="M11" s="2">
        <v>7.3911819999999997</v>
      </c>
      <c r="N11" s="2">
        <v>7.6613199999999999</v>
      </c>
      <c r="O11" s="2">
        <v>1.7296789487202999</v>
      </c>
      <c r="S11" s="11">
        <f>AVERAGE(C11:E11)</f>
        <v>5.9576423333333333</v>
      </c>
      <c r="T11" s="11">
        <f>AVERAGE(F11:H11)</f>
        <v>5.5046463333333335</v>
      </c>
      <c r="U11" s="11">
        <f>AVERAGE(I11:K11)</f>
        <v>5.8497286666666675</v>
      </c>
      <c r="V11" s="11">
        <f>AVERAGE(L11:N11)</f>
        <v>7.5003513333333336</v>
      </c>
      <c r="W11" s="1" t="s">
        <v>195</v>
      </c>
    </row>
    <row r="12" spans="1:23" x14ac:dyDescent="0.2">
      <c r="A12" s="1" t="s">
        <v>194</v>
      </c>
      <c r="B12" s="1" t="s">
        <v>193</v>
      </c>
      <c r="C12" s="2">
        <v>5.9543059999999999</v>
      </c>
      <c r="D12" s="2">
        <v>6.228497</v>
      </c>
      <c r="E12" s="2">
        <v>5.476191</v>
      </c>
      <c r="F12" s="2">
        <v>6.0631219999999999</v>
      </c>
      <c r="G12" s="2">
        <v>6.4417419999999996</v>
      </c>
      <c r="H12" s="2">
        <v>6.3936099999999998</v>
      </c>
      <c r="I12" s="2">
        <v>5.3916979999999999</v>
      </c>
      <c r="J12" s="2">
        <v>6.0612259999999996</v>
      </c>
      <c r="K12" s="2">
        <v>5.9415810000000002</v>
      </c>
      <c r="L12" s="2">
        <v>7.8079609999999997</v>
      </c>
      <c r="M12" s="2">
        <v>7.5299180000000003</v>
      </c>
      <c r="N12" s="2">
        <v>7.7953929999999998</v>
      </c>
      <c r="O12" s="2">
        <v>1.7164270083109501</v>
      </c>
      <c r="S12" s="11">
        <f>AVERAGE(C12:E12)</f>
        <v>5.8863313333333336</v>
      </c>
      <c r="T12" s="11">
        <f>AVERAGE(F12:H12)</f>
        <v>6.2994913333333331</v>
      </c>
      <c r="U12" s="11">
        <f>AVERAGE(I12:K12)</f>
        <v>5.7981683333333329</v>
      </c>
      <c r="V12" s="11">
        <f>AVERAGE(L12:N12)</f>
        <v>7.7110906666666672</v>
      </c>
      <c r="W12" s="1" t="s">
        <v>193</v>
      </c>
    </row>
    <row r="13" spans="1:23" x14ac:dyDescent="0.2">
      <c r="A13" s="1" t="s">
        <v>192</v>
      </c>
      <c r="B13" s="1" t="s">
        <v>191</v>
      </c>
      <c r="C13" s="2">
        <v>5.7109230000000002</v>
      </c>
      <c r="D13" s="2">
        <v>6.276554</v>
      </c>
      <c r="E13" s="2">
        <v>6.161098</v>
      </c>
      <c r="F13" s="2">
        <v>6.305034</v>
      </c>
      <c r="G13" s="2">
        <v>6.0724479999999996</v>
      </c>
      <c r="H13" s="2">
        <v>5.2346570000000003</v>
      </c>
      <c r="I13" s="2">
        <v>5.8065009999999999</v>
      </c>
      <c r="J13" s="2">
        <v>6.0466899999999999</v>
      </c>
      <c r="K13" s="2">
        <v>6.3084579999999999</v>
      </c>
      <c r="L13" s="2">
        <v>7.5769169999999999</v>
      </c>
      <c r="M13" s="2">
        <v>7.6037720000000002</v>
      </c>
      <c r="N13" s="2">
        <v>7.8869639999999999</v>
      </c>
      <c r="O13" s="2">
        <v>1.69784429338243</v>
      </c>
      <c r="S13" s="11">
        <f>AVERAGE(C13:E13)</f>
        <v>6.049525</v>
      </c>
      <c r="T13" s="11">
        <f>AVERAGE(F13:H13)</f>
        <v>5.8707129999999994</v>
      </c>
      <c r="U13" s="11">
        <f>AVERAGE(I13:K13)</f>
        <v>6.053882999999999</v>
      </c>
      <c r="V13" s="11">
        <f>AVERAGE(L13:N13)</f>
        <v>7.689217666666667</v>
      </c>
      <c r="W13" s="1" t="s">
        <v>191</v>
      </c>
    </row>
    <row r="14" spans="1:23" x14ac:dyDescent="0.2">
      <c r="A14" s="1" t="s">
        <v>20</v>
      </c>
      <c r="B14" s="1" t="s">
        <v>21</v>
      </c>
      <c r="C14" s="2">
        <v>5.943683</v>
      </c>
      <c r="D14" s="2">
        <v>5.7164650000000004</v>
      </c>
      <c r="E14" s="2">
        <v>5.9064009999999998</v>
      </c>
      <c r="F14" s="2">
        <v>6.7878290000000003</v>
      </c>
      <c r="G14" s="2">
        <v>6.8507689999999997</v>
      </c>
      <c r="H14" s="2">
        <v>6.7535829999999999</v>
      </c>
      <c r="I14" s="2">
        <v>5.978631</v>
      </c>
      <c r="J14" s="2">
        <v>5.6782360000000001</v>
      </c>
      <c r="K14" s="2">
        <v>7.0206099999999996</v>
      </c>
      <c r="L14" s="2">
        <v>7.9749860000000004</v>
      </c>
      <c r="M14" s="2">
        <v>7.8031499999999996</v>
      </c>
      <c r="N14" s="2">
        <v>7.9338110000000004</v>
      </c>
      <c r="O14" s="2">
        <v>1.61107031504313</v>
      </c>
      <c r="S14" s="11">
        <f>AVERAGE(C14:E14)</f>
        <v>5.8555163333333331</v>
      </c>
      <c r="T14" s="11">
        <f>AVERAGE(F14:H14)</f>
        <v>6.7973936666666672</v>
      </c>
      <c r="U14" s="11">
        <f>AVERAGE(I14:K14)</f>
        <v>6.2258256666666663</v>
      </c>
      <c r="V14" s="11">
        <f>AVERAGE(L14:N14)</f>
        <v>7.9039823333333343</v>
      </c>
      <c r="W14" s="1" t="s">
        <v>21</v>
      </c>
    </row>
    <row r="15" spans="1:23" x14ac:dyDescent="0.2">
      <c r="A15" s="1" t="s">
        <v>190</v>
      </c>
      <c r="B15" s="1" t="s">
        <v>189</v>
      </c>
      <c r="C15" s="2">
        <v>5.5148489999999999</v>
      </c>
      <c r="D15" s="2">
        <v>5.9366019999999997</v>
      </c>
      <c r="E15" s="2">
        <v>6.2956099999999999</v>
      </c>
      <c r="F15" s="2">
        <v>5.4152329999999997</v>
      </c>
      <c r="G15" s="2">
        <v>5.747007</v>
      </c>
      <c r="H15" s="2">
        <v>5.6173489999999999</v>
      </c>
      <c r="I15" s="2">
        <v>6.707306</v>
      </c>
      <c r="J15" s="2">
        <v>6.9908400000000004</v>
      </c>
      <c r="K15" s="2">
        <v>7.0437940000000001</v>
      </c>
      <c r="L15" s="2">
        <v>8.0919840000000001</v>
      </c>
      <c r="M15" s="2">
        <v>7.4724490000000001</v>
      </c>
      <c r="N15" s="2">
        <v>7.6868860000000003</v>
      </c>
      <c r="O15" s="2">
        <v>1.60948530832926</v>
      </c>
      <c r="S15" s="11">
        <f>AVERAGE(C15:E15)</f>
        <v>5.9156869999999993</v>
      </c>
      <c r="T15" s="11">
        <f>AVERAGE(F15:H15)</f>
        <v>5.5931963333333341</v>
      </c>
      <c r="U15" s="11">
        <f>AVERAGE(I15:K15)</f>
        <v>6.9139799999999996</v>
      </c>
      <c r="V15" s="11">
        <f>AVERAGE(L15:N15)</f>
        <v>7.7504396666666677</v>
      </c>
      <c r="W15" s="1" t="s">
        <v>189</v>
      </c>
    </row>
    <row r="16" spans="1:23" x14ac:dyDescent="0.2">
      <c r="A16" s="1" t="s">
        <v>188</v>
      </c>
      <c r="B16" s="1" t="s">
        <v>187</v>
      </c>
      <c r="C16" s="2">
        <v>6.2337319999999998</v>
      </c>
      <c r="D16" s="2">
        <v>6.3229430000000004</v>
      </c>
      <c r="E16" s="2">
        <v>5.2684600000000001</v>
      </c>
      <c r="F16" s="2">
        <v>5.7016629999999999</v>
      </c>
      <c r="G16" s="2">
        <v>5.6530189999999996</v>
      </c>
      <c r="H16" s="2">
        <v>5.6562130000000002</v>
      </c>
      <c r="I16" s="2">
        <v>5.7453399999999997</v>
      </c>
      <c r="J16" s="2">
        <v>5.9397789999999997</v>
      </c>
      <c r="K16" s="2">
        <v>5.6697259999999998</v>
      </c>
      <c r="L16" s="2">
        <v>7.689762</v>
      </c>
      <c r="M16" s="2">
        <v>8.0440690000000004</v>
      </c>
      <c r="N16" s="2">
        <v>6.4900289999999998</v>
      </c>
      <c r="O16" s="2">
        <v>1.60896709230211</v>
      </c>
      <c r="S16" s="11">
        <f>AVERAGE(C16:E16)</f>
        <v>5.9417116666666665</v>
      </c>
      <c r="T16" s="11">
        <f>AVERAGE(F16:H16)</f>
        <v>5.6702983333333341</v>
      </c>
      <c r="U16" s="11">
        <f>AVERAGE(I16:K16)</f>
        <v>5.7849483333333334</v>
      </c>
      <c r="V16" s="11">
        <f>AVERAGE(L16:N16)</f>
        <v>7.4079533333333343</v>
      </c>
      <c r="W16" s="1" t="s">
        <v>187</v>
      </c>
    </row>
    <row r="17" spans="1:23" x14ac:dyDescent="0.2">
      <c r="A17" s="1" t="s">
        <v>186</v>
      </c>
      <c r="B17" s="1" t="s">
        <v>185</v>
      </c>
      <c r="C17" s="2">
        <v>6.0815900000000003</v>
      </c>
      <c r="D17" s="2">
        <v>6.039282</v>
      </c>
      <c r="E17" s="2">
        <v>6.2474689999999997</v>
      </c>
      <c r="F17" s="2">
        <v>6.2021990000000002</v>
      </c>
      <c r="G17" s="2">
        <v>5.6911310000000004</v>
      </c>
      <c r="H17" s="2">
        <v>5.6242200000000002</v>
      </c>
      <c r="I17" s="2">
        <v>5.701689</v>
      </c>
      <c r="J17" s="2">
        <v>6.179691</v>
      </c>
      <c r="K17" s="2">
        <v>5.6235660000000003</v>
      </c>
      <c r="L17" s="2">
        <v>8.1981070000000003</v>
      </c>
      <c r="M17" s="2">
        <v>8.4146219999999996</v>
      </c>
      <c r="N17" s="2">
        <v>5.9935710000000002</v>
      </c>
      <c r="O17" s="2">
        <v>1.60311820771959</v>
      </c>
      <c r="S17" s="11">
        <f>AVERAGE(C17:E17)</f>
        <v>6.1227803333333339</v>
      </c>
      <c r="T17" s="11">
        <f>AVERAGE(F17:H17)</f>
        <v>5.8391833333333336</v>
      </c>
      <c r="U17" s="11">
        <f>AVERAGE(I17:K17)</f>
        <v>5.8349820000000001</v>
      </c>
      <c r="V17" s="11">
        <f>AVERAGE(L17:N17)</f>
        <v>7.5354333333333336</v>
      </c>
      <c r="W17" s="1" t="s">
        <v>185</v>
      </c>
    </row>
    <row r="18" spans="1:23" x14ac:dyDescent="0.2">
      <c r="A18" s="1" t="s">
        <v>184</v>
      </c>
      <c r="B18" s="1" t="s">
        <v>183</v>
      </c>
      <c r="C18" s="2">
        <v>5.6402070000000002</v>
      </c>
      <c r="D18" s="2">
        <v>6.2300300000000002</v>
      </c>
      <c r="E18" s="2">
        <v>5.6776730000000004</v>
      </c>
      <c r="F18" s="2">
        <v>6.327604</v>
      </c>
      <c r="G18" s="2">
        <v>5.9514880000000003</v>
      </c>
      <c r="H18" s="2">
        <v>5.4705859999999999</v>
      </c>
      <c r="I18" s="2">
        <v>5.861726</v>
      </c>
      <c r="J18" s="2">
        <v>6.0626340000000001</v>
      </c>
      <c r="K18" s="2">
        <v>5.9866210000000004</v>
      </c>
      <c r="L18" s="2">
        <v>7.8777910000000002</v>
      </c>
      <c r="M18" s="2">
        <v>7.3381379999999998</v>
      </c>
      <c r="N18" s="2">
        <v>7.3283389999999997</v>
      </c>
      <c r="O18" s="2">
        <v>1.6026926040649401</v>
      </c>
      <c r="S18" s="11">
        <f>AVERAGE(C18:E18)</f>
        <v>5.8493033333333342</v>
      </c>
      <c r="T18" s="11">
        <f>AVERAGE(F18:H18)</f>
        <v>5.9165593333333328</v>
      </c>
      <c r="U18" s="11">
        <f>AVERAGE(I18:K18)</f>
        <v>5.9703270000000002</v>
      </c>
      <c r="V18" s="11">
        <f>AVERAGE(L18:N18)</f>
        <v>7.5147559999999993</v>
      </c>
      <c r="W18" s="1" t="s">
        <v>183</v>
      </c>
    </row>
    <row r="19" spans="1:23" x14ac:dyDescent="0.2">
      <c r="A19" s="1" t="s">
        <v>64</v>
      </c>
      <c r="B19" s="1" t="s">
        <v>65</v>
      </c>
      <c r="C19" s="2">
        <v>5.9995950000000002</v>
      </c>
      <c r="D19" s="2">
        <v>5.414288</v>
      </c>
      <c r="E19" s="2">
        <v>5.7419409999999997</v>
      </c>
      <c r="F19" s="2">
        <v>5.0711079999999997</v>
      </c>
      <c r="G19" s="2">
        <v>5.0540380000000003</v>
      </c>
      <c r="H19" s="2">
        <v>5.0233759999999998</v>
      </c>
      <c r="I19" s="2">
        <v>6.2549330000000003</v>
      </c>
      <c r="J19" s="2">
        <v>5.225981</v>
      </c>
      <c r="K19" s="2">
        <v>5.2882490000000004</v>
      </c>
      <c r="L19" s="2">
        <v>7.4051590000000003</v>
      </c>
      <c r="M19" s="2">
        <v>7.7130450000000002</v>
      </c>
      <c r="N19" s="2">
        <v>6.0469609999999996</v>
      </c>
      <c r="O19" s="2">
        <v>1.60244284735786</v>
      </c>
      <c r="S19" s="11">
        <f>AVERAGE(C19:E19)</f>
        <v>5.7186079999999997</v>
      </c>
      <c r="T19" s="11">
        <f>AVERAGE(F19:H19)</f>
        <v>5.0495073333333336</v>
      </c>
      <c r="U19" s="11">
        <f>AVERAGE(I19:K19)</f>
        <v>5.5897209999999999</v>
      </c>
      <c r="V19" s="11">
        <f>AVERAGE(L19:N19)</f>
        <v>7.0550550000000003</v>
      </c>
      <c r="W19" s="1" t="s">
        <v>65</v>
      </c>
    </row>
    <row r="20" spans="1:23" x14ac:dyDescent="0.2">
      <c r="A20" s="1" t="s">
        <v>182</v>
      </c>
      <c r="B20" s="1" t="s">
        <v>181</v>
      </c>
      <c r="C20" s="2">
        <v>5.8120669999999999</v>
      </c>
      <c r="D20" s="2">
        <v>6.0100040000000003</v>
      </c>
      <c r="E20" s="2">
        <v>5.842981</v>
      </c>
      <c r="F20" s="2">
        <v>6.4141539999999999</v>
      </c>
      <c r="G20" s="2">
        <v>5.8721050000000004</v>
      </c>
      <c r="H20" s="2">
        <v>5.5770569999999999</v>
      </c>
      <c r="I20" s="2">
        <v>6.1890929999999997</v>
      </c>
      <c r="J20" s="2">
        <v>6.0753469999999998</v>
      </c>
      <c r="K20" s="2">
        <v>5.7321109999999997</v>
      </c>
      <c r="L20" s="2">
        <v>7.9634049999999998</v>
      </c>
      <c r="M20" s="2">
        <v>7.4393010000000004</v>
      </c>
      <c r="N20" s="2">
        <v>7.1354819999999997</v>
      </c>
      <c r="O20" s="2">
        <v>1.5655163129170699</v>
      </c>
      <c r="S20" s="11">
        <f>AVERAGE(C20:E20)</f>
        <v>5.8883506666666676</v>
      </c>
      <c r="T20" s="11">
        <f>AVERAGE(F20:H20)</f>
        <v>5.9544386666666673</v>
      </c>
      <c r="U20" s="11">
        <f>AVERAGE(I20:K20)</f>
        <v>5.9988503333333334</v>
      </c>
      <c r="V20" s="11">
        <f>AVERAGE(L20:N20)</f>
        <v>7.5127293333333327</v>
      </c>
      <c r="W20" s="1" t="s">
        <v>181</v>
      </c>
    </row>
    <row r="21" spans="1:23" x14ac:dyDescent="0.2">
      <c r="A21" s="1" t="s">
        <v>180</v>
      </c>
      <c r="B21" s="1" t="s">
        <v>179</v>
      </c>
      <c r="C21" s="2">
        <v>5.7441380000000004</v>
      </c>
      <c r="D21" s="2">
        <v>5.716208</v>
      </c>
      <c r="E21" s="2">
        <v>5.731236</v>
      </c>
      <c r="F21" s="2">
        <v>6.3776339999999996</v>
      </c>
      <c r="G21" s="2">
        <v>5.7592780000000001</v>
      </c>
      <c r="H21" s="2">
        <v>6.4626669999999997</v>
      </c>
      <c r="I21" s="2">
        <v>5.4151629999999997</v>
      </c>
      <c r="J21" s="2">
        <v>6.1341320000000001</v>
      </c>
      <c r="K21" s="2">
        <v>5.634315</v>
      </c>
      <c r="L21" s="2">
        <v>7.5552760000000001</v>
      </c>
      <c r="M21" s="2">
        <v>7.6254460000000002</v>
      </c>
      <c r="N21" s="2">
        <v>7.1688510000000001</v>
      </c>
      <c r="O21" s="2">
        <v>1.56377204259237</v>
      </c>
      <c r="S21" s="11">
        <f>AVERAGE(C21:E21)</f>
        <v>5.7305273333333338</v>
      </c>
      <c r="T21" s="11">
        <f>AVERAGE(F21:H21)</f>
        <v>6.1998596666666659</v>
      </c>
      <c r="U21" s="11">
        <f>AVERAGE(I21:K21)</f>
        <v>5.7278700000000002</v>
      </c>
      <c r="V21" s="11">
        <f>AVERAGE(L21:N21)</f>
        <v>7.4498576666666665</v>
      </c>
      <c r="W21" s="1" t="s">
        <v>179</v>
      </c>
    </row>
    <row r="22" spans="1:23" x14ac:dyDescent="0.2">
      <c r="A22" s="1" t="s">
        <v>66</v>
      </c>
      <c r="B22" s="1" t="s">
        <v>67</v>
      </c>
      <c r="C22" s="2">
        <v>6.0701169999999998</v>
      </c>
      <c r="D22" s="2">
        <v>5.5651440000000001</v>
      </c>
      <c r="E22" s="2">
        <v>5.9098689999999996</v>
      </c>
      <c r="F22" s="2">
        <v>6.0727650000000004</v>
      </c>
      <c r="G22" s="2">
        <v>5.4172099999999999</v>
      </c>
      <c r="H22" s="2">
        <v>6.0524760000000004</v>
      </c>
      <c r="I22" s="2">
        <v>5.9679070000000003</v>
      </c>
      <c r="J22" s="2">
        <v>6.5413290000000002</v>
      </c>
      <c r="K22" s="2">
        <v>5.5443749999999996</v>
      </c>
      <c r="L22" s="2">
        <v>7.5539069999999997</v>
      </c>
      <c r="M22" s="2">
        <v>7.4660219999999997</v>
      </c>
      <c r="N22" s="2">
        <v>7.3625959999999999</v>
      </c>
      <c r="O22" s="2">
        <v>1.55626477135552</v>
      </c>
      <c r="S22" s="11">
        <f>AVERAGE(C22:E22)</f>
        <v>5.8483766666666668</v>
      </c>
      <c r="T22" s="11">
        <f>AVERAGE(F22:H22)</f>
        <v>5.8474836666666663</v>
      </c>
      <c r="U22" s="11">
        <f>AVERAGE(I22:K22)</f>
        <v>6.0178703333333337</v>
      </c>
      <c r="V22" s="11">
        <f>AVERAGE(L22:N22)</f>
        <v>7.460841666666667</v>
      </c>
      <c r="W22" s="1" t="s">
        <v>67</v>
      </c>
    </row>
    <row r="23" spans="1:23" x14ac:dyDescent="0.2">
      <c r="A23" s="1" t="s">
        <v>178</v>
      </c>
      <c r="B23" s="1" t="s">
        <v>177</v>
      </c>
      <c r="C23" s="2">
        <v>6.200145</v>
      </c>
      <c r="D23" s="2">
        <v>5.3852380000000002</v>
      </c>
      <c r="E23" s="2">
        <v>5.415089</v>
      </c>
      <c r="F23" s="2">
        <v>5.2966850000000001</v>
      </c>
      <c r="G23" s="2">
        <v>5.7407260000000004</v>
      </c>
      <c r="H23" s="2">
        <v>5.988391</v>
      </c>
      <c r="I23" s="2">
        <v>5.9718660000000003</v>
      </c>
      <c r="J23" s="2">
        <v>5.8959219999999997</v>
      </c>
      <c r="K23" s="2">
        <v>5.0967520000000004</v>
      </c>
      <c r="L23" s="2">
        <v>7.3956759999999999</v>
      </c>
      <c r="M23" s="2">
        <v>7.1253840000000004</v>
      </c>
      <c r="N23" s="2">
        <v>7.1264560000000001</v>
      </c>
      <c r="O23" s="2">
        <v>1.5501927269829601</v>
      </c>
      <c r="S23" s="11">
        <f>AVERAGE(C23:E23)</f>
        <v>5.666824000000001</v>
      </c>
      <c r="T23" s="11">
        <f>AVERAGE(F23:H23)</f>
        <v>5.6752673333333332</v>
      </c>
      <c r="U23" s="11">
        <f>AVERAGE(I23:K23)</f>
        <v>5.6548466666666668</v>
      </c>
      <c r="V23" s="11">
        <f>AVERAGE(L23:N23)</f>
        <v>7.2158386666666665</v>
      </c>
      <c r="W23" s="1" t="s">
        <v>177</v>
      </c>
    </row>
    <row r="24" spans="1:23" x14ac:dyDescent="0.2">
      <c r="A24" s="1" t="s">
        <v>176</v>
      </c>
      <c r="B24" s="1" t="s">
        <v>175</v>
      </c>
      <c r="C24" s="2">
        <v>6.7265480000000002</v>
      </c>
      <c r="D24" s="2">
        <v>6.104527</v>
      </c>
      <c r="E24" s="2">
        <v>7.1756570000000002</v>
      </c>
      <c r="F24" s="2">
        <v>6.3118179999999997</v>
      </c>
      <c r="G24" s="2">
        <v>6.6166219999999996</v>
      </c>
      <c r="H24" s="2">
        <v>6.7365640000000004</v>
      </c>
      <c r="I24" s="2">
        <v>6.7340229999999996</v>
      </c>
      <c r="J24" s="2">
        <v>7.7671710000000003</v>
      </c>
      <c r="K24" s="2">
        <v>7.4760340000000003</v>
      </c>
      <c r="L24" s="2">
        <v>8.2262129999999996</v>
      </c>
      <c r="M24" s="2">
        <v>8.7144720000000007</v>
      </c>
      <c r="N24" s="2">
        <v>8.2352260000000008</v>
      </c>
      <c r="O24" s="2">
        <v>1.5420854356553799</v>
      </c>
      <c r="S24" s="11">
        <f>AVERAGE(C24:E24)</f>
        <v>6.6689106666666662</v>
      </c>
      <c r="T24" s="11">
        <f>AVERAGE(F24:H24)</f>
        <v>6.5550013333333332</v>
      </c>
      <c r="U24" s="11">
        <f>AVERAGE(I24:K24)</f>
        <v>7.3257426666666667</v>
      </c>
      <c r="V24" s="11">
        <f>AVERAGE(L24:N24)</f>
        <v>8.3919703333333349</v>
      </c>
      <c r="W24" s="1" t="s">
        <v>175</v>
      </c>
    </row>
    <row r="25" spans="1:23" x14ac:dyDescent="0.2">
      <c r="A25" s="1" t="s">
        <v>174</v>
      </c>
      <c r="B25" s="1" t="s">
        <v>173</v>
      </c>
      <c r="C25" s="2">
        <v>5.8476400000000002</v>
      </c>
      <c r="D25" s="2">
        <v>5.7334899999999998</v>
      </c>
      <c r="E25" s="2">
        <v>5.8224559999999999</v>
      </c>
      <c r="F25" s="2">
        <v>6.4357329999999999</v>
      </c>
      <c r="G25" s="2">
        <v>6.9106300000000003</v>
      </c>
      <c r="H25" s="2">
        <v>6.5561210000000001</v>
      </c>
      <c r="I25" s="2">
        <v>5.9008390000000004</v>
      </c>
      <c r="J25" s="2">
        <v>6.4924670000000004</v>
      </c>
      <c r="K25" s="2">
        <v>5.942056</v>
      </c>
      <c r="L25" s="2">
        <v>8.0765309999999992</v>
      </c>
      <c r="M25" s="2">
        <v>7.8532780000000004</v>
      </c>
      <c r="N25" s="2">
        <v>7.226858</v>
      </c>
      <c r="O25" s="2">
        <v>1.53650781843397</v>
      </c>
      <c r="S25" s="11">
        <f>AVERAGE(C25:E25)</f>
        <v>5.8011953333333333</v>
      </c>
      <c r="T25" s="11">
        <f>AVERAGE(F25:H25)</f>
        <v>6.634161333333334</v>
      </c>
      <c r="U25" s="11">
        <f>AVERAGE(I25:K25)</f>
        <v>6.111787333333333</v>
      </c>
      <c r="V25" s="11">
        <f>AVERAGE(L25:N25)</f>
        <v>7.7188889999999999</v>
      </c>
      <c r="W25" s="1" t="s">
        <v>173</v>
      </c>
    </row>
    <row r="26" spans="1:23" x14ac:dyDescent="0.2">
      <c r="A26" s="1" t="s">
        <v>172</v>
      </c>
      <c r="B26" s="1" t="s">
        <v>171</v>
      </c>
      <c r="C26" s="2">
        <v>6.8009639999999996</v>
      </c>
      <c r="D26" s="2">
        <v>6.1645310000000002</v>
      </c>
      <c r="E26" s="2">
        <v>6.1200799999999997</v>
      </c>
      <c r="F26" s="2">
        <v>6.4621579999999996</v>
      </c>
      <c r="G26" s="2">
        <v>6.8248220000000002</v>
      </c>
      <c r="H26" s="2">
        <v>6.9847070000000002</v>
      </c>
      <c r="I26" s="2">
        <v>5.9260080000000004</v>
      </c>
      <c r="J26" s="2">
        <v>6.485792</v>
      </c>
      <c r="K26" s="2">
        <v>6.9326920000000003</v>
      </c>
      <c r="L26" s="2">
        <v>8.3308999999999997</v>
      </c>
      <c r="M26" s="2">
        <v>8.4818010000000008</v>
      </c>
      <c r="N26" s="2">
        <v>7.3504810000000003</v>
      </c>
      <c r="O26" s="2">
        <v>1.5319766998291</v>
      </c>
      <c r="S26" s="11">
        <f>AVERAGE(C26:E26)</f>
        <v>6.3618583333333332</v>
      </c>
      <c r="T26" s="11">
        <f>AVERAGE(F26:H26)</f>
        <v>6.7572289999999997</v>
      </c>
      <c r="U26" s="11">
        <f>AVERAGE(I26:K26)</f>
        <v>6.4481639999999993</v>
      </c>
      <c r="V26" s="11">
        <f>AVERAGE(L26:N26)</f>
        <v>8.0543940000000003</v>
      </c>
      <c r="W26" s="1" t="s">
        <v>171</v>
      </c>
    </row>
    <row r="27" spans="1:23" x14ac:dyDescent="0.2">
      <c r="A27" s="1" t="s">
        <v>170</v>
      </c>
      <c r="B27" s="1" t="s">
        <v>169</v>
      </c>
      <c r="C27" s="2">
        <v>5.932626</v>
      </c>
      <c r="D27" s="2">
        <v>5.642252</v>
      </c>
      <c r="E27" s="2">
        <v>5.729749</v>
      </c>
      <c r="F27" s="2">
        <v>6.843127</v>
      </c>
      <c r="G27" s="2">
        <v>6.6626539999999999</v>
      </c>
      <c r="H27" s="2">
        <v>6.4445290000000002</v>
      </c>
      <c r="I27" s="2">
        <v>5.7950429999999997</v>
      </c>
      <c r="J27" s="2">
        <v>5.9158249999999999</v>
      </c>
      <c r="K27" s="2">
        <v>6.061299</v>
      </c>
      <c r="L27" s="2">
        <v>7.5887200000000004</v>
      </c>
      <c r="M27" s="2">
        <v>7.6223070000000002</v>
      </c>
      <c r="N27" s="2">
        <v>7.5964650000000002</v>
      </c>
      <c r="O27" s="2">
        <v>1.48837481604682</v>
      </c>
      <c r="S27" s="11">
        <f>AVERAGE(C27:E27)</f>
        <v>5.7682089999999997</v>
      </c>
      <c r="T27" s="11">
        <f>AVERAGE(F27:H27)</f>
        <v>6.650103333333333</v>
      </c>
      <c r="U27" s="11">
        <f>AVERAGE(I27:K27)</f>
        <v>5.9240556666666668</v>
      </c>
      <c r="V27" s="11">
        <f>AVERAGE(L27:N27)</f>
        <v>7.6024973333333348</v>
      </c>
      <c r="W27" s="1" t="s">
        <v>169</v>
      </c>
    </row>
    <row r="28" spans="1:23" x14ac:dyDescent="0.2">
      <c r="A28" s="1" t="s">
        <v>168</v>
      </c>
      <c r="B28" s="1" t="s">
        <v>167</v>
      </c>
      <c r="C28" s="2">
        <v>7.4015380000000004</v>
      </c>
      <c r="D28" s="2">
        <v>7.5086510000000004</v>
      </c>
      <c r="E28" s="2">
        <v>7.5676379999999996</v>
      </c>
      <c r="F28" s="2">
        <v>8.1059529999999995</v>
      </c>
      <c r="G28" s="2">
        <v>7.7068289999999999</v>
      </c>
      <c r="H28" s="2">
        <v>8.0677780000000006</v>
      </c>
      <c r="I28" s="2">
        <v>7.9706349999999997</v>
      </c>
      <c r="J28" s="2">
        <v>7.7827659999999996</v>
      </c>
      <c r="K28" s="2">
        <v>7.9375879999999999</v>
      </c>
      <c r="L28" s="2">
        <v>5.8610480000000003</v>
      </c>
      <c r="M28" s="2">
        <v>6.1089079999999996</v>
      </c>
      <c r="N28" s="2">
        <v>6.2763439999999999</v>
      </c>
      <c r="O28" s="2">
        <v>-1.7011640866597499</v>
      </c>
      <c r="S28" s="11">
        <f>AVERAGE(C28:E28)</f>
        <v>7.4926090000000007</v>
      </c>
      <c r="T28" s="11">
        <f>AVERAGE(F28:H28)</f>
        <v>7.9601866666666661</v>
      </c>
      <c r="U28" s="11">
        <f>AVERAGE(I28:K28)</f>
        <v>7.896996333333334</v>
      </c>
      <c r="V28" s="11">
        <f>AVERAGE(L28:N28)</f>
        <v>6.0820999999999996</v>
      </c>
      <c r="W28" s="1" t="s">
        <v>167</v>
      </c>
    </row>
    <row r="29" spans="1:23" x14ac:dyDescent="0.2">
      <c r="A29" s="1" t="s">
        <v>166</v>
      </c>
      <c r="B29" s="1" t="s">
        <v>165</v>
      </c>
      <c r="C29" s="2">
        <v>8.37927</v>
      </c>
      <c r="D29" s="2">
        <v>8.3406420000000008</v>
      </c>
      <c r="E29" s="2">
        <v>8.121067</v>
      </c>
      <c r="F29" s="2">
        <v>8.4141539999999999</v>
      </c>
      <c r="G29" s="2">
        <v>7.9903430000000002</v>
      </c>
      <c r="H29" s="2">
        <v>7.9447979999999996</v>
      </c>
      <c r="I29" s="2">
        <v>8.8679559999999995</v>
      </c>
      <c r="J29" s="2">
        <v>8.6774149999999999</v>
      </c>
      <c r="K29" s="2">
        <v>8.7272160000000003</v>
      </c>
      <c r="L29" s="2">
        <v>6.1169070000000003</v>
      </c>
      <c r="M29" s="2">
        <v>6.932499</v>
      </c>
      <c r="N29" s="2">
        <v>6.9525170000000003</v>
      </c>
      <c r="O29" s="2">
        <v>-1.7174549632602301</v>
      </c>
      <c r="S29" s="11">
        <f>AVERAGE(C29:E29)</f>
        <v>8.280326333333333</v>
      </c>
      <c r="T29" s="11">
        <f>AVERAGE(F29:H29)</f>
        <v>8.1164316666666654</v>
      </c>
      <c r="U29" s="11">
        <f>AVERAGE(I29:K29)</f>
        <v>8.7575289999999999</v>
      </c>
      <c r="V29" s="11">
        <f>AVERAGE(L29:N29)</f>
        <v>6.6673076666666669</v>
      </c>
      <c r="W29" s="1" t="s">
        <v>165</v>
      </c>
    </row>
    <row r="30" spans="1:23" x14ac:dyDescent="0.2">
      <c r="A30" s="1" t="s">
        <v>164</v>
      </c>
      <c r="B30" s="1" t="s">
        <v>163</v>
      </c>
      <c r="C30" s="2">
        <v>7.8842340000000002</v>
      </c>
      <c r="D30" s="2">
        <v>7.6087610000000003</v>
      </c>
      <c r="E30" s="2">
        <v>7.5235510000000003</v>
      </c>
      <c r="F30" s="2">
        <v>8.2964900000000004</v>
      </c>
      <c r="G30" s="2">
        <v>8.4115350000000007</v>
      </c>
      <c r="H30" s="2">
        <v>8.2430129999999995</v>
      </c>
      <c r="I30" s="2">
        <v>8.102983</v>
      </c>
      <c r="J30" s="2">
        <v>8.1436700000000002</v>
      </c>
      <c r="K30" s="2">
        <v>7.9623359999999996</v>
      </c>
      <c r="L30" s="2">
        <v>6.2752179999999997</v>
      </c>
      <c r="M30" s="2">
        <v>6.1264469999999998</v>
      </c>
      <c r="N30" s="2">
        <v>6.3835670000000002</v>
      </c>
      <c r="O30" s="2">
        <v>-1.7578754954867899</v>
      </c>
      <c r="S30" s="11">
        <f>AVERAGE(C30:E30)</f>
        <v>7.6721820000000003</v>
      </c>
      <c r="T30" s="11">
        <f>AVERAGE(F30:H30)</f>
        <v>8.3170126666666651</v>
      </c>
      <c r="U30" s="11">
        <f>AVERAGE(I30:K30)</f>
        <v>8.0696630000000003</v>
      </c>
      <c r="V30" s="11">
        <f>AVERAGE(L30:N30)</f>
        <v>6.2617440000000002</v>
      </c>
      <c r="W30" s="1" t="s">
        <v>163</v>
      </c>
    </row>
    <row r="31" spans="1:23" x14ac:dyDescent="0.2">
      <c r="A31" s="1" t="s">
        <v>162</v>
      </c>
      <c r="B31" s="1" t="s">
        <v>161</v>
      </c>
      <c r="C31" s="2">
        <v>7.1642340000000004</v>
      </c>
      <c r="D31" s="2">
        <v>7.1972529999999999</v>
      </c>
      <c r="E31" s="2">
        <v>6.9669910000000002</v>
      </c>
      <c r="F31" s="2">
        <v>8.7810659999999991</v>
      </c>
      <c r="G31" s="2">
        <v>8.7150499999999997</v>
      </c>
      <c r="H31" s="2">
        <v>8.6783909999999995</v>
      </c>
      <c r="I31" s="2">
        <v>8.7479089999999999</v>
      </c>
      <c r="J31" s="2">
        <v>8.9350740000000002</v>
      </c>
      <c r="K31" s="2">
        <v>8.9311520000000009</v>
      </c>
      <c r="L31" s="2">
        <v>6.3592089999999999</v>
      </c>
      <c r="M31" s="2">
        <v>7.0809150000000001</v>
      </c>
      <c r="N31" s="2">
        <v>5.8763969999999999</v>
      </c>
      <c r="O31" s="2">
        <v>-1.79639514287313</v>
      </c>
      <c r="S31" s="11">
        <f>AVERAGE(C31:E31)</f>
        <v>7.1094926666666671</v>
      </c>
      <c r="T31" s="11">
        <f>AVERAGE(F31:H31)</f>
        <v>8.7248356666666655</v>
      </c>
      <c r="U31" s="11">
        <f>AVERAGE(I31:K31)</f>
        <v>8.8713783333333343</v>
      </c>
      <c r="V31" s="11">
        <f>AVERAGE(L31:N31)</f>
        <v>6.4388403333333342</v>
      </c>
      <c r="W31" s="1" t="s">
        <v>161</v>
      </c>
    </row>
    <row r="32" spans="1:23" x14ac:dyDescent="0.2">
      <c r="A32" s="1" t="s">
        <v>160</v>
      </c>
      <c r="B32" s="1" t="s">
        <v>159</v>
      </c>
      <c r="C32" s="2">
        <v>9.6064240000000005</v>
      </c>
      <c r="D32" s="2">
        <v>9.5475779999999997</v>
      </c>
      <c r="E32" s="2">
        <v>9.5949670000000005</v>
      </c>
      <c r="F32" s="2">
        <v>8.5492609999999996</v>
      </c>
      <c r="G32" s="2">
        <v>8.3892900000000008</v>
      </c>
      <c r="H32" s="2">
        <v>8.192456</v>
      </c>
      <c r="I32" s="2">
        <v>8.6958409999999997</v>
      </c>
      <c r="J32" s="2">
        <v>8.4896209999999996</v>
      </c>
      <c r="K32" s="2">
        <v>8.5288400000000006</v>
      </c>
      <c r="L32" s="2">
        <v>7.3853739999999997</v>
      </c>
      <c r="M32" s="2">
        <v>7.4037040000000003</v>
      </c>
      <c r="N32" s="2">
        <v>6.3277060000000001</v>
      </c>
      <c r="O32" s="2">
        <v>-1.80488067203098</v>
      </c>
      <c r="S32" s="11">
        <f>AVERAGE(C32:E32)</f>
        <v>9.5829896666666663</v>
      </c>
      <c r="T32" s="11">
        <f>AVERAGE(F32:H32)</f>
        <v>8.3770023333333334</v>
      </c>
      <c r="U32" s="11">
        <f>AVERAGE(I32:K32)</f>
        <v>8.5714340000000018</v>
      </c>
      <c r="V32" s="11">
        <f>AVERAGE(L32:N32)</f>
        <v>7.0389279999999994</v>
      </c>
      <c r="W32" s="1" t="s">
        <v>159</v>
      </c>
    </row>
    <row r="33" spans="1:23" x14ac:dyDescent="0.2">
      <c r="A33" s="1" t="s">
        <v>158</v>
      </c>
      <c r="B33" s="1" t="s">
        <v>157</v>
      </c>
      <c r="C33" s="2">
        <v>8.6133240000000004</v>
      </c>
      <c r="D33" s="2">
        <v>8.6221720000000008</v>
      </c>
      <c r="E33" s="2">
        <v>8.7752970000000001</v>
      </c>
      <c r="F33" s="2">
        <v>8.3632349999999995</v>
      </c>
      <c r="G33" s="2">
        <v>8.0213959999999993</v>
      </c>
      <c r="H33" s="2">
        <v>8.2291439999999998</v>
      </c>
      <c r="I33" s="2">
        <v>8.3847290000000001</v>
      </c>
      <c r="J33" s="2">
        <v>8.4719949999999997</v>
      </c>
      <c r="K33" s="2">
        <v>8.4459470000000003</v>
      </c>
      <c r="L33" s="2">
        <v>6.3313670000000002</v>
      </c>
      <c r="M33" s="2">
        <v>6.5557930000000004</v>
      </c>
      <c r="N33" s="2">
        <v>6.9586980000000001</v>
      </c>
      <c r="O33" s="2">
        <v>-1.8210741678873701</v>
      </c>
      <c r="S33" s="11">
        <f>AVERAGE(C33:E33)</f>
        <v>8.6702643333333338</v>
      </c>
      <c r="T33" s="11">
        <f>AVERAGE(F33:H33)</f>
        <v>8.2045916666666656</v>
      </c>
      <c r="U33" s="11">
        <f>AVERAGE(I33:K33)</f>
        <v>8.4342236666666661</v>
      </c>
      <c r="V33" s="11">
        <f>AVERAGE(L33:N33)</f>
        <v>6.6152860000000002</v>
      </c>
      <c r="W33" s="1" t="s">
        <v>157</v>
      </c>
    </row>
    <row r="34" spans="1:23" x14ac:dyDescent="0.2">
      <c r="A34" s="1" t="s">
        <v>156</v>
      </c>
      <c r="B34" s="1" t="s">
        <v>155</v>
      </c>
      <c r="C34" s="2">
        <v>7.7317980000000004</v>
      </c>
      <c r="D34" s="2">
        <v>7.9438259999999996</v>
      </c>
      <c r="E34" s="2">
        <v>7.4869830000000004</v>
      </c>
      <c r="F34" s="2">
        <v>8.2194540000000007</v>
      </c>
      <c r="G34" s="2">
        <v>8.0692609999999991</v>
      </c>
      <c r="H34" s="2">
        <v>7.8051950000000003</v>
      </c>
      <c r="I34" s="2">
        <v>8.1201460000000001</v>
      </c>
      <c r="J34" s="2">
        <v>8.1473669999999991</v>
      </c>
      <c r="K34" s="2">
        <v>8.3314679999999992</v>
      </c>
      <c r="L34" s="2">
        <v>6.2398870000000004</v>
      </c>
      <c r="M34" s="2">
        <v>5.9499510000000004</v>
      </c>
      <c r="N34" s="2">
        <v>6.2802910000000001</v>
      </c>
      <c r="O34" s="2">
        <v>-1.8272347450256301</v>
      </c>
      <c r="S34" s="11">
        <f>AVERAGE(C34:E34)</f>
        <v>7.7208690000000004</v>
      </c>
      <c r="T34" s="11">
        <f>AVERAGE(F34:H34)</f>
        <v>8.0313033333333337</v>
      </c>
      <c r="U34" s="11">
        <f>AVERAGE(I34:K34)</f>
        <v>8.199660333333334</v>
      </c>
      <c r="V34" s="11">
        <f>AVERAGE(L34:N34)</f>
        <v>6.156709666666667</v>
      </c>
      <c r="W34" s="1" t="s">
        <v>155</v>
      </c>
    </row>
    <row r="35" spans="1:23" ht="16" x14ac:dyDescent="0.2">
      <c r="A35" s="1" t="s">
        <v>154</v>
      </c>
      <c r="B35" s="1" t="s">
        <v>153</v>
      </c>
      <c r="C35" s="2">
        <v>9.5543189999999996</v>
      </c>
      <c r="D35" s="2">
        <v>9.5910200000000003</v>
      </c>
      <c r="E35" s="2">
        <v>9.4964589999999998</v>
      </c>
      <c r="F35" s="2">
        <v>8.9114190000000004</v>
      </c>
      <c r="G35" s="2">
        <v>8.9328690000000002</v>
      </c>
      <c r="H35" s="2">
        <v>9.0386989999999994</v>
      </c>
      <c r="I35" s="2">
        <v>8.8339619999999996</v>
      </c>
      <c r="J35" s="2">
        <v>8.8493700000000004</v>
      </c>
      <c r="K35" s="2">
        <v>8.8753969999999995</v>
      </c>
      <c r="L35" s="2">
        <v>7.5931309999999996</v>
      </c>
      <c r="M35" s="2">
        <v>7.2060969999999998</v>
      </c>
      <c r="N35" s="2">
        <v>7.0658779999999997</v>
      </c>
      <c r="O35" s="2">
        <v>-1.83202160729302</v>
      </c>
      <c r="P35"/>
      <c r="S35" s="11">
        <f>AVERAGE(C35:E35)</f>
        <v>9.5472660000000005</v>
      </c>
      <c r="T35" s="11">
        <f>AVERAGE(F35:H35)</f>
        <v>8.9609956666666672</v>
      </c>
      <c r="U35" s="11">
        <f>AVERAGE(I35:K35)</f>
        <v>8.8529096666666671</v>
      </c>
      <c r="V35" s="11">
        <f>AVERAGE(L35:N35)</f>
        <v>7.2883686666666661</v>
      </c>
      <c r="W35" s="1" t="s">
        <v>153</v>
      </c>
    </row>
    <row r="36" spans="1:23" x14ac:dyDescent="0.2">
      <c r="A36" s="1" t="s">
        <v>152</v>
      </c>
      <c r="B36" s="1" t="s">
        <v>151</v>
      </c>
      <c r="C36" s="2">
        <v>8.5309679999999997</v>
      </c>
      <c r="D36" s="2">
        <v>8.7043649999999992</v>
      </c>
      <c r="E36" s="2">
        <v>8.6926880000000004</v>
      </c>
      <c r="F36" s="2">
        <v>7.8677270000000004</v>
      </c>
      <c r="G36" s="2">
        <v>7.9019159999999999</v>
      </c>
      <c r="H36" s="2">
        <v>7.7738810000000003</v>
      </c>
      <c r="I36" s="2">
        <v>8.0007809999999999</v>
      </c>
      <c r="J36" s="2">
        <v>7.8592040000000001</v>
      </c>
      <c r="K36" s="2">
        <v>8.0152339999999995</v>
      </c>
      <c r="L36" s="2">
        <v>6.3063140000000004</v>
      </c>
      <c r="M36" s="2">
        <v>6.1066719999999997</v>
      </c>
      <c r="N36" s="2">
        <v>6.4951829999999999</v>
      </c>
      <c r="O36" s="2">
        <v>-1.8469173643324099</v>
      </c>
      <c r="S36" s="11">
        <f>AVERAGE(C36:E36)</f>
        <v>8.6426736666666653</v>
      </c>
      <c r="T36" s="11">
        <f>AVERAGE(F36:H36)</f>
        <v>7.8478413333333341</v>
      </c>
      <c r="U36" s="11">
        <f>AVERAGE(I36:K36)</f>
        <v>7.9584063333333335</v>
      </c>
      <c r="V36" s="11">
        <f>AVERAGE(L36:N36)</f>
        <v>6.3027230000000003</v>
      </c>
      <c r="W36" s="1" t="s">
        <v>151</v>
      </c>
    </row>
    <row r="37" spans="1:23" x14ac:dyDescent="0.2">
      <c r="A37" s="1" t="s">
        <v>150</v>
      </c>
      <c r="B37" s="1" t="s">
        <v>149</v>
      </c>
      <c r="C37" s="2">
        <v>8.7502999999999993</v>
      </c>
      <c r="D37" s="2">
        <v>8.4525989999999993</v>
      </c>
      <c r="E37" s="2">
        <v>8.6277340000000002</v>
      </c>
      <c r="F37" s="2">
        <v>7.466704</v>
      </c>
      <c r="G37" s="2">
        <v>7.6452359999999997</v>
      </c>
      <c r="H37" s="2">
        <v>7.4837439999999997</v>
      </c>
      <c r="I37" s="2">
        <v>8.0988509999999998</v>
      </c>
      <c r="J37" s="2">
        <v>7.9784410000000001</v>
      </c>
      <c r="K37" s="2">
        <v>8.0128789999999999</v>
      </c>
      <c r="L37" s="2">
        <v>6.589626</v>
      </c>
      <c r="M37" s="2">
        <v>5.8174989999999998</v>
      </c>
      <c r="N37" s="2">
        <v>5.853154</v>
      </c>
      <c r="O37" s="2">
        <v>-1.9706278906928201</v>
      </c>
      <c r="S37" s="11">
        <f>AVERAGE(C37:E37)</f>
        <v>8.6102109999999996</v>
      </c>
      <c r="T37" s="11">
        <f>AVERAGE(F37:H37)</f>
        <v>7.5318946666666662</v>
      </c>
      <c r="U37" s="11">
        <f>AVERAGE(I37:K37)</f>
        <v>8.0300569999999993</v>
      </c>
      <c r="V37" s="11">
        <f>AVERAGE(L37:N37)</f>
        <v>6.0867596666666666</v>
      </c>
      <c r="W37" s="1" t="s">
        <v>149</v>
      </c>
    </row>
    <row r="38" spans="1:23" x14ac:dyDescent="0.2">
      <c r="A38" s="1" t="s">
        <v>148</v>
      </c>
      <c r="B38" s="1" t="s">
        <v>147</v>
      </c>
      <c r="C38" s="2">
        <v>8.1308480000000003</v>
      </c>
      <c r="D38" s="2">
        <v>8.0917720000000006</v>
      </c>
      <c r="E38" s="2">
        <v>7.9494389999999999</v>
      </c>
      <c r="F38" s="2">
        <v>9.1042819999999995</v>
      </c>
      <c r="G38" s="2">
        <v>8.7897420000000004</v>
      </c>
      <c r="H38" s="2">
        <v>8.7943490000000004</v>
      </c>
      <c r="I38" s="2">
        <v>8.7732449999999993</v>
      </c>
      <c r="J38" s="2">
        <v>8.7465949999999992</v>
      </c>
      <c r="K38" s="2">
        <v>8.8669200000000004</v>
      </c>
      <c r="L38" s="2">
        <v>6.7429600000000001</v>
      </c>
      <c r="M38" s="2">
        <v>6.7676449999999999</v>
      </c>
      <c r="N38" s="2">
        <v>6.1580589999999997</v>
      </c>
      <c r="O38" s="2">
        <v>-2.0267998377482099</v>
      </c>
      <c r="S38" s="11">
        <f>AVERAGE(C38:E38)</f>
        <v>8.0573529999999991</v>
      </c>
      <c r="T38" s="11">
        <f>AVERAGE(F38:H38)</f>
        <v>8.8961243333333346</v>
      </c>
      <c r="U38" s="11">
        <f>AVERAGE(I38:K38)</f>
        <v>8.7955866666666669</v>
      </c>
      <c r="V38" s="11">
        <f>AVERAGE(L38:N38)</f>
        <v>6.5562213333333332</v>
      </c>
      <c r="W38" s="1" t="s">
        <v>147</v>
      </c>
    </row>
    <row r="39" spans="1:23" x14ac:dyDescent="0.2">
      <c r="A39" s="1" t="s">
        <v>146</v>
      </c>
      <c r="B39" s="1" t="s">
        <v>145</v>
      </c>
      <c r="C39" s="2">
        <v>8.4831880000000002</v>
      </c>
      <c r="D39" s="2">
        <v>8.6910019999999992</v>
      </c>
      <c r="E39" s="2">
        <v>8.7127759999999999</v>
      </c>
      <c r="F39" s="2">
        <v>8.4751770000000004</v>
      </c>
      <c r="G39" s="2">
        <v>8.2996160000000003</v>
      </c>
      <c r="H39" s="2">
        <v>8.1886759999999992</v>
      </c>
      <c r="I39" s="2">
        <v>8.2659730000000007</v>
      </c>
      <c r="J39" s="2">
        <v>8.0568279999999994</v>
      </c>
      <c r="K39" s="2">
        <v>8.4626380000000001</v>
      </c>
      <c r="L39" s="2">
        <v>6.4307090000000002</v>
      </c>
      <c r="M39" s="2">
        <v>6.6106069999999999</v>
      </c>
      <c r="N39" s="2">
        <v>5.9439849999999996</v>
      </c>
      <c r="O39" s="2">
        <v>-2.0755526224772098</v>
      </c>
      <c r="S39" s="11">
        <f>AVERAGE(C39:E39)</f>
        <v>8.6289886666666664</v>
      </c>
      <c r="T39" s="11">
        <f>AVERAGE(F39:H39)</f>
        <v>8.3211563333333345</v>
      </c>
      <c r="U39" s="11">
        <f>AVERAGE(I39:K39)</f>
        <v>8.2618129999999983</v>
      </c>
      <c r="V39" s="11">
        <f>AVERAGE(L39:N39)</f>
        <v>6.3284336666666663</v>
      </c>
      <c r="W39" s="1" t="s">
        <v>145</v>
      </c>
    </row>
    <row r="40" spans="1:23" x14ac:dyDescent="0.2">
      <c r="A40" s="1" t="s">
        <v>144</v>
      </c>
      <c r="B40" s="1" t="s">
        <v>143</v>
      </c>
      <c r="C40" s="2">
        <v>8.3350960000000001</v>
      </c>
      <c r="D40" s="2">
        <v>8.2629970000000004</v>
      </c>
      <c r="E40" s="2">
        <v>8.0639330000000005</v>
      </c>
      <c r="F40" s="2">
        <v>8.1754829999999998</v>
      </c>
      <c r="G40" s="2">
        <v>8.1823859999999993</v>
      </c>
      <c r="H40" s="2">
        <v>8.0873200000000001</v>
      </c>
      <c r="I40" s="2">
        <v>8.3319329999999994</v>
      </c>
      <c r="J40" s="2">
        <v>8.2845209999999998</v>
      </c>
      <c r="K40" s="2">
        <v>8.2395250000000004</v>
      </c>
      <c r="L40" s="2">
        <v>6.4571500000000004</v>
      </c>
      <c r="M40" s="2">
        <v>5.9594779999999998</v>
      </c>
      <c r="N40" s="2">
        <v>5.9748029999999996</v>
      </c>
      <c r="O40" s="2">
        <v>-2.0876559681362599</v>
      </c>
      <c r="S40" s="11">
        <f>AVERAGE(C40:E40)</f>
        <v>8.2206753333333324</v>
      </c>
      <c r="T40" s="11">
        <f>AVERAGE(F40:H40)</f>
        <v>8.1483963333333325</v>
      </c>
      <c r="U40" s="11">
        <f>AVERAGE(I40:K40)</f>
        <v>8.285326333333332</v>
      </c>
      <c r="V40" s="11">
        <f>AVERAGE(L40:N40)</f>
        <v>6.1304769999999991</v>
      </c>
      <c r="W40" s="1" t="s">
        <v>143</v>
      </c>
    </row>
    <row r="41" spans="1:23" x14ac:dyDescent="0.2">
      <c r="A41" s="1" t="s">
        <v>142</v>
      </c>
      <c r="B41" s="1" t="s">
        <v>141</v>
      </c>
      <c r="C41" s="2">
        <v>8.9007050000000003</v>
      </c>
      <c r="D41" s="2">
        <v>8.9743870000000001</v>
      </c>
      <c r="E41" s="2">
        <v>8.9890319999999999</v>
      </c>
      <c r="F41" s="2">
        <v>8.3465290000000003</v>
      </c>
      <c r="G41" s="2">
        <v>8.3789420000000003</v>
      </c>
      <c r="H41" s="2">
        <v>8.1249610000000008</v>
      </c>
      <c r="I41" s="2">
        <v>8.6300109999999997</v>
      </c>
      <c r="J41" s="2">
        <v>8.5140700000000002</v>
      </c>
      <c r="K41" s="2">
        <v>8.6144020000000001</v>
      </c>
      <c r="L41" s="2">
        <v>6.5130710000000001</v>
      </c>
      <c r="M41" s="2">
        <v>6.8611820000000003</v>
      </c>
      <c r="N41" s="2">
        <v>6.1099969999999999</v>
      </c>
      <c r="O41" s="2">
        <v>-2.11336554421319</v>
      </c>
      <c r="S41" s="11">
        <f>AVERAGE(C41:E41)</f>
        <v>8.9547080000000019</v>
      </c>
      <c r="T41" s="11">
        <f>AVERAGE(F41:H41)</f>
        <v>8.283477333333332</v>
      </c>
      <c r="U41" s="11">
        <f>AVERAGE(I41:K41)</f>
        <v>8.5861609999999988</v>
      </c>
      <c r="V41" s="11">
        <f>AVERAGE(L41:N41)</f>
        <v>6.4947499999999998</v>
      </c>
      <c r="W41" s="1" t="s">
        <v>141</v>
      </c>
    </row>
    <row r="42" spans="1:23" x14ac:dyDescent="0.2">
      <c r="A42" s="1" t="s">
        <v>140</v>
      </c>
      <c r="B42" s="1" t="s">
        <v>139</v>
      </c>
      <c r="C42" s="2">
        <v>8.240748</v>
      </c>
      <c r="D42" s="2">
        <v>8.4740409999999997</v>
      </c>
      <c r="E42" s="2">
        <v>8.4381299999999992</v>
      </c>
      <c r="F42" s="2">
        <v>8.9640760000000004</v>
      </c>
      <c r="G42" s="2">
        <v>9.0122040000000005</v>
      </c>
      <c r="H42" s="2">
        <v>8.8318700000000003</v>
      </c>
      <c r="I42" s="2">
        <v>8.9853810000000003</v>
      </c>
      <c r="J42" s="2">
        <v>9.0366689999999998</v>
      </c>
      <c r="K42" s="2">
        <v>8.9783220000000004</v>
      </c>
      <c r="L42" s="2">
        <v>5.9615419999999997</v>
      </c>
      <c r="M42" s="2">
        <v>5.8817139999999997</v>
      </c>
      <c r="N42" s="2">
        <v>7.8224030000000004</v>
      </c>
      <c r="O42" s="2">
        <v>-2.2182737456427701</v>
      </c>
      <c r="S42" s="11">
        <f>AVERAGE(C42:E42)</f>
        <v>8.384306333333333</v>
      </c>
      <c r="T42" s="11">
        <f>AVERAGE(F42:H42)</f>
        <v>8.9360500000000016</v>
      </c>
      <c r="U42" s="11">
        <f>AVERAGE(I42:K42)</f>
        <v>9.0001239999999996</v>
      </c>
      <c r="V42" s="11">
        <f>AVERAGE(L42:N42)</f>
        <v>6.5552196666666669</v>
      </c>
      <c r="W42" s="1" t="s">
        <v>139</v>
      </c>
    </row>
    <row r="43" spans="1:23" x14ac:dyDescent="0.2">
      <c r="A43" s="1" t="s">
        <v>138</v>
      </c>
      <c r="B43" s="1" t="s">
        <v>137</v>
      </c>
      <c r="C43" s="2">
        <v>9.0792169999999999</v>
      </c>
      <c r="D43" s="2">
        <v>8.9639199999999999</v>
      </c>
      <c r="E43" s="2">
        <v>8.9106939999999994</v>
      </c>
      <c r="F43" s="2">
        <v>8.308821</v>
      </c>
      <c r="G43" s="2">
        <v>8.2528050000000004</v>
      </c>
      <c r="H43" s="2">
        <v>8.4264460000000003</v>
      </c>
      <c r="I43" s="2">
        <v>8.6341750000000008</v>
      </c>
      <c r="J43" s="2">
        <v>8.4138359999999999</v>
      </c>
      <c r="K43" s="2">
        <v>8.3949239999999996</v>
      </c>
      <c r="L43" s="2">
        <v>6.2896289999999997</v>
      </c>
      <c r="M43" s="2">
        <v>6.31576</v>
      </c>
      <c r="N43" s="2">
        <v>6.3276880000000002</v>
      </c>
      <c r="O43" s="2">
        <v>-2.2872897254096101</v>
      </c>
      <c r="S43" s="11">
        <f>AVERAGE(C43:E43)</f>
        <v>8.9846103333333343</v>
      </c>
      <c r="T43" s="11">
        <f>AVERAGE(F43:H43)</f>
        <v>8.3293573333333342</v>
      </c>
      <c r="U43" s="11">
        <f>AVERAGE(I43:K43)</f>
        <v>8.4809783333333346</v>
      </c>
      <c r="V43" s="11">
        <f>AVERAGE(L43:N43)</f>
        <v>6.3110256666666658</v>
      </c>
      <c r="W43" s="1" t="s">
        <v>137</v>
      </c>
    </row>
    <row r="44" spans="1:23" x14ac:dyDescent="0.2">
      <c r="A44" s="1" t="s">
        <v>136</v>
      </c>
      <c r="B44" s="1" t="s">
        <v>135</v>
      </c>
      <c r="C44" s="2">
        <v>8.9435590000000005</v>
      </c>
      <c r="D44" s="2">
        <v>9.0103849999999994</v>
      </c>
      <c r="E44" s="2">
        <v>8.9627060000000007</v>
      </c>
      <c r="F44" s="2">
        <v>8.6556280000000001</v>
      </c>
      <c r="G44" s="2">
        <v>8.4586980000000001</v>
      </c>
      <c r="H44" s="2">
        <v>8.5116289999999992</v>
      </c>
      <c r="I44" s="2">
        <v>8.7842749999999992</v>
      </c>
      <c r="J44" s="2">
        <v>8.6168119999999995</v>
      </c>
      <c r="K44" s="2">
        <v>8.6054449999999996</v>
      </c>
      <c r="L44" s="2">
        <v>6.2105880000000004</v>
      </c>
      <c r="M44" s="2">
        <v>6.2140630000000003</v>
      </c>
      <c r="N44" s="2">
        <v>6.3728569999999998</v>
      </c>
      <c r="O44" s="2">
        <v>-2.4618460337321002</v>
      </c>
      <c r="S44" s="11">
        <f>AVERAGE(C44:E44)</f>
        <v>8.9722166666666663</v>
      </c>
      <c r="T44" s="11">
        <f>AVERAGE(F44:H44)</f>
        <v>8.5419849999999986</v>
      </c>
      <c r="U44" s="11">
        <f>AVERAGE(I44:K44)</f>
        <v>8.6688439999999982</v>
      </c>
      <c r="V44" s="11">
        <f>AVERAGE(L44:N44)</f>
        <v>6.2658360000000002</v>
      </c>
      <c r="W44" s="1" t="s">
        <v>135</v>
      </c>
    </row>
    <row r="45" spans="1:23" x14ac:dyDescent="0.2">
      <c r="A45" s="1" t="s">
        <v>134</v>
      </c>
      <c r="B45" s="1" t="s">
        <v>133</v>
      </c>
      <c r="C45" s="2">
        <v>8.2536290000000001</v>
      </c>
      <c r="D45" s="2">
        <v>8.1401000000000003</v>
      </c>
      <c r="E45" s="2">
        <v>8.059564</v>
      </c>
      <c r="F45" s="2">
        <v>9.1344320000000003</v>
      </c>
      <c r="G45" s="2">
        <v>8.8923279999999991</v>
      </c>
      <c r="H45" s="2">
        <v>8.8310379999999995</v>
      </c>
      <c r="I45" s="2">
        <v>8.8452029999999997</v>
      </c>
      <c r="J45" s="2">
        <v>9.0476259999999993</v>
      </c>
      <c r="K45" s="2">
        <v>9.1193880000000007</v>
      </c>
      <c r="L45" s="2">
        <v>6.1375469999999996</v>
      </c>
      <c r="M45" s="2">
        <v>5.9976940000000001</v>
      </c>
      <c r="N45" s="2">
        <v>6.0749009999999997</v>
      </c>
      <c r="O45" s="2">
        <v>-2.6325418684217698</v>
      </c>
      <c r="S45" s="11">
        <f>AVERAGE(C45:E45)</f>
        <v>8.1510976666666668</v>
      </c>
      <c r="T45" s="11">
        <f>AVERAGE(F45:H45)</f>
        <v>8.9525993333333336</v>
      </c>
      <c r="U45" s="11">
        <f>AVERAGE(I45:K45)</f>
        <v>9.0040723333333332</v>
      </c>
      <c r="V45" s="11">
        <f>AVERAGE(L45:N45)</f>
        <v>6.070047333333334</v>
      </c>
      <c r="W45" s="1" t="s">
        <v>133</v>
      </c>
    </row>
    <row r="46" spans="1:23" x14ac:dyDescent="0.2">
      <c r="A46" s="1" t="s">
        <v>132</v>
      </c>
      <c r="B46" s="1" t="s">
        <v>131</v>
      </c>
      <c r="C46" s="2">
        <v>9.7473500000000008</v>
      </c>
      <c r="D46" s="2">
        <v>9.2985699999999998</v>
      </c>
      <c r="E46" s="2">
        <v>9.3394519999999996</v>
      </c>
      <c r="F46" s="2">
        <v>9.21373</v>
      </c>
      <c r="G46" s="2">
        <v>9.1037689999999998</v>
      </c>
      <c r="H46" s="2">
        <v>9.3247970000000002</v>
      </c>
      <c r="I46" s="2">
        <v>9.0812749999999998</v>
      </c>
      <c r="J46" s="2">
        <v>8.9264299999999999</v>
      </c>
      <c r="K46" s="2">
        <v>8.7683199999999992</v>
      </c>
      <c r="L46" s="2">
        <v>6.5013880000000004</v>
      </c>
      <c r="M46" s="2">
        <v>6.2989829999999998</v>
      </c>
      <c r="N46" s="2">
        <v>6.2870400000000002</v>
      </c>
      <c r="O46" s="2">
        <v>-2.8379398981730102</v>
      </c>
      <c r="S46" s="11">
        <f>AVERAGE(C46:E46)</f>
        <v>9.4617906666666673</v>
      </c>
      <c r="T46" s="11">
        <f>AVERAGE(F46:H46)</f>
        <v>9.2140986666666667</v>
      </c>
      <c r="U46" s="11">
        <f>AVERAGE(I46:K46)</f>
        <v>8.9253416666666663</v>
      </c>
      <c r="V46" s="11">
        <f>AVERAGE(L46:N46)</f>
        <v>6.3624703333333334</v>
      </c>
      <c r="W46" s="1" t="s">
        <v>131</v>
      </c>
    </row>
    <row r="47" spans="1:23" x14ac:dyDescent="0.2">
      <c r="A47" s="1" t="s">
        <v>130</v>
      </c>
      <c r="B47" s="1" t="s">
        <v>129</v>
      </c>
      <c r="C47" s="2">
        <v>8.9695979999999995</v>
      </c>
      <c r="D47" s="2">
        <v>8.8781079999999992</v>
      </c>
      <c r="E47" s="2">
        <v>9.2196370000000005</v>
      </c>
      <c r="F47" s="2">
        <v>9.6137259999999998</v>
      </c>
      <c r="G47" s="2">
        <v>9.6038370000000004</v>
      </c>
      <c r="H47" s="2">
        <v>9.6427519999999998</v>
      </c>
      <c r="I47" s="2">
        <v>9.3727280000000004</v>
      </c>
      <c r="J47" s="2">
        <v>9.1536930000000005</v>
      </c>
      <c r="K47" s="2">
        <v>9.1523190000000003</v>
      </c>
      <c r="L47" s="2">
        <v>6.41744</v>
      </c>
      <c r="M47" s="2">
        <v>6.144361</v>
      </c>
      <c r="N47" s="2">
        <v>6.6878229999999999</v>
      </c>
      <c r="O47" s="2">
        <v>-2.8730581601460798</v>
      </c>
      <c r="S47" s="11">
        <f>AVERAGE(C47:E47)</f>
        <v>9.0224476666666664</v>
      </c>
      <c r="T47" s="11">
        <f>AVERAGE(F47:H47)</f>
        <v>9.6201050000000006</v>
      </c>
      <c r="U47" s="11">
        <f>AVERAGE(I47:K47)</f>
        <v>9.2262466666666665</v>
      </c>
      <c r="V47" s="11">
        <f>AVERAGE(L47:N47)</f>
        <v>6.4165413333333321</v>
      </c>
      <c r="W47" s="1" t="s">
        <v>129</v>
      </c>
    </row>
    <row r="48" spans="1:23" x14ac:dyDescent="0.2">
      <c r="A48" s="1" t="s">
        <v>128</v>
      </c>
      <c r="B48" s="1" t="s">
        <v>127</v>
      </c>
      <c r="C48" s="2">
        <v>8.8672140000000006</v>
      </c>
      <c r="D48" s="2">
        <v>8.9168800000000008</v>
      </c>
      <c r="E48" s="2">
        <v>8.926558</v>
      </c>
      <c r="F48" s="2">
        <v>9.0631079999999997</v>
      </c>
      <c r="G48" s="2">
        <v>9.2154790000000002</v>
      </c>
      <c r="H48" s="2">
        <v>9.0714400000000008</v>
      </c>
      <c r="I48" s="2">
        <v>9.1286260000000006</v>
      </c>
      <c r="J48" s="2">
        <v>8.9377180000000003</v>
      </c>
      <c r="K48" s="2">
        <v>8.9499119999999994</v>
      </c>
      <c r="L48" s="2">
        <v>5.9679840000000004</v>
      </c>
      <c r="M48" s="2">
        <v>5.9541649999999997</v>
      </c>
      <c r="N48" s="2">
        <v>6.005312</v>
      </c>
      <c r="O48" s="2">
        <v>-3.03272803624471</v>
      </c>
      <c r="S48" s="11">
        <f>AVERAGE(C48:E48)</f>
        <v>8.9035506666666677</v>
      </c>
      <c r="T48" s="11">
        <f>AVERAGE(F48:H48)</f>
        <v>9.1166756666666675</v>
      </c>
      <c r="U48" s="11">
        <f>AVERAGE(I48:K48)</f>
        <v>9.0054186666666656</v>
      </c>
      <c r="V48" s="11">
        <f>AVERAGE(L48:N48)</f>
        <v>5.975820333333334</v>
      </c>
      <c r="W48" s="1" t="s">
        <v>127</v>
      </c>
    </row>
    <row r="49" spans="1:23" x14ac:dyDescent="0.2">
      <c r="A49" s="1" t="s">
        <v>126</v>
      </c>
      <c r="B49" s="1" t="s">
        <v>125</v>
      </c>
      <c r="C49" s="2">
        <v>8.7362929999999999</v>
      </c>
      <c r="D49" s="2">
        <v>8.8208579999999994</v>
      </c>
      <c r="E49" s="2">
        <v>8.8090539999999997</v>
      </c>
      <c r="F49" s="2">
        <v>9.0641210000000001</v>
      </c>
      <c r="G49" s="2">
        <v>9.0239519999999995</v>
      </c>
      <c r="H49" s="2">
        <v>8.9492390000000004</v>
      </c>
      <c r="I49" s="2">
        <v>9.2284520000000008</v>
      </c>
      <c r="J49" s="2">
        <v>9.3396899999999992</v>
      </c>
      <c r="K49" s="2">
        <v>9.2556100000000008</v>
      </c>
      <c r="L49" s="2">
        <v>5.9907810000000001</v>
      </c>
      <c r="M49" s="2">
        <v>5.7160539999999997</v>
      </c>
      <c r="N49" s="2">
        <v>5.7844490000000004</v>
      </c>
      <c r="O49" s="2">
        <v>-3.19482416576809</v>
      </c>
      <c r="S49" s="11">
        <f>AVERAGE(C49:E49)</f>
        <v>8.7887349999999991</v>
      </c>
      <c r="T49" s="11">
        <f>AVERAGE(F49:H49)</f>
        <v>9.0124373333333327</v>
      </c>
      <c r="U49" s="11">
        <f>AVERAGE(I49:K49)</f>
        <v>9.2745840000000008</v>
      </c>
      <c r="V49" s="11">
        <f>AVERAGE(L49:N49)</f>
        <v>5.8304280000000004</v>
      </c>
      <c r="W49" s="1" t="s">
        <v>125</v>
      </c>
    </row>
    <row r="50" spans="1:23" x14ac:dyDescent="0.2">
      <c r="A50" s="1" t="s">
        <v>124</v>
      </c>
      <c r="B50" s="1" t="s">
        <v>123</v>
      </c>
      <c r="C50" s="2">
        <v>10.289680000000001</v>
      </c>
      <c r="D50" s="2">
        <v>10.28946</v>
      </c>
      <c r="E50" s="2">
        <v>9.8025749999999992</v>
      </c>
      <c r="F50" s="2">
        <v>9.2891870000000001</v>
      </c>
      <c r="G50" s="2">
        <v>9.6189789999999995</v>
      </c>
      <c r="H50" s="2">
        <v>9.4229350000000007</v>
      </c>
      <c r="I50" s="2">
        <v>9.3603470000000009</v>
      </c>
      <c r="J50" s="2">
        <v>9.4546779999999995</v>
      </c>
      <c r="K50" s="2">
        <v>9.4065069999999995</v>
      </c>
      <c r="L50" s="2">
        <v>6.1154440000000001</v>
      </c>
      <c r="M50" s="2">
        <v>5.8892119999999997</v>
      </c>
      <c r="N50" s="2">
        <v>6.044422</v>
      </c>
      <c r="O50" s="2">
        <v>-3.6430116759406199</v>
      </c>
      <c r="S50" s="11">
        <f>AVERAGE(C50:E50)</f>
        <v>10.127238333333333</v>
      </c>
      <c r="T50" s="11">
        <f>AVERAGE(F50:H50)</f>
        <v>9.443700333333334</v>
      </c>
      <c r="U50" s="11">
        <f>AVERAGE(I50:K50)</f>
        <v>9.4071773333333315</v>
      </c>
      <c r="V50" s="11">
        <f>AVERAGE(L50:N50)</f>
        <v>6.0163593333333338</v>
      </c>
      <c r="W50" s="1" t="s">
        <v>123</v>
      </c>
    </row>
    <row r="51" spans="1:23" x14ac:dyDescent="0.2">
      <c r="A51" s="1" t="s">
        <v>122</v>
      </c>
      <c r="B51" s="1" t="s">
        <v>121</v>
      </c>
      <c r="C51" s="2">
        <v>10.605270000000001</v>
      </c>
      <c r="D51" s="2">
        <v>10.86135</v>
      </c>
      <c r="E51" s="2">
        <v>10.89884</v>
      </c>
      <c r="F51" s="2">
        <v>10.44543</v>
      </c>
      <c r="G51" s="2">
        <v>10.4909</v>
      </c>
      <c r="H51" s="2">
        <v>10.507669999999999</v>
      </c>
      <c r="I51" s="2">
        <v>10.48091</v>
      </c>
      <c r="J51" s="2">
        <v>10.537229999999999</v>
      </c>
      <c r="K51" s="2">
        <v>10.4947</v>
      </c>
      <c r="L51" s="2">
        <v>6.6082369999999999</v>
      </c>
      <c r="M51" s="2">
        <v>6.8988950000000004</v>
      </c>
      <c r="N51" s="2">
        <v>6.8736230000000003</v>
      </c>
      <c r="O51" s="2">
        <v>-3.7977817323472798</v>
      </c>
      <c r="S51" s="11">
        <f>AVERAGE(C51:E51)</f>
        <v>10.788486666666666</v>
      </c>
      <c r="T51" s="11">
        <f>AVERAGE(F51:H51)</f>
        <v>10.481333333333332</v>
      </c>
      <c r="U51" s="11">
        <f>AVERAGE(I51:K51)</f>
        <v>10.50428</v>
      </c>
      <c r="V51" s="11">
        <f>AVERAGE(L51:N51)</f>
        <v>6.7935850000000002</v>
      </c>
      <c r="W51" s="1" t="s">
        <v>121</v>
      </c>
    </row>
    <row r="52" spans="1:23" ht="16" x14ac:dyDescent="0.2">
      <c r="A52" s="1" t="s">
        <v>120</v>
      </c>
      <c r="B52" s="1" t="s">
        <v>119</v>
      </c>
      <c r="C52" s="2">
        <v>10.62214</v>
      </c>
      <c r="D52" s="2">
        <v>10.80547</v>
      </c>
      <c r="E52" s="2">
        <v>10.90447</v>
      </c>
      <c r="F52" s="2">
        <v>10.20626</v>
      </c>
      <c r="G52" s="2">
        <v>10.21232</v>
      </c>
      <c r="H52" s="2">
        <v>10.650980000000001</v>
      </c>
      <c r="I52" s="2">
        <v>10.23208</v>
      </c>
      <c r="J52" s="2">
        <v>10.619680000000001</v>
      </c>
      <c r="K52" s="2">
        <v>10.59614</v>
      </c>
      <c r="L52" s="2">
        <v>5.5352439999999996</v>
      </c>
      <c r="M52" s="2">
        <v>6.2328210000000004</v>
      </c>
      <c r="N52" s="2">
        <v>6.1930129999999997</v>
      </c>
      <c r="O52" s="2">
        <v>-4.5518114831712504</v>
      </c>
      <c r="P52"/>
      <c r="S52" s="11">
        <f>AVERAGE(C52:E52)</f>
        <v>10.777360000000002</v>
      </c>
      <c r="T52" s="11">
        <f>AVERAGE(F52:H52)</f>
        <v>10.35652</v>
      </c>
      <c r="U52" s="11">
        <f>AVERAGE(I52:K52)</f>
        <v>10.482633333333332</v>
      </c>
      <c r="V52" s="11">
        <f>AVERAGE(L52:N52)</f>
        <v>5.9870260000000002</v>
      </c>
      <c r="W52" s="1" t="s">
        <v>119</v>
      </c>
    </row>
    <row r="136" spans="1:15" s="10" customFormat="1" x14ac:dyDescent="0.2">
      <c r="A136" s="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48" spans="1:15" s="10" customFormat="1" x14ac:dyDescent="0.2">
      <c r="A148" s="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61" spans="1:15" s="10" customFormat="1" x14ac:dyDescent="0.2">
      <c r="A161" s="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614" spans="1:15" s="10" customFormat="1" x14ac:dyDescent="0.2">
      <c r="A614" s="1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</sheetData>
  <conditionalFormatting sqref="C3:N52">
    <cfRule type="colorScale" priority="2">
      <colorScale>
        <cfvo type="min"/>
        <cfvo type="percentile" val="50"/>
        <cfvo type="max"/>
        <color rgb="FFFF0000"/>
        <color theme="0"/>
        <color rgb="FF00B050"/>
      </colorScale>
    </cfRule>
  </conditionalFormatting>
  <conditionalFormatting sqref="O3:O52">
    <cfRule type="colorScale" priority="3">
      <colorScale>
        <cfvo type="min"/>
        <cfvo type="num" val="0"/>
        <cfvo type="max"/>
        <color rgb="FFFF0000"/>
        <color theme="0"/>
        <color rgb="FF00B050"/>
      </colorScale>
    </cfRule>
  </conditionalFormatting>
  <conditionalFormatting sqref="S3:V52">
    <cfRule type="colorScale" priority="1">
      <colorScale>
        <cfvo type="min"/>
        <cfvo type="percentile" val="50"/>
        <cfvo type="max"/>
        <color rgb="FFFF0000"/>
        <color theme="1"/>
        <color rgb="FF00B050"/>
      </colorScale>
    </cfRule>
    <cfRule type="colorScale" priority="4">
      <colorScale>
        <cfvo type="min"/>
        <cfvo type="percentile" val="50"/>
        <cfvo type="max"/>
        <color rgb="FFFF0000"/>
        <color rgb="FFFCFCFF"/>
        <color rgb="FF00B050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hPSC vs HPaSteC_TOP 50</vt:lpstr>
      <vt:lpstr>hPSC vs i-hPSC_TOP 50</vt:lpstr>
      <vt:lpstr>'hPSC vs HPaSteC_TOP 50'!_180404_Perseus_LFQ_proteinGroups_P8939_P8957</vt:lpstr>
      <vt:lpstr>'hPSC vs i-hPSC_TOP 50'!_180404_Perseus_LFQ_proteinGroups_P8939_P8957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Amrutkar</dc:creator>
  <cp:lastModifiedBy>Manoj Amrutkar</cp:lastModifiedBy>
  <dcterms:created xsi:type="dcterms:W3CDTF">2018-07-22T22:11:43Z</dcterms:created>
  <dcterms:modified xsi:type="dcterms:W3CDTF">2018-07-22T22:20:04Z</dcterms:modified>
</cp:coreProperties>
</file>