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Cardiovascular Research\Submission\Suppl figures\"/>
    </mc:Choice>
  </mc:AlternateContent>
  <bookViews>
    <workbookView xWindow="0" yWindow="0" windowWidth="28800" windowHeight="124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354" i="1" l="1"/>
  <c r="P354" i="1"/>
  <c r="Q184" i="1" l="1"/>
  <c r="Q5" i="1"/>
  <c r="Q6" i="1"/>
  <c r="Q7" i="1"/>
  <c r="Q8" i="1"/>
  <c r="Q9" i="1"/>
  <c r="Q10" i="1"/>
  <c r="Q11" i="1"/>
  <c r="Q12" i="1"/>
  <c r="Q14" i="1"/>
  <c r="Q15" i="1"/>
  <c r="Q16" i="1"/>
  <c r="Q18" i="1"/>
  <c r="Q19" i="1"/>
  <c r="Q21" i="1"/>
  <c r="Q22" i="1"/>
  <c r="Q23" i="1"/>
  <c r="Q24" i="1"/>
  <c r="Q25" i="1"/>
  <c r="Q27" i="1"/>
  <c r="Q28" i="1"/>
  <c r="Q30" i="1"/>
  <c r="Q31" i="1"/>
  <c r="Q32" i="1"/>
  <c r="Q33" i="1"/>
  <c r="Q35" i="1"/>
  <c r="Q37" i="1"/>
  <c r="Q38" i="1"/>
  <c r="Q39" i="1"/>
  <c r="Q40" i="1"/>
  <c r="Q41" i="1"/>
  <c r="Q42" i="1"/>
  <c r="Q43" i="1"/>
  <c r="Q46" i="1"/>
  <c r="Q47" i="1"/>
  <c r="Q48" i="1"/>
  <c r="Q50" i="1"/>
  <c r="Q51" i="1"/>
  <c r="Q52" i="1"/>
  <c r="Q53" i="1"/>
  <c r="Q54" i="1"/>
  <c r="Q55" i="1"/>
  <c r="Q57" i="1"/>
  <c r="Q58" i="1"/>
  <c r="Q59" i="1"/>
  <c r="Q60" i="1"/>
  <c r="Q61" i="1"/>
  <c r="Q62" i="1"/>
  <c r="Q64" i="1"/>
  <c r="Q65" i="1"/>
  <c r="Q66" i="1"/>
  <c r="Q68" i="1"/>
  <c r="Q69" i="1"/>
  <c r="Q71" i="1"/>
  <c r="Q72" i="1"/>
  <c r="Q73" i="1"/>
  <c r="Q74" i="1"/>
  <c r="Q75" i="1"/>
  <c r="Q77" i="1"/>
  <c r="Q78" i="1"/>
  <c r="Q79" i="1"/>
  <c r="Q81" i="1"/>
  <c r="Q82" i="1"/>
  <c r="Q83" i="1"/>
  <c r="Q84" i="1"/>
  <c r="Q85" i="1"/>
  <c r="Q88" i="1"/>
  <c r="Q91" i="1"/>
  <c r="Q92" i="1"/>
  <c r="Q93" i="1"/>
  <c r="Q94" i="1"/>
  <c r="Q95" i="1"/>
  <c r="Q96" i="1"/>
  <c r="Q97" i="1"/>
  <c r="Q98" i="1"/>
  <c r="Q101" i="1"/>
  <c r="Q105" i="1"/>
  <c r="Q106" i="1"/>
  <c r="Q108" i="1"/>
  <c r="Q110" i="1"/>
  <c r="Q111" i="1"/>
  <c r="Q112" i="1"/>
  <c r="Q113" i="1"/>
  <c r="Q114" i="1"/>
  <c r="Q115" i="1"/>
  <c r="Q116" i="1"/>
  <c r="Q117" i="1"/>
  <c r="Q118" i="1"/>
  <c r="Q120" i="1"/>
  <c r="Q121" i="1"/>
  <c r="Q122" i="1"/>
  <c r="Q123" i="1"/>
  <c r="Q124" i="1"/>
  <c r="Q125" i="1"/>
  <c r="Q128" i="1"/>
  <c r="Q130" i="1"/>
  <c r="Q131" i="1"/>
  <c r="Q132" i="1"/>
  <c r="Q134" i="1"/>
  <c r="Q135" i="1"/>
  <c r="Q136" i="1"/>
  <c r="Q137" i="1"/>
  <c r="Q139" i="1"/>
  <c r="Q140" i="1"/>
  <c r="Q141" i="1"/>
  <c r="Q143" i="1"/>
  <c r="Q145" i="1"/>
  <c r="Q146" i="1"/>
  <c r="Q148" i="1"/>
  <c r="Q149" i="1"/>
  <c r="Q150" i="1"/>
  <c r="Q151" i="1"/>
  <c r="Q153" i="1"/>
  <c r="Q154" i="1"/>
  <c r="Q156" i="1"/>
  <c r="Q158" i="1"/>
  <c r="Q159" i="1"/>
  <c r="Q160" i="1"/>
  <c r="Q163" i="1"/>
  <c r="Q164" i="1"/>
  <c r="Q165" i="1"/>
  <c r="Q166" i="1"/>
  <c r="Q168" i="1"/>
  <c r="Q170" i="1"/>
  <c r="Q172" i="1"/>
  <c r="Q173" i="1"/>
  <c r="Q174" i="1"/>
  <c r="Q176" i="1"/>
  <c r="Q177" i="1"/>
  <c r="Q179" i="1"/>
  <c r="Q180" i="1"/>
  <c r="Q181" i="1"/>
  <c r="Q182" i="1"/>
  <c r="Q185" i="1"/>
  <c r="Q188" i="1"/>
  <c r="Q190" i="1"/>
  <c r="Q191" i="1"/>
  <c r="Q192" i="1"/>
  <c r="Q193" i="1"/>
  <c r="Q194" i="1"/>
  <c r="Q195" i="1"/>
  <c r="Q196" i="1"/>
  <c r="Q197" i="1"/>
  <c r="Q199" i="1"/>
  <c r="Q200" i="1"/>
  <c r="Q201" i="1"/>
  <c r="Q202" i="1"/>
  <c r="Q204" i="1"/>
  <c r="Q205" i="1"/>
  <c r="Q206" i="1"/>
  <c r="Q207" i="1"/>
  <c r="Q209" i="1"/>
  <c r="Q211" i="1"/>
  <c r="Q212" i="1"/>
  <c r="Q214" i="1"/>
  <c r="Q216" i="1"/>
  <c r="Q219" i="1"/>
  <c r="Q220" i="1"/>
  <c r="Q222" i="1"/>
  <c r="Q224" i="1"/>
  <c r="Q230" i="1"/>
  <c r="Q231" i="1"/>
  <c r="Q232" i="1"/>
  <c r="Q233" i="1"/>
  <c r="Q235" i="1"/>
  <c r="Q245" i="1"/>
  <c r="Q248" i="1"/>
  <c r="Q251" i="1"/>
  <c r="Q253" i="1"/>
  <c r="Q255" i="1"/>
  <c r="Q256" i="1"/>
  <c r="Q257" i="1"/>
  <c r="Q258" i="1"/>
  <c r="Q260" i="1"/>
  <c r="Q261" i="1"/>
  <c r="Q262" i="1"/>
  <c r="Q264" i="1"/>
  <c r="Q266" i="1"/>
  <c r="Q267" i="1"/>
  <c r="Q268" i="1"/>
  <c r="Q269" i="1"/>
  <c r="Q270" i="1"/>
  <c r="Q271" i="1"/>
  <c r="Q272" i="1"/>
  <c r="Q275" i="1"/>
  <c r="Q276" i="1"/>
  <c r="Q278" i="1"/>
  <c r="Q279" i="1"/>
  <c r="Q281" i="1"/>
  <c r="Q282" i="1"/>
  <c r="Q284" i="1"/>
  <c r="Q285" i="1"/>
  <c r="Q286" i="1"/>
  <c r="Q288" i="1"/>
  <c r="Q289" i="1"/>
  <c r="Q293" i="1"/>
  <c r="Q295" i="1"/>
  <c r="Q296" i="1"/>
  <c r="Q297" i="1"/>
  <c r="Q299" i="1"/>
  <c r="Q300" i="1"/>
  <c r="Q304" i="1"/>
  <c r="Q305" i="1"/>
  <c r="Q306" i="1"/>
  <c r="Q307" i="1"/>
  <c r="Q309" i="1"/>
  <c r="Q310" i="1"/>
  <c r="Q315" i="1"/>
  <c r="Q317" i="1"/>
  <c r="Q319" i="1"/>
  <c r="Q320" i="1"/>
  <c r="Q323" i="1"/>
  <c r="Q325" i="1"/>
  <c r="Q327" i="1"/>
  <c r="Q328" i="1"/>
  <c r="Q329" i="1"/>
  <c r="Q330" i="1"/>
  <c r="Q331" i="1"/>
  <c r="Q334" i="1"/>
  <c r="Q336" i="1"/>
  <c r="Q337" i="1"/>
  <c r="Q341" i="1"/>
  <c r="Q345" i="1"/>
  <c r="Q346" i="1"/>
  <c r="Q347" i="1"/>
  <c r="Q353" i="1"/>
  <c r="Q355" i="1"/>
  <c r="Q356" i="1"/>
  <c r="Q357" i="1"/>
  <c r="Q358" i="1"/>
  <c r="Q360" i="1"/>
  <c r="Q362" i="1"/>
  <c r="Q365" i="1"/>
  <c r="Q369" i="1"/>
  <c r="Q375" i="1"/>
  <c r="Q376" i="1"/>
  <c r="Q377" i="1"/>
  <c r="Q381" i="1"/>
  <c r="Q382" i="1"/>
  <c r="Q386" i="1"/>
  <c r="Q387" i="1"/>
  <c r="Q388" i="1"/>
  <c r="Q390" i="1"/>
  <c r="Q391" i="1"/>
  <c r="Q392" i="1"/>
  <c r="Q393" i="1"/>
  <c r="Q394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4" i="1"/>
  <c r="Q420" i="1"/>
  <c r="Q422" i="1"/>
  <c r="Q423" i="1"/>
  <c r="Q424" i="1"/>
  <c r="Q426" i="1"/>
  <c r="Q427" i="1"/>
  <c r="Q428" i="1"/>
  <c r="Q429" i="1"/>
  <c r="Q431" i="1"/>
  <c r="Q433" i="1"/>
  <c r="Q434" i="1"/>
  <c r="Q444" i="1"/>
  <c r="Q446" i="1"/>
  <c r="Q447" i="1"/>
  <c r="Q449" i="1"/>
  <c r="Q453" i="1"/>
  <c r="Q455" i="1"/>
  <c r="Q456" i="1"/>
  <c r="Q457" i="1"/>
  <c r="Q458" i="1"/>
  <c r="Q462" i="1"/>
  <c r="Q464" i="1"/>
  <c r="Q465" i="1"/>
  <c r="Q466" i="1"/>
  <c r="Q468" i="1"/>
  <c r="Q471" i="1"/>
  <c r="Q473" i="1"/>
  <c r="Q474" i="1"/>
  <c r="Q480" i="1"/>
  <c r="Q481" i="1"/>
  <c r="Q482" i="1"/>
  <c r="Q483" i="1"/>
  <c r="Q484" i="1"/>
  <c r="Q485" i="1"/>
  <c r="Q487" i="1"/>
  <c r="Q488" i="1"/>
  <c r="Q4" i="1"/>
  <c r="Q3" i="1"/>
  <c r="L139" i="1"/>
  <c r="L5" i="1"/>
  <c r="L6" i="1"/>
  <c r="L7" i="1"/>
  <c r="L8" i="1"/>
  <c r="L9" i="1"/>
  <c r="L10" i="1"/>
  <c r="L12" i="1"/>
  <c r="L14" i="1"/>
  <c r="L15" i="1"/>
  <c r="L16" i="1"/>
  <c r="L18" i="1"/>
  <c r="L19" i="1"/>
  <c r="L21" i="1"/>
  <c r="L22" i="1"/>
  <c r="L23" i="1"/>
  <c r="L24" i="1"/>
  <c r="L25" i="1"/>
  <c r="L27" i="1"/>
  <c r="L28" i="1"/>
  <c r="L30" i="1"/>
  <c r="L31" i="1"/>
  <c r="L32" i="1"/>
  <c r="L33" i="1"/>
  <c r="L35" i="1"/>
  <c r="L37" i="1"/>
  <c r="L38" i="1"/>
  <c r="L39" i="1"/>
  <c r="L40" i="1"/>
  <c r="L41" i="1"/>
  <c r="L42" i="1"/>
  <c r="L43" i="1"/>
  <c r="L46" i="1"/>
  <c r="L47" i="1"/>
  <c r="L48" i="1"/>
  <c r="L50" i="1"/>
  <c r="L51" i="1"/>
  <c r="L53" i="1"/>
  <c r="L54" i="1"/>
  <c r="L55" i="1"/>
  <c r="L57" i="1"/>
  <c r="L58" i="1"/>
  <c r="L59" i="1"/>
  <c r="L60" i="1"/>
  <c r="L61" i="1"/>
  <c r="L62" i="1"/>
  <c r="L64" i="1"/>
  <c r="L65" i="1"/>
  <c r="L66" i="1"/>
  <c r="L68" i="1"/>
  <c r="L69" i="1"/>
  <c r="L71" i="1"/>
  <c r="L72" i="1"/>
  <c r="L73" i="1"/>
  <c r="L74" i="1"/>
  <c r="L75" i="1"/>
  <c r="L77" i="1"/>
  <c r="L78" i="1"/>
  <c r="L79" i="1"/>
  <c r="L81" i="1"/>
  <c r="L82" i="1"/>
  <c r="L83" i="1"/>
  <c r="L84" i="1"/>
  <c r="L85" i="1"/>
  <c r="L87" i="1"/>
  <c r="L88" i="1"/>
  <c r="L90" i="1"/>
  <c r="L91" i="1"/>
  <c r="L92" i="1"/>
  <c r="L93" i="1"/>
  <c r="L94" i="1"/>
  <c r="L95" i="1"/>
  <c r="L96" i="1"/>
  <c r="L97" i="1"/>
  <c r="L98" i="1"/>
  <c r="L101" i="1"/>
  <c r="L105" i="1"/>
  <c r="L106" i="1"/>
  <c r="L108" i="1"/>
  <c r="L109" i="1"/>
  <c r="L110" i="1"/>
  <c r="L111" i="1"/>
  <c r="L112" i="1"/>
  <c r="L113" i="1"/>
  <c r="L114" i="1"/>
  <c r="L115" i="1"/>
  <c r="L116" i="1"/>
  <c r="L117" i="1"/>
  <c r="L118" i="1"/>
  <c r="L120" i="1"/>
  <c r="L121" i="1"/>
  <c r="L122" i="1"/>
  <c r="L123" i="1"/>
  <c r="L124" i="1"/>
  <c r="L125" i="1"/>
  <c r="L126" i="1"/>
  <c r="L130" i="1"/>
  <c r="L131" i="1"/>
  <c r="L132" i="1"/>
  <c r="L134" i="1"/>
  <c r="L135" i="1"/>
  <c r="L136" i="1"/>
  <c r="L137" i="1"/>
  <c r="L141" i="1"/>
  <c r="L143" i="1"/>
  <c r="L145" i="1"/>
  <c r="L146" i="1"/>
  <c r="L147" i="1"/>
  <c r="L148" i="1"/>
  <c r="L149" i="1"/>
  <c r="L150" i="1"/>
  <c r="L151" i="1"/>
  <c r="L153" i="1"/>
  <c r="L154" i="1"/>
  <c r="L155" i="1"/>
  <c r="L156" i="1"/>
  <c r="L157" i="1"/>
  <c r="L158" i="1"/>
  <c r="L159" i="1"/>
  <c r="L160" i="1"/>
  <c r="L164" i="1"/>
  <c r="L165" i="1"/>
  <c r="L166" i="1"/>
  <c r="L167" i="1"/>
  <c r="L168" i="1"/>
  <c r="L170" i="1"/>
  <c r="L172" i="1"/>
  <c r="L173" i="1"/>
  <c r="L174" i="1"/>
  <c r="L176" i="1"/>
  <c r="L177" i="1"/>
  <c r="L180" i="1"/>
  <c r="L182" i="1"/>
  <c r="L184" i="1"/>
  <c r="L185" i="1"/>
  <c r="L187" i="1"/>
  <c r="L189" i="1"/>
  <c r="L190" i="1"/>
  <c r="L191" i="1"/>
  <c r="L192" i="1"/>
  <c r="L193" i="1"/>
  <c r="L194" i="1"/>
  <c r="L195" i="1"/>
  <c r="L196" i="1"/>
  <c r="L197" i="1"/>
  <c r="L200" i="1"/>
  <c r="L201" i="1"/>
  <c r="L202" i="1"/>
  <c r="L204" i="1"/>
  <c r="L205" i="1"/>
  <c r="L206" i="1"/>
  <c r="L207" i="1"/>
  <c r="L209" i="1"/>
  <c r="L210" i="1"/>
  <c r="L211" i="1"/>
  <c r="L212" i="1"/>
  <c r="L216" i="1"/>
  <c r="L219" i="1"/>
  <c r="L220" i="1"/>
  <c r="L222" i="1"/>
  <c r="L224" i="1"/>
  <c r="L230" i="1"/>
  <c r="L231" i="1"/>
  <c r="L232" i="1"/>
  <c r="L233" i="1"/>
  <c r="L245" i="1"/>
  <c r="L248" i="1"/>
  <c r="L251" i="1"/>
  <c r="L253" i="1"/>
  <c r="L254" i="1"/>
  <c r="L255" i="1"/>
  <c r="L256" i="1"/>
  <c r="L257" i="1"/>
  <c r="L258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5" i="1"/>
  <c r="L276" i="1"/>
  <c r="L278" i="1"/>
  <c r="L279" i="1"/>
  <c r="L281" i="1"/>
  <c r="L282" i="1"/>
  <c r="L284" i="1"/>
  <c r="L285" i="1"/>
  <c r="L286" i="1"/>
  <c r="L288" i="1"/>
  <c r="L289" i="1"/>
  <c r="L293" i="1"/>
  <c r="L295" i="1"/>
  <c r="L296" i="1"/>
  <c r="L297" i="1"/>
  <c r="L299" i="1"/>
  <c r="L300" i="1"/>
  <c r="L304" i="1"/>
  <c r="L305" i="1"/>
  <c r="L306" i="1"/>
  <c r="L307" i="1"/>
  <c r="L309" i="1"/>
  <c r="L310" i="1"/>
  <c r="L315" i="1"/>
  <c r="L317" i="1"/>
  <c r="L320" i="1"/>
  <c r="L322" i="1"/>
  <c r="L323" i="1"/>
  <c r="L325" i="1"/>
  <c r="L326" i="1"/>
  <c r="L327" i="1"/>
  <c r="L328" i="1"/>
  <c r="L329" i="1"/>
  <c r="L330" i="1"/>
  <c r="L331" i="1"/>
  <c r="L334" i="1"/>
  <c r="L336" i="1"/>
  <c r="L337" i="1"/>
  <c r="L341" i="1"/>
  <c r="L345" i="1"/>
  <c r="L347" i="1"/>
  <c r="L351" i="1"/>
  <c r="L354" i="1"/>
  <c r="L356" i="1"/>
  <c r="L357" i="1"/>
  <c r="L358" i="1"/>
  <c r="L359" i="1"/>
  <c r="L361" i="1"/>
  <c r="L363" i="1"/>
  <c r="L366" i="1"/>
  <c r="L368" i="1"/>
  <c r="L370" i="1"/>
  <c r="L373" i="1"/>
  <c r="L375" i="1"/>
  <c r="L376" i="1"/>
  <c r="L377" i="1"/>
  <c r="L378" i="1"/>
  <c r="L380" i="1"/>
  <c r="L382" i="1"/>
  <c r="L386" i="1"/>
  <c r="L387" i="1"/>
  <c r="L388" i="1"/>
  <c r="L389" i="1"/>
  <c r="L390" i="1"/>
  <c r="L391" i="1"/>
  <c r="L392" i="1"/>
  <c r="L393" i="1"/>
  <c r="L394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4" i="1"/>
  <c r="L420" i="1"/>
  <c r="L422" i="1"/>
  <c r="L423" i="1"/>
  <c r="L424" i="1"/>
  <c r="L426" i="1"/>
  <c r="L427" i="1"/>
  <c r="L428" i="1"/>
  <c r="L429" i="1"/>
  <c r="L432" i="1"/>
  <c r="L433" i="1"/>
  <c r="L434" i="1"/>
  <c r="L444" i="1"/>
  <c r="L446" i="1"/>
  <c r="L447" i="1"/>
  <c r="L449" i="1"/>
  <c r="L455" i="1"/>
  <c r="L456" i="1"/>
  <c r="L457" i="1"/>
  <c r="L458" i="1"/>
  <c r="L462" i="1"/>
  <c r="L464" i="1"/>
  <c r="L465" i="1"/>
  <c r="L466" i="1"/>
  <c r="L467" i="1"/>
  <c r="L468" i="1"/>
  <c r="L471" i="1"/>
  <c r="L473" i="1"/>
  <c r="L474" i="1"/>
  <c r="L480" i="1"/>
  <c r="L481" i="1"/>
  <c r="L482" i="1"/>
  <c r="L484" i="1"/>
  <c r="L485" i="1"/>
  <c r="L487" i="1"/>
  <c r="L488" i="1"/>
  <c r="L4" i="1"/>
  <c r="L3" i="1"/>
  <c r="P382" i="1"/>
  <c r="G5" i="1"/>
  <c r="G6" i="1"/>
  <c r="G7" i="1"/>
  <c r="G8" i="1"/>
  <c r="G9" i="1"/>
  <c r="G10" i="1"/>
  <c r="G11" i="1"/>
  <c r="G12" i="1"/>
  <c r="G14" i="1"/>
  <c r="G15" i="1"/>
  <c r="G16" i="1"/>
  <c r="G18" i="1"/>
  <c r="G19" i="1"/>
  <c r="G21" i="1"/>
  <c r="G22" i="1"/>
  <c r="G23" i="1"/>
  <c r="G24" i="1"/>
  <c r="G25" i="1"/>
  <c r="G27" i="1"/>
  <c r="G28" i="1"/>
  <c r="G30" i="1"/>
  <c r="G31" i="1"/>
  <c r="G32" i="1"/>
  <c r="G33" i="1"/>
  <c r="G35" i="1"/>
  <c r="G37" i="1"/>
  <c r="G38" i="1"/>
  <c r="G39" i="1"/>
  <c r="G40" i="1"/>
  <c r="G41" i="1"/>
  <c r="G42" i="1"/>
  <c r="G43" i="1"/>
  <c r="G46" i="1"/>
  <c r="G47" i="1"/>
  <c r="G48" i="1"/>
  <c r="G50" i="1"/>
  <c r="G51" i="1"/>
  <c r="G52" i="1"/>
  <c r="G53" i="1"/>
  <c r="G54" i="1"/>
  <c r="G55" i="1"/>
  <c r="G57" i="1"/>
  <c r="G58" i="1"/>
  <c r="G59" i="1"/>
  <c r="G60" i="1"/>
  <c r="G61" i="1"/>
  <c r="G62" i="1"/>
  <c r="G64" i="1"/>
  <c r="G65" i="1"/>
  <c r="G66" i="1"/>
  <c r="G68" i="1"/>
  <c r="G69" i="1"/>
  <c r="G71" i="1"/>
  <c r="G72" i="1"/>
  <c r="G73" i="1"/>
  <c r="G74" i="1"/>
  <c r="G75" i="1"/>
  <c r="G76" i="1"/>
  <c r="G77" i="1"/>
  <c r="G78" i="1"/>
  <c r="G79" i="1"/>
  <c r="G81" i="1"/>
  <c r="G82" i="1"/>
  <c r="G83" i="1"/>
  <c r="G84" i="1"/>
  <c r="G85" i="1"/>
  <c r="G88" i="1"/>
  <c r="G91" i="1"/>
  <c r="G92" i="1"/>
  <c r="G93" i="1"/>
  <c r="G94" i="1"/>
  <c r="G95" i="1"/>
  <c r="G96" i="1"/>
  <c r="G97" i="1"/>
  <c r="G98" i="1"/>
  <c r="G101" i="1"/>
  <c r="G103" i="1"/>
  <c r="G105" i="1"/>
  <c r="G106" i="1"/>
  <c r="G108" i="1"/>
  <c r="G109" i="1"/>
  <c r="G110" i="1"/>
  <c r="G111" i="1"/>
  <c r="G112" i="1"/>
  <c r="G113" i="1"/>
  <c r="G114" i="1"/>
  <c r="G115" i="1"/>
  <c r="G116" i="1"/>
  <c r="G117" i="1"/>
  <c r="G118" i="1"/>
  <c r="G120" i="1"/>
  <c r="G121" i="1"/>
  <c r="G122" i="1"/>
  <c r="G123" i="1"/>
  <c r="G124" i="1"/>
  <c r="G125" i="1"/>
  <c r="G130" i="1"/>
  <c r="G131" i="1"/>
  <c r="G132" i="1"/>
  <c r="G134" i="1"/>
  <c r="G135" i="1"/>
  <c r="G136" i="1"/>
  <c r="G137" i="1"/>
  <c r="G139" i="1"/>
  <c r="G140" i="1"/>
  <c r="G141" i="1"/>
  <c r="G143" i="1"/>
  <c r="G145" i="1"/>
  <c r="G148" i="1"/>
  <c r="G149" i="1"/>
  <c r="G150" i="1"/>
  <c r="G151" i="1"/>
  <c r="G153" i="1"/>
  <c r="G154" i="1"/>
  <c r="G156" i="1"/>
  <c r="G157" i="1"/>
  <c r="G158" i="1"/>
  <c r="G159" i="1"/>
  <c r="G160" i="1"/>
  <c r="G163" i="1"/>
  <c r="G164" i="1"/>
  <c r="G165" i="1"/>
  <c r="G166" i="1"/>
  <c r="G168" i="1"/>
  <c r="G170" i="1"/>
  <c r="G172" i="1"/>
  <c r="G174" i="1"/>
  <c r="G176" i="1"/>
  <c r="G177" i="1"/>
  <c r="G179" i="1"/>
  <c r="G180" i="1"/>
  <c r="G181" i="1"/>
  <c r="G182" i="1"/>
  <c r="G184" i="1"/>
  <c r="G185" i="1"/>
  <c r="G187" i="1"/>
  <c r="G188" i="1"/>
  <c r="G189" i="1"/>
  <c r="G190" i="1"/>
  <c r="G191" i="1"/>
  <c r="G192" i="1"/>
  <c r="G193" i="1"/>
  <c r="G194" i="1"/>
  <c r="G195" i="1"/>
  <c r="G196" i="1"/>
  <c r="G197" i="1"/>
  <c r="G200" i="1"/>
  <c r="G201" i="1"/>
  <c r="G202" i="1"/>
  <c r="G204" i="1"/>
  <c r="G205" i="1"/>
  <c r="G206" i="1"/>
  <c r="G207" i="1"/>
  <c r="G209" i="1"/>
  <c r="G211" i="1"/>
  <c r="G212" i="1"/>
  <c r="G214" i="1"/>
  <c r="G216" i="1"/>
  <c r="G219" i="1"/>
  <c r="G220" i="1"/>
  <c r="G222" i="1"/>
  <c r="G224" i="1"/>
  <c r="G230" i="1"/>
  <c r="G231" i="1"/>
  <c r="G232" i="1"/>
  <c r="G233" i="1"/>
  <c r="G245" i="1"/>
  <c r="G246" i="1"/>
  <c r="G248" i="1"/>
  <c r="G251" i="1"/>
  <c r="G253" i="1"/>
  <c r="G255" i="1"/>
  <c r="G256" i="1"/>
  <c r="G257" i="1"/>
  <c r="G258" i="1"/>
  <c r="G260" i="1"/>
  <c r="G261" i="1"/>
  <c r="G262" i="1"/>
  <c r="G263" i="1"/>
  <c r="G264" i="1"/>
  <c r="G267" i="1"/>
  <c r="G268" i="1"/>
  <c r="G269" i="1"/>
  <c r="G270" i="1"/>
  <c r="G271" i="1"/>
  <c r="G272" i="1"/>
  <c r="G275" i="1"/>
  <c r="G276" i="1"/>
  <c r="G278" i="1"/>
  <c r="G279" i="1"/>
  <c r="G281" i="1"/>
  <c r="G282" i="1"/>
  <c r="G283" i="1"/>
  <c r="G285" i="1"/>
  <c r="G286" i="1"/>
  <c r="G288" i="1"/>
  <c r="G289" i="1"/>
  <c r="G293" i="1"/>
  <c r="G295" i="1"/>
  <c r="G296" i="1"/>
  <c r="G297" i="1"/>
  <c r="G299" i="1"/>
  <c r="G300" i="1"/>
  <c r="G304" i="1"/>
  <c r="G305" i="1"/>
  <c r="G306" i="1"/>
  <c r="G307" i="1"/>
  <c r="G309" i="1"/>
  <c r="G310" i="1"/>
  <c r="G315" i="1"/>
  <c r="G317" i="1"/>
  <c r="G320" i="1"/>
  <c r="G323" i="1"/>
  <c r="G325" i="1"/>
  <c r="G326" i="1"/>
  <c r="G327" i="1"/>
  <c r="G328" i="1"/>
  <c r="G329" i="1"/>
  <c r="G330" i="1"/>
  <c r="G331" i="1"/>
  <c r="G334" i="1"/>
  <c r="G336" i="1"/>
  <c r="G337" i="1"/>
  <c r="G341" i="1"/>
  <c r="G345" i="1"/>
  <c r="G347" i="1"/>
  <c r="G351" i="1"/>
  <c r="G354" i="1"/>
  <c r="G356" i="1"/>
  <c r="G357" i="1"/>
  <c r="G358" i="1"/>
  <c r="G359" i="1"/>
  <c r="G361" i="1"/>
  <c r="G363" i="1"/>
  <c r="G366" i="1"/>
  <c r="G368" i="1"/>
  <c r="G370" i="1"/>
  <c r="G373" i="1"/>
  <c r="G375" i="1"/>
  <c r="G376" i="1"/>
  <c r="G377" i="1"/>
  <c r="G378" i="1"/>
  <c r="G380" i="1"/>
  <c r="G382" i="1"/>
  <c r="G386" i="1"/>
  <c r="G387" i="1"/>
  <c r="G388" i="1"/>
  <c r="G389" i="1"/>
  <c r="G390" i="1"/>
  <c r="G391" i="1"/>
  <c r="G392" i="1"/>
  <c r="G393" i="1"/>
  <c r="G394" i="1"/>
  <c r="G398" i="1"/>
  <c r="G399" i="1"/>
  <c r="G400" i="1"/>
  <c r="G401" i="1"/>
  <c r="G402" i="1"/>
  <c r="G403" i="1"/>
  <c r="G404" i="1"/>
  <c r="G405" i="1"/>
  <c r="G406" i="1"/>
  <c r="G408" i="1"/>
  <c r="G409" i="1"/>
  <c r="G410" i="1"/>
  <c r="G411" i="1"/>
  <c r="G412" i="1"/>
  <c r="G414" i="1"/>
  <c r="G418" i="1"/>
  <c r="G420" i="1"/>
  <c r="G422" i="1"/>
  <c r="G423" i="1"/>
  <c r="G424" i="1"/>
  <c r="G426" i="1"/>
  <c r="G427" i="1"/>
  <c r="G428" i="1"/>
  <c r="G429" i="1"/>
  <c r="G433" i="1"/>
  <c r="G434" i="1"/>
  <c r="G444" i="1"/>
  <c r="G446" i="1"/>
  <c r="G447" i="1"/>
  <c r="G449" i="1"/>
  <c r="G453" i="1"/>
  <c r="G455" i="1"/>
  <c r="G456" i="1"/>
  <c r="G457" i="1"/>
  <c r="G458" i="1"/>
  <c r="G464" i="1"/>
  <c r="G465" i="1"/>
  <c r="G466" i="1"/>
  <c r="G467" i="1"/>
  <c r="G468" i="1"/>
  <c r="G471" i="1"/>
  <c r="G473" i="1"/>
  <c r="G474" i="1"/>
  <c r="G478" i="1"/>
  <c r="G480" i="1"/>
  <c r="G481" i="1"/>
  <c r="G482" i="1"/>
  <c r="G483" i="1"/>
  <c r="G484" i="1"/>
  <c r="G485" i="1"/>
  <c r="G487" i="1"/>
  <c r="G488" i="1"/>
  <c r="G4" i="1"/>
  <c r="G3" i="1"/>
  <c r="P386" i="1"/>
  <c r="P289" i="1"/>
  <c r="P293" i="1"/>
  <c r="P295" i="1"/>
  <c r="P296" i="1"/>
  <c r="P297" i="1"/>
  <c r="P299" i="1"/>
  <c r="P300" i="1"/>
  <c r="P304" i="1"/>
  <c r="P305" i="1"/>
  <c r="P306" i="1"/>
  <c r="P307" i="1"/>
  <c r="P309" i="1"/>
  <c r="P310" i="1"/>
  <c r="P315" i="1"/>
  <c r="P317" i="1"/>
  <c r="P319" i="1"/>
  <c r="P320" i="1"/>
  <c r="P323" i="1"/>
  <c r="P325" i="1"/>
  <c r="P327" i="1"/>
  <c r="P328" i="1"/>
  <c r="P329" i="1"/>
  <c r="P330" i="1"/>
  <c r="P331" i="1"/>
  <c r="P334" i="1"/>
  <c r="P336" i="1"/>
  <c r="P337" i="1"/>
  <c r="P341" i="1"/>
  <c r="P345" i="1"/>
  <c r="P346" i="1"/>
  <c r="P347" i="1"/>
  <c r="P353" i="1"/>
  <c r="P355" i="1"/>
  <c r="P356" i="1"/>
  <c r="P357" i="1"/>
  <c r="P358" i="1"/>
  <c r="P360" i="1"/>
  <c r="P362" i="1"/>
  <c r="P365" i="1"/>
  <c r="P369" i="1"/>
  <c r="P375" i="1"/>
  <c r="P376" i="1"/>
  <c r="P377" i="1"/>
  <c r="P381" i="1"/>
  <c r="P387" i="1"/>
  <c r="P388" i="1"/>
  <c r="P390" i="1"/>
  <c r="P391" i="1"/>
  <c r="P392" i="1"/>
  <c r="P393" i="1"/>
  <c r="P394" i="1"/>
  <c r="P398" i="1"/>
  <c r="P399" i="1"/>
  <c r="P400" i="1"/>
  <c r="P401" i="1"/>
  <c r="P402" i="1"/>
  <c r="P403" i="1"/>
  <c r="P404" i="1"/>
  <c r="P405" i="1"/>
  <c r="P406" i="1"/>
  <c r="P407" i="1"/>
  <c r="P408" i="1"/>
  <c r="P409" i="1"/>
  <c r="P410" i="1"/>
  <c r="P411" i="1"/>
  <c r="P412" i="1"/>
  <c r="P414" i="1"/>
  <c r="P420" i="1"/>
  <c r="P422" i="1"/>
  <c r="P423" i="1"/>
  <c r="P424" i="1"/>
  <c r="P426" i="1"/>
  <c r="P427" i="1"/>
  <c r="P428" i="1"/>
  <c r="P429" i="1"/>
  <c r="P431" i="1"/>
  <c r="P433" i="1"/>
  <c r="P434" i="1"/>
  <c r="P444" i="1"/>
  <c r="P446" i="1"/>
  <c r="P447" i="1"/>
  <c r="P449" i="1"/>
  <c r="P453" i="1"/>
  <c r="P455" i="1"/>
  <c r="P456" i="1"/>
  <c r="P457" i="1"/>
  <c r="P458" i="1"/>
  <c r="P462" i="1"/>
  <c r="P464" i="1"/>
  <c r="P465" i="1"/>
  <c r="P466" i="1"/>
  <c r="P468" i="1"/>
  <c r="P471" i="1"/>
  <c r="P473" i="1"/>
  <c r="P474" i="1"/>
  <c r="P480" i="1"/>
  <c r="P481" i="1"/>
  <c r="P482" i="1"/>
  <c r="P483" i="1"/>
  <c r="P484" i="1"/>
  <c r="P485" i="1"/>
  <c r="P487" i="1"/>
  <c r="P488" i="1"/>
  <c r="P288" i="1"/>
  <c r="P5" i="1"/>
  <c r="P6" i="1"/>
  <c r="P7" i="1"/>
  <c r="P8" i="1"/>
  <c r="P9" i="1"/>
  <c r="P10" i="1"/>
  <c r="P11" i="1"/>
  <c r="P12" i="1"/>
  <c r="P14" i="1"/>
  <c r="P15" i="1"/>
  <c r="P16" i="1"/>
  <c r="P18" i="1"/>
  <c r="P19" i="1"/>
  <c r="P21" i="1"/>
  <c r="P22" i="1"/>
  <c r="P23" i="1"/>
  <c r="P24" i="1"/>
  <c r="P25" i="1"/>
  <c r="P27" i="1"/>
  <c r="P28" i="1"/>
  <c r="P30" i="1"/>
  <c r="P31" i="1"/>
  <c r="P32" i="1"/>
  <c r="P33" i="1"/>
  <c r="P35" i="1"/>
  <c r="P37" i="1"/>
  <c r="P38" i="1"/>
  <c r="P39" i="1"/>
  <c r="P40" i="1"/>
  <c r="P41" i="1"/>
  <c r="P42" i="1"/>
  <c r="P43" i="1"/>
  <c r="P46" i="1"/>
  <c r="P47" i="1"/>
  <c r="P48" i="1"/>
  <c r="P50" i="1"/>
  <c r="P51" i="1"/>
  <c r="P52" i="1"/>
  <c r="P53" i="1"/>
  <c r="P54" i="1"/>
  <c r="P55" i="1"/>
  <c r="P57" i="1"/>
  <c r="P58" i="1"/>
  <c r="P59" i="1"/>
  <c r="P60" i="1"/>
  <c r="P61" i="1"/>
  <c r="P62" i="1"/>
  <c r="P64" i="1"/>
  <c r="P65" i="1"/>
  <c r="P66" i="1"/>
  <c r="P68" i="1"/>
  <c r="P69" i="1"/>
  <c r="P71" i="1"/>
  <c r="P72" i="1"/>
  <c r="P73" i="1"/>
  <c r="P74" i="1"/>
  <c r="P75" i="1"/>
  <c r="P77" i="1"/>
  <c r="P78" i="1"/>
  <c r="P79" i="1"/>
  <c r="P81" i="1"/>
  <c r="P82" i="1"/>
  <c r="P83" i="1"/>
  <c r="P84" i="1"/>
  <c r="P85" i="1"/>
  <c r="P88" i="1"/>
  <c r="P91" i="1"/>
  <c r="P92" i="1"/>
  <c r="P93" i="1"/>
  <c r="P94" i="1"/>
  <c r="P95" i="1"/>
  <c r="P96" i="1"/>
  <c r="P97" i="1"/>
  <c r="P98" i="1"/>
  <c r="P101" i="1"/>
  <c r="P105" i="1"/>
  <c r="P106" i="1"/>
  <c r="P108" i="1"/>
  <c r="P110" i="1"/>
  <c r="P111" i="1"/>
  <c r="P112" i="1"/>
  <c r="P113" i="1"/>
  <c r="P114" i="1"/>
  <c r="P115" i="1"/>
  <c r="P116" i="1"/>
  <c r="P117" i="1"/>
  <c r="P118" i="1"/>
  <c r="P120" i="1"/>
  <c r="P121" i="1"/>
  <c r="P122" i="1"/>
  <c r="P123" i="1"/>
  <c r="P124" i="1"/>
  <c r="P125" i="1"/>
  <c r="P128" i="1"/>
  <c r="P130" i="1"/>
  <c r="P131" i="1"/>
  <c r="P132" i="1"/>
  <c r="P134" i="1"/>
  <c r="P135" i="1"/>
  <c r="P136" i="1"/>
  <c r="P137" i="1"/>
  <c r="P139" i="1"/>
  <c r="P140" i="1"/>
  <c r="P141" i="1"/>
  <c r="P143" i="1"/>
  <c r="P145" i="1"/>
  <c r="P146" i="1"/>
  <c r="P148" i="1"/>
  <c r="P149" i="1"/>
  <c r="P150" i="1"/>
  <c r="P151" i="1"/>
  <c r="P153" i="1"/>
  <c r="P154" i="1"/>
  <c r="P156" i="1"/>
  <c r="P158" i="1"/>
  <c r="P159" i="1"/>
  <c r="P160" i="1"/>
  <c r="P163" i="1"/>
  <c r="P164" i="1"/>
  <c r="P165" i="1"/>
  <c r="P166" i="1"/>
  <c r="P168" i="1"/>
  <c r="P170" i="1"/>
  <c r="P172" i="1"/>
  <c r="P173" i="1"/>
  <c r="P174" i="1"/>
  <c r="P176" i="1"/>
  <c r="P177" i="1"/>
  <c r="P179" i="1"/>
  <c r="P180" i="1"/>
  <c r="P181" i="1"/>
  <c r="P182" i="1"/>
  <c r="P184" i="1"/>
  <c r="P185" i="1"/>
  <c r="P188" i="1"/>
  <c r="P190" i="1"/>
  <c r="P191" i="1"/>
  <c r="P192" i="1"/>
  <c r="P193" i="1"/>
  <c r="P194" i="1"/>
  <c r="P195" i="1"/>
  <c r="P196" i="1"/>
  <c r="P197" i="1"/>
  <c r="P199" i="1"/>
  <c r="P200" i="1"/>
  <c r="P201" i="1"/>
  <c r="P202" i="1"/>
  <c r="P204" i="1"/>
  <c r="P205" i="1"/>
  <c r="P206" i="1"/>
  <c r="P207" i="1"/>
  <c r="P209" i="1"/>
  <c r="P211" i="1"/>
  <c r="P212" i="1"/>
  <c r="P214" i="1"/>
  <c r="P216" i="1"/>
  <c r="P219" i="1"/>
  <c r="P220" i="1"/>
  <c r="P222" i="1"/>
  <c r="P224" i="1"/>
  <c r="P230" i="1"/>
  <c r="P231" i="1"/>
  <c r="P232" i="1"/>
  <c r="P233" i="1"/>
  <c r="P235" i="1"/>
  <c r="P245" i="1"/>
  <c r="P248" i="1"/>
  <c r="P251" i="1"/>
  <c r="P253" i="1"/>
  <c r="P255" i="1"/>
  <c r="P256" i="1"/>
  <c r="P257" i="1"/>
  <c r="P258" i="1"/>
  <c r="P260" i="1"/>
  <c r="P261" i="1"/>
  <c r="P262" i="1"/>
  <c r="P264" i="1"/>
  <c r="P266" i="1"/>
  <c r="P267" i="1"/>
  <c r="P268" i="1"/>
  <c r="P269" i="1"/>
  <c r="P270" i="1"/>
  <c r="P271" i="1"/>
  <c r="P272" i="1"/>
  <c r="P275" i="1"/>
  <c r="P276" i="1"/>
  <c r="P278" i="1"/>
  <c r="P279" i="1"/>
  <c r="P281" i="1"/>
  <c r="P282" i="1"/>
  <c r="P284" i="1"/>
  <c r="P285" i="1"/>
  <c r="P286" i="1"/>
  <c r="P4" i="1"/>
  <c r="P3" i="1"/>
  <c r="K289" i="1"/>
  <c r="K293" i="1"/>
  <c r="K295" i="1"/>
  <c r="K296" i="1"/>
  <c r="K297" i="1"/>
  <c r="K299" i="1"/>
  <c r="K300" i="1"/>
  <c r="K304" i="1"/>
  <c r="K305" i="1"/>
  <c r="K306" i="1"/>
  <c r="K307" i="1"/>
  <c r="K309" i="1"/>
  <c r="K310" i="1"/>
  <c r="K315" i="1"/>
  <c r="K317" i="1"/>
  <c r="K320" i="1"/>
  <c r="K322" i="1"/>
  <c r="K323" i="1"/>
  <c r="K325" i="1"/>
  <c r="K326" i="1"/>
  <c r="K327" i="1"/>
  <c r="K328" i="1"/>
  <c r="K329" i="1"/>
  <c r="K330" i="1"/>
  <c r="K331" i="1"/>
  <c r="K334" i="1"/>
  <c r="K336" i="1"/>
  <c r="K337" i="1"/>
  <c r="K341" i="1"/>
  <c r="K345" i="1"/>
  <c r="K347" i="1"/>
  <c r="K351" i="1"/>
  <c r="K354" i="1"/>
  <c r="K356" i="1"/>
  <c r="K357" i="1"/>
  <c r="K358" i="1"/>
  <c r="K359" i="1"/>
  <c r="K361" i="1"/>
  <c r="K363" i="1"/>
  <c r="K366" i="1"/>
  <c r="K368" i="1"/>
  <c r="K370" i="1"/>
  <c r="K373" i="1"/>
  <c r="K375" i="1"/>
  <c r="K376" i="1"/>
  <c r="K377" i="1"/>
  <c r="K378" i="1"/>
  <c r="K380" i="1"/>
  <c r="K382" i="1"/>
  <c r="K386" i="1"/>
  <c r="K387" i="1"/>
  <c r="K388" i="1"/>
  <c r="K389" i="1"/>
  <c r="K390" i="1"/>
  <c r="K391" i="1"/>
  <c r="K392" i="1"/>
  <c r="K393" i="1"/>
  <c r="K394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4" i="1"/>
  <c r="K420" i="1"/>
  <c r="K422" i="1"/>
  <c r="K423" i="1"/>
  <c r="K424" i="1"/>
  <c r="K426" i="1"/>
  <c r="K427" i="1"/>
  <c r="K428" i="1"/>
  <c r="K429" i="1"/>
  <c r="K432" i="1"/>
  <c r="K433" i="1"/>
  <c r="K434" i="1"/>
  <c r="K444" i="1"/>
  <c r="K446" i="1"/>
  <c r="K447" i="1"/>
  <c r="K449" i="1"/>
  <c r="K455" i="1"/>
  <c r="K456" i="1"/>
  <c r="K457" i="1"/>
  <c r="K458" i="1"/>
  <c r="K462" i="1"/>
  <c r="K464" i="1"/>
  <c r="K465" i="1"/>
  <c r="K466" i="1"/>
  <c r="K467" i="1"/>
  <c r="K468" i="1"/>
  <c r="K471" i="1"/>
  <c r="K473" i="1"/>
  <c r="K474" i="1"/>
  <c r="K480" i="1"/>
  <c r="K481" i="1"/>
  <c r="K482" i="1"/>
  <c r="K484" i="1"/>
  <c r="K485" i="1"/>
  <c r="K487" i="1"/>
  <c r="K488" i="1"/>
  <c r="K288" i="1"/>
  <c r="K286" i="1"/>
  <c r="K5" i="1"/>
  <c r="K6" i="1"/>
  <c r="K7" i="1"/>
  <c r="K8" i="1"/>
  <c r="K9" i="1"/>
  <c r="K10" i="1"/>
  <c r="K12" i="1"/>
  <c r="K14" i="1"/>
  <c r="K15" i="1"/>
  <c r="K16" i="1"/>
  <c r="K18" i="1"/>
  <c r="K19" i="1"/>
  <c r="K21" i="1"/>
  <c r="K22" i="1"/>
  <c r="K23" i="1"/>
  <c r="K24" i="1"/>
  <c r="K25" i="1"/>
  <c r="K27" i="1"/>
  <c r="K28" i="1"/>
  <c r="K30" i="1"/>
  <c r="K31" i="1"/>
  <c r="K32" i="1"/>
  <c r="K33" i="1"/>
  <c r="K35" i="1"/>
  <c r="K37" i="1"/>
  <c r="K38" i="1"/>
  <c r="K39" i="1"/>
  <c r="K40" i="1"/>
  <c r="K41" i="1"/>
  <c r="K42" i="1"/>
  <c r="K43" i="1"/>
  <c r="K46" i="1"/>
  <c r="K47" i="1"/>
  <c r="K48" i="1"/>
  <c r="K50" i="1"/>
  <c r="K51" i="1"/>
  <c r="K53" i="1"/>
  <c r="K54" i="1"/>
  <c r="K55" i="1"/>
  <c r="K57" i="1"/>
  <c r="K58" i="1"/>
  <c r="K59" i="1"/>
  <c r="K60" i="1"/>
  <c r="K61" i="1"/>
  <c r="K62" i="1"/>
  <c r="K64" i="1"/>
  <c r="K65" i="1"/>
  <c r="K66" i="1"/>
  <c r="K68" i="1"/>
  <c r="K69" i="1"/>
  <c r="K71" i="1"/>
  <c r="K72" i="1"/>
  <c r="K73" i="1"/>
  <c r="K74" i="1"/>
  <c r="K75" i="1"/>
  <c r="K77" i="1"/>
  <c r="K78" i="1"/>
  <c r="K79" i="1"/>
  <c r="K81" i="1"/>
  <c r="K82" i="1"/>
  <c r="K83" i="1"/>
  <c r="K84" i="1"/>
  <c r="K85" i="1"/>
  <c r="K87" i="1"/>
  <c r="K88" i="1"/>
  <c r="K90" i="1"/>
  <c r="K91" i="1"/>
  <c r="K92" i="1"/>
  <c r="K93" i="1"/>
  <c r="K94" i="1"/>
  <c r="K95" i="1"/>
  <c r="K96" i="1"/>
  <c r="K97" i="1"/>
  <c r="K98" i="1"/>
  <c r="K101" i="1"/>
  <c r="K105" i="1"/>
  <c r="K106" i="1"/>
  <c r="K108" i="1"/>
  <c r="K109" i="1"/>
  <c r="K110" i="1"/>
  <c r="K111" i="1"/>
  <c r="K112" i="1"/>
  <c r="K113" i="1"/>
  <c r="K114" i="1"/>
  <c r="K115" i="1"/>
  <c r="K116" i="1"/>
  <c r="K117" i="1"/>
  <c r="K118" i="1"/>
  <c r="K120" i="1"/>
  <c r="K121" i="1"/>
  <c r="K122" i="1"/>
  <c r="K123" i="1"/>
  <c r="K124" i="1"/>
  <c r="K125" i="1"/>
  <c r="K126" i="1"/>
  <c r="K130" i="1"/>
  <c r="K131" i="1"/>
  <c r="K132" i="1"/>
  <c r="K134" i="1"/>
  <c r="K135" i="1"/>
  <c r="K136" i="1"/>
  <c r="K137" i="1"/>
  <c r="K139" i="1"/>
  <c r="K141" i="1"/>
  <c r="K143" i="1"/>
  <c r="K145" i="1"/>
  <c r="K146" i="1"/>
  <c r="K147" i="1"/>
  <c r="K148" i="1"/>
  <c r="K149" i="1"/>
  <c r="K150" i="1"/>
  <c r="K151" i="1"/>
  <c r="K153" i="1"/>
  <c r="K154" i="1"/>
  <c r="K155" i="1"/>
  <c r="K156" i="1"/>
  <c r="K157" i="1"/>
  <c r="K158" i="1"/>
  <c r="K159" i="1"/>
  <c r="K160" i="1"/>
  <c r="K164" i="1"/>
  <c r="K165" i="1"/>
  <c r="K166" i="1"/>
  <c r="K167" i="1"/>
  <c r="K168" i="1"/>
  <c r="K170" i="1"/>
  <c r="K172" i="1"/>
  <c r="K173" i="1"/>
  <c r="K174" i="1"/>
  <c r="K176" i="1"/>
  <c r="K177" i="1"/>
  <c r="K180" i="1"/>
  <c r="K182" i="1"/>
  <c r="K184" i="1"/>
  <c r="K185" i="1"/>
  <c r="K187" i="1"/>
  <c r="K189" i="1"/>
  <c r="K190" i="1"/>
  <c r="K191" i="1"/>
  <c r="K192" i="1"/>
  <c r="K193" i="1"/>
  <c r="K194" i="1"/>
  <c r="K195" i="1"/>
  <c r="K196" i="1"/>
  <c r="K197" i="1"/>
  <c r="K200" i="1"/>
  <c r="K201" i="1"/>
  <c r="K202" i="1"/>
  <c r="K204" i="1"/>
  <c r="K205" i="1"/>
  <c r="K206" i="1"/>
  <c r="K207" i="1"/>
  <c r="K209" i="1"/>
  <c r="K210" i="1"/>
  <c r="K211" i="1"/>
  <c r="K212" i="1"/>
  <c r="K216" i="1"/>
  <c r="K219" i="1"/>
  <c r="K220" i="1"/>
  <c r="K222" i="1"/>
  <c r="K224" i="1"/>
  <c r="K230" i="1"/>
  <c r="K231" i="1"/>
  <c r="K232" i="1"/>
  <c r="K233" i="1"/>
  <c r="K245" i="1"/>
  <c r="K248" i="1"/>
  <c r="K251" i="1"/>
  <c r="K253" i="1"/>
  <c r="K254" i="1"/>
  <c r="K255" i="1"/>
  <c r="K256" i="1"/>
  <c r="K257" i="1"/>
  <c r="K258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5" i="1"/>
  <c r="K276" i="1"/>
  <c r="K278" i="1"/>
  <c r="K279" i="1"/>
  <c r="K281" i="1"/>
  <c r="K282" i="1"/>
  <c r="K284" i="1"/>
  <c r="K285" i="1"/>
  <c r="K4" i="1"/>
  <c r="K3" i="1"/>
  <c r="F289" i="1"/>
  <c r="F293" i="1"/>
  <c r="F295" i="1"/>
  <c r="F296" i="1"/>
  <c r="F297" i="1"/>
  <c r="F299" i="1"/>
  <c r="F300" i="1"/>
  <c r="F304" i="1"/>
  <c r="F305" i="1"/>
  <c r="F306" i="1"/>
  <c r="F307" i="1"/>
  <c r="F309" i="1"/>
  <c r="F310" i="1"/>
  <c r="F315" i="1"/>
  <c r="F317" i="1"/>
  <c r="F320" i="1"/>
  <c r="F323" i="1"/>
  <c r="F325" i="1"/>
  <c r="F326" i="1"/>
  <c r="F327" i="1"/>
  <c r="F328" i="1"/>
  <c r="F329" i="1"/>
  <c r="F330" i="1"/>
  <c r="F331" i="1"/>
  <c r="F334" i="1"/>
  <c r="F336" i="1"/>
  <c r="F337" i="1"/>
  <c r="F341" i="1"/>
  <c r="F345" i="1"/>
  <c r="F347" i="1"/>
  <c r="F351" i="1"/>
  <c r="F354" i="1"/>
  <c r="F356" i="1"/>
  <c r="F357" i="1"/>
  <c r="F358" i="1"/>
  <c r="F359" i="1"/>
  <c r="F361" i="1"/>
  <c r="F363" i="1"/>
  <c r="F366" i="1"/>
  <c r="F368" i="1"/>
  <c r="F370" i="1"/>
  <c r="F373" i="1"/>
  <c r="F375" i="1"/>
  <c r="F376" i="1"/>
  <c r="F377" i="1"/>
  <c r="F378" i="1"/>
  <c r="F380" i="1"/>
  <c r="F382" i="1"/>
  <c r="F386" i="1"/>
  <c r="F387" i="1"/>
  <c r="F388" i="1"/>
  <c r="F389" i="1"/>
  <c r="F390" i="1"/>
  <c r="F391" i="1"/>
  <c r="F392" i="1"/>
  <c r="F393" i="1"/>
  <c r="F394" i="1"/>
  <c r="F398" i="1"/>
  <c r="F399" i="1"/>
  <c r="F400" i="1"/>
  <c r="F401" i="1"/>
  <c r="F402" i="1"/>
  <c r="F403" i="1"/>
  <c r="F404" i="1"/>
  <c r="F405" i="1"/>
  <c r="F406" i="1"/>
  <c r="F408" i="1"/>
  <c r="F409" i="1"/>
  <c r="F410" i="1"/>
  <c r="F411" i="1"/>
  <c r="F412" i="1"/>
  <c r="F414" i="1"/>
  <c r="F418" i="1"/>
  <c r="F420" i="1"/>
  <c r="F422" i="1"/>
  <c r="F423" i="1"/>
  <c r="F424" i="1"/>
  <c r="F426" i="1"/>
  <c r="F427" i="1"/>
  <c r="F428" i="1"/>
  <c r="F429" i="1"/>
  <c r="F433" i="1"/>
  <c r="F434" i="1"/>
  <c r="F444" i="1"/>
  <c r="F446" i="1"/>
  <c r="F447" i="1"/>
  <c r="F449" i="1"/>
  <c r="F453" i="1"/>
  <c r="F455" i="1"/>
  <c r="F456" i="1"/>
  <c r="F457" i="1"/>
  <c r="F458" i="1"/>
  <c r="F464" i="1"/>
  <c r="F465" i="1"/>
  <c r="F466" i="1"/>
  <c r="F467" i="1"/>
  <c r="F468" i="1"/>
  <c r="F471" i="1"/>
  <c r="F473" i="1"/>
  <c r="F474" i="1"/>
  <c r="F478" i="1"/>
  <c r="F480" i="1"/>
  <c r="F481" i="1"/>
  <c r="F482" i="1"/>
  <c r="F483" i="1"/>
  <c r="F484" i="1"/>
  <c r="F485" i="1"/>
  <c r="F487" i="1"/>
  <c r="F488" i="1"/>
  <c r="F288" i="1"/>
  <c r="F5" i="1"/>
  <c r="F6" i="1"/>
  <c r="F7" i="1"/>
  <c r="F8" i="1"/>
  <c r="F9" i="1"/>
  <c r="F10" i="1"/>
  <c r="F11" i="1"/>
  <c r="F12" i="1"/>
  <c r="F14" i="1"/>
  <c r="F15" i="1"/>
  <c r="F16" i="1"/>
  <c r="F18" i="1"/>
  <c r="F19" i="1"/>
  <c r="F21" i="1"/>
  <c r="F22" i="1"/>
  <c r="F23" i="1"/>
  <c r="F24" i="1"/>
  <c r="F25" i="1"/>
  <c r="F27" i="1"/>
  <c r="F28" i="1"/>
  <c r="F30" i="1"/>
  <c r="F31" i="1"/>
  <c r="F32" i="1"/>
  <c r="F33" i="1"/>
  <c r="F35" i="1"/>
  <c r="F37" i="1"/>
  <c r="F38" i="1"/>
  <c r="F39" i="1"/>
  <c r="F40" i="1"/>
  <c r="F41" i="1"/>
  <c r="F42" i="1"/>
  <c r="F43" i="1"/>
  <c r="F46" i="1"/>
  <c r="F47" i="1"/>
  <c r="F48" i="1"/>
  <c r="F50" i="1"/>
  <c r="F51" i="1"/>
  <c r="F52" i="1"/>
  <c r="F53" i="1"/>
  <c r="F54" i="1"/>
  <c r="F55" i="1"/>
  <c r="F57" i="1"/>
  <c r="F58" i="1"/>
  <c r="F59" i="1"/>
  <c r="F60" i="1"/>
  <c r="F61" i="1"/>
  <c r="F62" i="1"/>
  <c r="F64" i="1"/>
  <c r="F65" i="1"/>
  <c r="F66" i="1"/>
  <c r="F68" i="1"/>
  <c r="F69" i="1"/>
  <c r="F71" i="1"/>
  <c r="F72" i="1"/>
  <c r="F73" i="1"/>
  <c r="F74" i="1"/>
  <c r="F75" i="1"/>
  <c r="F76" i="1"/>
  <c r="F77" i="1"/>
  <c r="F78" i="1"/>
  <c r="F79" i="1"/>
  <c r="F81" i="1"/>
  <c r="F82" i="1"/>
  <c r="F83" i="1"/>
  <c r="F84" i="1"/>
  <c r="F85" i="1"/>
  <c r="F88" i="1"/>
  <c r="F91" i="1"/>
  <c r="F92" i="1"/>
  <c r="F93" i="1"/>
  <c r="F94" i="1"/>
  <c r="F95" i="1"/>
  <c r="F96" i="1"/>
  <c r="F97" i="1"/>
  <c r="F98" i="1"/>
  <c r="F101" i="1"/>
  <c r="F103" i="1"/>
  <c r="F105" i="1"/>
  <c r="F106" i="1"/>
  <c r="F108" i="1"/>
  <c r="F109" i="1"/>
  <c r="F110" i="1"/>
  <c r="F111" i="1"/>
  <c r="F112" i="1"/>
  <c r="F113" i="1"/>
  <c r="F114" i="1"/>
  <c r="F115" i="1"/>
  <c r="F116" i="1"/>
  <c r="F117" i="1"/>
  <c r="F118" i="1"/>
  <c r="F120" i="1"/>
  <c r="F121" i="1"/>
  <c r="F122" i="1"/>
  <c r="F123" i="1"/>
  <c r="F124" i="1"/>
  <c r="F125" i="1"/>
  <c r="F130" i="1"/>
  <c r="F131" i="1"/>
  <c r="F132" i="1"/>
  <c r="F134" i="1"/>
  <c r="F135" i="1"/>
  <c r="F136" i="1"/>
  <c r="F137" i="1"/>
  <c r="F139" i="1"/>
  <c r="F140" i="1"/>
  <c r="F141" i="1"/>
  <c r="F143" i="1"/>
  <c r="F145" i="1"/>
  <c r="F148" i="1"/>
  <c r="F149" i="1"/>
  <c r="F150" i="1"/>
  <c r="F151" i="1"/>
  <c r="F153" i="1"/>
  <c r="F154" i="1"/>
  <c r="F156" i="1"/>
  <c r="F157" i="1"/>
  <c r="F158" i="1"/>
  <c r="F159" i="1"/>
  <c r="F160" i="1"/>
  <c r="F163" i="1"/>
  <c r="F164" i="1"/>
  <c r="F165" i="1"/>
  <c r="F166" i="1"/>
  <c r="F168" i="1"/>
  <c r="F170" i="1"/>
  <c r="F172" i="1"/>
  <c r="F174" i="1"/>
  <c r="F176" i="1"/>
  <c r="F177" i="1"/>
  <c r="F179" i="1"/>
  <c r="F180" i="1"/>
  <c r="F181" i="1"/>
  <c r="F182" i="1"/>
  <c r="F184" i="1"/>
  <c r="F185" i="1"/>
  <c r="F187" i="1"/>
  <c r="F188" i="1"/>
  <c r="F189" i="1"/>
  <c r="F190" i="1"/>
  <c r="F191" i="1"/>
  <c r="F192" i="1"/>
  <c r="F193" i="1"/>
  <c r="F194" i="1"/>
  <c r="F195" i="1"/>
  <c r="F196" i="1"/>
  <c r="F197" i="1"/>
  <c r="F200" i="1"/>
  <c r="F201" i="1"/>
  <c r="F202" i="1"/>
  <c r="F204" i="1"/>
  <c r="F205" i="1"/>
  <c r="F206" i="1"/>
  <c r="F207" i="1"/>
  <c r="F209" i="1"/>
  <c r="F211" i="1"/>
  <c r="F212" i="1"/>
  <c r="F214" i="1"/>
  <c r="F216" i="1"/>
  <c r="F219" i="1"/>
  <c r="F220" i="1"/>
  <c r="F222" i="1"/>
  <c r="F224" i="1"/>
  <c r="F230" i="1"/>
  <c r="F231" i="1"/>
  <c r="F232" i="1"/>
  <c r="F233" i="1"/>
  <c r="F245" i="1"/>
  <c r="F246" i="1"/>
  <c r="F248" i="1"/>
  <c r="F251" i="1"/>
  <c r="F253" i="1"/>
  <c r="F255" i="1"/>
  <c r="F256" i="1"/>
  <c r="F257" i="1"/>
  <c r="F258" i="1"/>
  <c r="F260" i="1"/>
  <c r="F261" i="1"/>
  <c r="F262" i="1"/>
  <c r="F263" i="1"/>
  <c r="F264" i="1"/>
  <c r="F267" i="1"/>
  <c r="F268" i="1"/>
  <c r="F269" i="1"/>
  <c r="F270" i="1"/>
  <c r="F271" i="1"/>
  <c r="F272" i="1"/>
  <c r="F275" i="1"/>
  <c r="F276" i="1"/>
  <c r="F278" i="1"/>
  <c r="F279" i="1"/>
  <c r="F281" i="1"/>
  <c r="F282" i="1"/>
  <c r="F283" i="1"/>
  <c r="F285" i="1"/>
  <c r="F286" i="1"/>
  <c r="F4" i="1"/>
  <c r="F3" i="1"/>
</calcChain>
</file>

<file path=xl/sharedStrings.xml><?xml version="1.0" encoding="utf-8"?>
<sst xmlns="http://schemas.openxmlformats.org/spreadsheetml/2006/main" count="506" uniqueCount="496">
  <si>
    <t>Pt1</t>
  </si>
  <si>
    <t>has-miR-155-4395459</t>
  </si>
  <si>
    <t>hsa-let-7a-4373169</t>
  </si>
  <si>
    <t>hsa-let-7b-4395446</t>
  </si>
  <si>
    <t>hsa-let-7c-4373167</t>
  </si>
  <si>
    <t>hsa-let-7d-4395394</t>
  </si>
  <si>
    <t>hsa-let-7e-4395517</t>
  </si>
  <si>
    <t>hsa-let-7f-4373164</t>
  </si>
  <si>
    <t>hsa-let-7g-4395393</t>
  </si>
  <si>
    <t>hsa-miR-1-4395333</t>
  </si>
  <si>
    <t>hsa-miR-100-4373160</t>
  </si>
  <si>
    <t>hsa-miR-101-4395364</t>
  </si>
  <si>
    <t>hsa-miR-103-4373158</t>
  </si>
  <si>
    <t>hsa-miR-106a-4395280</t>
  </si>
  <si>
    <t>hsa-miR-106b-4373155</t>
  </si>
  <si>
    <t>hsa-miR-107-4373154</t>
  </si>
  <si>
    <t>hsa-miR-10a-4373153</t>
  </si>
  <si>
    <t>hsa-miR-10b-4395329</t>
  </si>
  <si>
    <t>hsa-miR-124-4373295</t>
  </si>
  <si>
    <t>hsa-miR-125a-3p-4395310</t>
  </si>
  <si>
    <t>hsa-miR-125a-5p-4395309</t>
  </si>
  <si>
    <t>hsa-miR-125b-4373148</t>
  </si>
  <si>
    <t>hsa-miR-126-4395339</t>
  </si>
  <si>
    <t>hsa-miR-127-3p-4373147</t>
  </si>
  <si>
    <t>hsa-miR-128-4395327</t>
  </si>
  <si>
    <t>hsa-miR-129-3p-4373297</t>
  </si>
  <si>
    <t>hsa-miR-129-5p-4373171</t>
  </si>
  <si>
    <t>hsa-miR-130a-4373145</t>
  </si>
  <si>
    <t>hsa-miR-130b-4373144</t>
  </si>
  <si>
    <t>hsa-miR-132-4373143</t>
  </si>
  <si>
    <t>hsa-miR-133a-4395357</t>
  </si>
  <si>
    <t>hsa-miR-133b-4395358</t>
  </si>
  <si>
    <t>hsa-miR-134-4373299</t>
  </si>
  <si>
    <t>hsa-miR-135b-4395372</t>
  </si>
  <si>
    <t>hsa-miR-136-4373173</t>
  </si>
  <si>
    <t>hsa-miR-137-4373301</t>
  </si>
  <si>
    <t>hsa-miR-138-4395395</t>
  </si>
  <si>
    <t>hsa-miR-139-5p-4395400</t>
  </si>
  <si>
    <t>hsa-miR-140-3p-4395345</t>
  </si>
  <si>
    <t>hsa-miR-140-5p-4373374</t>
  </si>
  <si>
    <t>hsa-miR-143-4395360</t>
  </si>
  <si>
    <t>hsa-miR-145-4395389</t>
  </si>
  <si>
    <t>hsa-miR-146a-4373132</t>
  </si>
  <si>
    <t>hsa-miR-146b-3p-4395472</t>
  </si>
  <si>
    <t>hsa-miR-146b-5p-4373178</t>
  </si>
  <si>
    <t>hsa-miR-148a-4373130</t>
  </si>
  <si>
    <t>hsa-miR-148b-4373129</t>
  </si>
  <si>
    <t>hsa-miR-149-4395366</t>
  </si>
  <si>
    <t>hsa-miR-150-4373127</t>
  </si>
  <si>
    <t>hsa-miR-152-4395170</t>
  </si>
  <si>
    <t>hsa-miR-154-4373270</t>
  </si>
  <si>
    <t>hsa-miR-15a-4373123</t>
  </si>
  <si>
    <t>hsa-miR-15b-4373122</t>
  </si>
  <si>
    <t>hsa-miR-16-4373121</t>
  </si>
  <si>
    <t>hsa-miR-17-4395419</t>
  </si>
  <si>
    <t>hsa-miR-181a-4373117</t>
  </si>
  <si>
    <t>hsa-miR-181c-4373115</t>
  </si>
  <si>
    <t>hsa-miR-182-4395445</t>
  </si>
  <si>
    <t>hsa-miR-184-4373113</t>
  </si>
  <si>
    <t>hsa-miR-185-4395382</t>
  </si>
  <si>
    <t>hsa-miR-186-4395396</t>
  </si>
  <si>
    <t>hsa-miR-187-4373307</t>
  </si>
  <si>
    <t>hsa-miR-18a-4395533</t>
  </si>
  <si>
    <t>hsa-miR-18b-4395328</t>
  </si>
  <si>
    <t>hsa-miR-190-4373110</t>
  </si>
  <si>
    <t>hsa-miR-191-4395410</t>
  </si>
  <si>
    <t>hsa-miR-192-4373108</t>
  </si>
  <si>
    <t>hsa-miR-193a-3p-4395361</t>
  </si>
  <si>
    <t>hsa-miR-193a-5p-4395392</t>
  </si>
  <si>
    <t>hsa-miR-193b-4395478</t>
  </si>
  <si>
    <t>hsa-miR-194-4373106</t>
  </si>
  <si>
    <t>hsa-miR-195-4373105</t>
  </si>
  <si>
    <t>hsa-miR-196b-4395326</t>
  </si>
  <si>
    <t>hsa-miR-197-4373102</t>
  </si>
  <si>
    <t>hsa-miR-199a-3p-4395415</t>
  </si>
  <si>
    <t>hsa-miR-199a-5p-4373272</t>
  </si>
  <si>
    <t>hsa-miR-199b-5p-4373100</t>
  </si>
  <si>
    <t>hsa-miR-19a-4373099</t>
  </si>
  <si>
    <t>hsa-miR-19b-4373098</t>
  </si>
  <si>
    <t>hsa-miR-200a-4378069</t>
  </si>
  <si>
    <t>hsa-miR-200b-4395362</t>
  </si>
  <si>
    <t>hsa-miR-200c-4395411</t>
  </si>
  <si>
    <t>hsa-miR-202-4395474</t>
  </si>
  <si>
    <t>hsa-miR-203-4373095</t>
  </si>
  <si>
    <t>hsa-miR-204-4373094</t>
  </si>
  <si>
    <t>hsa-miR-20a-4373286</t>
  </si>
  <si>
    <t>hsa-miR-20b-4373263</t>
  </si>
  <si>
    <t>hsa-miR-21-4373090</t>
  </si>
  <si>
    <t>hsa-miR-210-4373089</t>
  </si>
  <si>
    <t>hsa-miR-212-4373087</t>
  </si>
  <si>
    <t>hsa-miR-214-4395417</t>
  </si>
  <si>
    <t>hsa-miR-215-4373084</t>
  </si>
  <si>
    <t>hsa-miR-216a-4395331</t>
  </si>
  <si>
    <t>hsa-miR-217-4395448</t>
  </si>
  <si>
    <t>hsa-miR-218-4373081</t>
  </si>
  <si>
    <t>hsa-miR-219-1-3p-4395206</t>
  </si>
  <si>
    <t>hsa-miR-22-4373079</t>
  </si>
  <si>
    <t>hsa-miR-220b-4395317</t>
  </si>
  <si>
    <t>hsa-miR-221-4373077</t>
  </si>
  <si>
    <t>hsa-miR-222-4395387</t>
  </si>
  <si>
    <t>hsa-miR-223-4395406</t>
  </si>
  <si>
    <t>hsa-miR-224-4395210</t>
  </si>
  <si>
    <t>hsa-miR-23a-4373074</t>
  </si>
  <si>
    <t>hsa-miR-23b-4373073</t>
  </si>
  <si>
    <t>hsa-miR-24-4373072</t>
  </si>
  <si>
    <t>hsa-miR-25-4373071</t>
  </si>
  <si>
    <t>hsa-miR-26a-4395166</t>
  </si>
  <si>
    <t>hsa-miR-26b-4395167</t>
  </si>
  <si>
    <t>hsa-miR-27a-4373287</t>
  </si>
  <si>
    <t>hsa-miR-27b-4373068</t>
  </si>
  <si>
    <t>hsa-miR-28-3p-4395557</t>
  </si>
  <si>
    <t>hsa-miR-28-5p-4373067</t>
  </si>
  <si>
    <t>hsa-miR-296-5p-4373066</t>
  </si>
  <si>
    <t>hsa-miR-299-5p-4373188</t>
  </si>
  <si>
    <t>hsa-miR-29a-4395223</t>
  </si>
  <si>
    <t>hsa-miR-29b-4373288</t>
  </si>
  <si>
    <t>hsa-miR-29c-4395171</t>
  </si>
  <si>
    <t>hsa-miR-301a-4373064</t>
  </si>
  <si>
    <t>hsa-miR-301b-4395503</t>
  </si>
  <si>
    <t>hsa-miR-30b-4373290</t>
  </si>
  <si>
    <t>hsa-miR-30c-4373060</t>
  </si>
  <si>
    <t>hsa-miR-31-4395390</t>
  </si>
  <si>
    <t>hsa-miR-32-4395220</t>
  </si>
  <si>
    <t>hsa-miR-320-4395388</t>
  </si>
  <si>
    <t>hsa-miR-323-3p-4395338</t>
  </si>
  <si>
    <t>hsa-miR-324-3p-4395272</t>
  </si>
  <si>
    <t>hsa-miR-324-5p-4373052</t>
  </si>
  <si>
    <t>hsa-miR-328-4373049</t>
  </si>
  <si>
    <t>hsa-miR-329-4373191</t>
  </si>
  <si>
    <t>hsa-miR-330-3p-4373047</t>
  </si>
  <si>
    <t>hsa-miR-331-3p-4373046</t>
  </si>
  <si>
    <t>hsa-miR-331-5p-4395344</t>
  </si>
  <si>
    <t>hsa-miR-335-4373045</t>
  </si>
  <si>
    <t>hsa-miR-337-5p-4395267</t>
  </si>
  <si>
    <t>hsa-miR-338-3p-4395363</t>
  </si>
  <si>
    <t>hsa-miR-339-3p-4395295</t>
  </si>
  <si>
    <t>hsa-miR-339-5p-4395368</t>
  </si>
  <si>
    <t>hsa-miR-340-4395369</t>
  </si>
  <si>
    <t>hsa-miR-342-3p-4395371</t>
  </si>
  <si>
    <t>hsa-miR-342-5p-4395258</t>
  </si>
  <si>
    <t>hsa-miR-345-4395297</t>
  </si>
  <si>
    <t>hsa-miR-34a-4395168</t>
  </si>
  <si>
    <t>hsa-miR-34c-5p-4373036</t>
  </si>
  <si>
    <t>hsa-miR-361-5p-4373035</t>
  </si>
  <si>
    <t>hsa-miR-362-3p-4395228</t>
  </si>
  <si>
    <t>hsa-miR-362-5p-4378092</t>
  </si>
  <si>
    <t>hsa-miR-363-4378090</t>
  </si>
  <si>
    <t>hsa-miR-365-4373194</t>
  </si>
  <si>
    <t>hsa-miR-369-3p-4373032</t>
  </si>
  <si>
    <t>hsa-miR-369-5p-4373195</t>
  </si>
  <si>
    <t>hsa-miR-370-4395386</t>
  </si>
  <si>
    <t>hsa-miR-374a-4373028</t>
  </si>
  <si>
    <t>hsa-miR-374b-4381045</t>
  </si>
  <si>
    <t>hsa-miR-375-4373027</t>
  </si>
  <si>
    <t>hsa-miR-376a-4373026</t>
  </si>
  <si>
    <t>hsa-miR-376b-4373196</t>
  </si>
  <si>
    <t>hsa-miR-376c-4395233</t>
  </si>
  <si>
    <t>hsa-miR-379-4373349</t>
  </si>
  <si>
    <t>hsa-miR-381-4373020</t>
  </si>
  <si>
    <t>hsa-miR-382-4373019</t>
  </si>
  <si>
    <t>hsa-miR-409-5p-4395442</t>
  </si>
  <si>
    <t>hsa-miR-410-4378093</t>
  </si>
  <si>
    <t>hsa-miR-411-4381013</t>
  </si>
  <si>
    <t>hsa-miR-412-4373199</t>
  </si>
  <si>
    <t>hsa-miR-422a-4395408</t>
  </si>
  <si>
    <t>hsa-miR-423-5p-4395451</t>
  </si>
  <si>
    <t>hsa-miR-424-4373201</t>
  </si>
  <si>
    <t>hsa-miR-425-4380926</t>
  </si>
  <si>
    <t>hsa-miR-429-4373203</t>
  </si>
  <si>
    <t>hsa-miR-431-4395173</t>
  </si>
  <si>
    <t>hsa-miR-433-4373205</t>
  </si>
  <si>
    <t>hsa-miR-449a-4373207</t>
  </si>
  <si>
    <t>hsa-miR-449b-4381011</t>
  </si>
  <si>
    <t>hsa-miR-450a-4395414</t>
  </si>
  <si>
    <t>hsa-miR-450b-5p-4395318</t>
  </si>
  <si>
    <t>hsa-miR-452-4395440</t>
  </si>
  <si>
    <t>hsa-miR-454-4395434</t>
  </si>
  <si>
    <t>hsa-miR-455-3p-4395355</t>
  </si>
  <si>
    <t>hsa-miR-455-5p-4378098</t>
  </si>
  <si>
    <t>hsa-miR-483-5p-4395449</t>
  </si>
  <si>
    <t>hsa-miR-484-4381032</t>
  </si>
  <si>
    <t>hsa-miR-485-3p-4378095</t>
  </si>
  <si>
    <t>hsa-miR-485-5p-4373212</t>
  </si>
  <si>
    <t>hsa-miR-486-3p-4395204</t>
  </si>
  <si>
    <t>hsa-miR-486-5p-4378096</t>
  </si>
  <si>
    <t>hsa-miR-487a-4378097</t>
  </si>
  <si>
    <t>hsa-miR-487b-4378102</t>
  </si>
  <si>
    <t>hsa-miR-489-4395469</t>
  </si>
  <si>
    <t>hsa-miR-491-5p-4381053</t>
  </si>
  <si>
    <t>hsa-miR-493-4395475</t>
  </si>
  <si>
    <t>hsa-miR-494-4395476</t>
  </si>
  <si>
    <t>hsa-miR-495-4381078</t>
  </si>
  <si>
    <t>hsa-miR-496-4386771</t>
  </si>
  <si>
    <t>hsa-miR-500-4395539</t>
  </si>
  <si>
    <t>hsa-miR-501-3p-4395546</t>
  </si>
  <si>
    <t>hsa-miR-501-5p-4373226</t>
  </si>
  <si>
    <t>hsa-miR-502-3p-4395194</t>
  </si>
  <si>
    <t>hsa-miR-502-5p-4373227</t>
  </si>
  <si>
    <t>hsa-miR-503-4373228</t>
  </si>
  <si>
    <t>hsa-miR-505-4395200</t>
  </si>
  <si>
    <t>hsa-miR-512-3p-4381034</t>
  </si>
  <si>
    <t>hsa-miR-518b-4373246</t>
  </si>
  <si>
    <t>hsa-miR-518d-3p-4373248</t>
  </si>
  <si>
    <t>hsa-miR-518f-4395499</t>
  </si>
  <si>
    <t>hsa-miR-519d-4395514</t>
  </si>
  <si>
    <t>hsa-miR-519e-4395481</t>
  </si>
  <si>
    <t>hsa-miR-520b-4373252</t>
  </si>
  <si>
    <t>hsa-miR-520g-4373257</t>
  </si>
  <si>
    <t>hsa-miR-523-4395497</t>
  </si>
  <si>
    <t>hsa-miR-532-3p-4395466</t>
  </si>
  <si>
    <t>hsa-miR-532-5p-4380928</t>
  </si>
  <si>
    <t>hsa-miR-539-4378103</t>
  </si>
  <si>
    <t>hsa-miR-541-4395312</t>
  </si>
  <si>
    <t>hsa-miR-542-3p-4378101</t>
  </si>
  <si>
    <t>hsa-miR-542-5p-4395351</t>
  </si>
  <si>
    <t>hsa-miR-545-4395378</t>
  </si>
  <si>
    <t>hsa-miR-548b-5p-4395519</t>
  </si>
  <si>
    <t>hsa-miR-548c-5p-4395540</t>
  </si>
  <si>
    <t>hsa-miR-548d-5p-4395348</t>
  </si>
  <si>
    <t>hsa-miR-574-3p-4395460</t>
  </si>
  <si>
    <t>hsa-miR-576-3p-4395462</t>
  </si>
  <si>
    <t>hsa-miR-576-5p-4395461</t>
  </si>
  <si>
    <t>hsa-miR-579-4395509</t>
  </si>
  <si>
    <t>hsa-miR-582-5p-4395175</t>
  </si>
  <si>
    <t>hsa-miR-589-4395520</t>
  </si>
  <si>
    <t>hsa-miR-590-5p-4395176</t>
  </si>
  <si>
    <t>hsa-miR-597-4380960</t>
  </si>
  <si>
    <t>hsa-miR-598-4395179</t>
  </si>
  <si>
    <t>hsa-miR-615-3p-4386777</t>
  </si>
  <si>
    <t>hsa-miR-615-5p-4395464</t>
  </si>
  <si>
    <t>hsa-miR-616-4395525</t>
  </si>
  <si>
    <t>hsa-miR-618-4380996</t>
  </si>
  <si>
    <t>hsa-miR-625-4395542</t>
  </si>
  <si>
    <t>hsa-miR-627-4380967</t>
  </si>
  <si>
    <t>hsa-miR-628-5p-4395544</t>
  </si>
  <si>
    <t>hsa-miR-629-4395547</t>
  </si>
  <si>
    <t>hsa-miR-636-4395199</t>
  </si>
  <si>
    <t>hsa-miR-642-4380995</t>
  </si>
  <si>
    <t>hsa-miR-652-4395463</t>
  </si>
  <si>
    <t>hsa-miR-654-3p-4395350</t>
  </si>
  <si>
    <t>hsa-miR-654-5p-4381014</t>
  </si>
  <si>
    <t>hsa-miR-655-4381015</t>
  </si>
  <si>
    <t>hsa-miR-660-4380925</t>
  </si>
  <si>
    <t>hsa-miR-671-3p-4395433</t>
  </si>
  <si>
    <t>hsa-miR-708-4395452</t>
  </si>
  <si>
    <t>hsa-miR-744-4395435</t>
  </si>
  <si>
    <t>hsa-miR-758-4395180</t>
  </si>
  <si>
    <t>hsa-miR-874-4395379</t>
  </si>
  <si>
    <t>hsa-miR-885-5p-4395407</t>
  </si>
  <si>
    <t>hsa-miR-886-3p-4395305</t>
  </si>
  <si>
    <t>hsa-miR-886-5p-4395304</t>
  </si>
  <si>
    <t>hsa-miR-888-4395323</t>
  </si>
  <si>
    <t>hsa-miR-889-4395313</t>
  </si>
  <si>
    <t>hsa-miR-9-4373285</t>
  </si>
  <si>
    <t>hsa-miR-92a-4395169</t>
  </si>
  <si>
    <t>hsa-miR-93-4373302</t>
  </si>
  <si>
    <t>hsa-miR-95-4373011</t>
  </si>
  <si>
    <t>hsa-miR-98-4373009</t>
  </si>
  <si>
    <t>hsa-miR-99a-4373008</t>
  </si>
  <si>
    <t>hsa-miR-99b-4373007</t>
  </si>
  <si>
    <t>PDGF</t>
  </si>
  <si>
    <t>dme-miR-7-000268</t>
  </si>
  <si>
    <t>has-miR-1305-002867</t>
  </si>
  <si>
    <t>hsa-let-7b#-002404</t>
  </si>
  <si>
    <t>hsa-let-7c#-002405</t>
  </si>
  <si>
    <t>hsa-let-7e#-002407</t>
  </si>
  <si>
    <t>hsa-let-7f-1#-002417</t>
  </si>
  <si>
    <t>hsa-let-7f-2#-002418</t>
  </si>
  <si>
    <t>hsa-let-7i#-002172</t>
  </si>
  <si>
    <t>hsa-miR-100#-002142</t>
  </si>
  <si>
    <t>hsa-miR-106b#-002380</t>
  </si>
  <si>
    <t>hsa-miR-10a#-002288</t>
  </si>
  <si>
    <t>hsa-miR-10b#-002315</t>
  </si>
  <si>
    <t>hsa-miR-1180-002847</t>
  </si>
  <si>
    <t>hsa-miR-1183-002841</t>
  </si>
  <si>
    <t>hsa-miR-1184-002842</t>
  </si>
  <si>
    <t>hsa-miR-1197-002810</t>
  </si>
  <si>
    <t>hsa-miR-1201-002781</t>
  </si>
  <si>
    <t>hsa-miR-1208-002880</t>
  </si>
  <si>
    <t>hsa-miR-1226#-002758</t>
  </si>
  <si>
    <t>hsa-miR-1227-002769</t>
  </si>
  <si>
    <t>hsa-miR-1228#-002763</t>
  </si>
  <si>
    <t>hsa-miR-1233-002768</t>
  </si>
  <si>
    <t>hsa-miR-1243-002854</t>
  </si>
  <si>
    <t>hsa-miR-1244-002791</t>
  </si>
  <si>
    <t>hsa-miR-1245-002823</t>
  </si>
  <si>
    <t>hsa-miR-1247-002893</t>
  </si>
  <si>
    <t>hsa-miR-1248-002870</t>
  </si>
  <si>
    <t>hsa-miR-1249-002868</t>
  </si>
  <si>
    <t>hsa-miR-1254-002818</t>
  </si>
  <si>
    <t>hsa-miR-1255A-002805</t>
  </si>
  <si>
    <t>hsa-miR-1255B-002801</t>
  </si>
  <si>
    <t>hsa-miR-125b-1#-002378</t>
  </si>
  <si>
    <t>hsa-miR-125b-2#-002158</t>
  </si>
  <si>
    <t>hsa-miR-126#-000451</t>
  </si>
  <si>
    <t>hsa-miR-1260-002896</t>
  </si>
  <si>
    <t>hsa-miR-1262-002852</t>
  </si>
  <si>
    <t>hsa-miR-1267-002885</t>
  </si>
  <si>
    <t>hsa-miR-1269-002789</t>
  </si>
  <si>
    <t>hsa-miR-1270-002807</t>
  </si>
  <si>
    <t>hsa-miR-1271-002779</t>
  </si>
  <si>
    <t>hsa-miR-1274A-002883</t>
  </si>
  <si>
    <t>hsa-miR-1274B-002884</t>
  </si>
  <si>
    <t>hsa-miR-1275-002840</t>
  </si>
  <si>
    <t>hsa-miR-1276-002843</t>
  </si>
  <si>
    <t>hsa-miR-1282-002803</t>
  </si>
  <si>
    <t>hsa-miR-1285-002822</t>
  </si>
  <si>
    <t>hsa-miR-1290-002863</t>
  </si>
  <si>
    <t>hsa-miR-1291-002838</t>
  </si>
  <si>
    <t>hsa-miR-1293-002905</t>
  </si>
  <si>
    <t>hsa-miR-1296-002908</t>
  </si>
  <si>
    <t>hsa-miR-1300-002902</t>
  </si>
  <si>
    <t>hsa-miR-1302-002901</t>
  </si>
  <si>
    <t>hsa-miR-1303-002792</t>
  </si>
  <si>
    <t>hsa-miR-130b#-002114</t>
  </si>
  <si>
    <t>hsa-miR-132#-002132</t>
  </si>
  <si>
    <t>hsa-miR-136#-002100</t>
  </si>
  <si>
    <t>hsa-miR-143#-002146</t>
  </si>
  <si>
    <t>hsa-miR-144-002676</t>
  </si>
  <si>
    <t>hsa-miR-145#-002149</t>
  </si>
  <si>
    <t>hsa-miR-146a#-002163</t>
  </si>
  <si>
    <t>hsa-miR-148a#-002134</t>
  </si>
  <si>
    <t>hsa-miR-148b#-002160</t>
  </si>
  <si>
    <t>hsa-miR-149#-002164</t>
  </si>
  <si>
    <t>hsa-miR-151-3p-002254</t>
  </si>
  <si>
    <t>hsa-miR-151-5P-002642</t>
  </si>
  <si>
    <t>hsa-miR-154#-000478</t>
  </si>
  <si>
    <t>hsa-miR-15a#-002419</t>
  </si>
  <si>
    <t>hsa-miR-15b#-002173</t>
  </si>
  <si>
    <t>hsa-miR-16-1#-002420</t>
  </si>
  <si>
    <t>hsa-miR-17#-002421</t>
  </si>
  <si>
    <t>hsa-miR-181a-2#-002317</t>
  </si>
  <si>
    <t>hsa-miR-181c#-002333</t>
  </si>
  <si>
    <t>hsa-miR-18a#-002423</t>
  </si>
  <si>
    <t>hsa-miR-190b-002263</t>
  </si>
  <si>
    <t>hsa-miR-191#-002678</t>
  </si>
  <si>
    <t>hsa-miR-192#-002272</t>
  </si>
  <si>
    <t>hsa-miR-193b#-002366</t>
  </si>
  <si>
    <t>hsa-miR-196a#-002336</t>
  </si>
  <si>
    <t>hsa-miR-19a#-002424</t>
  </si>
  <si>
    <t>hsa-miR-19b-1#-002425</t>
  </si>
  <si>
    <t>hsa-miR-206-000510</t>
  </si>
  <si>
    <t>hsa-miR-20a#-002437</t>
  </si>
  <si>
    <t>hsa-miR-21#-002438</t>
  </si>
  <si>
    <t>hsa-miR-213-000516</t>
  </si>
  <si>
    <t>hsa-miR-214#-002293</t>
  </si>
  <si>
    <t>hsa-miR-218-2#-002294</t>
  </si>
  <si>
    <t>hsa-miR-22#-002301</t>
  </si>
  <si>
    <t>hsa-miR-221#-002096</t>
  </si>
  <si>
    <t>hsa-miR-222#-002097</t>
  </si>
  <si>
    <t>hsa-miR-23a#-002439</t>
  </si>
  <si>
    <t>hsa-miR-23b#-002126</t>
  </si>
  <si>
    <t>hsa-miR-24-1#-002440</t>
  </si>
  <si>
    <t>hsa-miR-24-2#-002441</t>
  </si>
  <si>
    <t>hsa-miR-25#-002442</t>
  </si>
  <si>
    <t>hsa-miR-26a-1#-002443</t>
  </si>
  <si>
    <t>hsa-miR-26a-2#-002115</t>
  </si>
  <si>
    <t>hsa-miR-26b#-002444</t>
  </si>
  <si>
    <t>hsa-miR-27a#-002445</t>
  </si>
  <si>
    <t>hsa-miR-27b#-002174</t>
  </si>
  <si>
    <t>hsa-miR-29a#-002447</t>
  </si>
  <si>
    <t>hsa-miR-29b-1#-002165</t>
  </si>
  <si>
    <t>hsa-miR-29b-2#-002166</t>
  </si>
  <si>
    <t>hsa-miR-302d-000535</t>
  </si>
  <si>
    <t>hsa-miR-30a-3p-000416</t>
  </si>
  <si>
    <t>hsa-miR-30a-5p-000417</t>
  </si>
  <si>
    <t>hsa-miR-30d#-002305</t>
  </si>
  <si>
    <t>hsa-miR-30d-000420</t>
  </si>
  <si>
    <t>hsa-miR-30e-3p-000422</t>
  </si>
  <si>
    <t>hsa-miR-31#-002113</t>
  </si>
  <si>
    <t>hsa-miR-320B-002844</t>
  </si>
  <si>
    <t>hsa-miR-335#-002185</t>
  </si>
  <si>
    <t>hsa-miR-337-3p-002157</t>
  </si>
  <si>
    <t>hsa-miR-338-5P-002658</t>
  </si>
  <si>
    <t>hsa-miR-33a#-002136</t>
  </si>
  <si>
    <t>hsa-miR-33a-002135</t>
  </si>
  <si>
    <t>hsa-miR-340#-002259</t>
  </si>
  <si>
    <t>hsa-miR-34a#-002316</t>
  </si>
  <si>
    <t>hsa-miR-34b-000427</t>
  </si>
  <si>
    <t>hsa-miR-34b-002102</t>
  </si>
  <si>
    <t>hsa-miR-361-3p-002116</t>
  </si>
  <si>
    <t>hsa-miR-374a#-002125</t>
  </si>
  <si>
    <t>hsa-miR-374b#-002391</t>
  </si>
  <si>
    <t>hsa-miR-376a#-002127</t>
  </si>
  <si>
    <t>hsa-miR-377#-002128</t>
  </si>
  <si>
    <t>hsa-miR-378-000567</t>
  </si>
  <si>
    <t>hsa-miR-378-002243</t>
  </si>
  <si>
    <t>hsa-miR-380-5p-000570</t>
  </si>
  <si>
    <t>hsa-miR-409-3p-002332</t>
  </si>
  <si>
    <t>hsa-miR-411#-002238</t>
  </si>
  <si>
    <t>hsa-miR-424#-002309</t>
  </si>
  <si>
    <t>hsa-miR-432#-001027</t>
  </si>
  <si>
    <t>hsa-miR-432-001026</t>
  </si>
  <si>
    <t>hsa-miR-454#-001996</t>
  </si>
  <si>
    <t>hsa-miR-500-001046</t>
  </si>
  <si>
    <t>hsa-miR-505#-002087</t>
  </si>
  <si>
    <t>hsa-miR-516-3p-001149</t>
  </si>
  <si>
    <t>hsa-miR-520c-3p-002400</t>
  </si>
  <si>
    <t>hsa-miR-520D-3P-002743</t>
  </si>
  <si>
    <t>hsa-miR-524-001173</t>
  </si>
  <si>
    <t>hsa-miR-543-002376</t>
  </si>
  <si>
    <t>hsa-miR-548J-002783</t>
  </si>
  <si>
    <t>hsa-miR-548K-002819</t>
  </si>
  <si>
    <t>hsa-miR-549-001511</t>
  </si>
  <si>
    <t>hsa-miR-566-001533</t>
  </si>
  <si>
    <t>hsa-miR-571-001613</t>
  </si>
  <si>
    <t>hsa-miR-573-001615</t>
  </si>
  <si>
    <t>hsa-miR-584-001624</t>
  </si>
  <si>
    <t>hsa-miR-589-001543</t>
  </si>
  <si>
    <t>hsa-miR-590-3P-002677</t>
  </si>
  <si>
    <t>hsa-miR-591-001545</t>
  </si>
  <si>
    <t>hsa-miR-596-001550</t>
  </si>
  <si>
    <t>hsa-miR-601-001558</t>
  </si>
  <si>
    <t>hsa-miR-605-001568</t>
  </si>
  <si>
    <t>hsa-miR-616-001589</t>
  </si>
  <si>
    <t>hsa-miR-624-001557</t>
  </si>
  <si>
    <t>hsa-miR-625#-002432</t>
  </si>
  <si>
    <t>hsa-miR-628-3p-002434</t>
  </si>
  <si>
    <t>hsa-miR-629-001562</t>
  </si>
  <si>
    <t>hsa-miR-634-001576</t>
  </si>
  <si>
    <t>hsa-miR-638-001582</t>
  </si>
  <si>
    <t>hsa-miR-645-001597</t>
  </si>
  <si>
    <t>hsa-miR-650-001603</t>
  </si>
  <si>
    <t>hsa-miR-656-001510</t>
  </si>
  <si>
    <t>hsa-miR-661-001606</t>
  </si>
  <si>
    <t>hsa-miR-663B-002857</t>
  </si>
  <si>
    <t>hsa-miR-664-002897</t>
  </si>
  <si>
    <t>hsa-miR-668-001992</t>
  </si>
  <si>
    <t>hsa-miR-7-2#-002314</t>
  </si>
  <si>
    <t>hsa-miR-720-002895</t>
  </si>
  <si>
    <t>hsa-miR-744#-002325</t>
  </si>
  <si>
    <t>hsa-miR-765-002643</t>
  </si>
  <si>
    <t>hsa-miR-766-001986</t>
  </si>
  <si>
    <t>hsa-miR-769-5p-001998</t>
  </si>
  <si>
    <t>hsa-miR-770-5p-002002</t>
  </si>
  <si>
    <t>hsa-miR-875-5p-002203</t>
  </si>
  <si>
    <t>hsa-miR-892b-002214</t>
  </si>
  <si>
    <t>hsa-miR-9#-002231</t>
  </si>
  <si>
    <t>hsa-miR-92a-1#-002137</t>
  </si>
  <si>
    <t>hsa-miR-92b#-002343</t>
  </si>
  <si>
    <t>hsa-miR-93#-002139</t>
  </si>
  <si>
    <t>hsa-miR-935-002178</t>
  </si>
  <si>
    <t>hsa-miR-939-002182</t>
  </si>
  <si>
    <t>hsa-miR-941-002183</t>
  </si>
  <si>
    <t>hsa-miR-99a#-002141</t>
  </si>
  <si>
    <t>hsa-miR-99b#-002196</t>
  </si>
  <si>
    <t>mmu-let-7d#-001178</t>
  </si>
  <si>
    <t>rno-miR-29c#-001818</t>
  </si>
  <si>
    <t>rno-miR-7#-001338</t>
  </si>
  <si>
    <t>hsa-miR-127-5p-4395340</t>
  </si>
  <si>
    <t>hsa-miR-135a-4373140</t>
  </si>
  <si>
    <t>hsa-miR-141-4373137</t>
  </si>
  <si>
    <t>hsa-miR-142-3p-4373136</t>
  </si>
  <si>
    <t>hsa-miR-198-4395384</t>
  </si>
  <si>
    <t>hsa-miR-296-3p-4395212</t>
  </si>
  <si>
    <t>hsa-miR-302a-4378070</t>
  </si>
  <si>
    <t>hsa-miR-302b-4378071</t>
  </si>
  <si>
    <t>hsa-miR-302c-4378072</t>
  </si>
  <si>
    <t>hsa-miR-326-4373050</t>
  </si>
  <si>
    <t>hsa-miR-330-5p-4395341</t>
  </si>
  <si>
    <t>hsa-miR-367-4373034</t>
  </si>
  <si>
    <t>hsa-miR-377-4373025</t>
  </si>
  <si>
    <t>hsa-miR-491-3p-4395471</t>
  </si>
  <si>
    <t>hsa-miR-517a-4395513</t>
  </si>
  <si>
    <t>hsa-miR-517c-4373264</t>
  </si>
  <si>
    <t>hsa-miR-518e-4395506</t>
  </si>
  <si>
    <t>hsa-miR-520d-5p-4395504</t>
  </si>
  <si>
    <t>hsa-miR-520f-4373256</t>
  </si>
  <si>
    <t>hsa-miR-522-4395524</t>
  </si>
  <si>
    <t>hsa-miR-548d-3p-4381008</t>
  </si>
  <si>
    <t>hsa-miR-551b-4380945</t>
  </si>
  <si>
    <t>Pt2</t>
  </si>
  <si>
    <t>Pt3</t>
  </si>
  <si>
    <t>hsa-let-7g#-002118</t>
  </si>
  <si>
    <t>hsa-miR-1253-002894</t>
  </si>
  <si>
    <t>hsa-miR-1298-002861</t>
  </si>
  <si>
    <t>hsa-miR-1301-002827</t>
  </si>
  <si>
    <t>hsa-miR-1825-002907</t>
  </si>
  <si>
    <t>hsa-miR-302a#-002381</t>
  </si>
  <si>
    <t>hsa-miR-545#-002266</t>
  </si>
  <si>
    <t>hsa-miR-550-002410</t>
  </si>
  <si>
    <t>hsa-miR-551b#-002346</t>
  </si>
  <si>
    <t>hsa-miR-769-3p-002003</t>
  </si>
  <si>
    <t>Card B</t>
  </si>
  <si>
    <t>Card A</t>
  </si>
  <si>
    <t>hsa-miR-548a-3p-4380948</t>
  </si>
  <si>
    <t>hsa-miR-548c-3p-4380993</t>
  </si>
  <si>
    <t>hsa-miR-887-4395485</t>
  </si>
  <si>
    <t>hsa-miR-129#-002298</t>
  </si>
  <si>
    <t>hsa-miR-144#-002148</t>
  </si>
  <si>
    <t>hsa-miR-564-001531</t>
  </si>
  <si>
    <t>hsa-miR-609-001573</t>
  </si>
  <si>
    <r>
      <t>IL-1</t>
    </r>
    <r>
      <rPr>
        <sz val="11"/>
        <color theme="1"/>
        <rFont val="Calibri"/>
        <family val="2"/>
      </rPr>
      <t>α</t>
    </r>
  </si>
  <si>
    <t>PDGF + IL-1α</t>
  </si>
  <si>
    <t>Average</t>
  </si>
  <si>
    <t>SEM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</si>
</sst>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Fill="1"/>
    <xf numFmtId="0" fontId="0" fillId="0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/>
    <xf numFmtId="0" fontId="0" fillId="0" borderId="1" xfId="0" applyFill="1" applyBorder="1"/>
    <xf numFmtId="11" fontId="0" fillId="0" borderId="1" xfId="0" applyNumberFormat="1" applyFill="1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0" fillId="0" borderId="3" xfId="0" applyBorder="1"/>
    <xf numFmtId="0" fontId="0" fillId="0" borderId="3" xfId="0" applyBorder="1" applyAlignment="1">
      <alignment vertical="center" wrapText="1"/>
    </xf>
    <xf numFmtId="0" fontId="0" fillId="0" borderId="4" xfId="0" applyFill="1" applyBorder="1" applyAlignment="1">
      <alignment vertical="center" wrapText="1"/>
    </xf>
    <xf numFmtId="0" fontId="0" fillId="0" borderId="5" xfId="0" applyFill="1" applyBorder="1" applyAlignment="1">
      <alignment vertical="center" wrapText="1"/>
    </xf>
    <xf numFmtId="0" fontId="0" fillId="0" borderId="6" xfId="0" applyBorder="1"/>
    <xf numFmtId="0" fontId="0" fillId="0" borderId="7" xfId="0" applyFill="1" applyBorder="1" applyAlignment="1">
      <alignment horizontal="center"/>
    </xf>
    <xf numFmtId="0" fontId="0" fillId="0" borderId="8" xfId="0" applyFill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8" xfId="0" applyFill="1" applyBorder="1"/>
    <xf numFmtId="0" fontId="0" fillId="0" borderId="3" xfId="0" applyFill="1" applyBorder="1"/>
    <xf numFmtId="0" fontId="0" fillId="0" borderId="9" xfId="0" applyFill="1" applyBorder="1"/>
    <xf numFmtId="0" fontId="0" fillId="0" borderId="10" xfId="0" applyFill="1" applyBorder="1" applyAlignment="1">
      <alignment vertical="center" wrapText="1"/>
    </xf>
    <xf numFmtId="0" fontId="0" fillId="0" borderId="9" xfId="0" applyFill="1" applyBorder="1" applyAlignment="1">
      <alignment vertical="center" wrapText="1"/>
    </xf>
    <xf numFmtId="0" fontId="0" fillId="0" borderId="11" xfId="0" applyFill="1" applyBorder="1" applyAlignment="1">
      <alignment vertical="center" wrapText="1"/>
    </xf>
    <xf numFmtId="0" fontId="0" fillId="0" borderId="4" xfId="0" applyFill="1" applyBorder="1"/>
    <xf numFmtId="0" fontId="0" fillId="0" borderId="12" xfId="0" applyFill="1" applyBorder="1" applyAlignment="1">
      <alignment vertical="center" wrapText="1"/>
    </xf>
    <xf numFmtId="0" fontId="0" fillId="0" borderId="9" xfId="0" applyBorder="1"/>
    <xf numFmtId="0" fontId="0" fillId="0" borderId="0" xfId="0" applyBorder="1" applyAlignment="1">
      <alignment vertical="center" wrapText="1"/>
    </xf>
    <xf numFmtId="0" fontId="0" fillId="0" borderId="2" xfId="0" applyFill="1" applyBorder="1"/>
    <xf numFmtId="0" fontId="0" fillId="0" borderId="14" xfId="0" applyFill="1" applyBorder="1" applyAlignment="1">
      <alignment horizontal="center"/>
    </xf>
    <xf numFmtId="0" fontId="0" fillId="0" borderId="10" xfId="0" applyBorder="1" applyAlignment="1">
      <alignment vertical="center" wrapText="1"/>
    </xf>
    <xf numFmtId="0" fontId="0" fillId="0" borderId="2" xfId="0" applyBorder="1"/>
    <xf numFmtId="0" fontId="0" fillId="0" borderId="12" xfId="0" applyBorder="1" applyAlignment="1">
      <alignment vertical="center" wrapText="1"/>
    </xf>
    <xf numFmtId="0" fontId="0" fillId="0" borderId="10" xfId="0" applyFill="1" applyBorder="1"/>
    <xf numFmtId="0" fontId="0" fillId="0" borderId="15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7" xfId="0" applyFill="1" applyBorder="1"/>
    <xf numFmtId="0" fontId="0" fillId="2" borderId="15" xfId="0" applyFill="1" applyBorder="1" applyAlignment="1">
      <alignment horizontal="center"/>
    </xf>
    <xf numFmtId="164" fontId="0" fillId="2" borderId="11" xfId="0" applyNumberFormat="1" applyFill="1" applyBorder="1" applyAlignment="1">
      <alignment vertical="center" wrapText="1"/>
    </xf>
    <xf numFmtId="164" fontId="0" fillId="2" borderId="1" xfId="0" applyNumberFormat="1" applyFill="1" applyBorder="1" applyAlignment="1">
      <alignment vertical="center" wrapText="1"/>
    </xf>
    <xf numFmtId="0" fontId="0" fillId="2" borderId="11" xfId="0" applyFill="1" applyBorder="1"/>
    <xf numFmtId="164" fontId="0" fillId="2" borderId="5" xfId="0" applyNumberFormat="1" applyFill="1" applyBorder="1" applyAlignment="1">
      <alignment vertical="center" wrapText="1"/>
    </xf>
    <xf numFmtId="164" fontId="0" fillId="0" borderId="13" xfId="0" applyNumberFormat="1" applyBorder="1" applyAlignment="1">
      <alignment vertical="center" wrapText="1"/>
    </xf>
    <xf numFmtId="164" fontId="0" fillId="0" borderId="0" xfId="0" applyNumberFormat="1" applyBorder="1" applyAlignment="1">
      <alignment vertical="center" wrapText="1"/>
    </xf>
    <xf numFmtId="164" fontId="0" fillId="0" borderId="16" xfId="0" applyNumberFormat="1" applyBorder="1" applyAlignment="1">
      <alignment vertical="center" wrapText="1"/>
    </xf>
    <xf numFmtId="164" fontId="0" fillId="0" borderId="19" xfId="0" applyNumberFormat="1" applyBorder="1" applyAlignment="1">
      <alignment vertical="center" wrapText="1"/>
    </xf>
    <xf numFmtId="164" fontId="0" fillId="0" borderId="18" xfId="0" applyNumberForma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4"/>
  <sheetViews>
    <sheetView tabSelected="1" workbookViewId="0">
      <selection activeCell="T467" sqref="T467"/>
    </sheetView>
  </sheetViews>
  <sheetFormatPr defaultRowHeight="15" x14ac:dyDescent="0.25"/>
  <cols>
    <col min="2" max="2" width="24.5703125" bestFit="1" customWidth="1"/>
    <col min="6" max="7" width="9.140625" customWidth="1"/>
    <col min="11" max="12" width="9.140625" customWidth="1"/>
    <col min="16" max="18" width="9.140625" customWidth="1"/>
  </cols>
  <sheetData>
    <row r="1" spans="1:18" ht="15.75" thickBot="1" x14ac:dyDescent="0.3">
      <c r="B1" s="2"/>
      <c r="C1" s="17"/>
      <c r="E1" s="18" t="s">
        <v>260</v>
      </c>
      <c r="F1" s="18"/>
      <c r="G1" s="19"/>
      <c r="H1" s="20"/>
      <c r="J1" s="18" t="s">
        <v>492</v>
      </c>
      <c r="K1" s="18"/>
      <c r="L1" s="19"/>
      <c r="M1" s="18"/>
      <c r="O1" s="18" t="s">
        <v>493</v>
      </c>
      <c r="P1" s="39"/>
      <c r="Q1" s="21"/>
      <c r="R1" s="2"/>
    </row>
    <row r="2" spans="1:18" ht="15.75" thickBot="1" x14ac:dyDescent="0.3">
      <c r="B2" s="2"/>
      <c r="C2" s="32" t="s">
        <v>0</v>
      </c>
      <c r="D2" s="37" t="s">
        <v>471</v>
      </c>
      <c r="E2" s="38" t="s">
        <v>472</v>
      </c>
      <c r="F2" s="40" t="s">
        <v>494</v>
      </c>
      <c r="G2" s="18" t="s">
        <v>495</v>
      </c>
      <c r="H2" s="32" t="s">
        <v>0</v>
      </c>
      <c r="I2" s="37" t="s">
        <v>471</v>
      </c>
      <c r="J2" s="38" t="s">
        <v>472</v>
      </c>
      <c r="K2" s="40" t="s">
        <v>494</v>
      </c>
      <c r="L2" s="18" t="s">
        <v>495</v>
      </c>
      <c r="M2" s="32" t="s">
        <v>0</v>
      </c>
      <c r="N2" s="37" t="s">
        <v>471</v>
      </c>
      <c r="O2" s="38" t="s">
        <v>472</v>
      </c>
      <c r="P2" s="40" t="s">
        <v>494</v>
      </c>
      <c r="Q2" s="19" t="s">
        <v>495</v>
      </c>
      <c r="R2" s="2"/>
    </row>
    <row r="3" spans="1:18" x14ac:dyDescent="0.25">
      <c r="A3" s="29" t="s">
        <v>484</v>
      </c>
      <c r="B3" s="24" t="s">
        <v>1</v>
      </c>
      <c r="C3" s="25">
        <v>2.4131999999999998</v>
      </c>
      <c r="D3" s="26">
        <v>1.9834000000000001</v>
      </c>
      <c r="E3" s="33">
        <v>1.2494000000000001</v>
      </c>
      <c r="F3" s="41">
        <f>AVERAGE(C3:E3)</f>
        <v>1.8819999999999997</v>
      </c>
      <c r="G3" s="45">
        <f>STDEV(C3:E3)/SQRT(3)</f>
        <v>0.33976417311619816</v>
      </c>
      <c r="H3" s="25">
        <v>3.4449999999999998</v>
      </c>
      <c r="I3" s="26">
        <v>3.1579999999999999</v>
      </c>
      <c r="J3" s="33">
        <v>3.5552999999999999</v>
      </c>
      <c r="K3" s="41">
        <f>AVERAGE(H3:J3)</f>
        <v>3.3861000000000003</v>
      </c>
      <c r="L3" s="45">
        <f>STDEV(H3:J3)/SQRT(3)</f>
        <v>0.1184113311019403</v>
      </c>
      <c r="M3" s="25">
        <v>3.9794</v>
      </c>
      <c r="N3" s="26">
        <v>7.7144000000000004</v>
      </c>
      <c r="O3" s="33">
        <v>4.3005000000000004</v>
      </c>
      <c r="P3" s="42">
        <f>AVERAGE(M3:O3)</f>
        <v>5.331433333333333</v>
      </c>
      <c r="Q3" s="48">
        <f>STDEV(M3:O3)/SQRT(3)</f>
        <v>1.1950835261371682</v>
      </c>
      <c r="R3" s="1"/>
    </row>
    <row r="4" spans="1:18" x14ac:dyDescent="0.25">
      <c r="A4" s="13"/>
      <c r="B4" s="8" t="s">
        <v>2</v>
      </c>
      <c r="C4" s="11">
        <v>2.0104000000000002</v>
      </c>
      <c r="D4" s="3">
        <v>0.77949999999999997</v>
      </c>
      <c r="E4" s="10">
        <v>1.8125</v>
      </c>
      <c r="F4" s="42">
        <f>AVERAGE(C4:E4)</f>
        <v>1.5341333333333333</v>
      </c>
      <c r="G4" s="46">
        <f>STDEV(C4:E4)/SQRT(3)</f>
        <v>0.38161704335338287</v>
      </c>
      <c r="H4" s="11">
        <v>1.0326</v>
      </c>
      <c r="I4" s="3">
        <v>1.3694</v>
      </c>
      <c r="J4" s="10">
        <v>0.90400000000000003</v>
      </c>
      <c r="K4" s="42">
        <f>AVERAGE(H4:J4)</f>
        <v>1.1020000000000001</v>
      </c>
      <c r="L4" s="46">
        <f>STDEV(H4:J4)/SQRT(3)</f>
        <v>0.13875825500968689</v>
      </c>
      <c r="M4" s="11">
        <v>0.88670000000000004</v>
      </c>
      <c r="N4" s="3">
        <v>1.9759</v>
      </c>
      <c r="O4" s="10">
        <v>1.0624</v>
      </c>
      <c r="P4" s="42">
        <f>AVERAGE(M4:O4)</f>
        <v>1.3083333333333333</v>
      </c>
      <c r="Q4" s="48">
        <f>STDEV(M4:O4)/SQRT(3)</f>
        <v>0.3376149499717756</v>
      </c>
      <c r="R4" s="1"/>
    </row>
    <row r="5" spans="1:18" x14ac:dyDescent="0.25">
      <c r="A5" s="13"/>
      <c r="B5" s="8" t="s">
        <v>3</v>
      </c>
      <c r="C5" s="11">
        <v>1.0599000000000001</v>
      </c>
      <c r="D5" s="3">
        <v>1.1274</v>
      </c>
      <c r="E5" s="10">
        <v>1.3008</v>
      </c>
      <c r="F5" s="42">
        <f t="shared" ref="F5:F68" si="0">AVERAGE(C5:E5)</f>
        <v>1.1627000000000001</v>
      </c>
      <c r="G5" s="46">
        <f t="shared" ref="G5:G68" si="1">STDEV(C5:E5)/SQRT(3)</f>
        <v>7.1746707241517341E-2</v>
      </c>
      <c r="H5" s="11">
        <v>1.0527</v>
      </c>
      <c r="I5" s="3">
        <v>0.72789999999999999</v>
      </c>
      <c r="J5" s="10">
        <v>1.2887999999999999</v>
      </c>
      <c r="K5" s="42">
        <f t="shared" ref="K5:K68" si="2">AVERAGE(H5:J5)</f>
        <v>1.0231333333333332</v>
      </c>
      <c r="L5" s="46">
        <f t="shared" ref="L5:L68" si="3">STDEV(H5:J5)/SQRT(3)</f>
        <v>0.1625913521002203</v>
      </c>
      <c r="M5" s="11">
        <v>0.85229999999999995</v>
      </c>
      <c r="N5" s="3">
        <v>1.1227</v>
      </c>
      <c r="O5" s="10">
        <v>1.3109</v>
      </c>
      <c r="P5" s="42">
        <f t="shared" ref="P5:P68" si="4">AVERAGE(M5:O5)</f>
        <v>1.0952999999999999</v>
      </c>
      <c r="Q5" s="48">
        <f t="shared" ref="Q5:Q68" si="5">STDEV(M5:O5)/SQRT(3)</f>
        <v>0.13309340078806872</v>
      </c>
      <c r="R5" s="1"/>
    </row>
    <row r="6" spans="1:18" x14ac:dyDescent="0.25">
      <c r="A6" s="13"/>
      <c r="B6" s="8" t="s">
        <v>4</v>
      </c>
      <c r="C6" s="11">
        <v>1.3189</v>
      </c>
      <c r="D6" s="3">
        <v>1.2827999999999999</v>
      </c>
      <c r="E6" s="10">
        <v>1.1901999999999999</v>
      </c>
      <c r="F6" s="42">
        <f t="shared" si="0"/>
        <v>1.2639666666666667</v>
      </c>
      <c r="G6" s="46">
        <f t="shared" si="1"/>
        <v>3.8327289378602185E-2</v>
      </c>
      <c r="H6" s="11">
        <v>1.2285999999999999</v>
      </c>
      <c r="I6" s="3">
        <v>1.7011000000000001</v>
      </c>
      <c r="J6" s="10">
        <v>0.87119999999999997</v>
      </c>
      <c r="K6" s="42">
        <f t="shared" si="2"/>
        <v>1.2669666666666666</v>
      </c>
      <c r="L6" s="46">
        <f t="shared" si="3"/>
        <v>0.24033830554264785</v>
      </c>
      <c r="M6" s="11">
        <v>0.70609999999999995</v>
      </c>
      <c r="N6" s="3">
        <v>1.927</v>
      </c>
      <c r="O6" s="10">
        <v>1.1041000000000001</v>
      </c>
      <c r="P6" s="42">
        <f t="shared" si="4"/>
        <v>1.2457333333333331</v>
      </c>
      <c r="Q6" s="48">
        <f t="shared" si="5"/>
        <v>0.35948769257251556</v>
      </c>
      <c r="R6" s="1"/>
    </row>
    <row r="7" spans="1:18" x14ac:dyDescent="0.25">
      <c r="A7" s="13"/>
      <c r="B7" s="8" t="s">
        <v>5</v>
      </c>
      <c r="C7" s="11">
        <v>1.4265000000000001</v>
      </c>
      <c r="D7" s="3">
        <v>1.1221000000000001</v>
      </c>
      <c r="E7" s="10">
        <v>0.95209999999999995</v>
      </c>
      <c r="F7" s="42">
        <f t="shared" si="0"/>
        <v>1.1669</v>
      </c>
      <c r="G7" s="46">
        <f t="shared" si="1"/>
        <v>0.13876733525341392</v>
      </c>
      <c r="H7" s="11">
        <v>1.2405999999999999</v>
      </c>
      <c r="I7" s="3">
        <v>0.94769999999999999</v>
      </c>
      <c r="J7" s="10">
        <v>1.2012</v>
      </c>
      <c r="K7" s="42">
        <f t="shared" si="2"/>
        <v>1.1298333333333332</v>
      </c>
      <c r="L7" s="46">
        <f t="shared" si="3"/>
        <v>9.1774185428752542E-2</v>
      </c>
      <c r="M7" s="11">
        <v>0.97660000000000002</v>
      </c>
      <c r="N7" s="3">
        <v>2.2884000000000002</v>
      </c>
      <c r="O7" s="10">
        <v>1.5765</v>
      </c>
      <c r="P7" s="42">
        <f t="shared" si="4"/>
        <v>1.6138333333333332</v>
      </c>
      <c r="Q7" s="48">
        <f t="shared" si="5"/>
        <v>0.37914383521004008</v>
      </c>
      <c r="R7" s="1"/>
    </row>
    <row r="8" spans="1:18" x14ac:dyDescent="0.25">
      <c r="A8" s="13"/>
      <c r="B8" s="8" t="s">
        <v>6</v>
      </c>
      <c r="C8" s="11">
        <v>1.49</v>
      </c>
      <c r="D8" s="3">
        <v>1.2611000000000001</v>
      </c>
      <c r="E8" s="10">
        <v>1.1042000000000001</v>
      </c>
      <c r="F8" s="42">
        <f t="shared" si="0"/>
        <v>1.2851000000000001</v>
      </c>
      <c r="G8" s="46">
        <f t="shared" si="1"/>
        <v>0.11201549000026756</v>
      </c>
      <c r="H8" s="11">
        <v>1.0807</v>
      </c>
      <c r="I8" s="3">
        <v>0.9264</v>
      </c>
      <c r="J8" s="10">
        <v>1.4018999999999999</v>
      </c>
      <c r="K8" s="42">
        <f t="shared" si="2"/>
        <v>1.1363333333333332</v>
      </c>
      <c r="L8" s="46">
        <f t="shared" si="3"/>
        <v>0.14005518356863647</v>
      </c>
      <c r="M8" s="11">
        <v>1.1278999999999999</v>
      </c>
      <c r="N8" s="3">
        <v>1.4961</v>
      </c>
      <c r="O8" s="10">
        <v>1.8989</v>
      </c>
      <c r="P8" s="42">
        <f t="shared" si="4"/>
        <v>1.5076333333333334</v>
      </c>
      <c r="Q8" s="48">
        <f t="shared" si="5"/>
        <v>0.22264322231867847</v>
      </c>
      <c r="R8" s="1"/>
    </row>
    <row r="9" spans="1:18" x14ac:dyDescent="0.25">
      <c r="A9" s="13"/>
      <c r="B9" s="8" t="s">
        <v>7</v>
      </c>
      <c r="C9" s="11">
        <v>0.87170000000000003</v>
      </c>
      <c r="D9" s="3">
        <v>1.2927</v>
      </c>
      <c r="E9" s="10">
        <v>3.5156999999999998</v>
      </c>
      <c r="F9" s="42">
        <f t="shared" si="0"/>
        <v>1.8933666666666664</v>
      </c>
      <c r="G9" s="46">
        <f t="shared" si="1"/>
        <v>0.82022036334417125</v>
      </c>
      <c r="H9" s="11">
        <v>1.0538000000000001</v>
      </c>
      <c r="I9" s="3">
        <v>1.0075000000000001</v>
      </c>
      <c r="J9" s="10">
        <v>0.91010000000000002</v>
      </c>
      <c r="K9" s="42">
        <f t="shared" si="2"/>
        <v>0.99046666666666672</v>
      </c>
      <c r="L9" s="46">
        <f t="shared" si="3"/>
        <v>4.2347858400527329E-2</v>
      </c>
      <c r="M9" s="11">
        <v>1.639</v>
      </c>
      <c r="N9" s="3">
        <v>0.90200000000000002</v>
      </c>
      <c r="O9" s="10">
        <v>3.3245</v>
      </c>
      <c r="P9" s="42">
        <f t="shared" si="4"/>
        <v>1.9551666666666667</v>
      </c>
      <c r="Q9" s="48">
        <f t="shared" si="5"/>
        <v>0.7169606180103465</v>
      </c>
      <c r="R9" s="1"/>
    </row>
    <row r="10" spans="1:18" x14ac:dyDescent="0.25">
      <c r="A10" s="13"/>
      <c r="B10" s="8" t="s">
        <v>8</v>
      </c>
      <c r="C10" s="11">
        <v>1.1697</v>
      </c>
      <c r="D10" s="3">
        <v>1.2055</v>
      </c>
      <c r="E10" s="10">
        <v>1.2151000000000001</v>
      </c>
      <c r="F10" s="42">
        <f t="shared" si="0"/>
        <v>1.1967666666666668</v>
      </c>
      <c r="G10" s="46">
        <f t="shared" si="1"/>
        <v>1.3814163424221964E-2</v>
      </c>
      <c r="H10" s="11">
        <v>1.1698</v>
      </c>
      <c r="I10" s="3">
        <v>0.9869</v>
      </c>
      <c r="J10" s="10">
        <v>0.96109999999999995</v>
      </c>
      <c r="K10" s="42">
        <f t="shared" si="2"/>
        <v>1.0392666666666666</v>
      </c>
      <c r="L10" s="46">
        <f t="shared" si="3"/>
        <v>6.5690241115235498E-2</v>
      </c>
      <c r="M10" s="11">
        <v>0.69630000000000003</v>
      </c>
      <c r="N10" s="3">
        <v>1.4332</v>
      </c>
      <c r="O10" s="10">
        <v>1.4371</v>
      </c>
      <c r="P10" s="42">
        <f t="shared" si="4"/>
        <v>1.1888666666666667</v>
      </c>
      <c r="Q10" s="48">
        <f t="shared" si="5"/>
        <v>0.24628590657562524</v>
      </c>
      <c r="R10" s="1"/>
    </row>
    <row r="11" spans="1:18" x14ac:dyDescent="0.25">
      <c r="A11" s="13"/>
      <c r="B11" s="8" t="s">
        <v>9</v>
      </c>
      <c r="C11" s="11">
        <v>3.7810000000000001</v>
      </c>
      <c r="D11" s="3">
        <v>1.0014000000000001</v>
      </c>
      <c r="E11" s="10">
        <v>9.6818000000000008</v>
      </c>
      <c r="F11" s="42">
        <f t="shared" si="0"/>
        <v>4.8214000000000006</v>
      </c>
      <c r="G11" s="46">
        <f t="shared" si="1"/>
        <v>2.5592420857225164</v>
      </c>
      <c r="H11" s="11">
        <v>0.42130000000000001</v>
      </c>
      <c r="I11" s="3">
        <v>0.91090000000000004</v>
      </c>
      <c r="J11" s="10"/>
      <c r="K11" s="42"/>
      <c r="L11" s="46"/>
      <c r="M11" s="11">
        <v>5.3053999999999997</v>
      </c>
      <c r="N11" s="3">
        <v>0.4819</v>
      </c>
      <c r="O11" s="10">
        <v>0.50180000000000002</v>
      </c>
      <c r="P11" s="42">
        <f t="shared" si="4"/>
        <v>2.0963666666666669</v>
      </c>
      <c r="Q11" s="48">
        <f t="shared" si="5"/>
        <v>1.604526950364014</v>
      </c>
      <c r="R11" s="1"/>
    </row>
    <row r="12" spans="1:18" x14ac:dyDescent="0.25">
      <c r="A12" s="13"/>
      <c r="B12" s="8" t="s">
        <v>10</v>
      </c>
      <c r="C12" s="11">
        <v>1.6834</v>
      </c>
      <c r="D12" s="3">
        <v>1.139</v>
      </c>
      <c r="E12" s="10">
        <v>1.3628</v>
      </c>
      <c r="F12" s="42">
        <f t="shared" si="0"/>
        <v>1.3950666666666667</v>
      </c>
      <c r="G12" s="46">
        <f t="shared" si="1"/>
        <v>0.1579806879899498</v>
      </c>
      <c r="H12" s="11">
        <v>1.0250999999999999</v>
      </c>
      <c r="I12" s="3">
        <v>0.80600000000000005</v>
      </c>
      <c r="J12" s="10">
        <v>1.2258</v>
      </c>
      <c r="K12" s="42">
        <f t="shared" si="2"/>
        <v>1.0189666666666666</v>
      </c>
      <c r="L12" s="46">
        <f t="shared" si="3"/>
        <v>0.12122461704529279</v>
      </c>
      <c r="M12" s="11">
        <v>1.0525</v>
      </c>
      <c r="N12" s="3">
        <v>1.5589999999999999</v>
      </c>
      <c r="O12" s="10">
        <v>1.3348</v>
      </c>
      <c r="P12" s="42">
        <f t="shared" si="4"/>
        <v>1.3154333333333332</v>
      </c>
      <c r="Q12" s="48">
        <f t="shared" si="5"/>
        <v>0.14653425462252082</v>
      </c>
      <c r="R12" s="1"/>
    </row>
    <row r="13" spans="1:18" x14ac:dyDescent="0.25">
      <c r="A13" s="13"/>
      <c r="B13" s="8" t="s">
        <v>11</v>
      </c>
      <c r="C13" s="11">
        <v>1.5053000000000001</v>
      </c>
      <c r="D13" s="3">
        <v>17.6235</v>
      </c>
      <c r="E13" s="8"/>
      <c r="F13" s="42"/>
      <c r="G13" s="46"/>
      <c r="H13" s="11">
        <v>1.4105000000000001</v>
      </c>
      <c r="I13" s="3">
        <v>1.5872999999999999</v>
      </c>
      <c r="J13" s="8"/>
      <c r="K13" s="42"/>
      <c r="L13" s="46"/>
      <c r="M13" s="11">
        <v>0.70679999999999998</v>
      </c>
      <c r="N13" s="3">
        <v>1.5430999999999999</v>
      </c>
      <c r="O13" s="31"/>
      <c r="P13" s="42"/>
      <c r="Q13" s="48"/>
    </row>
    <row r="14" spans="1:18" x14ac:dyDescent="0.25">
      <c r="A14" s="13"/>
      <c r="B14" s="8" t="s">
        <v>12</v>
      </c>
      <c r="C14" s="11">
        <v>1.0023</v>
      </c>
      <c r="D14" s="3">
        <v>1.1258999999999999</v>
      </c>
      <c r="E14" s="10">
        <v>0.96719999999999995</v>
      </c>
      <c r="F14" s="42">
        <f t="shared" si="0"/>
        <v>1.0317999999999998</v>
      </c>
      <c r="G14" s="46">
        <f t="shared" si="1"/>
        <v>4.8128681677353249E-2</v>
      </c>
      <c r="H14" s="11">
        <v>1.1214999999999999</v>
      </c>
      <c r="I14" s="3">
        <v>0.84260000000000002</v>
      </c>
      <c r="J14" s="10">
        <v>1.1935</v>
      </c>
      <c r="K14" s="42">
        <f t="shared" si="2"/>
        <v>1.0525333333333333</v>
      </c>
      <c r="L14" s="46">
        <f t="shared" si="3"/>
        <v>0.10700467798704452</v>
      </c>
      <c r="M14" s="11">
        <v>0.74319999999999997</v>
      </c>
      <c r="N14" s="3">
        <v>1.2727999999999999</v>
      </c>
      <c r="O14" s="10">
        <v>1.4839</v>
      </c>
      <c r="P14" s="42">
        <f t="shared" si="4"/>
        <v>1.1666333333333334</v>
      </c>
      <c r="Q14" s="48">
        <f t="shared" si="5"/>
        <v>0.22031238680060086</v>
      </c>
      <c r="R14" s="1"/>
    </row>
    <row r="15" spans="1:18" x14ac:dyDescent="0.25">
      <c r="A15" s="13"/>
      <c r="B15" s="8" t="s">
        <v>13</v>
      </c>
      <c r="C15" s="11">
        <v>1.2451000000000001</v>
      </c>
      <c r="D15" s="3">
        <v>1.0124</v>
      </c>
      <c r="E15" s="10">
        <v>0.93759999999999999</v>
      </c>
      <c r="F15" s="42">
        <f t="shared" si="0"/>
        <v>1.0650333333333333</v>
      </c>
      <c r="G15" s="46">
        <f t="shared" si="1"/>
        <v>9.258647009387766E-2</v>
      </c>
      <c r="H15" s="11">
        <v>1.0018</v>
      </c>
      <c r="I15" s="3">
        <v>0.97650000000000003</v>
      </c>
      <c r="J15" s="10">
        <v>1.1232</v>
      </c>
      <c r="K15" s="42">
        <f t="shared" si="2"/>
        <v>1.0338333333333332</v>
      </c>
      <c r="L15" s="46">
        <f t="shared" si="3"/>
        <v>4.52762753670298E-2</v>
      </c>
      <c r="M15" s="11">
        <v>1.6096999999999999</v>
      </c>
      <c r="N15" s="3">
        <v>1.5037</v>
      </c>
      <c r="O15" s="10">
        <v>1.407</v>
      </c>
      <c r="P15" s="42">
        <f t="shared" si="4"/>
        <v>1.5068000000000001</v>
      </c>
      <c r="Q15" s="48">
        <f t="shared" si="5"/>
        <v>5.8534975299673012E-2</v>
      </c>
      <c r="R15" s="1"/>
    </row>
    <row r="16" spans="1:18" x14ac:dyDescent="0.25">
      <c r="A16" s="13"/>
      <c r="B16" s="8" t="s">
        <v>14</v>
      </c>
      <c r="C16" s="11">
        <v>2.1051000000000002</v>
      </c>
      <c r="D16" s="3">
        <v>1.4502999999999999</v>
      </c>
      <c r="E16" s="10">
        <v>1.0117</v>
      </c>
      <c r="F16" s="42">
        <f t="shared" si="0"/>
        <v>1.5223666666666666</v>
      </c>
      <c r="G16" s="46">
        <f t="shared" si="1"/>
        <v>0.31768752642249676</v>
      </c>
      <c r="H16" s="11">
        <v>1.0465</v>
      </c>
      <c r="I16" s="3">
        <v>1.5268999999999999</v>
      </c>
      <c r="J16" s="10">
        <v>0.92800000000000005</v>
      </c>
      <c r="K16" s="42">
        <f t="shared" si="2"/>
        <v>1.1671333333333334</v>
      </c>
      <c r="L16" s="46">
        <f t="shared" si="3"/>
        <v>0.18310707553535766</v>
      </c>
      <c r="M16" s="11">
        <v>0.86660000000000004</v>
      </c>
      <c r="N16" s="3">
        <v>2.2810000000000001</v>
      </c>
      <c r="O16" s="10">
        <v>1.8642000000000001</v>
      </c>
      <c r="P16" s="42">
        <f t="shared" si="4"/>
        <v>1.6706000000000001</v>
      </c>
      <c r="Q16" s="48">
        <f t="shared" si="5"/>
        <v>0.41961989148911133</v>
      </c>
      <c r="R16" s="1"/>
    </row>
    <row r="17" spans="1:18" x14ac:dyDescent="0.25">
      <c r="A17" s="13"/>
      <c r="B17" s="8" t="s">
        <v>15</v>
      </c>
      <c r="C17" s="11">
        <v>0.91839999999999999</v>
      </c>
      <c r="D17" s="3">
        <v>2.9517000000000002</v>
      </c>
      <c r="E17" s="8"/>
      <c r="F17" s="42"/>
      <c r="G17" s="46"/>
      <c r="H17" s="11">
        <v>0.58350000000000002</v>
      </c>
      <c r="I17" s="3">
        <v>1.3026</v>
      </c>
      <c r="J17" s="8"/>
      <c r="K17" s="42"/>
      <c r="L17" s="46"/>
      <c r="M17" s="11">
        <v>0.51449999999999996</v>
      </c>
      <c r="N17" s="3">
        <v>4.9344999999999999</v>
      </c>
      <c r="O17" s="31"/>
      <c r="P17" s="42"/>
      <c r="Q17" s="48"/>
    </row>
    <row r="18" spans="1:18" x14ac:dyDescent="0.25">
      <c r="A18" s="13"/>
      <c r="B18" s="8" t="s">
        <v>16</v>
      </c>
      <c r="C18" s="11">
        <v>1.3986000000000001</v>
      </c>
      <c r="D18" s="3">
        <v>1.4135</v>
      </c>
      <c r="E18" s="10">
        <v>2.7309000000000001</v>
      </c>
      <c r="F18" s="42">
        <f t="shared" si="0"/>
        <v>1.8476666666666668</v>
      </c>
      <c r="G18" s="46">
        <f t="shared" si="1"/>
        <v>0.44163761288086756</v>
      </c>
      <c r="H18" s="11">
        <v>1.2396</v>
      </c>
      <c r="I18" s="3">
        <v>0.97219999999999995</v>
      </c>
      <c r="J18" s="10">
        <v>1.4289000000000001</v>
      </c>
      <c r="K18" s="42">
        <f t="shared" si="2"/>
        <v>1.2135666666666667</v>
      </c>
      <c r="L18" s="46">
        <f t="shared" si="3"/>
        <v>0.13247895849697885</v>
      </c>
      <c r="M18" s="11">
        <v>1.4107000000000001</v>
      </c>
      <c r="N18" s="3">
        <v>1.3716999999999999</v>
      </c>
      <c r="O18" s="10">
        <v>2.4411</v>
      </c>
      <c r="P18" s="42">
        <f t="shared" si="4"/>
        <v>1.7411666666666665</v>
      </c>
      <c r="Q18" s="48">
        <f t="shared" si="5"/>
        <v>0.35014770851424704</v>
      </c>
      <c r="R18" s="1"/>
    </row>
    <row r="19" spans="1:18" x14ac:dyDescent="0.25">
      <c r="A19" s="13"/>
      <c r="B19" s="8" t="s">
        <v>17</v>
      </c>
      <c r="C19" s="11">
        <v>1.2809999999999999</v>
      </c>
      <c r="D19" s="3">
        <v>0.89170000000000005</v>
      </c>
      <c r="E19" s="10">
        <v>0.16</v>
      </c>
      <c r="F19" s="42">
        <f t="shared" si="0"/>
        <v>0.77756666666666663</v>
      </c>
      <c r="G19" s="46">
        <f t="shared" si="1"/>
        <v>0.32859806417229198</v>
      </c>
      <c r="H19" s="11">
        <v>1.091</v>
      </c>
      <c r="I19" s="3">
        <v>0.70589999999999997</v>
      </c>
      <c r="J19" s="10">
        <v>0.8538</v>
      </c>
      <c r="K19" s="42">
        <f t="shared" si="2"/>
        <v>0.88356666666666672</v>
      </c>
      <c r="L19" s="46">
        <f t="shared" si="3"/>
        <v>0.11216066353425493</v>
      </c>
      <c r="M19" s="11">
        <v>0.50409999999999999</v>
      </c>
      <c r="N19" s="3">
        <v>1.1436999999999999</v>
      </c>
      <c r="O19" s="10">
        <v>0.16250000000000001</v>
      </c>
      <c r="P19" s="42">
        <f t="shared" si="4"/>
        <v>0.60343333333333338</v>
      </c>
      <c r="Q19" s="48">
        <f t="shared" si="5"/>
        <v>0.28756952396092161</v>
      </c>
      <c r="R19" s="1"/>
    </row>
    <row r="20" spans="1:18" x14ac:dyDescent="0.25">
      <c r="A20" s="13"/>
      <c r="B20" s="8" t="s">
        <v>18</v>
      </c>
      <c r="C20" s="11">
        <v>3.5884999999999998</v>
      </c>
      <c r="D20" s="3">
        <v>1.0577000000000001</v>
      </c>
      <c r="E20" s="8"/>
      <c r="F20" s="42"/>
      <c r="G20" s="46"/>
      <c r="H20" s="11">
        <v>3.4706999999999999</v>
      </c>
      <c r="I20" s="3">
        <v>2.1372</v>
      </c>
      <c r="J20" s="8"/>
      <c r="K20" s="42"/>
      <c r="L20" s="46"/>
      <c r="M20" s="11">
        <v>13.0352</v>
      </c>
      <c r="N20" s="3">
        <v>0.48</v>
      </c>
      <c r="O20" s="31"/>
      <c r="P20" s="42"/>
      <c r="Q20" s="48"/>
    </row>
    <row r="21" spans="1:18" x14ac:dyDescent="0.25">
      <c r="A21" s="13"/>
      <c r="B21" s="8" t="s">
        <v>19</v>
      </c>
      <c r="C21" s="11">
        <v>1.0006999999999999</v>
      </c>
      <c r="D21" s="3">
        <v>1.3244</v>
      </c>
      <c r="E21" s="10">
        <v>2.4186999999999999</v>
      </c>
      <c r="F21" s="42">
        <f t="shared" si="0"/>
        <v>1.5812666666666668</v>
      </c>
      <c r="G21" s="46">
        <f t="shared" si="1"/>
        <v>0.42901684634107767</v>
      </c>
      <c r="H21" s="11">
        <v>1.0254000000000001</v>
      </c>
      <c r="I21" s="3">
        <v>1.1102000000000001</v>
      </c>
      <c r="J21" s="10">
        <v>2.2591000000000001</v>
      </c>
      <c r="K21" s="42">
        <f t="shared" si="2"/>
        <v>1.4649000000000001</v>
      </c>
      <c r="L21" s="46">
        <f t="shared" si="3"/>
        <v>0.39785382156431948</v>
      </c>
      <c r="M21" s="11">
        <v>0.94850000000000001</v>
      </c>
      <c r="N21" s="3">
        <v>2.6255000000000002</v>
      </c>
      <c r="O21" s="10">
        <v>2.8833000000000002</v>
      </c>
      <c r="P21" s="42">
        <f t="shared" si="4"/>
        <v>2.1524333333333332</v>
      </c>
      <c r="Q21" s="48">
        <f t="shared" si="5"/>
        <v>0.60654947952422755</v>
      </c>
      <c r="R21" s="1"/>
    </row>
    <row r="22" spans="1:18" x14ac:dyDescent="0.25">
      <c r="A22" s="13"/>
      <c r="B22" s="8" t="s">
        <v>20</v>
      </c>
      <c r="C22" s="11">
        <v>1.5569999999999999</v>
      </c>
      <c r="D22" s="3">
        <v>0.93920000000000003</v>
      </c>
      <c r="E22" s="10">
        <v>2.0297000000000001</v>
      </c>
      <c r="F22" s="42">
        <f t="shared" si="0"/>
        <v>1.5086333333333333</v>
      </c>
      <c r="G22" s="46">
        <f t="shared" si="1"/>
        <v>0.31572776423860999</v>
      </c>
      <c r="H22" s="11">
        <v>1.0707</v>
      </c>
      <c r="I22" s="3">
        <v>0.80520000000000003</v>
      </c>
      <c r="J22" s="10">
        <v>1.0670999999999999</v>
      </c>
      <c r="K22" s="42">
        <f t="shared" si="2"/>
        <v>0.98099999999999998</v>
      </c>
      <c r="L22" s="46">
        <f t="shared" si="3"/>
        <v>8.7906143130044953E-2</v>
      </c>
      <c r="M22" s="11">
        <v>1.3391</v>
      </c>
      <c r="N22" s="3">
        <v>1.6022000000000001</v>
      </c>
      <c r="O22" s="10">
        <v>0.995</v>
      </c>
      <c r="P22" s="42">
        <f t="shared" si="4"/>
        <v>1.3121</v>
      </c>
      <c r="Q22" s="48">
        <f t="shared" si="5"/>
        <v>0.17580264503129672</v>
      </c>
      <c r="R22" s="1"/>
    </row>
    <row r="23" spans="1:18" x14ac:dyDescent="0.25">
      <c r="A23" s="13"/>
      <c r="B23" s="8" t="s">
        <v>21</v>
      </c>
      <c r="C23" s="11">
        <v>1.387</v>
      </c>
      <c r="D23" s="3">
        <v>0.80720000000000003</v>
      </c>
      <c r="E23" s="10">
        <v>1.0623</v>
      </c>
      <c r="F23" s="42">
        <f t="shared" si="0"/>
        <v>1.0854999999999999</v>
      </c>
      <c r="G23" s="46">
        <f t="shared" si="1"/>
        <v>0.16777533589098659</v>
      </c>
      <c r="H23" s="11">
        <v>1.2616000000000001</v>
      </c>
      <c r="I23" s="3">
        <v>0.80620000000000003</v>
      </c>
      <c r="J23" s="10">
        <v>1.2232000000000001</v>
      </c>
      <c r="K23" s="42">
        <f t="shared" si="2"/>
        <v>1.0970000000000002</v>
      </c>
      <c r="L23" s="46">
        <f t="shared" si="3"/>
        <v>0.14582194622209627</v>
      </c>
      <c r="M23" s="11">
        <v>0.78010000000000002</v>
      </c>
      <c r="N23" s="3">
        <v>1.472</v>
      </c>
      <c r="O23" s="10">
        <v>0.9153</v>
      </c>
      <c r="P23" s="42">
        <f t="shared" si="4"/>
        <v>1.0557999999999998</v>
      </c>
      <c r="Q23" s="48">
        <f t="shared" si="5"/>
        <v>0.21172827712266817</v>
      </c>
      <c r="R23" s="1"/>
    </row>
    <row r="24" spans="1:18" x14ac:dyDescent="0.25">
      <c r="A24" s="13"/>
      <c r="B24" s="8" t="s">
        <v>22</v>
      </c>
      <c r="C24" s="11">
        <v>1.3257000000000001</v>
      </c>
      <c r="D24" s="3">
        <v>1.0228999999999999</v>
      </c>
      <c r="E24" s="10">
        <v>1.1813</v>
      </c>
      <c r="F24" s="42">
        <f t="shared" si="0"/>
        <v>1.1766333333333334</v>
      </c>
      <c r="G24" s="46">
        <f t="shared" si="1"/>
        <v>8.7441968057549738E-2</v>
      </c>
      <c r="H24" s="11">
        <v>0.95</v>
      </c>
      <c r="I24" s="3">
        <v>1.0445</v>
      </c>
      <c r="J24" s="10">
        <v>1.3855999999999999</v>
      </c>
      <c r="K24" s="42">
        <f t="shared" si="2"/>
        <v>1.1266999999999998</v>
      </c>
      <c r="L24" s="46">
        <f t="shared" si="3"/>
        <v>0.1322931971040088</v>
      </c>
      <c r="M24" s="11">
        <v>1.3621000000000001</v>
      </c>
      <c r="N24" s="3">
        <v>1.5818000000000001</v>
      </c>
      <c r="O24" s="10">
        <v>1.6035999999999999</v>
      </c>
      <c r="P24" s="42">
        <f t="shared" si="4"/>
        <v>1.5158333333333334</v>
      </c>
      <c r="Q24" s="48">
        <f t="shared" si="5"/>
        <v>7.7123847011010632E-2</v>
      </c>
      <c r="R24" s="1"/>
    </row>
    <row r="25" spans="1:18" x14ac:dyDescent="0.25">
      <c r="A25" s="13"/>
      <c r="B25" s="8" t="s">
        <v>23</v>
      </c>
      <c r="C25" s="11">
        <v>1.7299</v>
      </c>
      <c r="D25" s="3">
        <v>1.2319</v>
      </c>
      <c r="E25" s="10">
        <v>0.88970000000000005</v>
      </c>
      <c r="F25" s="42">
        <f t="shared" si="0"/>
        <v>1.2838333333333334</v>
      </c>
      <c r="G25" s="46">
        <f t="shared" si="1"/>
        <v>0.24393087363249258</v>
      </c>
      <c r="H25" s="11">
        <v>1.0575000000000001</v>
      </c>
      <c r="I25" s="3">
        <v>0.74080000000000001</v>
      </c>
      <c r="J25" s="10">
        <v>0.91620000000000001</v>
      </c>
      <c r="K25" s="42">
        <f t="shared" si="2"/>
        <v>0.90483333333333338</v>
      </c>
      <c r="L25" s="46">
        <f t="shared" si="3"/>
        <v>9.1599896894653088E-2</v>
      </c>
      <c r="M25" s="11">
        <v>0.8155</v>
      </c>
      <c r="N25" s="3">
        <v>1.5733999999999999</v>
      </c>
      <c r="O25" s="10">
        <v>1.1989000000000001</v>
      </c>
      <c r="P25" s="42">
        <f t="shared" si="4"/>
        <v>1.1959333333333333</v>
      </c>
      <c r="Q25" s="48">
        <f t="shared" si="5"/>
        <v>0.21879191281012</v>
      </c>
      <c r="R25" s="1"/>
    </row>
    <row r="26" spans="1:18" x14ac:dyDescent="0.25">
      <c r="A26" s="13"/>
      <c r="B26" s="8" t="s">
        <v>449</v>
      </c>
      <c r="C26" s="11"/>
      <c r="D26" s="3"/>
      <c r="E26" s="31"/>
      <c r="F26" s="42"/>
      <c r="G26" s="46"/>
      <c r="H26" s="11"/>
      <c r="I26" s="3">
        <v>4.5359999999999996</v>
      </c>
      <c r="J26" s="31"/>
      <c r="K26" s="42"/>
      <c r="L26" s="46"/>
      <c r="M26" s="11"/>
      <c r="N26" s="3">
        <v>0.81989999999999996</v>
      </c>
      <c r="O26" s="31"/>
      <c r="P26" s="42"/>
      <c r="Q26" s="48"/>
    </row>
    <row r="27" spans="1:18" x14ac:dyDescent="0.25">
      <c r="A27" s="13"/>
      <c r="B27" s="8" t="s">
        <v>24</v>
      </c>
      <c r="C27" s="11">
        <v>2.0630000000000002</v>
      </c>
      <c r="D27" s="3">
        <v>1.3090999999999999</v>
      </c>
      <c r="E27" s="10">
        <v>0.96050000000000002</v>
      </c>
      <c r="F27" s="42">
        <f t="shared" si="0"/>
        <v>1.4442000000000002</v>
      </c>
      <c r="G27" s="46">
        <f t="shared" si="1"/>
        <v>0.32535394572680343</v>
      </c>
      <c r="H27" s="11">
        <v>0.98729999999999996</v>
      </c>
      <c r="I27" s="3">
        <v>0.63629999999999998</v>
      </c>
      <c r="J27" s="10">
        <v>1.0545</v>
      </c>
      <c r="K27" s="42">
        <f t="shared" si="2"/>
        <v>0.89269999999999994</v>
      </c>
      <c r="L27" s="46">
        <f t="shared" si="3"/>
        <v>0.12965939996776193</v>
      </c>
      <c r="M27" s="11">
        <v>1.1024</v>
      </c>
      <c r="N27" s="3">
        <v>1.1281000000000001</v>
      </c>
      <c r="O27" s="10">
        <v>2.9241999999999999</v>
      </c>
      <c r="P27" s="42">
        <f t="shared" si="4"/>
        <v>1.7182333333333333</v>
      </c>
      <c r="Q27" s="48">
        <f t="shared" si="5"/>
        <v>0.60302897203294559</v>
      </c>
      <c r="R27" s="1"/>
    </row>
    <row r="28" spans="1:18" x14ac:dyDescent="0.25">
      <c r="A28" s="13"/>
      <c r="B28" s="8" t="s">
        <v>25</v>
      </c>
      <c r="C28" s="11">
        <v>1.5572999999999999</v>
      </c>
      <c r="D28" s="3">
        <v>0.53049999999999997</v>
      </c>
      <c r="E28" s="10">
        <v>0.61819999999999997</v>
      </c>
      <c r="F28" s="42">
        <f t="shared" si="0"/>
        <v>0.9019999999999998</v>
      </c>
      <c r="G28" s="46">
        <f t="shared" si="1"/>
        <v>0.32862663211208776</v>
      </c>
      <c r="H28" s="11">
        <v>2.4893000000000001</v>
      </c>
      <c r="I28" s="3">
        <v>0.97719999999999996</v>
      </c>
      <c r="J28" s="10">
        <v>1.3493999999999999</v>
      </c>
      <c r="K28" s="42">
        <f t="shared" si="2"/>
        <v>1.6052999999999999</v>
      </c>
      <c r="L28" s="46">
        <f t="shared" si="3"/>
        <v>0.45487185374930944</v>
      </c>
      <c r="M28" s="11">
        <v>1.8161</v>
      </c>
      <c r="N28" s="3">
        <v>1.1512</v>
      </c>
      <c r="O28" s="10">
        <v>0.91420000000000001</v>
      </c>
      <c r="P28" s="42">
        <f t="shared" si="4"/>
        <v>1.2938333333333334</v>
      </c>
      <c r="Q28" s="48">
        <f t="shared" si="5"/>
        <v>0.26994697215893715</v>
      </c>
      <c r="R28" s="1"/>
    </row>
    <row r="29" spans="1:18" x14ac:dyDescent="0.25">
      <c r="A29" s="13"/>
      <c r="B29" s="8" t="s">
        <v>26</v>
      </c>
      <c r="C29" s="11">
        <v>4.3517000000000001</v>
      </c>
      <c r="D29" s="3">
        <v>34.691800000000001</v>
      </c>
      <c r="E29" s="8"/>
      <c r="F29" s="42"/>
      <c r="G29" s="46"/>
      <c r="H29" s="11">
        <v>2.0638000000000001</v>
      </c>
      <c r="I29" s="3">
        <v>0.67320000000000002</v>
      </c>
      <c r="J29" s="8"/>
      <c r="K29" s="42"/>
      <c r="L29" s="46"/>
      <c r="M29" s="11">
        <v>0.52139999999999997</v>
      </c>
      <c r="N29" s="3"/>
      <c r="O29" s="31"/>
      <c r="P29" s="42"/>
      <c r="Q29" s="48"/>
    </row>
    <row r="30" spans="1:18" x14ac:dyDescent="0.25">
      <c r="A30" s="13"/>
      <c r="B30" s="8" t="s">
        <v>27</v>
      </c>
      <c r="C30" s="11">
        <v>0.84819999999999995</v>
      </c>
      <c r="D30" s="3">
        <v>4.8500000000000001E-2</v>
      </c>
      <c r="E30" s="10">
        <v>1.0959000000000001</v>
      </c>
      <c r="F30" s="42">
        <f t="shared" si="0"/>
        <v>0.66420000000000001</v>
      </c>
      <c r="G30" s="46">
        <f t="shared" si="1"/>
        <v>0.3160451919161773</v>
      </c>
      <c r="H30" s="11">
        <v>0.95799999999999996</v>
      </c>
      <c r="I30" s="3">
        <v>1.1002000000000001</v>
      </c>
      <c r="J30" s="10">
        <v>1.2242</v>
      </c>
      <c r="K30" s="42">
        <f t="shared" si="2"/>
        <v>1.0941333333333334</v>
      </c>
      <c r="L30" s="46">
        <f t="shared" si="3"/>
        <v>7.6905165265048647E-2</v>
      </c>
      <c r="M30" s="11">
        <v>0.54459999999999997</v>
      </c>
      <c r="N30" s="3">
        <v>0.66100000000000003</v>
      </c>
      <c r="O30" s="10">
        <v>0.60880000000000001</v>
      </c>
      <c r="P30" s="42">
        <f t="shared" si="4"/>
        <v>0.6048</v>
      </c>
      <c r="Q30" s="48">
        <f t="shared" si="5"/>
        <v>3.3661253690259386E-2</v>
      </c>
      <c r="R30" s="1"/>
    </row>
    <row r="31" spans="1:18" x14ac:dyDescent="0.25">
      <c r="A31" s="13"/>
      <c r="B31" s="8" t="s">
        <v>28</v>
      </c>
      <c r="C31" s="11">
        <v>1.3509</v>
      </c>
      <c r="D31" s="3">
        <v>1.6142000000000001</v>
      </c>
      <c r="E31" s="10">
        <v>0.92649999999999999</v>
      </c>
      <c r="F31" s="42">
        <f t="shared" si="0"/>
        <v>1.2971999999999999</v>
      </c>
      <c r="G31" s="46">
        <f t="shared" si="1"/>
        <v>0.20032938709369019</v>
      </c>
      <c r="H31" s="11">
        <v>1.0525</v>
      </c>
      <c r="I31" s="3">
        <v>1.2971999999999999</v>
      </c>
      <c r="J31" s="10">
        <v>0.65949999999999998</v>
      </c>
      <c r="K31" s="42">
        <f t="shared" si="2"/>
        <v>1.0030666666666666</v>
      </c>
      <c r="L31" s="46">
        <f t="shared" si="3"/>
        <v>0.1857400184247982</v>
      </c>
      <c r="M31" s="11">
        <v>0.78949999999999998</v>
      </c>
      <c r="N31" s="3">
        <v>0.94259999999999999</v>
      </c>
      <c r="O31" s="10">
        <v>0.748</v>
      </c>
      <c r="P31" s="42">
        <f t="shared" si="4"/>
        <v>0.8267000000000001</v>
      </c>
      <c r="Q31" s="48">
        <f t="shared" si="5"/>
        <v>5.9175360863565563E-2</v>
      </c>
      <c r="R31" s="1"/>
    </row>
    <row r="32" spans="1:18" x14ac:dyDescent="0.25">
      <c r="A32" s="13"/>
      <c r="B32" s="8" t="s">
        <v>29</v>
      </c>
      <c r="C32" s="11">
        <v>1.6515</v>
      </c>
      <c r="D32" s="3">
        <v>0.99039999999999995</v>
      </c>
      <c r="E32" s="10">
        <v>1.7102999999999999</v>
      </c>
      <c r="F32" s="42">
        <f t="shared" si="0"/>
        <v>1.4507333333333332</v>
      </c>
      <c r="G32" s="46">
        <f t="shared" si="1"/>
        <v>0.23079171225250802</v>
      </c>
      <c r="H32" s="11">
        <v>1.3353999999999999</v>
      </c>
      <c r="I32" s="3">
        <v>0.996</v>
      </c>
      <c r="J32" s="10">
        <v>1.0857000000000001</v>
      </c>
      <c r="K32" s="42">
        <f t="shared" si="2"/>
        <v>1.1390333333333333</v>
      </c>
      <c r="L32" s="46">
        <f t="shared" si="3"/>
        <v>0.10154050642204046</v>
      </c>
      <c r="M32" s="11">
        <v>0.73980000000000001</v>
      </c>
      <c r="N32" s="3">
        <v>2.0548000000000002</v>
      </c>
      <c r="O32" s="10">
        <v>0.63900000000000001</v>
      </c>
      <c r="P32" s="42">
        <f t="shared" si="4"/>
        <v>1.1445333333333334</v>
      </c>
      <c r="Q32" s="48">
        <f t="shared" si="5"/>
        <v>0.45606257367943631</v>
      </c>
      <c r="R32" s="1"/>
    </row>
    <row r="33" spans="1:18" x14ac:dyDescent="0.25">
      <c r="A33" s="13"/>
      <c r="B33" s="8" t="s">
        <v>30</v>
      </c>
      <c r="C33" s="11">
        <v>1.0362</v>
      </c>
      <c r="D33" s="3">
        <v>0.59630000000000005</v>
      </c>
      <c r="E33" s="10">
        <v>0.34860000000000002</v>
      </c>
      <c r="F33" s="42">
        <f t="shared" si="0"/>
        <v>0.66036666666666666</v>
      </c>
      <c r="G33" s="46">
        <f t="shared" si="1"/>
        <v>0.20106122063800472</v>
      </c>
      <c r="H33" s="11">
        <v>0.39429999999999998</v>
      </c>
      <c r="I33" s="3">
        <v>0.48570000000000002</v>
      </c>
      <c r="J33" s="10">
        <v>0.4289</v>
      </c>
      <c r="K33" s="42">
        <f t="shared" si="2"/>
        <v>0.43629999999999997</v>
      </c>
      <c r="L33" s="46">
        <f t="shared" si="3"/>
        <v>2.664307289584544E-2</v>
      </c>
      <c r="M33" s="11">
        <v>1.07</v>
      </c>
      <c r="N33" s="3">
        <v>0.76219999999999999</v>
      </c>
      <c r="O33" s="10">
        <v>0.42359999999999998</v>
      </c>
      <c r="P33" s="42">
        <f t="shared" si="4"/>
        <v>0.75193333333333323</v>
      </c>
      <c r="Q33" s="48">
        <f t="shared" si="5"/>
        <v>0.18667020234746762</v>
      </c>
      <c r="R33" s="1"/>
    </row>
    <row r="34" spans="1:18" x14ac:dyDescent="0.25">
      <c r="A34" s="13"/>
      <c r="B34" s="8" t="s">
        <v>31</v>
      </c>
      <c r="C34" s="11">
        <v>10.4038</v>
      </c>
      <c r="D34" s="3">
        <v>0.46889999999999998</v>
      </c>
      <c r="E34" s="8"/>
      <c r="F34" s="42"/>
      <c r="G34" s="46"/>
      <c r="H34" s="11">
        <v>3.3824000000000001</v>
      </c>
      <c r="I34" s="3">
        <v>0.15740000000000001</v>
      </c>
      <c r="J34" s="8"/>
      <c r="K34" s="42"/>
      <c r="L34" s="46"/>
      <c r="M34" s="11"/>
      <c r="N34" s="3">
        <v>0.82220000000000004</v>
      </c>
      <c r="O34" s="31"/>
      <c r="P34" s="42"/>
      <c r="Q34" s="48"/>
    </row>
    <row r="35" spans="1:18" x14ac:dyDescent="0.25">
      <c r="A35" s="13"/>
      <c r="B35" s="8" t="s">
        <v>32</v>
      </c>
      <c r="C35" s="11">
        <v>1.4341999999999999</v>
      </c>
      <c r="D35" s="3">
        <v>1.7157</v>
      </c>
      <c r="E35" s="10">
        <v>1.5285</v>
      </c>
      <c r="F35" s="42">
        <f t="shared" si="0"/>
        <v>1.5594666666666666</v>
      </c>
      <c r="G35" s="46">
        <f t="shared" si="1"/>
        <v>8.272396535735245E-2</v>
      </c>
      <c r="H35" s="11">
        <v>1.1577999999999999</v>
      </c>
      <c r="I35" s="3">
        <v>0.86019999999999996</v>
      </c>
      <c r="J35" s="10">
        <v>0.96209999999999996</v>
      </c>
      <c r="K35" s="42">
        <f t="shared" si="2"/>
        <v>0.99336666666666662</v>
      </c>
      <c r="L35" s="46">
        <f t="shared" si="3"/>
        <v>8.7320565224414268E-2</v>
      </c>
      <c r="M35" s="11">
        <v>1.6448</v>
      </c>
      <c r="N35" s="3">
        <v>1.4239999999999999</v>
      </c>
      <c r="O35" s="10">
        <v>1.4009</v>
      </c>
      <c r="P35" s="42">
        <f t="shared" si="4"/>
        <v>1.4898999999999998</v>
      </c>
      <c r="Q35" s="48">
        <f t="shared" si="5"/>
        <v>7.7736542243657863E-2</v>
      </c>
      <c r="R35" s="1"/>
    </row>
    <row r="36" spans="1:18" x14ac:dyDescent="0.25">
      <c r="A36" s="13"/>
      <c r="B36" s="8" t="s">
        <v>450</v>
      </c>
      <c r="C36" s="11"/>
      <c r="D36" s="3">
        <v>0.58109999999999995</v>
      </c>
      <c r="E36" s="31"/>
      <c r="F36" s="42"/>
      <c r="G36" s="46"/>
      <c r="H36" s="22"/>
      <c r="I36" s="3">
        <v>4.3167</v>
      </c>
      <c r="J36" s="31"/>
      <c r="K36" s="42"/>
      <c r="L36" s="46"/>
      <c r="M36" s="11"/>
      <c r="N36" s="3">
        <v>4.9051</v>
      </c>
      <c r="O36" s="31"/>
      <c r="P36" s="42"/>
      <c r="Q36" s="48"/>
    </row>
    <row r="37" spans="1:18" x14ac:dyDescent="0.25">
      <c r="A37" s="13"/>
      <c r="B37" s="8" t="s">
        <v>33</v>
      </c>
      <c r="C37" s="11">
        <v>0.20849999999999999</v>
      </c>
      <c r="D37" s="3">
        <v>1.3796999999999999</v>
      </c>
      <c r="E37" s="10">
        <v>18.0457</v>
      </c>
      <c r="F37" s="42">
        <f t="shared" si="0"/>
        <v>6.5446333333333335</v>
      </c>
      <c r="G37" s="46">
        <f t="shared" si="1"/>
        <v>5.7604637606513753</v>
      </c>
      <c r="H37" s="11">
        <v>0.97270000000000001</v>
      </c>
      <c r="I37" s="3">
        <v>1.0669999999999999</v>
      </c>
      <c r="J37" s="10">
        <v>20.371300000000002</v>
      </c>
      <c r="K37" s="42">
        <f t="shared" si="2"/>
        <v>7.4703333333333335</v>
      </c>
      <c r="L37" s="46">
        <f t="shared" si="3"/>
        <v>6.4505407737990819</v>
      </c>
      <c r="M37" s="11">
        <v>0.78690000000000004</v>
      </c>
      <c r="N37" s="3">
        <v>0.30980000000000002</v>
      </c>
      <c r="O37" s="10">
        <v>9.4550999999999998</v>
      </c>
      <c r="P37" s="42">
        <f t="shared" si="4"/>
        <v>3.5172666666666665</v>
      </c>
      <c r="Q37" s="48">
        <f t="shared" si="5"/>
        <v>2.9721094990670256</v>
      </c>
      <c r="R37" s="1"/>
    </row>
    <row r="38" spans="1:18" x14ac:dyDescent="0.25">
      <c r="A38" s="13"/>
      <c r="B38" s="8" t="s">
        <v>34</v>
      </c>
      <c r="C38" s="11">
        <v>0.33910000000000001</v>
      </c>
      <c r="D38" s="3">
        <v>1.8166</v>
      </c>
      <c r="E38" s="10">
        <v>1.4624999999999999</v>
      </c>
      <c r="F38" s="42">
        <f t="shared" si="0"/>
        <v>1.2060666666666666</v>
      </c>
      <c r="G38" s="46">
        <f t="shared" si="1"/>
        <v>0.44537254193664777</v>
      </c>
      <c r="H38" s="11">
        <v>1.3782000000000001</v>
      </c>
      <c r="I38" s="3">
        <v>1.1195999999999999</v>
      </c>
      <c r="J38" s="10">
        <v>1.7310000000000001</v>
      </c>
      <c r="K38" s="42">
        <f t="shared" si="2"/>
        <v>1.4096</v>
      </c>
      <c r="L38" s="46">
        <f t="shared" si="3"/>
        <v>0.17719288924784837</v>
      </c>
      <c r="M38" s="11">
        <v>2.4940000000000002</v>
      </c>
      <c r="N38" s="3">
        <v>0.26540000000000002</v>
      </c>
      <c r="O38" s="10">
        <v>2.7704</v>
      </c>
      <c r="P38" s="42">
        <f t="shared" si="4"/>
        <v>1.8432666666666666</v>
      </c>
      <c r="Q38" s="48">
        <f t="shared" si="5"/>
        <v>0.79295789155400809</v>
      </c>
      <c r="R38" s="1"/>
    </row>
    <row r="39" spans="1:18" x14ac:dyDescent="0.25">
      <c r="A39" s="13"/>
      <c r="B39" s="8" t="s">
        <v>35</v>
      </c>
      <c r="C39" s="11">
        <v>1.9106000000000001</v>
      </c>
      <c r="D39" s="3">
        <v>1.5082</v>
      </c>
      <c r="E39" s="10">
        <v>1.4801</v>
      </c>
      <c r="F39" s="42">
        <f t="shared" si="0"/>
        <v>1.6329666666666667</v>
      </c>
      <c r="G39" s="46">
        <f t="shared" si="1"/>
        <v>0.13905347093035045</v>
      </c>
      <c r="H39" s="11">
        <v>1.0108999999999999</v>
      </c>
      <c r="I39" s="3">
        <v>0.90349999999999997</v>
      </c>
      <c r="J39" s="10">
        <v>0.71409999999999996</v>
      </c>
      <c r="K39" s="42">
        <f t="shared" si="2"/>
        <v>0.87616666666666665</v>
      </c>
      <c r="L39" s="46">
        <f t="shared" si="3"/>
        <v>8.6761922011393128E-2</v>
      </c>
      <c r="M39" s="11">
        <v>0.73319999999999996</v>
      </c>
      <c r="N39" s="3">
        <v>1.256</v>
      </c>
      <c r="O39" s="10">
        <v>0.78449999999999998</v>
      </c>
      <c r="P39" s="42">
        <f t="shared" si="4"/>
        <v>0.92456666666666665</v>
      </c>
      <c r="Q39" s="48">
        <f t="shared" si="5"/>
        <v>0.16637704502458017</v>
      </c>
      <c r="R39" s="1"/>
    </row>
    <row r="40" spans="1:18" x14ac:dyDescent="0.25">
      <c r="A40" s="13"/>
      <c r="B40" s="8" t="s">
        <v>36</v>
      </c>
      <c r="C40" s="11">
        <v>0.89910000000000001</v>
      </c>
      <c r="D40" s="3">
        <v>1.0979000000000001</v>
      </c>
      <c r="E40" s="10">
        <v>0.86180000000000001</v>
      </c>
      <c r="F40" s="42">
        <f t="shared" si="0"/>
        <v>0.9529333333333333</v>
      </c>
      <c r="G40" s="46">
        <f t="shared" si="1"/>
        <v>7.3278744833986192E-2</v>
      </c>
      <c r="H40" s="11">
        <v>1.06</v>
      </c>
      <c r="I40" s="3">
        <v>0.7742</v>
      </c>
      <c r="J40" s="10">
        <v>1.2419</v>
      </c>
      <c r="K40" s="42">
        <f t="shared" si="2"/>
        <v>1.0253666666666668</v>
      </c>
      <c r="L40" s="46">
        <f t="shared" si="3"/>
        <v>0.13611933898033896</v>
      </c>
      <c r="M40" s="11">
        <v>0.96020000000000005</v>
      </c>
      <c r="N40" s="3">
        <v>1.4276</v>
      </c>
      <c r="O40" s="10">
        <v>1.2053</v>
      </c>
      <c r="P40" s="42">
        <f t="shared" si="4"/>
        <v>1.1977</v>
      </c>
      <c r="Q40" s="48">
        <f t="shared" si="5"/>
        <v>0.13498025781572701</v>
      </c>
      <c r="R40" s="1"/>
    </row>
    <row r="41" spans="1:18" x14ac:dyDescent="0.25">
      <c r="A41" s="13"/>
      <c r="B41" s="8" t="s">
        <v>37</v>
      </c>
      <c r="C41" s="11">
        <v>2.0198</v>
      </c>
      <c r="D41" s="3">
        <v>1.0367999999999999</v>
      </c>
      <c r="E41" s="10">
        <v>3.6768000000000001</v>
      </c>
      <c r="F41" s="42">
        <f t="shared" si="0"/>
        <v>2.2444666666666664</v>
      </c>
      <c r="G41" s="46">
        <f t="shared" si="1"/>
        <v>0.77033679503044505</v>
      </c>
      <c r="H41" s="11">
        <v>1.9471000000000001</v>
      </c>
      <c r="I41" s="3">
        <v>0.84330000000000005</v>
      </c>
      <c r="J41" s="10">
        <v>0.67130000000000001</v>
      </c>
      <c r="K41" s="42">
        <f t="shared" si="2"/>
        <v>1.1538999999999999</v>
      </c>
      <c r="L41" s="46">
        <f t="shared" si="3"/>
        <v>0.39969600114753889</v>
      </c>
      <c r="M41" s="11">
        <v>1.6409</v>
      </c>
      <c r="N41" s="3">
        <v>0.95979999999999999</v>
      </c>
      <c r="O41" s="10">
        <v>4.2290000000000001</v>
      </c>
      <c r="P41" s="42">
        <f t="shared" si="4"/>
        <v>2.2765666666666666</v>
      </c>
      <c r="Q41" s="48">
        <f t="shared" si="5"/>
        <v>0.99581980353430999</v>
      </c>
      <c r="R41" s="1"/>
    </row>
    <row r="42" spans="1:18" x14ac:dyDescent="0.25">
      <c r="A42" s="13"/>
      <c r="B42" s="8" t="s">
        <v>38</v>
      </c>
      <c r="C42" s="11">
        <v>0.57489999999999997</v>
      </c>
      <c r="D42" s="3">
        <v>0.77410000000000001</v>
      </c>
      <c r="E42" s="10">
        <v>0.67100000000000004</v>
      </c>
      <c r="F42" s="42">
        <f t="shared" si="0"/>
        <v>0.67333333333333334</v>
      </c>
      <c r="G42" s="46">
        <f t="shared" si="1"/>
        <v>5.7515920501293401E-2</v>
      </c>
      <c r="H42" s="11">
        <v>1.0960000000000001</v>
      </c>
      <c r="I42" s="3">
        <v>0.78300000000000003</v>
      </c>
      <c r="J42" s="10">
        <v>1.1335999999999999</v>
      </c>
      <c r="K42" s="42">
        <f t="shared" si="2"/>
        <v>1.0042</v>
      </c>
      <c r="L42" s="46">
        <f t="shared" si="3"/>
        <v>0.11113133371526411</v>
      </c>
      <c r="M42" s="11">
        <v>0.88619999999999999</v>
      </c>
      <c r="N42" s="3">
        <v>0.80510000000000004</v>
      </c>
      <c r="O42" s="10">
        <v>0.81220000000000003</v>
      </c>
      <c r="P42" s="42">
        <f t="shared" si="4"/>
        <v>0.83449999999999991</v>
      </c>
      <c r="Q42" s="48">
        <f t="shared" si="5"/>
        <v>2.5931126727030827E-2</v>
      </c>
      <c r="R42" s="1"/>
    </row>
    <row r="43" spans="1:18" x14ac:dyDescent="0.25">
      <c r="A43" s="13"/>
      <c r="B43" s="8" t="s">
        <v>39</v>
      </c>
      <c r="C43" s="11">
        <v>1.0306999999999999</v>
      </c>
      <c r="D43" s="3">
        <v>0.89129999999999998</v>
      </c>
      <c r="E43" s="10">
        <v>0.85629999999999995</v>
      </c>
      <c r="F43" s="42">
        <f t="shared" si="0"/>
        <v>0.92609999999999992</v>
      </c>
      <c r="G43" s="46">
        <f t="shared" si="1"/>
        <v>5.3267000416142574E-2</v>
      </c>
      <c r="H43" s="11">
        <v>1.0963000000000001</v>
      </c>
      <c r="I43" s="3">
        <v>0.79610000000000003</v>
      </c>
      <c r="J43" s="10">
        <v>1.3218000000000001</v>
      </c>
      <c r="K43" s="42">
        <f t="shared" si="2"/>
        <v>1.0713999999999999</v>
      </c>
      <c r="L43" s="46">
        <f t="shared" si="3"/>
        <v>0.15226635653792159</v>
      </c>
      <c r="M43" s="11">
        <v>0.9617</v>
      </c>
      <c r="N43" s="3">
        <v>1.1123000000000001</v>
      </c>
      <c r="O43" s="10">
        <v>0.91479999999999995</v>
      </c>
      <c r="P43" s="42">
        <f t="shared" si="4"/>
        <v>0.99626666666666663</v>
      </c>
      <c r="Q43" s="48">
        <f t="shared" si="5"/>
        <v>5.9575451693163424E-2</v>
      </c>
      <c r="R43" s="1"/>
    </row>
    <row r="44" spans="1:18" x14ac:dyDescent="0.25">
      <c r="A44" s="13"/>
      <c r="B44" s="8" t="s">
        <v>451</v>
      </c>
      <c r="C44" s="11"/>
      <c r="D44" s="3"/>
      <c r="E44" s="31"/>
      <c r="F44" s="42"/>
      <c r="G44" s="46"/>
      <c r="H44" s="22"/>
      <c r="I44" s="3">
        <v>1.8502000000000001</v>
      </c>
      <c r="J44" s="34"/>
      <c r="K44" s="42"/>
      <c r="L44" s="46"/>
      <c r="M44" s="11"/>
      <c r="N44" s="3">
        <v>9.6067999999999998</v>
      </c>
      <c r="O44" s="31"/>
      <c r="P44" s="42"/>
      <c r="Q44" s="48"/>
    </row>
    <row r="45" spans="1:18" x14ac:dyDescent="0.25">
      <c r="A45" s="13"/>
      <c r="B45" s="8" t="s">
        <v>452</v>
      </c>
      <c r="C45" s="11"/>
      <c r="D45" s="3">
        <v>0.38340000000000002</v>
      </c>
      <c r="E45" s="31"/>
      <c r="F45" s="42"/>
      <c r="G45" s="46"/>
      <c r="H45" s="22"/>
      <c r="I45" s="3">
        <v>1.1898</v>
      </c>
      <c r="J45" s="31"/>
      <c r="K45" s="42"/>
      <c r="L45" s="46"/>
      <c r="M45" s="11"/>
      <c r="N45" s="3">
        <v>0.86</v>
      </c>
      <c r="O45" s="31"/>
      <c r="P45" s="42"/>
      <c r="Q45" s="48"/>
    </row>
    <row r="46" spans="1:18" x14ac:dyDescent="0.25">
      <c r="A46" s="13"/>
      <c r="B46" s="8" t="s">
        <v>40</v>
      </c>
      <c r="C46" s="11">
        <v>0.97360000000000002</v>
      </c>
      <c r="D46" s="3">
        <v>0.90290000000000004</v>
      </c>
      <c r="E46" s="10">
        <v>0.82840000000000003</v>
      </c>
      <c r="F46" s="42">
        <f t="shared" si="0"/>
        <v>0.9016333333333334</v>
      </c>
      <c r="G46" s="46">
        <f t="shared" si="1"/>
        <v>4.1920414014070893E-2</v>
      </c>
      <c r="H46" s="11">
        <v>0.79469999999999996</v>
      </c>
      <c r="I46" s="3">
        <v>0.73509999999999998</v>
      </c>
      <c r="J46" s="10">
        <v>1.0516000000000001</v>
      </c>
      <c r="K46" s="42">
        <f t="shared" si="2"/>
        <v>0.8604666666666666</v>
      </c>
      <c r="L46" s="46">
        <f t="shared" si="3"/>
        <v>9.7103043778818732E-2</v>
      </c>
      <c r="M46" s="11">
        <v>0.75449999999999995</v>
      </c>
      <c r="N46" s="3">
        <v>1.2270000000000001</v>
      </c>
      <c r="O46" s="10">
        <v>0.96889999999999998</v>
      </c>
      <c r="P46" s="42">
        <f t="shared" si="4"/>
        <v>0.98346666666666671</v>
      </c>
      <c r="Q46" s="48">
        <f t="shared" si="5"/>
        <v>0.13659331771519562</v>
      </c>
      <c r="R46" s="1"/>
    </row>
    <row r="47" spans="1:18" x14ac:dyDescent="0.25">
      <c r="A47" s="13"/>
      <c r="B47" s="8" t="s">
        <v>41</v>
      </c>
      <c r="C47" s="11">
        <v>0.82140000000000002</v>
      </c>
      <c r="D47" s="3">
        <v>0.85919999999999996</v>
      </c>
      <c r="E47" s="10">
        <v>0.65700000000000003</v>
      </c>
      <c r="F47" s="42">
        <f t="shared" si="0"/>
        <v>0.7792</v>
      </c>
      <c r="G47" s="46">
        <f t="shared" si="1"/>
        <v>6.2066738274215501E-2</v>
      </c>
      <c r="H47" s="11">
        <v>0.86670000000000003</v>
      </c>
      <c r="I47" s="3">
        <v>0.69179999999999997</v>
      </c>
      <c r="J47" s="10">
        <v>0.85489999999999999</v>
      </c>
      <c r="K47" s="42">
        <f t="shared" si="2"/>
        <v>0.80446666666666677</v>
      </c>
      <c r="L47" s="46">
        <f t="shared" si="3"/>
        <v>5.6436227529644292E-2</v>
      </c>
      <c r="M47" s="11">
        <v>0.79039999999999999</v>
      </c>
      <c r="N47" s="3">
        <v>1.1573</v>
      </c>
      <c r="O47" s="10">
        <v>0.85870000000000002</v>
      </c>
      <c r="P47" s="42">
        <f t="shared" si="4"/>
        <v>0.93546666666666667</v>
      </c>
      <c r="Q47" s="48">
        <f t="shared" si="5"/>
        <v>0.11265543829650562</v>
      </c>
      <c r="R47" s="1"/>
    </row>
    <row r="48" spans="1:18" x14ac:dyDescent="0.25">
      <c r="A48" s="13"/>
      <c r="B48" s="8" t="s">
        <v>42</v>
      </c>
      <c r="C48" s="11">
        <v>2.9483000000000001</v>
      </c>
      <c r="D48" s="3">
        <v>1.7954000000000001</v>
      </c>
      <c r="E48" s="10">
        <v>1.0661</v>
      </c>
      <c r="F48" s="42">
        <f t="shared" si="0"/>
        <v>1.9366000000000003</v>
      </c>
      <c r="G48" s="46">
        <f t="shared" si="1"/>
        <v>0.54791188160141158</v>
      </c>
      <c r="H48" s="11">
        <v>104.83029999999999</v>
      </c>
      <c r="I48" s="3">
        <v>48.050899999999999</v>
      </c>
      <c r="J48" s="10">
        <v>203.5736</v>
      </c>
      <c r="K48" s="42">
        <f t="shared" si="2"/>
        <v>118.81826666666666</v>
      </c>
      <c r="L48" s="46">
        <f t="shared" si="3"/>
        <v>45.437044220266401</v>
      </c>
      <c r="M48" s="11">
        <v>338.96280000000002</v>
      </c>
      <c r="N48" s="3">
        <v>176.09530000000001</v>
      </c>
      <c r="O48" s="10">
        <v>498.31529999999998</v>
      </c>
      <c r="P48" s="42">
        <f t="shared" si="4"/>
        <v>337.79113333333333</v>
      </c>
      <c r="Q48" s="48">
        <f t="shared" si="5"/>
        <v>93.01874668059007</v>
      </c>
      <c r="R48" s="1"/>
    </row>
    <row r="49" spans="1:18" x14ac:dyDescent="0.25">
      <c r="A49" s="13"/>
      <c r="B49" s="8" t="s">
        <v>43</v>
      </c>
      <c r="C49" s="11">
        <v>0.92730000000000001</v>
      </c>
      <c r="D49" s="3">
        <v>2.5870000000000002</v>
      </c>
      <c r="E49" s="8"/>
      <c r="F49" s="42"/>
      <c r="G49" s="46"/>
      <c r="H49" s="11">
        <v>1.3321000000000001</v>
      </c>
      <c r="I49" s="3">
        <v>1.3821000000000001</v>
      </c>
      <c r="J49" s="8"/>
      <c r="K49" s="42"/>
      <c r="L49" s="46"/>
      <c r="M49" s="11">
        <v>0.55320000000000003</v>
      </c>
      <c r="N49" s="3">
        <v>1.1189</v>
      </c>
      <c r="O49" s="31"/>
      <c r="P49" s="42"/>
      <c r="Q49" s="48"/>
    </row>
    <row r="50" spans="1:18" x14ac:dyDescent="0.25">
      <c r="A50" s="13"/>
      <c r="B50" s="8" t="s">
        <v>44</v>
      </c>
      <c r="C50" s="11">
        <v>3.2833000000000001</v>
      </c>
      <c r="D50" s="3">
        <v>2.1766999999999999</v>
      </c>
      <c r="E50" s="10">
        <v>1.3190999999999999</v>
      </c>
      <c r="F50" s="42">
        <f t="shared" si="0"/>
        <v>2.2597</v>
      </c>
      <c r="G50" s="46">
        <f t="shared" si="1"/>
        <v>0.56853236788535955</v>
      </c>
      <c r="H50" s="11">
        <v>1.0859000000000001</v>
      </c>
      <c r="I50" s="3">
        <v>1.0636000000000001</v>
      </c>
      <c r="J50" s="10">
        <v>1.1859</v>
      </c>
      <c r="K50" s="42">
        <f t="shared" si="2"/>
        <v>1.1117999999999999</v>
      </c>
      <c r="L50" s="46">
        <f t="shared" si="3"/>
        <v>3.7605097172236236E-2</v>
      </c>
      <c r="M50" s="11">
        <v>1.3341000000000001</v>
      </c>
      <c r="N50" s="3">
        <v>2.2353000000000001</v>
      </c>
      <c r="O50" s="10">
        <v>1.115</v>
      </c>
      <c r="P50" s="42">
        <f t="shared" si="4"/>
        <v>1.5614666666666668</v>
      </c>
      <c r="Q50" s="48">
        <f t="shared" si="5"/>
        <v>0.34280204362155037</v>
      </c>
      <c r="R50" s="1"/>
    </row>
    <row r="51" spans="1:18" x14ac:dyDescent="0.25">
      <c r="A51" s="13"/>
      <c r="B51" s="8" t="s">
        <v>45</v>
      </c>
      <c r="C51" s="11">
        <v>0.93420000000000003</v>
      </c>
      <c r="D51" s="3">
        <v>2.2827000000000002</v>
      </c>
      <c r="E51" s="10">
        <v>0.59279999999999999</v>
      </c>
      <c r="F51" s="42">
        <f t="shared" si="0"/>
        <v>1.2699</v>
      </c>
      <c r="G51" s="46">
        <f t="shared" si="1"/>
        <v>0.51590094979559786</v>
      </c>
      <c r="H51" s="11">
        <v>1.3282</v>
      </c>
      <c r="I51" s="3">
        <v>0.624</v>
      </c>
      <c r="J51" s="10">
        <v>1.1169</v>
      </c>
      <c r="K51" s="42">
        <f t="shared" si="2"/>
        <v>1.0230333333333332</v>
      </c>
      <c r="L51" s="46">
        <f t="shared" si="3"/>
        <v>0.20863255045920137</v>
      </c>
      <c r="M51" s="11">
        <v>0.93</v>
      </c>
      <c r="N51" s="3">
        <v>1.8584000000000001</v>
      </c>
      <c r="O51" s="10">
        <v>0.79079999999999995</v>
      </c>
      <c r="P51" s="42">
        <f t="shared" si="4"/>
        <v>1.1930666666666667</v>
      </c>
      <c r="Q51" s="48">
        <f t="shared" si="5"/>
        <v>0.33508481181800986</v>
      </c>
      <c r="R51" s="1"/>
    </row>
    <row r="52" spans="1:18" x14ac:dyDescent="0.25">
      <c r="A52" s="13"/>
      <c r="B52" s="8" t="s">
        <v>46</v>
      </c>
      <c r="C52" s="11">
        <v>0.83750000000000002</v>
      </c>
      <c r="D52" s="3">
        <v>2.5152999999999999</v>
      </c>
      <c r="E52" s="10">
        <v>0.1152</v>
      </c>
      <c r="F52" s="42">
        <f t="shared" si="0"/>
        <v>1.1559999999999999</v>
      </c>
      <c r="G52" s="46">
        <f t="shared" si="1"/>
        <v>0.71091529969000755</v>
      </c>
      <c r="H52" s="11">
        <v>3.3205</v>
      </c>
      <c r="I52" s="3">
        <v>2.7875000000000001</v>
      </c>
      <c r="J52" s="10"/>
      <c r="K52" s="42"/>
      <c r="L52" s="46"/>
      <c r="M52" s="11">
        <v>4.2530000000000001</v>
      </c>
      <c r="N52" s="3">
        <v>2.3706999999999998</v>
      </c>
      <c r="O52" s="10">
        <v>0.53879999999999995</v>
      </c>
      <c r="P52" s="42">
        <f t="shared" si="4"/>
        <v>2.3874999999999997</v>
      </c>
      <c r="Q52" s="48">
        <f t="shared" si="5"/>
        <v>1.0722300888024612</v>
      </c>
      <c r="R52" s="1"/>
    </row>
    <row r="53" spans="1:18" x14ac:dyDescent="0.25">
      <c r="A53" s="13"/>
      <c r="B53" s="8" t="s">
        <v>47</v>
      </c>
      <c r="C53" s="11">
        <v>1.3010999999999999</v>
      </c>
      <c r="D53" s="3">
        <v>1.0235000000000001</v>
      </c>
      <c r="E53" s="10">
        <v>1.1302000000000001</v>
      </c>
      <c r="F53" s="42">
        <f t="shared" si="0"/>
        <v>1.1516000000000002</v>
      </c>
      <c r="G53" s="46">
        <f t="shared" si="1"/>
        <v>8.0847407709420879E-2</v>
      </c>
      <c r="H53" s="11">
        <v>0.52880000000000005</v>
      </c>
      <c r="I53" s="3">
        <v>0.43159999999999998</v>
      </c>
      <c r="J53" s="10">
        <v>0.51239999999999997</v>
      </c>
      <c r="K53" s="42">
        <f t="shared" si="2"/>
        <v>0.49093333333333328</v>
      </c>
      <c r="L53" s="46">
        <f t="shared" si="3"/>
        <v>3.0042044611584696E-2</v>
      </c>
      <c r="M53" s="11">
        <v>0.49349999999999999</v>
      </c>
      <c r="N53" s="3">
        <v>0.71209999999999996</v>
      </c>
      <c r="O53" s="10">
        <v>1.0952</v>
      </c>
      <c r="P53" s="42">
        <f t="shared" si="4"/>
        <v>0.76693333333333324</v>
      </c>
      <c r="Q53" s="48">
        <f t="shared" si="5"/>
        <v>0.17584628072394504</v>
      </c>
      <c r="R53" s="1"/>
    </row>
    <row r="54" spans="1:18" x14ac:dyDescent="0.25">
      <c r="A54" s="13"/>
      <c r="B54" s="8" t="s">
        <v>48</v>
      </c>
      <c r="C54" s="11">
        <v>0.86880000000000002</v>
      </c>
      <c r="D54" s="3">
        <v>1.1117999999999999</v>
      </c>
      <c r="E54" s="10">
        <v>1.6811</v>
      </c>
      <c r="F54" s="42">
        <f t="shared" si="0"/>
        <v>1.2205666666666666</v>
      </c>
      <c r="G54" s="46">
        <f t="shared" si="1"/>
        <v>0.24071453586723401</v>
      </c>
      <c r="H54" s="11">
        <v>1.5607</v>
      </c>
      <c r="I54" s="3">
        <v>0.60240000000000005</v>
      </c>
      <c r="J54" s="10">
        <v>0.53090000000000004</v>
      </c>
      <c r="K54" s="42">
        <f t="shared" si="2"/>
        <v>0.89800000000000002</v>
      </c>
      <c r="L54" s="46">
        <f t="shared" si="3"/>
        <v>0.33199223384491</v>
      </c>
      <c r="M54" s="11">
        <v>0.63439999999999996</v>
      </c>
      <c r="N54" s="3">
        <v>1.1394</v>
      </c>
      <c r="O54" s="10">
        <v>1.6636</v>
      </c>
      <c r="P54" s="42">
        <f t="shared" si="4"/>
        <v>1.1458000000000002</v>
      </c>
      <c r="Q54" s="48">
        <f t="shared" si="5"/>
        <v>0.29712168102199027</v>
      </c>
      <c r="R54" s="1"/>
    </row>
    <row r="55" spans="1:18" x14ac:dyDescent="0.25">
      <c r="A55" s="13"/>
      <c r="B55" s="8" t="s">
        <v>49</v>
      </c>
      <c r="C55" s="11">
        <v>1.0724</v>
      </c>
      <c r="D55" s="3">
        <v>0.8367</v>
      </c>
      <c r="E55" s="10">
        <v>1.1245000000000001</v>
      </c>
      <c r="F55" s="42">
        <f t="shared" si="0"/>
        <v>1.0111999999999999</v>
      </c>
      <c r="G55" s="46">
        <f t="shared" si="1"/>
        <v>8.85367908461413E-2</v>
      </c>
      <c r="H55" s="11">
        <v>1.1119000000000001</v>
      </c>
      <c r="I55" s="3">
        <v>0.67010000000000003</v>
      </c>
      <c r="J55" s="10">
        <v>0.98399999999999999</v>
      </c>
      <c r="K55" s="42">
        <f t="shared" si="2"/>
        <v>0.92200000000000004</v>
      </c>
      <c r="L55" s="46">
        <f t="shared" si="3"/>
        <v>0.13125015555546365</v>
      </c>
      <c r="M55" s="11">
        <v>0.93540000000000001</v>
      </c>
      <c r="N55" s="3">
        <v>1.2168000000000001</v>
      </c>
      <c r="O55" s="10">
        <v>1.069</v>
      </c>
      <c r="P55" s="42">
        <f t="shared" si="4"/>
        <v>1.0737333333333334</v>
      </c>
      <c r="Q55" s="48">
        <f t="shared" si="5"/>
        <v>8.1267651074158426E-2</v>
      </c>
      <c r="R55" s="1"/>
    </row>
    <row r="56" spans="1:18" x14ac:dyDescent="0.25">
      <c r="A56" s="13"/>
      <c r="B56" s="8" t="s">
        <v>50</v>
      </c>
      <c r="C56" s="11"/>
      <c r="D56" s="3">
        <v>2.6749999999999998</v>
      </c>
      <c r="E56" s="34"/>
      <c r="F56" s="42"/>
      <c r="G56" s="46"/>
      <c r="H56" s="11">
        <v>0.53010000000000002</v>
      </c>
      <c r="I56" s="3">
        <v>0.39929999999999999</v>
      </c>
      <c r="J56" s="34"/>
      <c r="K56" s="42"/>
      <c r="L56" s="46"/>
      <c r="M56" s="11"/>
      <c r="N56" s="3"/>
      <c r="O56" s="34"/>
      <c r="P56" s="42"/>
      <c r="Q56" s="48"/>
    </row>
    <row r="57" spans="1:18" x14ac:dyDescent="0.25">
      <c r="A57" s="13"/>
      <c r="B57" s="8" t="s">
        <v>51</v>
      </c>
      <c r="C57" s="11">
        <v>1.2233000000000001</v>
      </c>
      <c r="D57" s="3">
        <v>1.0463</v>
      </c>
      <c r="E57" s="10">
        <v>1.1494</v>
      </c>
      <c r="F57" s="42">
        <f t="shared" si="0"/>
        <v>1.1396666666666666</v>
      </c>
      <c r="G57" s="46">
        <f t="shared" si="1"/>
        <v>5.1326742001070416E-2</v>
      </c>
      <c r="H57" s="11">
        <v>1.1327</v>
      </c>
      <c r="I57" s="3">
        <v>0.58730000000000004</v>
      </c>
      <c r="J57" s="10">
        <v>1.4816</v>
      </c>
      <c r="K57" s="42">
        <f t="shared" si="2"/>
        <v>1.0671999999999999</v>
      </c>
      <c r="L57" s="46">
        <f t="shared" si="3"/>
        <v>0.26023118567919579</v>
      </c>
      <c r="M57" s="11">
        <v>0.87060000000000004</v>
      </c>
      <c r="N57" s="3">
        <v>1.0347999999999999</v>
      </c>
      <c r="O57" s="10">
        <v>0.67849999999999999</v>
      </c>
      <c r="P57" s="42">
        <f t="shared" si="4"/>
        <v>0.86129999999999995</v>
      </c>
      <c r="Q57" s="48">
        <f t="shared" si="5"/>
        <v>0.10296000841750792</v>
      </c>
      <c r="R57" s="1"/>
    </row>
    <row r="58" spans="1:18" x14ac:dyDescent="0.25">
      <c r="A58" s="13"/>
      <c r="B58" s="8" t="s">
        <v>52</v>
      </c>
      <c r="C58" s="11">
        <v>1.831</v>
      </c>
      <c r="D58" s="3">
        <v>1.0845</v>
      </c>
      <c r="E58" s="10">
        <v>1.6813</v>
      </c>
      <c r="F58" s="42">
        <f t="shared" si="0"/>
        <v>1.5322666666666667</v>
      </c>
      <c r="G58" s="46">
        <f t="shared" si="1"/>
        <v>0.22801590831440754</v>
      </c>
      <c r="H58" s="11">
        <v>0.89</v>
      </c>
      <c r="I58" s="3">
        <v>0.76959999999999995</v>
      </c>
      <c r="J58" s="10">
        <v>0.97470000000000001</v>
      </c>
      <c r="K58" s="42">
        <f t="shared" si="2"/>
        <v>0.87809999999999999</v>
      </c>
      <c r="L58" s="46">
        <f t="shared" si="3"/>
        <v>5.9505489942805585E-2</v>
      </c>
      <c r="M58" s="11">
        <v>0.97</v>
      </c>
      <c r="N58" s="3">
        <v>1.6540999999999999</v>
      </c>
      <c r="O58" s="10">
        <v>1.4796</v>
      </c>
      <c r="P58" s="42">
        <f t="shared" si="4"/>
        <v>1.3678999999999999</v>
      </c>
      <c r="Q58" s="48">
        <f t="shared" si="5"/>
        <v>0.20522822255560583</v>
      </c>
      <c r="R58" s="1"/>
    </row>
    <row r="59" spans="1:18" x14ac:dyDescent="0.25">
      <c r="A59" s="13"/>
      <c r="B59" s="8" t="s">
        <v>53</v>
      </c>
      <c r="C59" s="11">
        <v>1.3498000000000001</v>
      </c>
      <c r="D59" s="3">
        <v>0.81489999999999996</v>
      </c>
      <c r="E59" s="10">
        <v>1.0949</v>
      </c>
      <c r="F59" s="42">
        <f t="shared" si="0"/>
        <v>1.0865333333333334</v>
      </c>
      <c r="G59" s="46">
        <f t="shared" si="1"/>
        <v>0.15446898645934662</v>
      </c>
      <c r="H59" s="11">
        <v>1.0383</v>
      </c>
      <c r="I59" s="3">
        <v>0.72760000000000002</v>
      </c>
      <c r="J59" s="10">
        <v>1.1402000000000001</v>
      </c>
      <c r="K59" s="42">
        <f t="shared" si="2"/>
        <v>0.96870000000000012</v>
      </c>
      <c r="L59" s="46">
        <f t="shared" si="3"/>
        <v>0.12408707963899113</v>
      </c>
      <c r="M59" s="11">
        <v>0.93479999999999996</v>
      </c>
      <c r="N59" s="3">
        <v>1.6482000000000001</v>
      </c>
      <c r="O59" s="10">
        <v>1.2322</v>
      </c>
      <c r="P59" s="42">
        <f t="shared" si="4"/>
        <v>1.2717333333333334</v>
      </c>
      <c r="Q59" s="48">
        <f t="shared" si="5"/>
        <v>0.20688729083999136</v>
      </c>
      <c r="R59" s="1"/>
    </row>
    <row r="60" spans="1:18" x14ac:dyDescent="0.25">
      <c r="A60" s="13"/>
      <c r="B60" s="8" t="s">
        <v>54</v>
      </c>
      <c r="C60" s="11">
        <v>1.8473999999999999</v>
      </c>
      <c r="D60" s="3">
        <v>1.6126</v>
      </c>
      <c r="E60" s="10">
        <v>1.5251999999999999</v>
      </c>
      <c r="F60" s="42">
        <f t="shared" si="0"/>
        <v>1.6617333333333333</v>
      </c>
      <c r="G60" s="46">
        <f t="shared" si="1"/>
        <v>9.6200785397579341E-2</v>
      </c>
      <c r="H60" s="11">
        <v>1.2514000000000001</v>
      </c>
      <c r="I60" s="3">
        <v>1.0713999999999999</v>
      </c>
      <c r="J60" s="10">
        <v>1.1828000000000001</v>
      </c>
      <c r="K60" s="42">
        <f t="shared" si="2"/>
        <v>1.1685333333333334</v>
      </c>
      <c r="L60" s="46">
        <f t="shared" si="3"/>
        <v>5.2448874577482117E-2</v>
      </c>
      <c r="M60" s="11">
        <v>1.4925999999999999</v>
      </c>
      <c r="N60" s="3">
        <v>2.1459999999999999</v>
      </c>
      <c r="O60" s="10">
        <v>1.4955000000000001</v>
      </c>
      <c r="P60" s="42">
        <f t="shared" si="4"/>
        <v>1.7113666666666667</v>
      </c>
      <c r="Q60" s="48">
        <f t="shared" si="5"/>
        <v>0.2173182791309658</v>
      </c>
      <c r="R60" s="1"/>
    </row>
    <row r="61" spans="1:18" x14ac:dyDescent="0.25">
      <c r="A61" s="13"/>
      <c r="B61" s="8" t="s">
        <v>55</v>
      </c>
      <c r="C61" s="11">
        <v>0.67730000000000001</v>
      </c>
      <c r="D61" s="3">
        <v>1.3232999999999999</v>
      </c>
      <c r="E61" s="10">
        <v>0.85970000000000002</v>
      </c>
      <c r="F61" s="42">
        <f t="shared" si="0"/>
        <v>0.95343333333333335</v>
      </c>
      <c r="G61" s="46">
        <f t="shared" si="1"/>
        <v>0.19228317081267857</v>
      </c>
      <c r="H61" s="11">
        <v>0.80320000000000003</v>
      </c>
      <c r="I61" s="3">
        <v>0.86409999999999998</v>
      </c>
      <c r="J61" s="10">
        <v>0.82330000000000003</v>
      </c>
      <c r="K61" s="42">
        <f t="shared" si="2"/>
        <v>0.83020000000000005</v>
      </c>
      <c r="L61" s="46">
        <f t="shared" si="3"/>
        <v>1.7915635629248534E-2</v>
      </c>
      <c r="M61" s="11">
        <v>0.50780000000000003</v>
      </c>
      <c r="N61" s="3">
        <v>0.79339999999999999</v>
      </c>
      <c r="O61" s="10">
        <v>1.0062</v>
      </c>
      <c r="P61" s="42">
        <f t="shared" si="4"/>
        <v>0.76913333333333345</v>
      </c>
      <c r="Q61" s="48">
        <f t="shared" si="5"/>
        <v>0.14438639517319846</v>
      </c>
      <c r="R61" s="1"/>
    </row>
    <row r="62" spans="1:18" x14ac:dyDescent="0.25">
      <c r="A62" s="13"/>
      <c r="B62" s="8" t="s">
        <v>56</v>
      </c>
      <c r="C62" s="11">
        <v>0.93420000000000003</v>
      </c>
      <c r="D62" s="3">
        <v>1.3542000000000001</v>
      </c>
      <c r="E62" s="10">
        <v>1.0831</v>
      </c>
      <c r="F62" s="42">
        <f t="shared" si="0"/>
        <v>1.1238333333333335</v>
      </c>
      <c r="G62" s="46">
        <f t="shared" si="1"/>
        <v>0.1229422673904751</v>
      </c>
      <c r="H62" s="11">
        <v>0.65569999999999995</v>
      </c>
      <c r="I62" s="3">
        <v>0.84060000000000001</v>
      </c>
      <c r="J62" s="10">
        <v>0.71330000000000005</v>
      </c>
      <c r="K62" s="42">
        <f t="shared" si="2"/>
        <v>0.73653333333333337</v>
      </c>
      <c r="L62" s="46">
        <f t="shared" si="3"/>
        <v>5.4625523135049342E-2</v>
      </c>
      <c r="M62" s="11">
        <v>0.54649999999999999</v>
      </c>
      <c r="N62" s="3">
        <v>0.93610000000000004</v>
      </c>
      <c r="O62" s="10">
        <v>0.68469999999999998</v>
      </c>
      <c r="P62" s="42">
        <f t="shared" si="4"/>
        <v>0.72243333333333337</v>
      </c>
      <c r="Q62" s="48">
        <f t="shared" si="5"/>
        <v>0.11403931096093327</v>
      </c>
      <c r="R62" s="1"/>
    </row>
    <row r="63" spans="1:18" x14ac:dyDescent="0.25">
      <c r="A63" s="13"/>
      <c r="B63" s="8" t="s">
        <v>57</v>
      </c>
      <c r="C63" s="11"/>
      <c r="D63" s="3">
        <v>1.5801000000000001</v>
      </c>
      <c r="E63" s="34"/>
      <c r="F63" s="42"/>
      <c r="G63" s="46"/>
      <c r="H63" s="11">
        <v>3.3050000000000002</v>
      </c>
      <c r="I63" s="3">
        <v>0.98819999999999997</v>
      </c>
      <c r="J63" s="34"/>
      <c r="K63" s="42"/>
      <c r="L63" s="46"/>
      <c r="M63" s="11">
        <v>7.5271999999999997</v>
      </c>
      <c r="N63" s="3">
        <v>8.9445999999999994</v>
      </c>
      <c r="O63" s="34"/>
      <c r="P63" s="42"/>
      <c r="Q63" s="48"/>
    </row>
    <row r="64" spans="1:18" x14ac:dyDescent="0.25">
      <c r="A64" s="13"/>
      <c r="B64" s="8" t="s">
        <v>58</v>
      </c>
      <c r="C64" s="11">
        <v>9.7299999999999998E-2</v>
      </c>
      <c r="D64" s="3">
        <v>0.82920000000000005</v>
      </c>
      <c r="E64" s="10">
        <v>1.7082999999999999</v>
      </c>
      <c r="F64" s="42">
        <f t="shared" si="0"/>
        <v>0.87826666666666675</v>
      </c>
      <c r="G64" s="46">
        <f t="shared" si="1"/>
        <v>0.46570230238258903</v>
      </c>
      <c r="H64" s="11">
        <v>3.6171000000000002</v>
      </c>
      <c r="I64" s="3">
        <v>0.28060000000000002</v>
      </c>
      <c r="J64" s="10">
        <v>8.5999999999999993E-2</v>
      </c>
      <c r="K64" s="42">
        <f t="shared" si="2"/>
        <v>1.3279000000000001</v>
      </c>
      <c r="L64" s="46">
        <f t="shared" si="3"/>
        <v>1.1459777150247441</v>
      </c>
      <c r="M64" s="11">
        <v>1.7914000000000001</v>
      </c>
      <c r="N64" s="3">
        <v>0.80940000000000001</v>
      </c>
      <c r="O64" s="10">
        <v>0.90820000000000001</v>
      </c>
      <c r="P64" s="42">
        <f t="shared" si="4"/>
        <v>1.1696666666666666</v>
      </c>
      <c r="Q64" s="48">
        <f t="shared" si="5"/>
        <v>0.3121722886128393</v>
      </c>
      <c r="R64" s="1"/>
    </row>
    <row r="65" spans="1:18" x14ac:dyDescent="0.25">
      <c r="A65" s="13"/>
      <c r="B65" s="8" t="s">
        <v>59</v>
      </c>
      <c r="C65" s="11">
        <v>2.5682</v>
      </c>
      <c r="D65" s="3">
        <v>1.8862000000000001</v>
      </c>
      <c r="E65" s="10">
        <v>1.4462999999999999</v>
      </c>
      <c r="F65" s="42">
        <f t="shared" si="0"/>
        <v>1.9668999999999999</v>
      </c>
      <c r="G65" s="46">
        <f t="shared" si="1"/>
        <v>0.3263685391292091</v>
      </c>
      <c r="H65" s="11">
        <v>1.1403000000000001</v>
      </c>
      <c r="I65" s="3">
        <v>0.86799999999999999</v>
      </c>
      <c r="J65" s="10">
        <v>1.5056</v>
      </c>
      <c r="K65" s="42">
        <f t="shared" si="2"/>
        <v>1.1713000000000002</v>
      </c>
      <c r="L65" s="46">
        <f t="shared" si="3"/>
        <v>0.18471075586801414</v>
      </c>
      <c r="M65" s="11">
        <v>1.5106999999999999</v>
      </c>
      <c r="N65" s="3">
        <v>1.6661999999999999</v>
      </c>
      <c r="O65" s="10">
        <v>1.0350999999999999</v>
      </c>
      <c r="P65" s="42">
        <f t="shared" si="4"/>
        <v>1.4039999999999999</v>
      </c>
      <c r="Q65" s="48">
        <f t="shared" si="5"/>
        <v>0.18983367281210478</v>
      </c>
      <c r="R65" s="1"/>
    </row>
    <row r="66" spans="1:18" x14ac:dyDescent="0.25">
      <c r="A66" s="13"/>
      <c r="B66" s="8" t="s">
        <v>60</v>
      </c>
      <c r="C66" s="11">
        <v>0.59789999999999999</v>
      </c>
      <c r="D66" s="3">
        <v>0.77700000000000002</v>
      </c>
      <c r="E66" s="10">
        <v>2.11</v>
      </c>
      <c r="F66" s="42">
        <f t="shared" si="0"/>
        <v>1.1616333333333333</v>
      </c>
      <c r="G66" s="46">
        <f t="shared" si="1"/>
        <v>0.47699360699186655</v>
      </c>
      <c r="H66" s="11">
        <v>1.1168</v>
      </c>
      <c r="I66" s="3">
        <v>1.619</v>
      </c>
      <c r="J66" s="10">
        <v>1.1422000000000001</v>
      </c>
      <c r="K66" s="42">
        <f t="shared" si="2"/>
        <v>1.2926666666666666</v>
      </c>
      <c r="L66" s="46">
        <f t="shared" si="3"/>
        <v>0.16333133332108804</v>
      </c>
      <c r="M66" s="11">
        <v>1.6286</v>
      </c>
      <c r="N66" s="3">
        <v>0.2858</v>
      </c>
      <c r="O66" s="10">
        <v>1.0797000000000001</v>
      </c>
      <c r="P66" s="42">
        <f t="shared" si="4"/>
        <v>0.99803333333333344</v>
      </c>
      <c r="Q66" s="48">
        <f t="shared" si="5"/>
        <v>0.38977773295958162</v>
      </c>
      <c r="R66" s="1"/>
    </row>
    <row r="67" spans="1:18" x14ac:dyDescent="0.25">
      <c r="A67" s="13"/>
      <c r="B67" s="8" t="s">
        <v>61</v>
      </c>
      <c r="C67" s="11">
        <v>2.5600000000000001E-2</v>
      </c>
      <c r="D67" s="6"/>
      <c r="E67" s="34"/>
      <c r="F67" s="42"/>
      <c r="G67" s="46"/>
      <c r="H67" s="11">
        <v>0.36070000000000002</v>
      </c>
      <c r="I67" s="6"/>
      <c r="J67" s="34"/>
      <c r="K67" s="42"/>
      <c r="L67" s="46"/>
      <c r="M67" s="11">
        <v>8.3500000000000005E-2</v>
      </c>
      <c r="N67" s="6"/>
      <c r="O67" s="34"/>
      <c r="P67" s="42"/>
      <c r="Q67" s="48"/>
    </row>
    <row r="68" spans="1:18" x14ac:dyDescent="0.25">
      <c r="A68" s="13"/>
      <c r="B68" s="8" t="s">
        <v>62</v>
      </c>
      <c r="C68" s="11">
        <v>2.4203000000000001</v>
      </c>
      <c r="D68" s="3">
        <v>2.0226000000000002</v>
      </c>
      <c r="E68" s="10">
        <v>1.0578000000000001</v>
      </c>
      <c r="F68" s="42">
        <f t="shared" si="0"/>
        <v>1.8335666666666668</v>
      </c>
      <c r="G68" s="46">
        <f t="shared" si="1"/>
        <v>0.40451689842466593</v>
      </c>
      <c r="H68" s="11">
        <v>1.1657999999999999</v>
      </c>
      <c r="I68" s="3">
        <v>1.3504</v>
      </c>
      <c r="J68" s="10">
        <v>2.0728</v>
      </c>
      <c r="K68" s="42">
        <f t="shared" si="2"/>
        <v>1.5296666666666667</v>
      </c>
      <c r="L68" s="46">
        <f t="shared" si="3"/>
        <v>0.27674576379373461</v>
      </c>
      <c r="M68" s="11">
        <v>1.4931000000000001</v>
      </c>
      <c r="N68" s="3">
        <v>2.8071000000000002</v>
      </c>
      <c r="O68" s="10">
        <v>1.2567999999999999</v>
      </c>
      <c r="P68" s="42">
        <f t="shared" si="4"/>
        <v>1.8523333333333334</v>
      </c>
      <c r="Q68" s="48">
        <f t="shared" si="5"/>
        <v>0.48223229648974969</v>
      </c>
      <c r="R68" s="1"/>
    </row>
    <row r="69" spans="1:18" x14ac:dyDescent="0.25">
      <c r="A69" s="13"/>
      <c r="B69" s="8" t="s">
        <v>63</v>
      </c>
      <c r="C69" s="11">
        <v>2.0004</v>
      </c>
      <c r="D69" s="3">
        <v>1.5863</v>
      </c>
      <c r="E69" s="10">
        <v>1.4676</v>
      </c>
      <c r="F69" s="42">
        <f t="shared" ref="F69:F132" si="6">AVERAGE(C69:E69)</f>
        <v>1.6847666666666665</v>
      </c>
      <c r="G69" s="46">
        <f t="shared" ref="G69:G132" si="7">STDEV(C69:E69)/SQRT(3)</f>
        <v>0.16149378040999368</v>
      </c>
      <c r="H69" s="11">
        <v>1.7972999999999999</v>
      </c>
      <c r="I69" s="3">
        <v>0.5514</v>
      </c>
      <c r="J69" s="10">
        <v>0.70450000000000002</v>
      </c>
      <c r="K69" s="42">
        <f t="shared" ref="K69:K132" si="8">AVERAGE(H69:J69)</f>
        <v>1.0177333333333334</v>
      </c>
      <c r="L69" s="46">
        <f t="shared" ref="L69:L132" si="9">STDEV(H69:J69)/SQRT(3)</f>
        <v>0.39228095515558459</v>
      </c>
      <c r="M69" s="11">
        <v>0.5958</v>
      </c>
      <c r="N69" s="3">
        <v>0.92320000000000002</v>
      </c>
      <c r="O69" s="10">
        <v>0.29759999999999998</v>
      </c>
      <c r="P69" s="42">
        <f t="shared" ref="P69:P132" si="10">AVERAGE(M69:O69)</f>
        <v>0.60553333333333337</v>
      </c>
      <c r="Q69" s="48">
        <f t="shared" ref="Q69:Q132" si="11">STDEV(M69:O69)/SQRT(3)</f>
        <v>0.18066072560957389</v>
      </c>
      <c r="R69" s="1"/>
    </row>
    <row r="70" spans="1:18" x14ac:dyDescent="0.25">
      <c r="A70" s="13"/>
      <c r="B70" s="8" t="s">
        <v>64</v>
      </c>
      <c r="C70" s="11">
        <v>1.5373000000000001</v>
      </c>
      <c r="D70" s="3">
        <v>1.1345000000000001</v>
      </c>
      <c r="E70" s="34"/>
      <c r="F70" s="42"/>
      <c r="G70" s="46"/>
      <c r="H70" s="11">
        <v>1.4958</v>
      </c>
      <c r="I70" s="3">
        <v>1.3006</v>
      </c>
      <c r="J70" s="34"/>
      <c r="K70" s="42"/>
      <c r="L70" s="46"/>
      <c r="M70" s="11"/>
      <c r="N70" s="3">
        <v>1.9535</v>
      </c>
      <c r="O70" s="34"/>
      <c r="P70" s="42"/>
      <c r="Q70" s="48"/>
    </row>
    <row r="71" spans="1:18" x14ac:dyDescent="0.25">
      <c r="A71" s="13"/>
      <c r="B71" s="8" t="s">
        <v>65</v>
      </c>
      <c r="C71" s="11">
        <v>0.73019999999999996</v>
      </c>
      <c r="D71" s="3">
        <v>1.105</v>
      </c>
      <c r="E71" s="10">
        <v>1.0251999999999999</v>
      </c>
      <c r="F71" s="42">
        <f t="shared" si="6"/>
        <v>0.95346666666666657</v>
      </c>
      <c r="G71" s="46">
        <f t="shared" si="7"/>
        <v>0.11398539867505442</v>
      </c>
      <c r="H71" s="11">
        <v>1.0834999999999999</v>
      </c>
      <c r="I71" s="3">
        <v>0.99099999999999999</v>
      </c>
      <c r="J71" s="10">
        <v>1.2773000000000001</v>
      </c>
      <c r="K71" s="42">
        <f t="shared" si="8"/>
        <v>1.1172666666666666</v>
      </c>
      <c r="L71" s="46">
        <f t="shared" si="9"/>
        <v>8.4354536201544913E-2</v>
      </c>
      <c r="M71" s="11">
        <v>1.1188</v>
      </c>
      <c r="N71" s="3">
        <v>2.1261999999999999</v>
      </c>
      <c r="O71" s="10">
        <v>1.3545</v>
      </c>
      <c r="P71" s="42">
        <f t="shared" si="10"/>
        <v>1.5331666666666666</v>
      </c>
      <c r="Q71" s="48">
        <f t="shared" si="11"/>
        <v>0.30422306691709716</v>
      </c>
      <c r="R71" s="1"/>
    </row>
    <row r="72" spans="1:18" x14ac:dyDescent="0.25">
      <c r="A72" s="13"/>
      <c r="B72" s="8" t="s">
        <v>66</v>
      </c>
      <c r="C72" s="11">
        <v>1.4655</v>
      </c>
      <c r="D72" s="3">
        <v>1.359</v>
      </c>
      <c r="E72" s="10">
        <v>0.95379999999999998</v>
      </c>
      <c r="F72" s="42">
        <f t="shared" si="6"/>
        <v>1.2594333333333332</v>
      </c>
      <c r="G72" s="46">
        <f t="shared" si="7"/>
        <v>0.15587854602578025</v>
      </c>
      <c r="H72" s="11">
        <v>0.71209999999999996</v>
      </c>
      <c r="I72" s="3">
        <v>1.1796</v>
      </c>
      <c r="J72" s="10">
        <v>0.3982</v>
      </c>
      <c r="K72" s="42">
        <f t="shared" si="8"/>
        <v>0.76329999999999998</v>
      </c>
      <c r="L72" s="46">
        <f t="shared" si="9"/>
        <v>0.22701877308569299</v>
      </c>
      <c r="M72" s="11">
        <v>0.79279999999999995</v>
      </c>
      <c r="N72" s="3">
        <v>2.3287</v>
      </c>
      <c r="O72" s="10">
        <v>1.3385</v>
      </c>
      <c r="P72" s="42">
        <f t="shared" si="10"/>
        <v>1.4866666666666666</v>
      </c>
      <c r="Q72" s="48">
        <f t="shared" si="11"/>
        <v>0.44952279264917272</v>
      </c>
      <c r="R72" s="1"/>
    </row>
    <row r="73" spans="1:18" x14ac:dyDescent="0.25">
      <c r="A73" s="13"/>
      <c r="B73" s="8" t="s">
        <v>67</v>
      </c>
      <c r="C73" s="11">
        <v>1.2215</v>
      </c>
      <c r="D73" s="3">
        <v>2.8500000000000001E-2</v>
      </c>
      <c r="E73" s="10">
        <v>0.75490000000000002</v>
      </c>
      <c r="F73" s="42">
        <f t="shared" si="6"/>
        <v>0.66830000000000001</v>
      </c>
      <c r="G73" s="46">
        <f t="shared" si="7"/>
        <v>0.34710081148469435</v>
      </c>
      <c r="H73" s="11">
        <v>1.8947000000000001</v>
      </c>
      <c r="I73" s="3">
        <v>0.21640000000000001</v>
      </c>
      <c r="J73" s="10">
        <v>2.5057</v>
      </c>
      <c r="K73" s="42">
        <f t="shared" si="8"/>
        <v>1.5389333333333333</v>
      </c>
      <c r="L73" s="46">
        <f t="shared" si="9"/>
        <v>0.68438562797430069</v>
      </c>
      <c r="M73" s="11">
        <v>0.65839999999999999</v>
      </c>
      <c r="N73" s="3">
        <v>1.7999999999999999E-2</v>
      </c>
      <c r="O73" s="10">
        <v>1.9897</v>
      </c>
      <c r="P73" s="42">
        <f t="shared" si="10"/>
        <v>0.88870000000000005</v>
      </c>
      <c r="Q73" s="48">
        <f t="shared" si="11"/>
        <v>0.58071185912923573</v>
      </c>
      <c r="R73" s="1"/>
    </row>
    <row r="74" spans="1:18" x14ac:dyDescent="0.25">
      <c r="A74" s="13"/>
      <c r="B74" s="8" t="s">
        <v>68</v>
      </c>
      <c r="C74" s="11">
        <v>1.1206</v>
      </c>
      <c r="D74" s="3">
        <v>1.2205999999999999</v>
      </c>
      <c r="E74" s="10">
        <v>1.3434999999999999</v>
      </c>
      <c r="F74" s="42">
        <f t="shared" si="6"/>
        <v>1.2282333333333331</v>
      </c>
      <c r="G74" s="46">
        <f t="shared" si="7"/>
        <v>6.4458780972373661E-2</v>
      </c>
      <c r="H74" s="11">
        <v>1.4004000000000001</v>
      </c>
      <c r="I74" s="3">
        <v>0.99180000000000001</v>
      </c>
      <c r="J74" s="10">
        <v>1.6335</v>
      </c>
      <c r="K74" s="42">
        <f t="shared" si="8"/>
        <v>1.3418999999999999</v>
      </c>
      <c r="L74" s="46">
        <f t="shared" si="9"/>
        <v>0.18753791616630539</v>
      </c>
      <c r="M74" s="11">
        <v>1.1345000000000001</v>
      </c>
      <c r="N74" s="3">
        <v>2.0543</v>
      </c>
      <c r="O74" s="10">
        <v>2.4245999999999999</v>
      </c>
      <c r="P74" s="42">
        <f t="shared" si="10"/>
        <v>1.8711333333333335</v>
      </c>
      <c r="Q74" s="48">
        <f t="shared" si="11"/>
        <v>0.38351532926048354</v>
      </c>
      <c r="R74" s="1"/>
    </row>
    <row r="75" spans="1:18" x14ac:dyDescent="0.25">
      <c r="A75" s="13"/>
      <c r="B75" s="8" t="s">
        <v>69</v>
      </c>
      <c r="C75" s="11">
        <v>1.1063000000000001</v>
      </c>
      <c r="D75" s="3">
        <v>1.2424999999999999</v>
      </c>
      <c r="E75" s="10">
        <v>0.8347</v>
      </c>
      <c r="F75" s="42">
        <f t="shared" si="6"/>
        <v>1.0611666666666666</v>
      </c>
      <c r="G75" s="46">
        <f t="shared" si="7"/>
        <v>0.11986516498874014</v>
      </c>
      <c r="H75" s="11">
        <v>1.1166</v>
      </c>
      <c r="I75" s="3">
        <v>0.85609999999999997</v>
      </c>
      <c r="J75" s="10">
        <v>1.1406000000000001</v>
      </c>
      <c r="K75" s="42">
        <f t="shared" si="8"/>
        <v>1.0377666666666667</v>
      </c>
      <c r="L75" s="46">
        <f t="shared" si="9"/>
        <v>9.109717034268619E-2</v>
      </c>
      <c r="M75" s="11">
        <v>1.1235999999999999</v>
      </c>
      <c r="N75" s="3">
        <v>1.8508</v>
      </c>
      <c r="O75" s="10">
        <v>1.0455000000000001</v>
      </c>
      <c r="P75" s="42">
        <f t="shared" si="10"/>
        <v>1.3399666666666665</v>
      </c>
      <c r="Q75" s="48">
        <f t="shared" si="11"/>
        <v>0.25640977837134948</v>
      </c>
      <c r="R75" s="1"/>
    </row>
    <row r="76" spans="1:18" x14ac:dyDescent="0.25">
      <c r="A76" s="13"/>
      <c r="B76" s="8" t="s">
        <v>70</v>
      </c>
      <c r="C76" s="11">
        <v>0.64929999999999999</v>
      </c>
      <c r="D76" s="3">
        <v>1.0855999999999999</v>
      </c>
      <c r="E76" s="10">
        <v>2.4712999999999998</v>
      </c>
      <c r="F76" s="42">
        <f t="shared" si="6"/>
        <v>1.4020666666666666</v>
      </c>
      <c r="G76" s="46">
        <f t="shared" si="7"/>
        <v>0.54925232918132549</v>
      </c>
      <c r="H76" s="11">
        <v>1.1684000000000001</v>
      </c>
      <c r="I76" s="3">
        <v>1.4587000000000001</v>
      </c>
      <c r="J76" s="10"/>
      <c r="K76" s="42"/>
      <c r="L76" s="46"/>
      <c r="M76" s="11">
        <v>0.78969999999999996</v>
      </c>
      <c r="N76" s="3">
        <v>2.4306000000000001</v>
      </c>
      <c r="O76" s="10"/>
      <c r="P76" s="42"/>
      <c r="Q76" s="48"/>
      <c r="R76" s="1"/>
    </row>
    <row r="77" spans="1:18" x14ac:dyDescent="0.25">
      <c r="A77" s="13"/>
      <c r="B77" s="8" t="s">
        <v>71</v>
      </c>
      <c r="C77" s="11">
        <v>0.99299999999999999</v>
      </c>
      <c r="D77" s="3">
        <v>1.0701000000000001</v>
      </c>
      <c r="E77" s="10">
        <v>1.3099000000000001</v>
      </c>
      <c r="F77" s="42">
        <f t="shared" si="6"/>
        <v>1.1243333333333334</v>
      </c>
      <c r="G77" s="46">
        <f t="shared" si="7"/>
        <v>9.5415483253214028E-2</v>
      </c>
      <c r="H77" s="11">
        <v>0.9264</v>
      </c>
      <c r="I77" s="3">
        <v>0.82630000000000003</v>
      </c>
      <c r="J77" s="10">
        <v>1.5266</v>
      </c>
      <c r="K77" s="42">
        <f t="shared" si="8"/>
        <v>1.0931</v>
      </c>
      <c r="L77" s="46">
        <f t="shared" si="9"/>
        <v>0.21866770070893721</v>
      </c>
      <c r="M77" s="11">
        <v>0.98199999999999998</v>
      </c>
      <c r="N77" s="3">
        <v>1.3912</v>
      </c>
      <c r="O77" s="10">
        <v>1.419</v>
      </c>
      <c r="P77" s="42">
        <f t="shared" si="10"/>
        <v>1.2640666666666667</v>
      </c>
      <c r="Q77" s="48">
        <f t="shared" si="11"/>
        <v>0.1412614754433936</v>
      </c>
      <c r="R77" s="1"/>
    </row>
    <row r="78" spans="1:18" x14ac:dyDescent="0.25">
      <c r="A78" s="13"/>
      <c r="B78" s="8" t="s">
        <v>72</v>
      </c>
      <c r="C78" s="11">
        <v>0.76129999999999998</v>
      </c>
      <c r="D78" s="3">
        <v>1.1262000000000001</v>
      </c>
      <c r="E78" s="10">
        <v>0.76590000000000003</v>
      </c>
      <c r="F78" s="42">
        <f t="shared" si="6"/>
        <v>0.88446666666666685</v>
      </c>
      <c r="G78" s="46">
        <f t="shared" si="7"/>
        <v>0.12087396098599727</v>
      </c>
      <c r="H78" s="11">
        <v>1.1096999999999999</v>
      </c>
      <c r="I78" s="3">
        <v>1.1155999999999999</v>
      </c>
      <c r="J78" s="10">
        <v>0.79049999999999998</v>
      </c>
      <c r="K78" s="42">
        <f t="shared" si="8"/>
        <v>1.0052666666666665</v>
      </c>
      <c r="L78" s="46">
        <f t="shared" si="9"/>
        <v>0.10739683939069701</v>
      </c>
      <c r="M78" s="11">
        <v>0.88519999999999999</v>
      </c>
      <c r="N78" s="3">
        <v>1.9466000000000001</v>
      </c>
      <c r="O78" s="10">
        <v>0.89570000000000005</v>
      </c>
      <c r="P78" s="42">
        <f t="shared" si="10"/>
        <v>1.2425000000000002</v>
      </c>
      <c r="Q78" s="48">
        <f t="shared" si="11"/>
        <v>0.35206304833083518</v>
      </c>
      <c r="R78" s="1"/>
    </row>
    <row r="79" spans="1:18" x14ac:dyDescent="0.25">
      <c r="A79" s="13"/>
      <c r="B79" s="8" t="s">
        <v>73</v>
      </c>
      <c r="C79" s="11">
        <v>1.2652000000000001</v>
      </c>
      <c r="D79" s="3">
        <v>0.98499999999999999</v>
      </c>
      <c r="E79" s="10">
        <v>0.98719999999999997</v>
      </c>
      <c r="F79" s="42">
        <f t="shared" si="6"/>
        <v>1.0791333333333333</v>
      </c>
      <c r="G79" s="46">
        <f t="shared" si="7"/>
        <v>9.3035500989915143E-2</v>
      </c>
      <c r="H79" s="11">
        <v>0.89329999999999998</v>
      </c>
      <c r="I79" s="3">
        <v>0.81</v>
      </c>
      <c r="J79" s="10">
        <v>0.83160000000000001</v>
      </c>
      <c r="K79" s="42">
        <f t="shared" si="8"/>
        <v>0.84496666666666664</v>
      </c>
      <c r="L79" s="46">
        <f t="shared" si="9"/>
        <v>2.4958120477667722E-2</v>
      </c>
      <c r="M79" s="11">
        <v>0.8075</v>
      </c>
      <c r="N79" s="3">
        <v>1.7790999999999999</v>
      </c>
      <c r="O79" s="10">
        <v>1.0170999999999999</v>
      </c>
      <c r="P79" s="42">
        <f t="shared" si="10"/>
        <v>1.2012333333333334</v>
      </c>
      <c r="Q79" s="48">
        <f t="shared" si="11"/>
        <v>0.2952007527843456</v>
      </c>
      <c r="R79" s="1"/>
    </row>
    <row r="80" spans="1:18" x14ac:dyDescent="0.25">
      <c r="A80" s="13"/>
      <c r="B80" s="8" t="s">
        <v>453</v>
      </c>
      <c r="C80" s="11"/>
      <c r="D80" s="3">
        <v>1.3544</v>
      </c>
      <c r="E80" s="34"/>
      <c r="F80" s="42"/>
      <c r="G80" s="46"/>
      <c r="H80" s="11"/>
      <c r="I80" s="3">
        <v>3.5796999999999999</v>
      </c>
      <c r="J80" s="34"/>
      <c r="K80" s="42"/>
      <c r="L80" s="46"/>
      <c r="M80" s="11"/>
      <c r="N80" s="6"/>
      <c r="O80" s="34"/>
      <c r="P80" s="42"/>
      <c r="Q80" s="48"/>
    </row>
    <row r="81" spans="1:18" x14ac:dyDescent="0.25">
      <c r="A81" s="13"/>
      <c r="B81" s="8" t="s">
        <v>74</v>
      </c>
      <c r="C81" s="11">
        <v>1.4568000000000001</v>
      </c>
      <c r="D81" s="3">
        <v>1.1634</v>
      </c>
      <c r="E81" s="10">
        <v>1.0405</v>
      </c>
      <c r="F81" s="42">
        <f t="shared" si="6"/>
        <v>1.2202333333333335</v>
      </c>
      <c r="G81" s="46">
        <f t="shared" si="7"/>
        <v>0.12348946423795749</v>
      </c>
      <c r="H81" s="11">
        <v>0.95330000000000004</v>
      </c>
      <c r="I81" s="3">
        <v>0.62519999999999998</v>
      </c>
      <c r="J81" s="10">
        <v>0.8609</v>
      </c>
      <c r="K81" s="42">
        <f t="shared" si="8"/>
        <v>0.81313333333333337</v>
      </c>
      <c r="L81" s="46">
        <f t="shared" si="9"/>
        <v>9.7679140272856665E-2</v>
      </c>
      <c r="M81" s="11">
        <v>0.69620000000000004</v>
      </c>
      <c r="N81" s="3">
        <v>1.1907000000000001</v>
      </c>
      <c r="O81" s="10">
        <v>1.4085000000000001</v>
      </c>
      <c r="P81" s="42">
        <f t="shared" si="10"/>
        <v>1.0984666666666667</v>
      </c>
      <c r="Q81" s="48">
        <f t="shared" si="11"/>
        <v>0.21073131655683669</v>
      </c>
      <c r="R81" s="1"/>
    </row>
    <row r="82" spans="1:18" x14ac:dyDescent="0.25">
      <c r="A82" s="13"/>
      <c r="B82" s="8" t="s">
        <v>75</v>
      </c>
      <c r="C82" s="11">
        <v>1.228</v>
      </c>
      <c r="D82" s="3">
        <v>0.97050000000000003</v>
      </c>
      <c r="E82" s="10">
        <v>2.2894000000000001</v>
      </c>
      <c r="F82" s="42">
        <f t="shared" si="6"/>
        <v>1.4959666666666667</v>
      </c>
      <c r="G82" s="46">
        <f t="shared" si="7"/>
        <v>0.40362065661267221</v>
      </c>
      <c r="H82" s="11">
        <v>0.82089999999999996</v>
      </c>
      <c r="I82" s="3">
        <v>0.57199999999999995</v>
      </c>
      <c r="J82" s="10">
        <v>2.8885000000000001</v>
      </c>
      <c r="K82" s="42">
        <f t="shared" si="8"/>
        <v>1.4271333333333331</v>
      </c>
      <c r="L82" s="46">
        <f t="shared" si="9"/>
        <v>0.73420755542587879</v>
      </c>
      <c r="M82" s="11">
        <v>1.0558000000000001</v>
      </c>
      <c r="N82" s="3">
        <v>0.96130000000000004</v>
      </c>
      <c r="O82" s="10">
        <v>1.4999</v>
      </c>
      <c r="P82" s="42">
        <f t="shared" si="10"/>
        <v>1.1723333333333334</v>
      </c>
      <c r="Q82" s="48">
        <f t="shared" si="11"/>
        <v>0.16603965724421915</v>
      </c>
      <c r="R82" s="1"/>
    </row>
    <row r="83" spans="1:18" x14ac:dyDescent="0.25">
      <c r="A83" s="13"/>
      <c r="B83" s="8" t="s">
        <v>76</v>
      </c>
      <c r="C83" s="11">
        <v>1.2885</v>
      </c>
      <c r="D83" s="3">
        <v>1.2864</v>
      </c>
      <c r="E83" s="10">
        <v>2.9342999999999999</v>
      </c>
      <c r="F83" s="42">
        <f t="shared" si="6"/>
        <v>1.8364</v>
      </c>
      <c r="G83" s="46">
        <f t="shared" si="7"/>
        <v>0.54895033472983679</v>
      </c>
      <c r="H83" s="11">
        <v>1.0478000000000001</v>
      </c>
      <c r="I83" s="3">
        <v>0.6724</v>
      </c>
      <c r="J83" s="10">
        <v>2.5392000000000001</v>
      </c>
      <c r="K83" s="42">
        <f t="shared" si="8"/>
        <v>1.4198000000000002</v>
      </c>
      <c r="L83" s="46">
        <f t="shared" si="9"/>
        <v>0.57009460033693826</v>
      </c>
      <c r="M83" s="11">
        <v>0.68020000000000003</v>
      </c>
      <c r="N83" s="3">
        <v>0.52059999999999995</v>
      </c>
      <c r="O83" s="10">
        <v>3.5981999999999998</v>
      </c>
      <c r="P83" s="42">
        <f t="shared" si="10"/>
        <v>1.5996666666666666</v>
      </c>
      <c r="Q83" s="48">
        <f t="shared" si="11"/>
        <v>1.0003282216908165</v>
      </c>
      <c r="R83" s="1"/>
    </row>
    <row r="84" spans="1:18" x14ac:dyDescent="0.25">
      <c r="A84" s="13"/>
      <c r="B84" s="8" t="s">
        <v>77</v>
      </c>
      <c r="C84" s="11">
        <v>1.0946</v>
      </c>
      <c r="D84" s="3">
        <v>1.9540999999999999</v>
      </c>
      <c r="E84" s="10">
        <v>0.83189999999999997</v>
      </c>
      <c r="F84" s="42">
        <f t="shared" si="6"/>
        <v>1.2935333333333334</v>
      </c>
      <c r="G84" s="46">
        <f t="shared" si="7"/>
        <v>0.33887759015773083</v>
      </c>
      <c r="H84" s="11">
        <v>0.71519999999999995</v>
      </c>
      <c r="I84" s="3">
        <v>1.1384000000000001</v>
      </c>
      <c r="J84" s="10">
        <v>0.56830000000000003</v>
      </c>
      <c r="K84" s="42">
        <f t="shared" si="8"/>
        <v>0.80730000000000002</v>
      </c>
      <c r="L84" s="46">
        <f t="shared" si="9"/>
        <v>0.17089500675365973</v>
      </c>
      <c r="M84" s="11">
        <v>0.49740000000000001</v>
      </c>
      <c r="N84" s="3">
        <v>1.8834</v>
      </c>
      <c r="O84" s="10">
        <v>0.83989999999999998</v>
      </c>
      <c r="P84" s="42">
        <f t="shared" si="10"/>
        <v>1.0735666666666666</v>
      </c>
      <c r="Q84" s="48">
        <f t="shared" si="11"/>
        <v>0.41681294099125316</v>
      </c>
      <c r="R84" s="1"/>
    </row>
    <row r="85" spans="1:18" x14ac:dyDescent="0.25">
      <c r="A85" s="13"/>
      <c r="B85" s="8" t="s">
        <v>78</v>
      </c>
      <c r="C85" s="11">
        <v>1.8934</v>
      </c>
      <c r="D85" s="3">
        <v>1.9495</v>
      </c>
      <c r="E85" s="10">
        <v>0.90780000000000005</v>
      </c>
      <c r="F85" s="42">
        <f t="shared" si="6"/>
        <v>1.5835666666666668</v>
      </c>
      <c r="G85" s="46">
        <f t="shared" si="7"/>
        <v>0.33827121433022417</v>
      </c>
      <c r="H85" s="11">
        <v>1.1028</v>
      </c>
      <c r="I85" s="3">
        <v>1.1855</v>
      </c>
      <c r="J85" s="10">
        <v>0.98080000000000001</v>
      </c>
      <c r="K85" s="42">
        <f t="shared" si="8"/>
        <v>1.0896999999999999</v>
      </c>
      <c r="L85" s="46">
        <f t="shared" si="9"/>
        <v>5.9453707481815908E-2</v>
      </c>
      <c r="M85" s="11">
        <v>1.1807000000000001</v>
      </c>
      <c r="N85" s="3">
        <v>2.0482</v>
      </c>
      <c r="O85" s="10">
        <v>1.1662999999999999</v>
      </c>
      <c r="P85" s="42">
        <f t="shared" si="10"/>
        <v>1.4650666666666667</v>
      </c>
      <c r="Q85" s="48">
        <f t="shared" si="11"/>
        <v>0.29159629817799676</v>
      </c>
      <c r="R85" s="1"/>
    </row>
    <row r="86" spans="1:18" x14ac:dyDescent="0.25">
      <c r="A86" s="13"/>
      <c r="B86" s="8" t="s">
        <v>79</v>
      </c>
      <c r="C86" s="11"/>
      <c r="D86" s="3">
        <v>2.5274000000000001</v>
      </c>
      <c r="E86" s="34"/>
      <c r="F86" s="42"/>
      <c r="G86" s="46"/>
      <c r="H86" s="11">
        <v>0.77349999999999997</v>
      </c>
      <c r="I86" s="3">
        <v>0.45029999999999998</v>
      </c>
      <c r="J86" s="34"/>
      <c r="K86" s="42"/>
      <c r="L86" s="46"/>
      <c r="M86" s="11"/>
      <c r="N86" s="3">
        <v>0.47810000000000002</v>
      </c>
      <c r="O86" s="34"/>
      <c r="P86" s="42"/>
      <c r="Q86" s="48"/>
    </row>
    <row r="87" spans="1:18" x14ac:dyDescent="0.25">
      <c r="A87" s="13"/>
      <c r="B87" s="8" t="s">
        <v>80</v>
      </c>
      <c r="C87" s="11">
        <v>0.23949999999999999</v>
      </c>
      <c r="D87" s="3">
        <v>0.90169999999999995</v>
      </c>
      <c r="E87" s="10"/>
      <c r="F87" s="42"/>
      <c r="G87" s="46"/>
      <c r="H87" s="11">
        <v>0.8518</v>
      </c>
      <c r="I87" s="3">
        <v>1.038</v>
      </c>
      <c r="J87" s="10">
        <v>0.1072</v>
      </c>
      <c r="K87" s="42">
        <f t="shared" si="8"/>
        <v>0.66566666666666674</v>
      </c>
      <c r="L87" s="46">
        <f t="shared" si="9"/>
        <v>0.28435973304562268</v>
      </c>
      <c r="M87" s="11">
        <v>2.23E-2</v>
      </c>
      <c r="N87" s="3">
        <v>1.867</v>
      </c>
      <c r="O87" s="10"/>
      <c r="P87" s="42"/>
      <c r="Q87" s="48"/>
      <c r="R87" s="1"/>
    </row>
    <row r="88" spans="1:18" x14ac:dyDescent="0.25">
      <c r="A88" s="13"/>
      <c r="B88" s="8" t="s">
        <v>81</v>
      </c>
      <c r="C88" s="11">
        <v>2.0133999999999999</v>
      </c>
      <c r="D88" s="3">
        <v>1.3939999999999999</v>
      </c>
      <c r="E88" s="10">
        <v>1.1560999999999999</v>
      </c>
      <c r="F88" s="42">
        <f t="shared" si="6"/>
        <v>1.5211666666666666</v>
      </c>
      <c r="G88" s="46">
        <f t="shared" si="7"/>
        <v>0.25551865120008616</v>
      </c>
      <c r="H88" s="11">
        <v>1.1568000000000001</v>
      </c>
      <c r="I88" s="3">
        <v>0.76390000000000002</v>
      </c>
      <c r="J88" s="10">
        <v>0.57250000000000001</v>
      </c>
      <c r="K88" s="42">
        <f t="shared" si="8"/>
        <v>0.83106666666666662</v>
      </c>
      <c r="L88" s="46">
        <f t="shared" si="9"/>
        <v>0.17198366524502057</v>
      </c>
      <c r="M88" s="11">
        <v>1.6121000000000001</v>
      </c>
      <c r="N88" s="3">
        <v>1.8747</v>
      </c>
      <c r="O88" s="10">
        <v>1.3374999999999999</v>
      </c>
      <c r="P88" s="42">
        <f t="shared" si="10"/>
        <v>1.6081000000000001</v>
      </c>
      <c r="Q88" s="48">
        <f t="shared" si="11"/>
        <v>0.15508917864678132</v>
      </c>
      <c r="R88" s="1"/>
    </row>
    <row r="89" spans="1:18" x14ac:dyDescent="0.25">
      <c r="A89" s="13"/>
      <c r="B89" s="8" t="s">
        <v>82</v>
      </c>
      <c r="C89" s="11"/>
      <c r="D89" s="3">
        <v>159.83510000000001</v>
      </c>
      <c r="E89" s="34"/>
      <c r="F89" s="42"/>
      <c r="G89" s="46"/>
      <c r="H89" s="11">
        <v>0.16339999999999999</v>
      </c>
      <c r="I89" s="3">
        <v>2.1547999999999998</v>
      </c>
      <c r="J89" s="34"/>
      <c r="K89" s="42"/>
      <c r="L89" s="46"/>
      <c r="M89" s="11">
        <v>0.47460000000000002</v>
      </c>
      <c r="N89" s="3"/>
      <c r="O89" s="34"/>
      <c r="P89" s="42"/>
      <c r="Q89" s="48"/>
    </row>
    <row r="90" spans="1:18" x14ac:dyDescent="0.25">
      <c r="A90" s="13"/>
      <c r="B90" s="8" t="s">
        <v>83</v>
      </c>
      <c r="C90" s="11">
        <v>0.56830000000000003</v>
      </c>
      <c r="D90" s="3">
        <v>1.3725000000000001</v>
      </c>
      <c r="E90" s="10"/>
      <c r="F90" s="42"/>
      <c r="G90" s="46"/>
      <c r="H90" s="11">
        <v>1.0174000000000001</v>
      </c>
      <c r="I90" s="3">
        <v>1.4357</v>
      </c>
      <c r="J90" s="10">
        <v>2.3365999999999998</v>
      </c>
      <c r="K90" s="42">
        <f t="shared" si="8"/>
        <v>1.5965666666666667</v>
      </c>
      <c r="L90" s="46">
        <f t="shared" si="9"/>
        <v>0.38922175484477273</v>
      </c>
      <c r="M90" s="11">
        <v>1.6363000000000001</v>
      </c>
      <c r="N90" s="3">
        <v>2.2612000000000001</v>
      </c>
      <c r="O90" s="10"/>
      <c r="P90" s="42"/>
      <c r="Q90" s="48"/>
      <c r="R90" s="1"/>
    </row>
    <row r="91" spans="1:18" x14ac:dyDescent="0.25">
      <c r="A91" s="13"/>
      <c r="B91" s="8" t="s">
        <v>84</v>
      </c>
      <c r="C91" s="11">
        <v>0.56540000000000001</v>
      </c>
      <c r="D91" s="3">
        <v>0.4556</v>
      </c>
      <c r="E91" s="10">
        <v>0.48799999999999999</v>
      </c>
      <c r="F91" s="42">
        <f t="shared" si="6"/>
        <v>0.503</v>
      </c>
      <c r="G91" s="46">
        <f t="shared" si="7"/>
        <v>3.257176691553592E-2</v>
      </c>
      <c r="H91" s="11">
        <v>0.94940000000000002</v>
      </c>
      <c r="I91" s="3">
        <v>0.7772</v>
      </c>
      <c r="J91" s="10">
        <v>0.98819999999999997</v>
      </c>
      <c r="K91" s="42">
        <f t="shared" si="8"/>
        <v>0.90493333333333326</v>
      </c>
      <c r="L91" s="46">
        <f t="shared" si="9"/>
        <v>6.4841379106589048E-2</v>
      </c>
      <c r="M91" s="11">
        <v>0.34039999999999998</v>
      </c>
      <c r="N91" s="3">
        <v>0.57189999999999996</v>
      </c>
      <c r="O91" s="10">
        <v>0.58099999999999996</v>
      </c>
      <c r="P91" s="42">
        <f t="shared" si="10"/>
        <v>0.49776666666666664</v>
      </c>
      <c r="Q91" s="48">
        <f t="shared" si="11"/>
        <v>7.8727173058466771E-2</v>
      </c>
      <c r="R91" s="1"/>
    </row>
    <row r="92" spans="1:18" x14ac:dyDescent="0.25">
      <c r="A92" s="13"/>
      <c r="B92" s="8" t="s">
        <v>85</v>
      </c>
      <c r="C92" s="11">
        <v>2.3567999999999998</v>
      </c>
      <c r="D92" s="3">
        <v>1.3089</v>
      </c>
      <c r="E92" s="10">
        <v>1.3573</v>
      </c>
      <c r="F92" s="42">
        <f t="shared" si="6"/>
        <v>1.6743333333333332</v>
      </c>
      <c r="G92" s="46">
        <f t="shared" si="7"/>
        <v>0.34151925437830155</v>
      </c>
      <c r="H92" s="11">
        <v>1.569</v>
      </c>
      <c r="I92" s="3">
        <v>1.0752999999999999</v>
      </c>
      <c r="J92" s="10">
        <v>1.5138</v>
      </c>
      <c r="K92" s="42">
        <f t="shared" si="8"/>
        <v>1.3860333333333335</v>
      </c>
      <c r="L92" s="46">
        <f t="shared" si="9"/>
        <v>0.15618169262468318</v>
      </c>
      <c r="M92" s="11">
        <v>1.6265000000000001</v>
      </c>
      <c r="N92" s="3">
        <v>1.8604000000000001</v>
      </c>
      <c r="O92" s="10">
        <v>2.1962000000000002</v>
      </c>
      <c r="P92" s="42">
        <f t="shared" si="10"/>
        <v>1.8943666666666668</v>
      </c>
      <c r="Q92" s="48">
        <f t="shared" si="11"/>
        <v>0.16533281921963003</v>
      </c>
      <c r="R92" s="1"/>
    </row>
    <row r="93" spans="1:18" x14ac:dyDescent="0.25">
      <c r="A93" s="13"/>
      <c r="B93" s="8" t="s">
        <v>86</v>
      </c>
      <c r="C93" s="11">
        <v>3.681</v>
      </c>
      <c r="D93" s="3">
        <v>1.3335999999999999</v>
      </c>
      <c r="E93" s="10">
        <v>1.1389</v>
      </c>
      <c r="F93" s="42">
        <f t="shared" si="6"/>
        <v>2.0511666666666666</v>
      </c>
      <c r="G93" s="46">
        <f t="shared" si="7"/>
        <v>0.81685260672358251</v>
      </c>
      <c r="H93" s="11">
        <v>1.4592000000000001</v>
      </c>
      <c r="I93" s="3">
        <v>1.1872</v>
      </c>
      <c r="J93" s="10">
        <v>0.93720000000000003</v>
      </c>
      <c r="K93" s="42">
        <f t="shared" si="8"/>
        <v>1.1945333333333332</v>
      </c>
      <c r="L93" s="46">
        <f t="shared" si="9"/>
        <v>0.1507330237354931</v>
      </c>
      <c r="M93" s="11">
        <v>1.4986999999999999</v>
      </c>
      <c r="N93" s="3">
        <v>2.1652</v>
      </c>
      <c r="O93" s="10">
        <v>1.5815999999999999</v>
      </c>
      <c r="P93" s="42">
        <f t="shared" si="10"/>
        <v>1.7484999999999999</v>
      </c>
      <c r="Q93" s="48">
        <f t="shared" si="11"/>
        <v>0.20971986871379991</v>
      </c>
      <c r="R93" s="1"/>
    </row>
    <row r="94" spans="1:18" x14ac:dyDescent="0.25">
      <c r="A94" s="13"/>
      <c r="B94" s="8" t="s">
        <v>87</v>
      </c>
      <c r="C94" s="11">
        <v>1.6848000000000001</v>
      </c>
      <c r="D94" s="3">
        <v>1.0828</v>
      </c>
      <c r="E94" s="10">
        <v>0.99280000000000002</v>
      </c>
      <c r="F94" s="42">
        <f t="shared" si="6"/>
        <v>1.2534666666666665</v>
      </c>
      <c r="G94" s="46">
        <f t="shared" si="7"/>
        <v>0.21722594483880425</v>
      </c>
      <c r="H94" s="11">
        <v>1.3382000000000001</v>
      </c>
      <c r="I94" s="3">
        <v>1.175</v>
      </c>
      <c r="J94" s="10">
        <v>1.3658999999999999</v>
      </c>
      <c r="K94" s="42">
        <f t="shared" si="8"/>
        <v>1.2930333333333335</v>
      </c>
      <c r="L94" s="46">
        <f t="shared" si="9"/>
        <v>5.9555921433370282E-2</v>
      </c>
      <c r="M94" s="11">
        <v>0.90100000000000002</v>
      </c>
      <c r="N94" s="3">
        <v>2.4285000000000001</v>
      </c>
      <c r="O94" s="10">
        <v>1.081</v>
      </c>
      <c r="P94" s="42">
        <f t="shared" si="10"/>
        <v>1.4701666666666668</v>
      </c>
      <c r="Q94" s="48">
        <f t="shared" si="11"/>
        <v>0.4819758235061633</v>
      </c>
      <c r="R94" s="1"/>
    </row>
    <row r="95" spans="1:18" x14ac:dyDescent="0.25">
      <c r="A95" s="13"/>
      <c r="B95" s="8" t="s">
        <v>88</v>
      </c>
      <c r="C95" s="11">
        <v>1.3733</v>
      </c>
      <c r="D95" s="3">
        <v>1.6068</v>
      </c>
      <c r="E95" s="10">
        <v>0.81059999999999999</v>
      </c>
      <c r="F95" s="42">
        <f t="shared" si="6"/>
        <v>1.2635666666666667</v>
      </c>
      <c r="G95" s="46">
        <f t="shared" si="7"/>
        <v>0.23630112380416457</v>
      </c>
      <c r="H95" s="11">
        <v>1.6500999999999999</v>
      </c>
      <c r="I95" s="3">
        <v>0.9919</v>
      </c>
      <c r="J95" s="10">
        <v>0.90469999999999995</v>
      </c>
      <c r="K95" s="42">
        <f t="shared" si="8"/>
        <v>1.1822333333333332</v>
      </c>
      <c r="L95" s="46">
        <f t="shared" si="9"/>
        <v>0.235283781374275</v>
      </c>
      <c r="M95" s="11">
        <v>3.7507999999999999</v>
      </c>
      <c r="N95" s="3">
        <v>3.6482999999999999</v>
      </c>
      <c r="O95" s="10">
        <v>0.75229999999999997</v>
      </c>
      <c r="P95" s="42">
        <f t="shared" si="10"/>
        <v>2.717133333333333</v>
      </c>
      <c r="Q95" s="48">
        <f t="shared" si="11"/>
        <v>0.98286216112829328</v>
      </c>
      <c r="R95" s="1"/>
    </row>
    <row r="96" spans="1:18" x14ac:dyDescent="0.25">
      <c r="A96" s="13"/>
      <c r="B96" s="8" t="s">
        <v>89</v>
      </c>
      <c r="C96" s="11">
        <v>1.1054999999999999</v>
      </c>
      <c r="D96" s="3">
        <v>1.2548999999999999</v>
      </c>
      <c r="E96" s="10">
        <v>0.94530000000000003</v>
      </c>
      <c r="F96" s="42">
        <f t="shared" si="6"/>
        <v>1.1018999999999999</v>
      </c>
      <c r="G96" s="46">
        <f t="shared" si="7"/>
        <v>8.939194594592989E-2</v>
      </c>
      <c r="H96" s="11">
        <v>1.2464</v>
      </c>
      <c r="I96" s="3">
        <v>1.1288</v>
      </c>
      <c r="J96" s="10">
        <v>1.0620000000000001</v>
      </c>
      <c r="K96" s="42">
        <f t="shared" si="8"/>
        <v>1.1457333333333333</v>
      </c>
      <c r="L96" s="46">
        <f t="shared" si="9"/>
        <v>5.3900814258949513E-2</v>
      </c>
      <c r="M96" s="11">
        <v>1.024</v>
      </c>
      <c r="N96" s="3">
        <v>2.5762999999999998</v>
      </c>
      <c r="O96" s="10">
        <v>1.4031</v>
      </c>
      <c r="P96" s="42">
        <f t="shared" si="10"/>
        <v>1.6677999999999999</v>
      </c>
      <c r="Q96" s="48">
        <f t="shared" si="11"/>
        <v>0.46724668359800414</v>
      </c>
      <c r="R96" s="1"/>
    </row>
    <row r="97" spans="1:18" x14ac:dyDescent="0.25">
      <c r="A97" s="13"/>
      <c r="B97" s="8" t="s">
        <v>90</v>
      </c>
      <c r="C97" s="11">
        <v>0.69489999999999996</v>
      </c>
      <c r="D97" s="3">
        <v>1.0972</v>
      </c>
      <c r="E97" s="10">
        <v>1.1011</v>
      </c>
      <c r="F97" s="42">
        <f t="shared" si="6"/>
        <v>0.96440000000000003</v>
      </c>
      <c r="G97" s="46">
        <f t="shared" si="7"/>
        <v>0.13475470307191495</v>
      </c>
      <c r="H97" s="11">
        <v>0.75919999999999999</v>
      </c>
      <c r="I97" s="3">
        <v>0.6159</v>
      </c>
      <c r="J97" s="10">
        <v>0.80689999999999995</v>
      </c>
      <c r="K97" s="42">
        <f t="shared" si="8"/>
        <v>0.72733333333333328</v>
      </c>
      <c r="L97" s="46">
        <f t="shared" si="9"/>
        <v>5.7392982536582551E-2</v>
      </c>
      <c r="M97" s="11">
        <v>0.75600000000000001</v>
      </c>
      <c r="N97" s="3">
        <v>0.79559999999999997</v>
      </c>
      <c r="O97" s="10">
        <v>0.86160000000000003</v>
      </c>
      <c r="P97" s="42">
        <f t="shared" si="10"/>
        <v>0.80440000000000011</v>
      </c>
      <c r="Q97" s="48">
        <f t="shared" si="11"/>
        <v>3.0800000000000011E-2</v>
      </c>
      <c r="R97" s="1"/>
    </row>
    <row r="98" spans="1:18" x14ac:dyDescent="0.25">
      <c r="A98" s="13"/>
      <c r="B98" s="8" t="s">
        <v>91</v>
      </c>
      <c r="C98" s="11">
        <v>0.14680000000000001</v>
      </c>
      <c r="D98" s="3">
        <v>0.72260000000000002</v>
      </c>
      <c r="E98" s="10">
        <v>0.95679999999999998</v>
      </c>
      <c r="F98" s="42">
        <f t="shared" si="6"/>
        <v>0.60873333333333335</v>
      </c>
      <c r="G98" s="46">
        <f t="shared" si="7"/>
        <v>0.24065827316850019</v>
      </c>
      <c r="H98" s="11">
        <v>0.30819999999999997</v>
      </c>
      <c r="I98" s="3">
        <v>0.90529999999999999</v>
      </c>
      <c r="J98" s="10">
        <v>2.0746000000000002</v>
      </c>
      <c r="K98" s="42">
        <f t="shared" si="8"/>
        <v>1.0960333333333334</v>
      </c>
      <c r="L98" s="46">
        <f t="shared" si="9"/>
        <v>0.51875705403503791</v>
      </c>
      <c r="M98" s="11">
        <v>0.13739999999999999</v>
      </c>
      <c r="N98" s="3">
        <v>1.7556</v>
      </c>
      <c r="O98" s="10">
        <v>2.7799999999999998E-2</v>
      </c>
      <c r="P98" s="42">
        <f t="shared" si="10"/>
        <v>0.64026666666666665</v>
      </c>
      <c r="Q98" s="48">
        <f t="shared" si="11"/>
        <v>0.55856344710734918</v>
      </c>
      <c r="R98" s="1"/>
    </row>
    <row r="99" spans="1:18" x14ac:dyDescent="0.25">
      <c r="A99" s="13"/>
      <c r="B99" s="8" t="s">
        <v>92</v>
      </c>
      <c r="C99" s="11"/>
      <c r="D99" s="3">
        <v>5.3994999999999997</v>
      </c>
      <c r="E99" s="34"/>
      <c r="F99" s="42"/>
      <c r="G99" s="46"/>
      <c r="H99" s="11">
        <v>0.1489</v>
      </c>
      <c r="I99" s="3">
        <v>2.58E-2</v>
      </c>
      <c r="J99" s="34"/>
      <c r="K99" s="42"/>
      <c r="L99" s="46"/>
      <c r="M99" s="11"/>
      <c r="N99" s="3">
        <v>0.43080000000000002</v>
      </c>
      <c r="O99" s="34"/>
      <c r="P99" s="42"/>
      <c r="Q99" s="48"/>
    </row>
    <row r="100" spans="1:18" x14ac:dyDescent="0.25">
      <c r="A100" s="13"/>
      <c r="B100" s="8" t="s">
        <v>93</v>
      </c>
      <c r="C100" s="11"/>
      <c r="D100" s="3">
        <v>0.10390000000000001</v>
      </c>
      <c r="E100" s="34"/>
      <c r="F100" s="42"/>
      <c r="G100" s="46"/>
      <c r="H100" s="11">
        <v>3.5700000000000003E-2</v>
      </c>
      <c r="I100" s="3">
        <v>0.2954</v>
      </c>
      <c r="J100" s="34"/>
      <c r="K100" s="42"/>
      <c r="L100" s="46"/>
      <c r="M100" s="11"/>
      <c r="N100" s="3">
        <v>7.9200000000000007E-2</v>
      </c>
      <c r="O100" s="34"/>
      <c r="P100" s="42"/>
      <c r="Q100" s="48"/>
    </row>
    <row r="101" spans="1:18" x14ac:dyDescent="0.25">
      <c r="A101" s="13"/>
      <c r="B101" s="8" t="s">
        <v>94</v>
      </c>
      <c r="C101" s="11">
        <v>3.4598</v>
      </c>
      <c r="D101" s="3">
        <v>2.9339</v>
      </c>
      <c r="E101" s="10">
        <v>2.2143000000000002</v>
      </c>
      <c r="F101" s="42">
        <f t="shared" si="6"/>
        <v>2.8693333333333335</v>
      </c>
      <c r="G101" s="46">
        <f t="shared" si="7"/>
        <v>0.36099132184090427</v>
      </c>
      <c r="H101" s="11">
        <v>0.83819999999999995</v>
      </c>
      <c r="I101" s="3">
        <v>0.94230000000000003</v>
      </c>
      <c r="J101" s="10">
        <v>1.2491000000000001</v>
      </c>
      <c r="K101" s="42">
        <f t="shared" si="8"/>
        <v>1.0098666666666667</v>
      </c>
      <c r="L101" s="46">
        <f t="shared" si="9"/>
        <v>0.12333375225154046</v>
      </c>
      <c r="M101" s="11">
        <v>1.1972</v>
      </c>
      <c r="N101" s="3">
        <v>2.8368000000000002</v>
      </c>
      <c r="O101" s="10">
        <v>2.4211</v>
      </c>
      <c r="P101" s="42">
        <f t="shared" si="10"/>
        <v>2.1517000000000004</v>
      </c>
      <c r="Q101" s="48">
        <f t="shared" si="11"/>
        <v>0.49210578469810035</v>
      </c>
      <c r="R101" s="1"/>
    </row>
    <row r="102" spans="1:18" x14ac:dyDescent="0.25">
      <c r="A102" s="13"/>
      <c r="B102" s="8" t="s">
        <v>95</v>
      </c>
      <c r="C102" s="11">
        <v>8.9298999999999999</v>
      </c>
      <c r="D102" s="3">
        <v>1.46E-2</v>
      </c>
      <c r="E102" s="34"/>
      <c r="F102" s="42"/>
      <c r="G102" s="46"/>
      <c r="H102" s="11">
        <v>14.205299999999999</v>
      </c>
      <c r="I102" s="3">
        <v>0.39979999999999999</v>
      </c>
      <c r="J102" s="34"/>
      <c r="K102" s="42"/>
      <c r="L102" s="46"/>
      <c r="M102" s="11">
        <v>1.5797000000000001</v>
      </c>
      <c r="N102" s="3">
        <v>0.25869999999999999</v>
      </c>
      <c r="O102" s="34"/>
      <c r="P102" s="42"/>
      <c r="Q102" s="48"/>
    </row>
    <row r="103" spans="1:18" x14ac:dyDescent="0.25">
      <c r="A103" s="13"/>
      <c r="B103" s="8" t="s">
        <v>96</v>
      </c>
      <c r="C103" s="11">
        <v>2.2677999999999998</v>
      </c>
      <c r="D103" s="3">
        <v>1.4209000000000001</v>
      </c>
      <c r="E103" s="10">
        <v>0.7802</v>
      </c>
      <c r="F103" s="42">
        <f t="shared" si="6"/>
        <v>1.4896333333333331</v>
      </c>
      <c r="G103" s="46">
        <f t="shared" si="7"/>
        <v>0.43080608295509376</v>
      </c>
      <c r="H103" s="11">
        <v>1.1512</v>
      </c>
      <c r="I103" s="3">
        <v>0.88419999999999999</v>
      </c>
      <c r="J103" s="10"/>
      <c r="K103" s="42"/>
      <c r="L103" s="46"/>
      <c r="M103" s="11">
        <v>0.71099999999999997</v>
      </c>
      <c r="N103" s="3">
        <v>1.2738</v>
      </c>
      <c r="O103" s="10"/>
      <c r="P103" s="42"/>
      <c r="Q103" s="48"/>
      <c r="R103" s="1"/>
    </row>
    <row r="104" spans="1:18" x14ac:dyDescent="0.25">
      <c r="A104" s="13"/>
      <c r="B104" s="8" t="s">
        <v>97</v>
      </c>
      <c r="C104" s="11">
        <v>1.3698999999999999</v>
      </c>
      <c r="D104" s="3">
        <v>25.5334</v>
      </c>
      <c r="E104" s="34"/>
      <c r="F104" s="42"/>
      <c r="G104" s="46"/>
      <c r="H104" s="11">
        <v>0.58840000000000003</v>
      </c>
      <c r="I104" s="3">
        <v>3.7744</v>
      </c>
      <c r="J104" s="34"/>
      <c r="K104" s="42"/>
      <c r="L104" s="46"/>
      <c r="M104" s="11">
        <v>6.8007</v>
      </c>
      <c r="N104" s="3">
        <v>0.89049999999999996</v>
      </c>
      <c r="O104" s="34"/>
      <c r="P104" s="42"/>
      <c r="Q104" s="48"/>
    </row>
    <row r="105" spans="1:18" x14ac:dyDescent="0.25">
      <c r="A105" s="13"/>
      <c r="B105" s="8" t="s">
        <v>98</v>
      </c>
      <c r="C105" s="11">
        <v>2.0872000000000002</v>
      </c>
      <c r="D105" s="3">
        <v>1.8779999999999999</v>
      </c>
      <c r="E105" s="10">
        <v>1.7388999999999999</v>
      </c>
      <c r="F105" s="42">
        <f t="shared" si="6"/>
        <v>1.9013666666666669</v>
      </c>
      <c r="G105" s="46">
        <f t="shared" si="7"/>
        <v>0.10122207159398486</v>
      </c>
      <c r="H105" s="11">
        <v>1.3818999999999999</v>
      </c>
      <c r="I105" s="3">
        <v>1.0073000000000001</v>
      </c>
      <c r="J105" s="10">
        <v>1.8867</v>
      </c>
      <c r="K105" s="42">
        <f t="shared" si="8"/>
        <v>1.4253</v>
      </c>
      <c r="L105" s="46">
        <f t="shared" si="9"/>
        <v>0.2547866820171994</v>
      </c>
      <c r="M105" s="11">
        <v>1.2001999999999999</v>
      </c>
      <c r="N105" s="3">
        <v>2.0445000000000002</v>
      </c>
      <c r="O105" s="10">
        <v>2.3841999999999999</v>
      </c>
      <c r="P105" s="42">
        <f t="shared" si="10"/>
        <v>1.8762999999999999</v>
      </c>
      <c r="Q105" s="48">
        <f t="shared" si="11"/>
        <v>0.35198599877457243</v>
      </c>
      <c r="R105" s="1"/>
    </row>
    <row r="106" spans="1:18" x14ac:dyDescent="0.25">
      <c r="A106" s="13"/>
      <c r="B106" s="8" t="s">
        <v>99</v>
      </c>
      <c r="C106" s="11">
        <v>1.889</v>
      </c>
      <c r="D106" s="3">
        <v>1.4</v>
      </c>
      <c r="E106" s="10">
        <v>1.3663000000000001</v>
      </c>
      <c r="F106" s="42">
        <f t="shared" si="6"/>
        <v>1.5517666666666665</v>
      </c>
      <c r="G106" s="46">
        <f t="shared" si="7"/>
        <v>0.16889707253564618</v>
      </c>
      <c r="H106" s="11">
        <v>1.19</v>
      </c>
      <c r="I106" s="3">
        <v>1.1083000000000001</v>
      </c>
      <c r="J106" s="10">
        <v>1.2068000000000001</v>
      </c>
      <c r="K106" s="42">
        <f t="shared" si="8"/>
        <v>1.1683666666666668</v>
      </c>
      <c r="L106" s="46">
        <f t="shared" si="9"/>
        <v>3.0422378459139431E-2</v>
      </c>
      <c r="M106" s="11">
        <v>1.2355</v>
      </c>
      <c r="N106" s="3">
        <v>3.2179000000000002</v>
      </c>
      <c r="O106" s="10">
        <v>1.155</v>
      </c>
      <c r="P106" s="42">
        <f t="shared" si="10"/>
        <v>1.8694666666666668</v>
      </c>
      <c r="Q106" s="48">
        <f t="shared" si="11"/>
        <v>0.67461702798287304</v>
      </c>
      <c r="R106" s="1"/>
    </row>
    <row r="107" spans="1:18" x14ac:dyDescent="0.25">
      <c r="A107" s="13"/>
      <c r="B107" s="8" t="s">
        <v>100</v>
      </c>
      <c r="C107" s="11">
        <v>0.31929999999999997</v>
      </c>
      <c r="D107" s="3">
        <v>0.36209999999999998</v>
      </c>
      <c r="E107" s="34"/>
      <c r="F107" s="42"/>
      <c r="G107" s="46"/>
      <c r="H107" s="11">
        <v>0.81910000000000005</v>
      </c>
      <c r="I107" s="3">
        <v>0.2974</v>
      </c>
      <c r="J107" s="34"/>
      <c r="K107" s="42"/>
      <c r="L107" s="46"/>
      <c r="M107" s="11">
        <v>0.621</v>
      </c>
      <c r="N107" s="3">
        <v>0.2477</v>
      </c>
      <c r="O107" s="34"/>
      <c r="P107" s="42"/>
      <c r="Q107" s="48"/>
    </row>
    <row r="108" spans="1:18" x14ac:dyDescent="0.25">
      <c r="A108" s="13"/>
      <c r="B108" s="8" t="s">
        <v>101</v>
      </c>
      <c r="C108" s="11">
        <v>1.6869000000000001</v>
      </c>
      <c r="D108" s="3">
        <v>1.0954999999999999</v>
      </c>
      <c r="E108" s="10">
        <v>1.5512999999999999</v>
      </c>
      <c r="F108" s="42">
        <f t="shared" si="6"/>
        <v>1.4445666666666668</v>
      </c>
      <c r="G108" s="46">
        <f t="shared" si="7"/>
        <v>0.1788691265826616</v>
      </c>
      <c r="H108" s="11">
        <v>1.1241000000000001</v>
      </c>
      <c r="I108" s="3">
        <v>0.91049999999999998</v>
      </c>
      <c r="J108" s="10">
        <v>1.0719000000000001</v>
      </c>
      <c r="K108" s="42">
        <f t="shared" si="8"/>
        <v>1.0355000000000001</v>
      </c>
      <c r="L108" s="46">
        <f t="shared" si="9"/>
        <v>6.4290901378033311E-2</v>
      </c>
      <c r="M108" s="11">
        <v>1.2992999999999999</v>
      </c>
      <c r="N108" s="3">
        <v>1.7799</v>
      </c>
      <c r="O108" s="10">
        <v>1.242</v>
      </c>
      <c r="P108" s="42">
        <f t="shared" si="10"/>
        <v>1.4404000000000001</v>
      </c>
      <c r="Q108" s="48">
        <f t="shared" si="11"/>
        <v>0.17055400904112458</v>
      </c>
      <c r="R108" s="1"/>
    </row>
    <row r="109" spans="1:18" x14ac:dyDescent="0.25">
      <c r="A109" s="13"/>
      <c r="B109" s="8" t="s">
        <v>102</v>
      </c>
      <c r="C109" s="11">
        <v>0.6099</v>
      </c>
      <c r="D109" s="3">
        <v>0.49099999999999999</v>
      </c>
      <c r="E109" s="10">
        <v>4.5400000000000003E-2</v>
      </c>
      <c r="F109" s="42">
        <f t="shared" si="6"/>
        <v>0.38210000000000005</v>
      </c>
      <c r="G109" s="46">
        <f t="shared" si="7"/>
        <v>0.17181333863624593</v>
      </c>
      <c r="H109" s="11">
        <v>0.59660000000000002</v>
      </c>
      <c r="I109" s="3">
        <v>0.98160000000000003</v>
      </c>
      <c r="J109" s="10">
        <v>0.16850000000000001</v>
      </c>
      <c r="K109" s="42">
        <f t="shared" si="8"/>
        <v>0.58223333333333338</v>
      </c>
      <c r="L109" s="46">
        <f t="shared" si="9"/>
        <v>0.2348316441860234</v>
      </c>
      <c r="M109" s="11">
        <v>0.24579999999999999</v>
      </c>
      <c r="N109" s="3">
        <v>1.3978999999999999</v>
      </c>
      <c r="O109" s="10"/>
      <c r="P109" s="42"/>
      <c r="Q109" s="48"/>
      <c r="R109" s="1"/>
    </row>
    <row r="110" spans="1:18" x14ac:dyDescent="0.25">
      <c r="A110" s="13"/>
      <c r="B110" s="8" t="s">
        <v>103</v>
      </c>
      <c r="C110" s="11">
        <v>0.96209999999999996</v>
      </c>
      <c r="D110" s="3">
        <v>0.99129999999999996</v>
      </c>
      <c r="E110" s="10">
        <v>1.1282000000000001</v>
      </c>
      <c r="F110" s="42">
        <f t="shared" si="6"/>
        <v>1.0271999999999999</v>
      </c>
      <c r="G110" s="46">
        <f t="shared" si="7"/>
        <v>5.1198665347187887E-2</v>
      </c>
      <c r="H110" s="11">
        <v>1.3172999999999999</v>
      </c>
      <c r="I110" s="3">
        <v>0.83779999999999999</v>
      </c>
      <c r="J110" s="10">
        <v>0.5202</v>
      </c>
      <c r="K110" s="42">
        <f t="shared" si="8"/>
        <v>0.89176666666666671</v>
      </c>
      <c r="L110" s="46">
        <f t="shared" si="9"/>
        <v>0.23167966630193892</v>
      </c>
      <c r="M110" s="11">
        <v>0.71950000000000003</v>
      </c>
      <c r="N110" s="3">
        <v>2.2713000000000001</v>
      </c>
      <c r="O110" s="10">
        <v>1.2747999999999999</v>
      </c>
      <c r="P110" s="42">
        <f t="shared" si="10"/>
        <v>1.4218666666666666</v>
      </c>
      <c r="Q110" s="48">
        <f t="shared" si="11"/>
        <v>0.45396118164931731</v>
      </c>
      <c r="R110" s="1"/>
    </row>
    <row r="111" spans="1:18" x14ac:dyDescent="0.25">
      <c r="A111" s="13"/>
      <c r="B111" s="8" t="s">
        <v>104</v>
      </c>
      <c r="C111" s="11">
        <v>1.8322000000000001</v>
      </c>
      <c r="D111" s="3">
        <v>1.2771999999999999</v>
      </c>
      <c r="E111" s="10">
        <v>1.0958000000000001</v>
      </c>
      <c r="F111" s="42">
        <f t="shared" si="6"/>
        <v>1.4017333333333333</v>
      </c>
      <c r="G111" s="46">
        <f t="shared" si="7"/>
        <v>0.22151196606754961</v>
      </c>
      <c r="H111" s="11">
        <v>1.2427999999999999</v>
      </c>
      <c r="I111" s="3">
        <v>0.92959999999999998</v>
      </c>
      <c r="J111" s="10">
        <v>1.1002000000000001</v>
      </c>
      <c r="K111" s="42">
        <f t="shared" si="8"/>
        <v>1.0908666666666667</v>
      </c>
      <c r="L111" s="46">
        <f t="shared" si="9"/>
        <v>9.0533406971006355E-2</v>
      </c>
      <c r="M111" s="11">
        <v>1.0709</v>
      </c>
      <c r="N111" s="3">
        <v>1.9500999999999999</v>
      </c>
      <c r="O111" s="10">
        <v>0.87660000000000005</v>
      </c>
      <c r="P111" s="42">
        <f t="shared" si="10"/>
        <v>1.2991999999999999</v>
      </c>
      <c r="Q111" s="48">
        <f t="shared" si="11"/>
        <v>0.33024800276963573</v>
      </c>
      <c r="R111" s="1"/>
    </row>
    <row r="112" spans="1:18" x14ac:dyDescent="0.25">
      <c r="A112" s="13"/>
      <c r="B112" s="8" t="s">
        <v>105</v>
      </c>
      <c r="C112" s="11">
        <v>1.1686000000000001</v>
      </c>
      <c r="D112" s="3">
        <v>1.0657000000000001</v>
      </c>
      <c r="E112" s="10">
        <v>0.93620000000000003</v>
      </c>
      <c r="F112" s="42">
        <f t="shared" si="6"/>
        <v>1.0568333333333333</v>
      </c>
      <c r="G112" s="46">
        <f t="shared" si="7"/>
        <v>6.7234424053291192E-2</v>
      </c>
      <c r="H112" s="11">
        <v>1.0810999999999999</v>
      </c>
      <c r="I112" s="3">
        <v>1.1385000000000001</v>
      </c>
      <c r="J112" s="10">
        <v>0.97289999999999999</v>
      </c>
      <c r="K112" s="42">
        <f t="shared" si="8"/>
        <v>1.0641666666666667</v>
      </c>
      <c r="L112" s="46">
        <f t="shared" si="9"/>
        <v>4.8548578191791016E-2</v>
      </c>
      <c r="M112" s="11">
        <v>1.0074000000000001</v>
      </c>
      <c r="N112" s="3">
        <v>1.6506000000000001</v>
      </c>
      <c r="O112" s="10">
        <v>1.8681000000000001</v>
      </c>
      <c r="P112" s="42">
        <f t="shared" si="10"/>
        <v>1.5087000000000002</v>
      </c>
      <c r="Q112" s="48">
        <f t="shared" si="11"/>
        <v>0.2583942917326158</v>
      </c>
      <c r="R112" s="1"/>
    </row>
    <row r="113" spans="1:18" x14ac:dyDescent="0.25">
      <c r="A113" s="13"/>
      <c r="B113" s="8" t="s">
        <v>106</v>
      </c>
      <c r="C113" s="11">
        <v>0.99339999999999995</v>
      </c>
      <c r="D113" s="3">
        <v>0.92830000000000001</v>
      </c>
      <c r="E113" s="10">
        <v>0.86439999999999995</v>
      </c>
      <c r="F113" s="42">
        <f t="shared" si="6"/>
        <v>0.92869999999999997</v>
      </c>
      <c r="G113" s="46">
        <f t="shared" si="7"/>
        <v>3.7239629428875896E-2</v>
      </c>
      <c r="H113" s="11">
        <v>1.0430999999999999</v>
      </c>
      <c r="I113" s="3">
        <v>0.83440000000000003</v>
      </c>
      <c r="J113" s="10">
        <v>1.1917</v>
      </c>
      <c r="K113" s="42">
        <f t="shared" si="8"/>
        <v>1.0230666666666666</v>
      </c>
      <c r="L113" s="46">
        <f t="shared" si="9"/>
        <v>0.10362886234592709</v>
      </c>
      <c r="M113" s="11">
        <v>0.72109999999999996</v>
      </c>
      <c r="N113" s="3">
        <v>1.1279999999999999</v>
      </c>
      <c r="O113" s="10">
        <v>0.96489999999999998</v>
      </c>
      <c r="P113" s="42">
        <f t="shared" si="10"/>
        <v>0.93800000000000006</v>
      </c>
      <c r="Q113" s="48">
        <f t="shared" si="11"/>
        <v>0.11822945205545553</v>
      </c>
      <c r="R113" s="1"/>
    </row>
    <row r="114" spans="1:18" x14ac:dyDescent="0.25">
      <c r="A114" s="13"/>
      <c r="B114" s="8" t="s">
        <v>107</v>
      </c>
      <c r="C114" s="11">
        <v>0.99029999999999996</v>
      </c>
      <c r="D114" s="3">
        <v>1.1333</v>
      </c>
      <c r="E114" s="10">
        <v>0.80100000000000005</v>
      </c>
      <c r="F114" s="42">
        <f t="shared" si="6"/>
        <v>0.97486666666666666</v>
      </c>
      <c r="G114" s="46">
        <f t="shared" si="7"/>
        <v>9.6236623890168571E-2</v>
      </c>
      <c r="H114" s="11">
        <v>1.1440999999999999</v>
      </c>
      <c r="I114" s="3">
        <v>0.82199999999999995</v>
      </c>
      <c r="J114" s="10">
        <v>1.1828000000000001</v>
      </c>
      <c r="K114" s="42">
        <f t="shared" si="8"/>
        <v>1.0496333333333334</v>
      </c>
      <c r="L114" s="46">
        <f t="shared" si="9"/>
        <v>0.1143636354402527</v>
      </c>
      <c r="M114" s="11">
        <v>0.63770000000000004</v>
      </c>
      <c r="N114" s="3">
        <v>1.6343000000000001</v>
      </c>
      <c r="O114" s="10">
        <v>0.95860000000000001</v>
      </c>
      <c r="P114" s="42">
        <f t="shared" si="10"/>
        <v>1.0768666666666669</v>
      </c>
      <c r="Q114" s="48">
        <f t="shared" si="11"/>
        <v>0.29370798612075755</v>
      </c>
      <c r="R114" s="1"/>
    </row>
    <row r="115" spans="1:18" x14ac:dyDescent="0.25">
      <c r="A115" s="13"/>
      <c r="B115" s="8" t="s">
        <v>108</v>
      </c>
      <c r="C115" s="11">
        <v>1.278</v>
      </c>
      <c r="D115" s="3">
        <v>1.4924999999999999</v>
      </c>
      <c r="E115" s="10">
        <v>1.0657000000000001</v>
      </c>
      <c r="F115" s="42">
        <f t="shared" si="6"/>
        <v>1.2787333333333335</v>
      </c>
      <c r="G115" s="46">
        <f t="shared" si="7"/>
        <v>0.12320709304978196</v>
      </c>
      <c r="H115" s="11">
        <v>1.0505</v>
      </c>
      <c r="I115" s="3">
        <v>0.83660000000000001</v>
      </c>
      <c r="J115" s="10">
        <v>1.0367999999999999</v>
      </c>
      <c r="K115" s="42">
        <f t="shared" si="8"/>
        <v>0.97463333333333324</v>
      </c>
      <c r="L115" s="46">
        <f t="shared" si="9"/>
        <v>6.912988580282127E-2</v>
      </c>
      <c r="M115" s="11">
        <v>0.59019999999999995</v>
      </c>
      <c r="N115" s="3">
        <v>1.3232999999999999</v>
      </c>
      <c r="O115" s="10">
        <v>1.6316999999999999</v>
      </c>
      <c r="P115" s="42">
        <f t="shared" si="10"/>
        <v>1.1817333333333333</v>
      </c>
      <c r="Q115" s="48">
        <f t="shared" si="11"/>
        <v>0.3088750574441243</v>
      </c>
      <c r="R115" s="1"/>
    </row>
    <row r="116" spans="1:18" x14ac:dyDescent="0.25">
      <c r="A116" s="13"/>
      <c r="B116" s="8" t="s">
        <v>109</v>
      </c>
      <c r="C116" s="11">
        <v>1.1162000000000001</v>
      </c>
      <c r="D116" s="3">
        <v>1.3137000000000001</v>
      </c>
      <c r="E116" s="10">
        <v>0.61529999999999996</v>
      </c>
      <c r="F116" s="42">
        <f t="shared" si="6"/>
        <v>1.0150666666666666</v>
      </c>
      <c r="G116" s="46">
        <f t="shared" si="7"/>
        <v>0.20785540112726916</v>
      </c>
      <c r="H116" s="11">
        <v>0.77600000000000002</v>
      </c>
      <c r="I116" s="3">
        <v>0.57279999999999998</v>
      </c>
      <c r="J116" s="10">
        <v>0.45019999999999999</v>
      </c>
      <c r="K116" s="42">
        <f t="shared" si="8"/>
        <v>0.59966666666666668</v>
      </c>
      <c r="L116" s="46">
        <f t="shared" si="9"/>
        <v>9.5004865372487243E-2</v>
      </c>
      <c r="M116" s="11">
        <v>0.53979999999999995</v>
      </c>
      <c r="N116" s="3">
        <v>0.80279999999999996</v>
      </c>
      <c r="O116" s="10">
        <v>1.0732999999999999</v>
      </c>
      <c r="P116" s="42">
        <f t="shared" si="10"/>
        <v>0.8052999999999999</v>
      </c>
      <c r="Q116" s="48">
        <f t="shared" si="11"/>
        <v>0.15401325700514665</v>
      </c>
      <c r="R116" s="1"/>
    </row>
    <row r="117" spans="1:18" x14ac:dyDescent="0.25">
      <c r="A117" s="13"/>
      <c r="B117" s="8" t="s">
        <v>110</v>
      </c>
      <c r="C117" s="11">
        <v>1.5518000000000001</v>
      </c>
      <c r="D117" s="3">
        <v>1.3835</v>
      </c>
      <c r="E117" s="10">
        <v>0.93440000000000001</v>
      </c>
      <c r="F117" s="42">
        <f t="shared" si="6"/>
        <v>1.2899</v>
      </c>
      <c r="G117" s="46">
        <f t="shared" si="7"/>
        <v>0.18427010066747124</v>
      </c>
      <c r="H117" s="11">
        <v>0.98340000000000005</v>
      </c>
      <c r="I117" s="3">
        <v>0.97989999999999999</v>
      </c>
      <c r="J117" s="10">
        <v>0.85640000000000005</v>
      </c>
      <c r="K117" s="42">
        <f t="shared" si="8"/>
        <v>0.93990000000000007</v>
      </c>
      <c r="L117" s="46">
        <f t="shared" si="9"/>
        <v>4.1762223759437576E-2</v>
      </c>
      <c r="M117" s="11">
        <v>1.0881000000000001</v>
      </c>
      <c r="N117" s="3">
        <v>1.9186000000000001</v>
      </c>
      <c r="O117" s="10">
        <v>1.1595</v>
      </c>
      <c r="P117" s="42">
        <f t="shared" si="10"/>
        <v>1.3887333333333334</v>
      </c>
      <c r="Q117" s="48">
        <f t="shared" si="11"/>
        <v>0.26573389153646026</v>
      </c>
      <c r="R117" s="1"/>
    </row>
    <row r="118" spans="1:18" x14ac:dyDescent="0.25">
      <c r="A118" s="13"/>
      <c r="B118" s="8" t="s">
        <v>111</v>
      </c>
      <c r="C118" s="11">
        <v>2.2063999999999999</v>
      </c>
      <c r="D118" s="3">
        <v>1.4351</v>
      </c>
      <c r="E118" s="10">
        <v>1.6043000000000001</v>
      </c>
      <c r="F118" s="42">
        <f t="shared" si="6"/>
        <v>1.7485999999999999</v>
      </c>
      <c r="G118" s="46">
        <f t="shared" si="7"/>
        <v>0.23405326316887792</v>
      </c>
      <c r="H118" s="11">
        <v>1.4048</v>
      </c>
      <c r="I118" s="3">
        <v>1.0278</v>
      </c>
      <c r="J118" s="10">
        <v>1.6993</v>
      </c>
      <c r="K118" s="42">
        <f t="shared" si="8"/>
        <v>1.3773</v>
      </c>
      <c r="L118" s="46">
        <f t="shared" si="9"/>
        <v>0.19433240422876827</v>
      </c>
      <c r="M118" s="11">
        <v>0.91169999999999995</v>
      </c>
      <c r="N118" s="3">
        <v>1.911</v>
      </c>
      <c r="O118" s="10">
        <v>1.7422</v>
      </c>
      <c r="P118" s="42">
        <f t="shared" si="10"/>
        <v>1.5216333333333332</v>
      </c>
      <c r="Q118" s="48">
        <f t="shared" si="11"/>
        <v>0.30883510343079729</v>
      </c>
      <c r="R118" s="1"/>
    </row>
    <row r="119" spans="1:18" x14ac:dyDescent="0.25">
      <c r="A119" s="13"/>
      <c r="B119" s="8" t="s">
        <v>454</v>
      </c>
      <c r="C119" s="11"/>
      <c r="D119" s="3">
        <v>0.39879999999999999</v>
      </c>
      <c r="E119" s="34"/>
      <c r="F119" s="42"/>
      <c r="G119" s="46"/>
      <c r="H119" s="11"/>
      <c r="I119" s="3">
        <v>0.2447</v>
      </c>
      <c r="J119" s="34"/>
      <c r="K119" s="42"/>
      <c r="L119" s="46"/>
      <c r="M119" s="11"/>
      <c r="N119" s="6"/>
      <c r="O119" s="34"/>
      <c r="P119" s="42"/>
      <c r="Q119" s="48"/>
    </row>
    <row r="120" spans="1:18" x14ac:dyDescent="0.25">
      <c r="A120" s="13"/>
      <c r="B120" s="8" t="s">
        <v>112</v>
      </c>
      <c r="C120" s="11">
        <v>0.72650000000000003</v>
      </c>
      <c r="D120" s="3">
        <v>2.4403999999999999</v>
      </c>
      <c r="E120" s="10">
        <v>0.78500000000000003</v>
      </c>
      <c r="F120" s="42">
        <f t="shared" si="6"/>
        <v>1.3173000000000001</v>
      </c>
      <c r="G120" s="46">
        <f t="shared" si="7"/>
        <v>0.56180387147117439</v>
      </c>
      <c r="H120" s="11">
        <v>1.4145000000000001</v>
      </c>
      <c r="I120" s="3">
        <v>1.7184999999999999</v>
      </c>
      <c r="J120" s="10">
        <v>0.82440000000000002</v>
      </c>
      <c r="K120" s="42">
        <f t="shared" si="8"/>
        <v>1.3191333333333333</v>
      </c>
      <c r="L120" s="46">
        <f t="shared" si="9"/>
        <v>0.26247209587137277</v>
      </c>
      <c r="M120" s="11">
        <v>1.3727</v>
      </c>
      <c r="N120" s="3">
        <v>2.2568999999999999</v>
      </c>
      <c r="O120" s="10">
        <v>1.0279</v>
      </c>
      <c r="P120" s="42">
        <f t="shared" si="10"/>
        <v>1.5525</v>
      </c>
      <c r="Q120" s="48">
        <f t="shared" si="11"/>
        <v>0.36599466298476752</v>
      </c>
      <c r="R120" s="1"/>
    </row>
    <row r="121" spans="1:18" x14ac:dyDescent="0.25">
      <c r="A121" s="13"/>
      <c r="B121" s="8" t="s">
        <v>113</v>
      </c>
      <c r="C121" s="11">
        <v>4.3200000000000002E-2</v>
      </c>
      <c r="D121" s="3">
        <v>1.3260000000000001</v>
      </c>
      <c r="E121" s="10">
        <v>1.6366000000000001</v>
      </c>
      <c r="F121" s="42">
        <f t="shared" si="6"/>
        <v>1.0019333333333333</v>
      </c>
      <c r="G121" s="46">
        <f t="shared" si="7"/>
        <v>0.48767998159084264</v>
      </c>
      <c r="H121" s="11">
        <v>1.9501999999999999</v>
      </c>
      <c r="I121" s="3">
        <v>0.85070000000000001</v>
      </c>
      <c r="J121" s="10">
        <v>21.3963</v>
      </c>
      <c r="K121" s="42">
        <f t="shared" si="8"/>
        <v>8.0657333333333323</v>
      </c>
      <c r="L121" s="46">
        <f t="shared" si="9"/>
        <v>6.6728362486360426</v>
      </c>
      <c r="M121" s="11">
        <v>1.37E-2</v>
      </c>
      <c r="N121" s="3">
        <v>0.51229999999999998</v>
      </c>
      <c r="O121" s="10">
        <v>0.39839999999999998</v>
      </c>
      <c r="P121" s="42">
        <f t="shared" si="10"/>
        <v>0.30813333333333331</v>
      </c>
      <c r="Q121" s="48">
        <f t="shared" si="11"/>
        <v>0.15084378600982473</v>
      </c>
      <c r="R121" s="1"/>
    </row>
    <row r="122" spans="1:18" x14ac:dyDescent="0.25">
      <c r="A122" s="13"/>
      <c r="B122" s="8" t="s">
        <v>114</v>
      </c>
      <c r="C122" s="11">
        <v>2.0472999999999999</v>
      </c>
      <c r="D122" s="3">
        <v>1.5127999999999999</v>
      </c>
      <c r="E122" s="10">
        <v>1.9</v>
      </c>
      <c r="F122" s="42">
        <f t="shared" si="6"/>
        <v>1.8200333333333332</v>
      </c>
      <c r="G122" s="46">
        <f t="shared" si="7"/>
        <v>0.15939318610837128</v>
      </c>
      <c r="H122" s="11">
        <v>1.2816000000000001</v>
      </c>
      <c r="I122" s="3">
        <v>1.0565</v>
      </c>
      <c r="J122" s="10">
        <v>1.7222999999999999</v>
      </c>
      <c r="K122" s="42">
        <f t="shared" si="8"/>
        <v>1.3534666666666666</v>
      </c>
      <c r="L122" s="46">
        <f t="shared" si="9"/>
        <v>0.19553006873056111</v>
      </c>
      <c r="M122" s="11">
        <v>1.1021000000000001</v>
      </c>
      <c r="N122" s="3">
        <v>2.3395000000000001</v>
      </c>
      <c r="O122" s="10">
        <v>1.6187</v>
      </c>
      <c r="P122" s="42">
        <f t="shared" si="10"/>
        <v>1.6867666666666665</v>
      </c>
      <c r="Q122" s="48">
        <f t="shared" si="11"/>
        <v>0.35882423428624721</v>
      </c>
      <c r="R122" s="1"/>
    </row>
    <row r="123" spans="1:18" x14ac:dyDescent="0.25">
      <c r="A123" s="13"/>
      <c r="B123" s="8" t="s">
        <v>115</v>
      </c>
      <c r="C123" s="11">
        <v>1.4809000000000001</v>
      </c>
      <c r="D123" s="3">
        <v>1.5342</v>
      </c>
      <c r="E123" s="10">
        <v>12.240500000000001</v>
      </c>
      <c r="F123" s="42">
        <f t="shared" si="6"/>
        <v>5.0852000000000004</v>
      </c>
      <c r="G123" s="46">
        <f t="shared" si="7"/>
        <v>3.5776830859277258</v>
      </c>
      <c r="H123" s="11">
        <v>0.96030000000000004</v>
      </c>
      <c r="I123" s="3">
        <v>1.4769000000000001</v>
      </c>
      <c r="J123" s="10">
        <v>15.5379</v>
      </c>
      <c r="K123" s="42">
        <f t="shared" si="8"/>
        <v>5.9917000000000007</v>
      </c>
      <c r="L123" s="46">
        <f t="shared" si="9"/>
        <v>4.7754291157968201</v>
      </c>
      <c r="M123" s="11">
        <v>0.7016</v>
      </c>
      <c r="N123" s="3">
        <v>3.3100999999999998</v>
      </c>
      <c r="O123" s="10">
        <v>7.2126000000000001</v>
      </c>
      <c r="P123" s="42">
        <f t="shared" si="10"/>
        <v>3.7414333333333332</v>
      </c>
      <c r="Q123" s="48">
        <f t="shared" si="11"/>
        <v>1.8918964544721908</v>
      </c>
      <c r="R123" s="1"/>
    </row>
    <row r="124" spans="1:18" x14ac:dyDescent="0.25">
      <c r="A124" s="13"/>
      <c r="B124" s="8" t="s">
        <v>116</v>
      </c>
      <c r="C124" s="11">
        <v>1.5811999999999999</v>
      </c>
      <c r="D124" s="3">
        <v>1.1872</v>
      </c>
      <c r="E124" s="10">
        <v>0.9657</v>
      </c>
      <c r="F124" s="42">
        <f t="shared" si="6"/>
        <v>1.2446999999999999</v>
      </c>
      <c r="G124" s="46">
        <f t="shared" si="7"/>
        <v>0.17999050900904015</v>
      </c>
      <c r="H124" s="11">
        <v>1.032</v>
      </c>
      <c r="I124" s="3">
        <v>0.93459999999999999</v>
      </c>
      <c r="J124" s="10">
        <v>1.1027</v>
      </c>
      <c r="K124" s="42">
        <f t="shared" si="8"/>
        <v>1.0231000000000001</v>
      </c>
      <c r="L124" s="46">
        <f t="shared" si="9"/>
        <v>4.8729901839972285E-2</v>
      </c>
      <c r="M124" s="11">
        <v>0.83120000000000005</v>
      </c>
      <c r="N124" s="3">
        <v>1.5810999999999999</v>
      </c>
      <c r="O124" s="10">
        <v>1.2602</v>
      </c>
      <c r="P124" s="42">
        <f t="shared" si="10"/>
        <v>1.2241666666666668</v>
      </c>
      <c r="Q124" s="48">
        <f t="shared" si="11"/>
        <v>0.2172259218212941</v>
      </c>
      <c r="R124" s="1"/>
    </row>
    <row r="125" spans="1:18" x14ac:dyDescent="0.25">
      <c r="A125" s="13"/>
      <c r="B125" s="8" t="s">
        <v>117</v>
      </c>
      <c r="C125" s="11">
        <v>0.87649999999999995</v>
      </c>
      <c r="D125" s="3">
        <v>1.6453</v>
      </c>
      <c r="E125" s="10">
        <v>0.92130000000000001</v>
      </c>
      <c r="F125" s="42">
        <f t="shared" si="6"/>
        <v>1.1476999999999999</v>
      </c>
      <c r="G125" s="46">
        <f t="shared" si="7"/>
        <v>0.24913589330590918</v>
      </c>
      <c r="H125" s="11">
        <v>0.75690000000000002</v>
      </c>
      <c r="I125" s="3">
        <v>0.97650000000000003</v>
      </c>
      <c r="J125" s="10">
        <v>1.1792</v>
      </c>
      <c r="K125" s="42">
        <f t="shared" si="8"/>
        <v>0.97086666666666677</v>
      </c>
      <c r="L125" s="46">
        <f t="shared" si="9"/>
        <v>0.12194004446630467</v>
      </c>
      <c r="M125" s="11">
        <v>0.57879999999999998</v>
      </c>
      <c r="N125" s="3">
        <v>1.3994</v>
      </c>
      <c r="O125" s="10">
        <v>1.2310000000000001</v>
      </c>
      <c r="P125" s="42">
        <f t="shared" si="10"/>
        <v>1.0697333333333334</v>
      </c>
      <c r="Q125" s="48">
        <f t="shared" si="11"/>
        <v>0.25023408596307922</v>
      </c>
      <c r="R125" s="1"/>
    </row>
    <row r="126" spans="1:18" x14ac:dyDescent="0.25">
      <c r="A126" s="13"/>
      <c r="B126" s="8" t="s">
        <v>118</v>
      </c>
      <c r="C126" s="11">
        <v>0.55889999999999995</v>
      </c>
      <c r="D126" s="3">
        <v>0.76400000000000001</v>
      </c>
      <c r="E126" s="10"/>
      <c r="F126" s="42"/>
      <c r="G126" s="46"/>
      <c r="H126" s="11">
        <v>0.59150000000000003</v>
      </c>
      <c r="I126" s="3">
        <v>0.57869999999999999</v>
      </c>
      <c r="J126" s="10">
        <v>3.0823</v>
      </c>
      <c r="K126" s="42">
        <f t="shared" si="8"/>
        <v>1.4174999999999998</v>
      </c>
      <c r="L126" s="46">
        <f t="shared" si="9"/>
        <v>0.83240820114492731</v>
      </c>
      <c r="M126" s="11">
        <v>0.77729999999999999</v>
      </c>
      <c r="N126" s="3">
        <v>0.98180000000000001</v>
      </c>
      <c r="O126" s="10"/>
      <c r="P126" s="42"/>
      <c r="Q126" s="48"/>
      <c r="R126" s="1"/>
    </row>
    <row r="127" spans="1:18" x14ac:dyDescent="0.25">
      <c r="A127" s="13"/>
      <c r="B127" s="8" t="s">
        <v>455</v>
      </c>
      <c r="C127" s="11"/>
      <c r="D127" s="3">
        <v>2.6808000000000001</v>
      </c>
      <c r="E127" s="34"/>
      <c r="F127" s="42"/>
      <c r="G127" s="46"/>
      <c r="H127" s="22"/>
      <c r="I127" s="3">
        <v>0.86</v>
      </c>
      <c r="J127" s="34"/>
      <c r="K127" s="42"/>
      <c r="L127" s="46"/>
      <c r="M127" s="11"/>
      <c r="N127" s="3">
        <v>1.0609</v>
      </c>
      <c r="O127" s="34"/>
      <c r="P127" s="42"/>
      <c r="Q127" s="48"/>
    </row>
    <row r="128" spans="1:18" x14ac:dyDescent="0.25">
      <c r="A128" s="13"/>
      <c r="B128" s="8" t="s">
        <v>456</v>
      </c>
      <c r="C128" s="11"/>
      <c r="D128" s="3">
        <v>1.4604999999999999</v>
      </c>
      <c r="E128" s="10"/>
      <c r="F128" s="42"/>
      <c r="G128" s="46"/>
      <c r="H128" s="22"/>
      <c r="I128" s="3">
        <v>0.67969999999999997</v>
      </c>
      <c r="J128" s="10"/>
      <c r="K128" s="42"/>
      <c r="L128" s="46"/>
      <c r="M128" s="11"/>
      <c r="N128" s="3">
        <v>0.89729999999999999</v>
      </c>
      <c r="O128" s="10">
        <v>2.0023</v>
      </c>
      <c r="P128" s="42">
        <f t="shared" si="10"/>
        <v>1.4498</v>
      </c>
      <c r="Q128" s="48">
        <f t="shared" si="11"/>
        <v>0.45111436096256846</v>
      </c>
      <c r="R128" s="1"/>
    </row>
    <row r="129" spans="1:18" x14ac:dyDescent="0.25">
      <c r="A129" s="13"/>
      <c r="B129" s="8" t="s">
        <v>457</v>
      </c>
      <c r="C129" s="11"/>
      <c r="D129" s="3">
        <v>0.55589999999999995</v>
      </c>
      <c r="E129" s="34"/>
      <c r="F129" s="42"/>
      <c r="G129" s="46"/>
      <c r="H129" s="22"/>
      <c r="I129" s="3">
        <v>0.40160000000000001</v>
      </c>
      <c r="J129" s="34"/>
      <c r="K129" s="42"/>
      <c r="L129" s="46"/>
      <c r="M129" s="11"/>
      <c r="N129" s="3">
        <v>0.2429</v>
      </c>
      <c r="O129" s="34"/>
      <c r="P129" s="42"/>
      <c r="Q129" s="48"/>
    </row>
    <row r="130" spans="1:18" x14ac:dyDescent="0.25">
      <c r="A130" s="13"/>
      <c r="B130" s="8" t="s">
        <v>119</v>
      </c>
      <c r="C130" s="11">
        <v>1.0416000000000001</v>
      </c>
      <c r="D130" s="3">
        <v>1.0181</v>
      </c>
      <c r="E130" s="10">
        <v>0.8327</v>
      </c>
      <c r="F130" s="42">
        <f t="shared" si="6"/>
        <v>0.9641333333333334</v>
      </c>
      <c r="G130" s="46">
        <f t="shared" si="7"/>
        <v>6.6065884623692991E-2</v>
      </c>
      <c r="H130" s="11">
        <v>0.97230000000000005</v>
      </c>
      <c r="I130" s="3">
        <v>1.0626</v>
      </c>
      <c r="J130" s="10">
        <v>0.92630000000000001</v>
      </c>
      <c r="K130" s="42">
        <f t="shared" si="8"/>
        <v>0.98706666666666665</v>
      </c>
      <c r="L130" s="46">
        <f t="shared" si="9"/>
        <v>4.0033166805093542E-2</v>
      </c>
      <c r="M130" s="11">
        <v>0.65569999999999995</v>
      </c>
      <c r="N130" s="3">
        <v>1.524</v>
      </c>
      <c r="O130" s="10">
        <v>0.78990000000000005</v>
      </c>
      <c r="P130" s="42">
        <f t="shared" si="10"/>
        <v>0.98986666666666656</v>
      </c>
      <c r="Q130" s="48">
        <f t="shared" si="11"/>
        <v>0.26986183090199667</v>
      </c>
      <c r="R130" s="1"/>
    </row>
    <row r="131" spans="1:18" x14ac:dyDescent="0.25">
      <c r="A131" s="13"/>
      <c r="B131" s="8" t="s">
        <v>120</v>
      </c>
      <c r="C131" s="11">
        <v>1.0708</v>
      </c>
      <c r="D131" s="3">
        <v>0.79700000000000004</v>
      </c>
      <c r="E131" s="10">
        <v>0.78049999999999997</v>
      </c>
      <c r="F131" s="42">
        <f t="shared" si="6"/>
        <v>0.88276666666666659</v>
      </c>
      <c r="G131" s="46">
        <f t="shared" si="7"/>
        <v>9.4137246141530975E-2</v>
      </c>
      <c r="H131" s="11">
        <v>1.0013000000000001</v>
      </c>
      <c r="I131" s="3">
        <v>0.92390000000000005</v>
      </c>
      <c r="J131" s="10">
        <v>0.93400000000000005</v>
      </c>
      <c r="K131" s="42">
        <f t="shared" si="8"/>
        <v>0.95306666666666684</v>
      </c>
      <c r="L131" s="46">
        <f t="shared" si="9"/>
        <v>2.4292271290359921E-2</v>
      </c>
      <c r="M131" s="11">
        <v>0.62690000000000001</v>
      </c>
      <c r="N131" s="3">
        <v>1.5275000000000001</v>
      </c>
      <c r="O131" s="10">
        <v>0.75960000000000005</v>
      </c>
      <c r="P131" s="42">
        <f t="shared" si="10"/>
        <v>0.97133333333333327</v>
      </c>
      <c r="Q131" s="48">
        <f t="shared" si="11"/>
        <v>0.28070942469235211</v>
      </c>
      <c r="R131" s="1"/>
    </row>
    <row r="132" spans="1:18" x14ac:dyDescent="0.25">
      <c r="A132" s="13"/>
      <c r="B132" s="8" t="s">
        <v>121</v>
      </c>
      <c r="C132" s="11">
        <v>1.5698000000000001</v>
      </c>
      <c r="D132" s="3">
        <v>1.3505</v>
      </c>
      <c r="E132" s="10">
        <v>1.1620999999999999</v>
      </c>
      <c r="F132" s="42">
        <f t="shared" si="6"/>
        <v>1.3608</v>
      </c>
      <c r="G132" s="46">
        <f t="shared" si="7"/>
        <v>0.11780547525476122</v>
      </c>
      <c r="H132" s="11">
        <v>0.90769999999999995</v>
      </c>
      <c r="I132" s="3">
        <v>0.97899999999999998</v>
      </c>
      <c r="J132" s="10">
        <v>1.1238999999999999</v>
      </c>
      <c r="K132" s="42">
        <f t="shared" si="8"/>
        <v>1.0035333333333332</v>
      </c>
      <c r="L132" s="46">
        <f t="shared" si="9"/>
        <v>6.3605616453615496E-2</v>
      </c>
      <c r="M132" s="11">
        <v>1.0914999999999999</v>
      </c>
      <c r="N132" s="3">
        <v>2.5451000000000001</v>
      </c>
      <c r="O132" s="10">
        <v>1.3418000000000001</v>
      </c>
      <c r="P132" s="42">
        <f t="shared" si="10"/>
        <v>1.6594666666666669</v>
      </c>
      <c r="Q132" s="48">
        <f t="shared" si="11"/>
        <v>0.44867297791499672</v>
      </c>
      <c r="R132" s="1"/>
    </row>
    <row r="133" spans="1:18" x14ac:dyDescent="0.25">
      <c r="A133" s="13"/>
      <c r="B133" s="8" t="s">
        <v>122</v>
      </c>
      <c r="C133" s="11">
        <v>1.6043000000000001</v>
      </c>
      <c r="D133" s="3">
        <v>3.391</v>
      </c>
      <c r="E133" s="34"/>
      <c r="F133" s="42"/>
      <c r="G133" s="46"/>
      <c r="H133" s="11">
        <v>0.52359999999999995</v>
      </c>
      <c r="I133" s="3">
        <v>1.881</v>
      </c>
      <c r="J133" s="34"/>
      <c r="K133" s="42"/>
      <c r="L133" s="46"/>
      <c r="M133" s="11">
        <v>0.54810000000000003</v>
      </c>
      <c r="N133" s="3">
        <v>3.0407000000000002</v>
      </c>
      <c r="O133" s="34"/>
      <c r="P133" s="42"/>
      <c r="Q133" s="48"/>
    </row>
    <row r="134" spans="1:18" x14ac:dyDescent="0.25">
      <c r="A134" s="13"/>
      <c r="B134" s="8" t="s">
        <v>123</v>
      </c>
      <c r="C134" s="11">
        <v>1.2523</v>
      </c>
      <c r="D134" s="3">
        <v>1.1918</v>
      </c>
      <c r="E134" s="10">
        <v>1.3748</v>
      </c>
      <c r="F134" s="42">
        <f t="shared" ref="F134:F196" si="12">AVERAGE(C134:E134)</f>
        <v>1.2729666666666666</v>
      </c>
      <c r="G134" s="46">
        <f t="shared" ref="G134:G196" si="13">STDEV(C134:E134)/SQRT(3)</f>
        <v>5.3828689170160739E-2</v>
      </c>
      <c r="H134" s="11">
        <v>1.1456</v>
      </c>
      <c r="I134" s="3">
        <v>0.505</v>
      </c>
      <c r="J134" s="10">
        <v>1.2436</v>
      </c>
      <c r="K134" s="42">
        <f t="shared" ref="K134:K196" si="14">AVERAGE(H134:J134)</f>
        <v>0.96473333333333322</v>
      </c>
      <c r="L134" s="46">
        <f t="shared" ref="L134:L196" si="15">STDEV(H134:J134)/SQRT(3)</f>
        <v>0.23160098829188513</v>
      </c>
      <c r="M134" s="11">
        <v>0.92710000000000004</v>
      </c>
      <c r="N134" s="3">
        <v>1.9489000000000001</v>
      </c>
      <c r="O134" s="10">
        <v>1.2266999999999999</v>
      </c>
      <c r="P134" s="42">
        <f t="shared" ref="P134:P196" si="16">AVERAGE(M134:O134)</f>
        <v>1.3675666666666668</v>
      </c>
      <c r="Q134" s="48">
        <f t="shared" ref="Q134:Q196" si="17">STDEV(M134:O134)/SQRT(3)</f>
        <v>0.30326081917129399</v>
      </c>
      <c r="R134" s="1"/>
    </row>
    <row r="135" spans="1:18" x14ac:dyDescent="0.25">
      <c r="A135" s="13"/>
      <c r="B135" s="8" t="s">
        <v>124</v>
      </c>
      <c r="C135" s="11">
        <v>1.1394</v>
      </c>
      <c r="D135" s="3">
        <v>1.6240000000000001</v>
      </c>
      <c r="E135" s="10">
        <v>1.0427</v>
      </c>
      <c r="F135" s="42">
        <f t="shared" si="12"/>
        <v>1.2686999999999999</v>
      </c>
      <c r="G135" s="46">
        <f t="shared" si="13"/>
        <v>0.17982981769810405</v>
      </c>
      <c r="H135" s="11">
        <v>1.0364</v>
      </c>
      <c r="I135" s="3">
        <v>1.1422000000000001</v>
      </c>
      <c r="J135" s="10">
        <v>1.3846000000000001</v>
      </c>
      <c r="K135" s="42">
        <f t="shared" si="14"/>
        <v>1.1877333333333333</v>
      </c>
      <c r="L135" s="46">
        <f t="shared" si="15"/>
        <v>0.10306272092490351</v>
      </c>
      <c r="M135" s="11">
        <v>1.6328</v>
      </c>
      <c r="N135" s="3">
        <v>1.6545000000000001</v>
      </c>
      <c r="O135" s="10">
        <v>2.6307</v>
      </c>
      <c r="P135" s="42">
        <f t="shared" si="16"/>
        <v>1.9726666666666668</v>
      </c>
      <c r="Q135" s="48">
        <f t="shared" si="17"/>
        <v>0.32907629476730449</v>
      </c>
      <c r="R135" s="1"/>
    </row>
    <row r="136" spans="1:18" x14ac:dyDescent="0.25">
      <c r="A136" s="13"/>
      <c r="B136" s="8" t="s">
        <v>125</v>
      </c>
      <c r="C136" s="11">
        <v>0.65090000000000003</v>
      </c>
      <c r="D136" s="3">
        <v>1.1839999999999999</v>
      </c>
      <c r="E136" s="10">
        <v>0.82040000000000002</v>
      </c>
      <c r="F136" s="42">
        <f t="shared" si="12"/>
        <v>0.8851</v>
      </c>
      <c r="G136" s="46">
        <f t="shared" si="13"/>
        <v>0.15725612865640559</v>
      </c>
      <c r="H136" s="11">
        <v>0.90080000000000005</v>
      </c>
      <c r="I136" s="3">
        <v>0.78790000000000004</v>
      </c>
      <c r="J136" s="10">
        <v>1.1613</v>
      </c>
      <c r="K136" s="42">
        <f t="shared" si="14"/>
        <v>0.95000000000000007</v>
      </c>
      <c r="L136" s="46">
        <f t="shared" si="15"/>
        <v>0.11056275744270011</v>
      </c>
      <c r="M136" s="11">
        <v>0.74739999999999995</v>
      </c>
      <c r="N136" s="3">
        <v>1.3492999999999999</v>
      </c>
      <c r="O136" s="10">
        <v>0.74480000000000002</v>
      </c>
      <c r="P136" s="42">
        <f t="shared" si="16"/>
        <v>0.9471666666666666</v>
      </c>
      <c r="Q136" s="48">
        <f t="shared" si="17"/>
        <v>0.20106806752385564</v>
      </c>
      <c r="R136" s="1"/>
    </row>
    <row r="137" spans="1:18" x14ac:dyDescent="0.25">
      <c r="A137" s="13"/>
      <c r="B137" s="8" t="s">
        <v>126</v>
      </c>
      <c r="C137" s="11">
        <v>0.69359999999999999</v>
      </c>
      <c r="D137" s="3">
        <v>1.2464999999999999</v>
      </c>
      <c r="E137" s="10">
        <v>1.6043000000000001</v>
      </c>
      <c r="F137" s="42">
        <f t="shared" si="12"/>
        <v>1.1814666666666667</v>
      </c>
      <c r="G137" s="46">
        <f t="shared" si="13"/>
        <v>0.264899744138126</v>
      </c>
      <c r="H137" s="11">
        <v>0.95020000000000004</v>
      </c>
      <c r="I137" s="3">
        <v>0.66820000000000002</v>
      </c>
      <c r="J137" s="10">
        <v>1.4239999999999999</v>
      </c>
      <c r="K137" s="42">
        <f t="shared" si="14"/>
        <v>1.0141333333333333</v>
      </c>
      <c r="L137" s="46">
        <f t="shared" si="15"/>
        <v>0.22051002496737226</v>
      </c>
      <c r="M137" s="11">
        <v>0.86119999999999997</v>
      </c>
      <c r="N137" s="3">
        <v>1.2396</v>
      </c>
      <c r="O137" s="10">
        <v>0.40760000000000002</v>
      </c>
      <c r="P137" s="42">
        <f t="shared" si="16"/>
        <v>0.83613333333333328</v>
      </c>
      <c r="Q137" s="48">
        <f t="shared" si="17"/>
        <v>0.24050450677228027</v>
      </c>
      <c r="R137" s="1"/>
    </row>
    <row r="138" spans="1:18" x14ac:dyDescent="0.25">
      <c r="A138" s="13"/>
      <c r="B138" s="8" t="s">
        <v>458</v>
      </c>
      <c r="C138" s="11"/>
      <c r="D138" s="3"/>
      <c r="E138" s="34"/>
      <c r="F138" s="42"/>
      <c r="G138" s="46"/>
      <c r="H138" s="22"/>
      <c r="I138" s="3"/>
      <c r="J138" s="34"/>
      <c r="K138" s="42"/>
      <c r="L138" s="46"/>
      <c r="M138" s="11"/>
      <c r="N138" s="3">
        <v>0.37940000000000002</v>
      </c>
      <c r="O138" s="34"/>
      <c r="P138" s="42"/>
      <c r="Q138" s="48"/>
    </row>
    <row r="139" spans="1:18" x14ac:dyDescent="0.25">
      <c r="A139" s="13"/>
      <c r="B139" s="8" t="s">
        <v>127</v>
      </c>
      <c r="C139" s="11">
        <v>0.33379999999999999</v>
      </c>
      <c r="D139" s="3">
        <v>0.53969999999999996</v>
      </c>
      <c r="E139" s="10">
        <v>1.3603000000000001</v>
      </c>
      <c r="F139" s="42">
        <f t="shared" si="12"/>
        <v>0.74460000000000004</v>
      </c>
      <c r="G139" s="46">
        <f t="shared" si="13"/>
        <v>0.31353552164520898</v>
      </c>
      <c r="H139" s="11">
        <v>2.5137</v>
      </c>
      <c r="I139" s="3">
        <v>0.56000000000000005</v>
      </c>
      <c r="J139" s="10">
        <v>2.0868000000000002</v>
      </c>
      <c r="K139" s="42">
        <f t="shared" si="14"/>
        <v>1.7201666666666668</v>
      </c>
      <c r="L139" s="46">
        <f t="shared" si="15"/>
        <v>0.59302920763745759</v>
      </c>
      <c r="M139" s="11">
        <v>3.6291000000000002</v>
      </c>
      <c r="N139" s="3">
        <v>0.78720000000000001</v>
      </c>
      <c r="O139" s="10">
        <v>1.722</v>
      </c>
      <c r="P139" s="42">
        <f t="shared" si="16"/>
        <v>2.0461000000000005</v>
      </c>
      <c r="Q139" s="48">
        <f t="shared" si="17"/>
        <v>0.83623750812792386</v>
      </c>
      <c r="R139" s="1"/>
    </row>
    <row r="140" spans="1:18" x14ac:dyDescent="0.25">
      <c r="A140" s="13"/>
      <c r="B140" s="8" t="s">
        <v>128</v>
      </c>
      <c r="C140" s="11">
        <v>0.79710000000000003</v>
      </c>
      <c r="D140" s="3">
        <v>1.7316</v>
      </c>
      <c r="E140" s="10">
        <v>5.4679000000000002</v>
      </c>
      <c r="F140" s="42">
        <f t="shared" si="12"/>
        <v>2.6655333333333338</v>
      </c>
      <c r="G140" s="46">
        <f t="shared" si="13"/>
        <v>1.4269158773771884</v>
      </c>
      <c r="H140" s="11">
        <v>0.89359999999999995</v>
      </c>
      <c r="I140" s="3">
        <v>1.2555000000000001</v>
      </c>
      <c r="J140" s="10"/>
      <c r="K140" s="42"/>
      <c r="L140" s="46"/>
      <c r="M140" s="11">
        <v>3.5304000000000002</v>
      </c>
      <c r="N140" s="3">
        <v>3.5224000000000002</v>
      </c>
      <c r="O140" s="10">
        <v>0.35549999999999998</v>
      </c>
      <c r="P140" s="42">
        <f t="shared" si="16"/>
        <v>2.4694333333333334</v>
      </c>
      <c r="Q140" s="48">
        <f t="shared" si="17"/>
        <v>1.0569691896066684</v>
      </c>
      <c r="R140" s="1"/>
    </row>
    <row r="141" spans="1:18" x14ac:dyDescent="0.25">
      <c r="A141" s="13"/>
      <c r="B141" s="9" t="s">
        <v>129</v>
      </c>
      <c r="C141" s="12">
        <v>1.3621000000000001</v>
      </c>
      <c r="D141" s="3">
        <v>1.8468</v>
      </c>
      <c r="E141" s="10">
        <v>1.0074000000000001</v>
      </c>
      <c r="F141" s="42">
        <f t="shared" si="12"/>
        <v>1.4054333333333335</v>
      </c>
      <c r="G141" s="46">
        <f t="shared" si="13"/>
        <v>0.24328064954789241</v>
      </c>
      <c r="H141" s="12">
        <v>8.8696000000000002</v>
      </c>
      <c r="I141" s="3">
        <v>0.84819999999999995</v>
      </c>
      <c r="J141" s="10">
        <v>0.75580000000000003</v>
      </c>
      <c r="K141" s="42">
        <f t="shared" si="14"/>
        <v>3.4912000000000005</v>
      </c>
      <c r="L141" s="46">
        <f t="shared" si="15"/>
        <v>2.6893322814408784</v>
      </c>
      <c r="M141" s="12">
        <v>1.6849000000000001</v>
      </c>
      <c r="N141" s="3">
        <v>1.4036999999999999</v>
      </c>
      <c r="O141" s="10">
        <v>0.46339999999999998</v>
      </c>
      <c r="P141" s="42">
        <f t="shared" si="16"/>
        <v>1.1839999999999999</v>
      </c>
      <c r="Q141" s="48">
        <f t="shared" si="17"/>
        <v>0.36933121088439486</v>
      </c>
      <c r="R141" s="1"/>
    </row>
    <row r="142" spans="1:18" x14ac:dyDescent="0.25">
      <c r="A142" s="13"/>
      <c r="B142" s="8" t="s">
        <v>459</v>
      </c>
      <c r="C142" s="11"/>
      <c r="D142" s="3"/>
      <c r="E142" s="34"/>
      <c r="F142" s="42"/>
      <c r="G142" s="46"/>
      <c r="H142" s="22"/>
      <c r="I142" s="3">
        <v>3.5329999999999999</v>
      </c>
      <c r="J142" s="34"/>
      <c r="K142" s="42"/>
      <c r="L142" s="46"/>
      <c r="M142" s="12"/>
      <c r="N142" s="3">
        <v>3.3523000000000001</v>
      </c>
      <c r="O142" s="34"/>
      <c r="P142" s="42"/>
      <c r="Q142" s="48"/>
    </row>
    <row r="143" spans="1:18" x14ac:dyDescent="0.25">
      <c r="A143" s="13"/>
      <c r="B143" s="8" t="s">
        <v>130</v>
      </c>
      <c r="C143" s="11">
        <v>2.4651000000000001</v>
      </c>
      <c r="D143" s="3">
        <v>1.8658999999999999</v>
      </c>
      <c r="E143" s="10">
        <v>1.5308999999999999</v>
      </c>
      <c r="F143" s="42">
        <f t="shared" si="12"/>
        <v>1.9539666666666664</v>
      </c>
      <c r="G143" s="46">
        <f t="shared" si="13"/>
        <v>0.27325154060763268</v>
      </c>
      <c r="H143" s="11">
        <v>1.0508</v>
      </c>
      <c r="I143" s="3">
        <v>0.99309999999999998</v>
      </c>
      <c r="J143" s="10">
        <v>1.1053999999999999</v>
      </c>
      <c r="K143" s="42">
        <f t="shared" si="14"/>
        <v>1.0497666666666665</v>
      </c>
      <c r="L143" s="46">
        <f t="shared" si="15"/>
        <v>3.242233455162933E-2</v>
      </c>
      <c r="M143" s="11">
        <v>1.5881000000000001</v>
      </c>
      <c r="N143" s="3">
        <v>0.76939999999999997</v>
      </c>
      <c r="O143" s="10">
        <v>1.1621999999999999</v>
      </c>
      <c r="P143" s="42">
        <f t="shared" si="16"/>
        <v>1.1732333333333334</v>
      </c>
      <c r="Q143" s="48">
        <f t="shared" si="17"/>
        <v>0.2364027096103406</v>
      </c>
      <c r="R143" s="1"/>
    </row>
    <row r="144" spans="1:18" x14ac:dyDescent="0.25">
      <c r="A144" s="13"/>
      <c r="B144" s="8" t="s">
        <v>131</v>
      </c>
      <c r="C144" s="11">
        <v>11.657400000000001</v>
      </c>
      <c r="D144" s="3">
        <v>1.4944</v>
      </c>
      <c r="E144" s="34"/>
      <c r="F144" s="42"/>
      <c r="G144" s="46"/>
      <c r="H144" s="11">
        <v>7.5880000000000001</v>
      </c>
      <c r="I144" s="3">
        <v>0.44</v>
      </c>
      <c r="J144" s="34"/>
      <c r="K144" s="42"/>
      <c r="L144" s="46"/>
      <c r="M144" s="11">
        <v>26.642499999999998</v>
      </c>
      <c r="N144" s="3">
        <v>0.64380000000000004</v>
      </c>
      <c r="O144" s="34"/>
      <c r="P144" s="42"/>
      <c r="Q144" s="48"/>
    </row>
    <row r="145" spans="1:18" x14ac:dyDescent="0.25">
      <c r="A145" s="13"/>
      <c r="B145" s="8" t="s">
        <v>132</v>
      </c>
      <c r="C145" s="11">
        <v>1.1654</v>
      </c>
      <c r="D145" s="3">
        <v>0.77259999999999995</v>
      </c>
      <c r="E145" s="10">
        <v>0.68259999999999998</v>
      </c>
      <c r="F145" s="42">
        <f t="shared" si="12"/>
        <v>0.87353333333333338</v>
      </c>
      <c r="G145" s="46">
        <f t="shared" si="13"/>
        <v>0.14822799255801095</v>
      </c>
      <c r="H145" s="11">
        <v>0.74399999999999999</v>
      </c>
      <c r="I145" s="3">
        <v>0.51549999999999996</v>
      </c>
      <c r="J145" s="10">
        <v>12.572900000000001</v>
      </c>
      <c r="K145" s="42">
        <f t="shared" si="14"/>
        <v>4.6108000000000002</v>
      </c>
      <c r="L145" s="46">
        <f t="shared" si="15"/>
        <v>3.9815964289884196</v>
      </c>
      <c r="M145" s="11">
        <v>0.37430000000000002</v>
      </c>
      <c r="N145" s="3">
        <v>0.67589999999999995</v>
      </c>
      <c r="O145" s="10">
        <v>0.31540000000000001</v>
      </c>
      <c r="P145" s="42">
        <f t="shared" si="16"/>
        <v>0.45520000000000005</v>
      </c>
      <c r="Q145" s="48">
        <f t="shared" si="17"/>
        <v>0.11165224284954284</v>
      </c>
      <c r="R145" s="1"/>
    </row>
    <row r="146" spans="1:18" x14ac:dyDescent="0.25">
      <c r="A146" s="13"/>
      <c r="B146" s="8" t="s">
        <v>133</v>
      </c>
      <c r="C146" s="11">
        <v>1.4964999999999999</v>
      </c>
      <c r="D146" s="3">
        <v>1.4749000000000001</v>
      </c>
      <c r="E146" s="10"/>
      <c r="F146" s="42"/>
      <c r="G146" s="46"/>
      <c r="H146" s="11">
        <v>1.8231999999999999</v>
      </c>
      <c r="I146" s="3">
        <v>0.92869999999999997</v>
      </c>
      <c r="J146" s="10">
        <v>0.74609999999999999</v>
      </c>
      <c r="K146" s="42">
        <f t="shared" si="14"/>
        <v>1.1660000000000001</v>
      </c>
      <c r="L146" s="46">
        <f t="shared" si="15"/>
        <v>0.33280102664104455</v>
      </c>
      <c r="M146" s="11">
        <v>0.52600000000000002</v>
      </c>
      <c r="N146" s="3">
        <v>1.5246</v>
      </c>
      <c r="O146" s="10">
        <v>0.89459999999999995</v>
      </c>
      <c r="P146" s="42">
        <f t="shared" si="16"/>
        <v>0.98173333333333346</v>
      </c>
      <c r="Q146" s="48">
        <f t="shared" si="17"/>
        <v>0.29154453824034787</v>
      </c>
      <c r="R146" s="1"/>
    </row>
    <row r="147" spans="1:18" x14ac:dyDescent="0.25">
      <c r="A147" s="13"/>
      <c r="B147" s="8" t="s">
        <v>134</v>
      </c>
      <c r="C147" s="11"/>
      <c r="D147" s="3">
        <v>0.61890000000000001</v>
      </c>
      <c r="E147" s="10">
        <v>17.246700000000001</v>
      </c>
      <c r="F147" s="42"/>
      <c r="G147" s="46"/>
      <c r="H147" s="11">
        <v>16.636099999999999</v>
      </c>
      <c r="I147" s="3">
        <v>0.33019999999999999</v>
      </c>
      <c r="J147" s="10">
        <v>60.502200000000002</v>
      </c>
      <c r="K147" s="42">
        <f t="shared" si="14"/>
        <v>25.822833333333335</v>
      </c>
      <c r="L147" s="46">
        <f t="shared" si="15"/>
        <v>17.967233584160301</v>
      </c>
      <c r="M147" s="11">
        <v>2.2069000000000001</v>
      </c>
      <c r="N147" s="3"/>
      <c r="O147" s="10">
        <v>45.877400000000002</v>
      </c>
      <c r="P147" s="42"/>
      <c r="Q147" s="48"/>
      <c r="R147" s="1"/>
    </row>
    <row r="148" spans="1:18" x14ac:dyDescent="0.25">
      <c r="A148" s="13"/>
      <c r="B148" s="8" t="s">
        <v>135</v>
      </c>
      <c r="C148" s="11">
        <v>1.0725</v>
      </c>
      <c r="D148" s="3">
        <v>1.0974999999999999</v>
      </c>
      <c r="E148" s="10">
        <v>0.70199999999999996</v>
      </c>
      <c r="F148" s="42">
        <f t="shared" si="12"/>
        <v>0.95733333333333326</v>
      </c>
      <c r="G148" s="46">
        <f t="shared" si="13"/>
        <v>0.1278704856920122</v>
      </c>
      <c r="H148" s="11">
        <v>0.61050000000000004</v>
      </c>
      <c r="I148" s="3">
        <v>0.9042</v>
      </c>
      <c r="J148" s="10">
        <v>0.84499999999999997</v>
      </c>
      <c r="K148" s="42">
        <f t="shared" si="14"/>
        <v>0.78656666666666675</v>
      </c>
      <c r="L148" s="46">
        <f t="shared" si="15"/>
        <v>8.967675903549957E-2</v>
      </c>
      <c r="M148" s="11">
        <v>0.81630000000000003</v>
      </c>
      <c r="N148" s="3">
        <v>2.0737000000000001</v>
      </c>
      <c r="O148" s="10">
        <v>0.98899999999999999</v>
      </c>
      <c r="P148" s="42">
        <f t="shared" si="16"/>
        <v>1.2929999999999999</v>
      </c>
      <c r="Q148" s="48">
        <f t="shared" si="17"/>
        <v>0.39352072795893916</v>
      </c>
      <c r="R148" s="1"/>
    </row>
    <row r="149" spans="1:18" x14ac:dyDescent="0.25">
      <c r="A149" s="13"/>
      <c r="B149" s="8" t="s">
        <v>136</v>
      </c>
      <c r="C149" s="11">
        <v>0.86170000000000002</v>
      </c>
      <c r="D149" s="3">
        <v>1.0726</v>
      </c>
      <c r="E149" s="10">
        <v>1.9722</v>
      </c>
      <c r="F149" s="42">
        <f t="shared" si="12"/>
        <v>1.3021666666666667</v>
      </c>
      <c r="G149" s="46">
        <f t="shared" si="13"/>
        <v>0.3405036482101837</v>
      </c>
      <c r="H149" s="11">
        <v>0.90429999999999999</v>
      </c>
      <c r="I149" s="3">
        <v>0.73819999999999997</v>
      </c>
      <c r="J149" s="10">
        <v>0.86599999999999999</v>
      </c>
      <c r="K149" s="42">
        <f t="shared" si="14"/>
        <v>0.83616666666666672</v>
      </c>
      <c r="L149" s="46">
        <f t="shared" si="15"/>
        <v>5.0215612888600485E-2</v>
      </c>
      <c r="M149" s="11">
        <v>1.3683000000000001</v>
      </c>
      <c r="N149" s="3">
        <v>0.72889999999999999</v>
      </c>
      <c r="O149" s="10">
        <v>1.3532</v>
      </c>
      <c r="P149" s="42">
        <f t="shared" si="16"/>
        <v>1.1501333333333335</v>
      </c>
      <c r="Q149" s="48">
        <f t="shared" si="17"/>
        <v>0.21066176945784698</v>
      </c>
      <c r="R149" s="1"/>
    </row>
    <row r="150" spans="1:18" x14ac:dyDescent="0.25">
      <c r="A150" s="13"/>
      <c r="B150" s="8" t="s">
        <v>137</v>
      </c>
      <c r="C150" s="11">
        <v>1.9181999999999999</v>
      </c>
      <c r="D150" s="3">
        <v>1.7830999999999999</v>
      </c>
      <c r="E150" s="10">
        <v>4.2695999999999996</v>
      </c>
      <c r="F150" s="42">
        <f t="shared" si="12"/>
        <v>2.6569666666666665</v>
      </c>
      <c r="G150" s="46">
        <f t="shared" si="13"/>
        <v>0.80725929401759</v>
      </c>
      <c r="H150" s="11">
        <v>1.2868999999999999</v>
      </c>
      <c r="I150" s="3">
        <v>1.0064</v>
      </c>
      <c r="J150" s="10">
        <v>10.7181</v>
      </c>
      <c r="K150" s="42">
        <f t="shared" si="14"/>
        <v>4.3371333333333331</v>
      </c>
      <c r="L150" s="46">
        <f t="shared" si="15"/>
        <v>3.1915107061982071</v>
      </c>
      <c r="M150" s="11">
        <v>1.8198000000000001</v>
      </c>
      <c r="N150" s="3">
        <v>1.611</v>
      </c>
      <c r="O150" s="10">
        <v>2.0771999999999999</v>
      </c>
      <c r="P150" s="42">
        <f t="shared" si="16"/>
        <v>1.8360000000000001</v>
      </c>
      <c r="Q150" s="48">
        <f t="shared" si="17"/>
        <v>0.1348238851242613</v>
      </c>
      <c r="R150" s="1"/>
    </row>
    <row r="151" spans="1:18" x14ac:dyDescent="0.25">
      <c r="A151" s="13"/>
      <c r="B151" s="8" t="s">
        <v>138</v>
      </c>
      <c r="C151" s="11">
        <v>1.0626</v>
      </c>
      <c r="D151" s="3">
        <v>0.96540000000000004</v>
      </c>
      <c r="E151" s="10">
        <v>1.0221</v>
      </c>
      <c r="F151" s="42">
        <f t="shared" si="12"/>
        <v>1.0166999999999999</v>
      </c>
      <c r="G151" s="46">
        <f t="shared" si="13"/>
        <v>2.8188827574058474E-2</v>
      </c>
      <c r="H151" s="11">
        <v>1.1220000000000001</v>
      </c>
      <c r="I151" s="3">
        <v>0.77659999999999996</v>
      </c>
      <c r="J151" s="10">
        <v>1.3484</v>
      </c>
      <c r="K151" s="42">
        <f t="shared" si="14"/>
        <v>1.0823333333333334</v>
      </c>
      <c r="L151" s="46">
        <f t="shared" si="15"/>
        <v>0.16625171009980977</v>
      </c>
      <c r="M151" s="11">
        <v>0.90480000000000005</v>
      </c>
      <c r="N151" s="3">
        <v>1.335</v>
      </c>
      <c r="O151" s="10">
        <v>0.98650000000000004</v>
      </c>
      <c r="P151" s="42">
        <f t="shared" si="16"/>
        <v>1.0754333333333332</v>
      </c>
      <c r="Q151" s="48">
        <f t="shared" si="17"/>
        <v>0.13190888690472907</v>
      </c>
      <c r="R151" s="1"/>
    </row>
    <row r="152" spans="1:18" x14ac:dyDescent="0.25">
      <c r="A152" s="13"/>
      <c r="B152" s="8" t="s">
        <v>139</v>
      </c>
      <c r="C152" s="11">
        <v>2.3666</v>
      </c>
      <c r="D152" s="3">
        <v>2.8281000000000001</v>
      </c>
      <c r="E152" s="34"/>
      <c r="F152" s="42"/>
      <c r="G152" s="46"/>
      <c r="H152" s="11">
        <v>0.32850000000000001</v>
      </c>
      <c r="I152" s="3">
        <v>1.8373999999999999</v>
      </c>
      <c r="J152" s="34"/>
      <c r="K152" s="42"/>
      <c r="L152" s="46"/>
      <c r="M152" s="11">
        <v>0.13239999999999999</v>
      </c>
      <c r="N152" s="3">
        <v>0.92449999999999999</v>
      </c>
      <c r="O152" s="34"/>
      <c r="P152" s="42"/>
      <c r="Q152" s="48"/>
    </row>
    <row r="153" spans="1:18" x14ac:dyDescent="0.25">
      <c r="A153" s="13"/>
      <c r="B153" s="8" t="s">
        <v>140</v>
      </c>
      <c r="C153" s="11">
        <v>1.1896</v>
      </c>
      <c r="D153" s="3">
        <v>0.9476</v>
      </c>
      <c r="E153" s="10">
        <v>0.94530000000000003</v>
      </c>
      <c r="F153" s="42">
        <f t="shared" si="12"/>
        <v>1.0275000000000001</v>
      </c>
      <c r="G153" s="46">
        <f t="shared" si="13"/>
        <v>8.1052719469080173E-2</v>
      </c>
      <c r="H153" s="11">
        <v>1.0251999999999999</v>
      </c>
      <c r="I153" s="3">
        <v>1.0567</v>
      </c>
      <c r="J153" s="10">
        <v>1.1974</v>
      </c>
      <c r="K153" s="42">
        <f t="shared" si="14"/>
        <v>1.0931</v>
      </c>
      <c r="L153" s="46">
        <f t="shared" si="15"/>
        <v>5.2936849169552998E-2</v>
      </c>
      <c r="M153" s="11">
        <v>0.99429999999999996</v>
      </c>
      <c r="N153" s="3">
        <v>1.9018999999999999</v>
      </c>
      <c r="O153" s="10">
        <v>1.0174000000000001</v>
      </c>
      <c r="P153" s="42">
        <f t="shared" si="16"/>
        <v>1.3045333333333333</v>
      </c>
      <c r="Q153" s="48">
        <f t="shared" si="17"/>
        <v>0.29875776326500891</v>
      </c>
      <c r="R153" s="1"/>
    </row>
    <row r="154" spans="1:18" x14ac:dyDescent="0.25">
      <c r="A154" s="13"/>
      <c r="B154" s="8" t="s">
        <v>141</v>
      </c>
      <c r="C154" s="11">
        <v>0.9798</v>
      </c>
      <c r="D154" s="3">
        <v>0.97030000000000005</v>
      </c>
      <c r="E154" s="10">
        <v>0.61099999999999999</v>
      </c>
      <c r="F154" s="42">
        <f t="shared" si="12"/>
        <v>0.8536999999999999</v>
      </c>
      <c r="G154" s="46">
        <f t="shared" si="13"/>
        <v>0.12138098423284165</v>
      </c>
      <c r="H154" s="11">
        <v>1.0596000000000001</v>
      </c>
      <c r="I154" s="3">
        <v>0.94669999999999999</v>
      </c>
      <c r="J154" s="10">
        <v>1.2206999999999999</v>
      </c>
      <c r="K154" s="42">
        <f t="shared" si="14"/>
        <v>1.0756666666666665</v>
      </c>
      <c r="L154" s="46">
        <f t="shared" si="15"/>
        <v>7.950388529988843E-2</v>
      </c>
      <c r="M154" s="11">
        <v>0.70279999999999998</v>
      </c>
      <c r="N154" s="3">
        <v>1.4767999999999999</v>
      </c>
      <c r="O154" s="10">
        <v>0.87060000000000004</v>
      </c>
      <c r="P154" s="42">
        <f t="shared" si="16"/>
        <v>1.0167333333333333</v>
      </c>
      <c r="Q154" s="48">
        <f t="shared" si="17"/>
        <v>0.2350781524892899</v>
      </c>
      <c r="R154" s="1"/>
    </row>
    <row r="155" spans="1:18" x14ac:dyDescent="0.25">
      <c r="A155" s="13"/>
      <c r="B155" s="8" t="s">
        <v>142</v>
      </c>
      <c r="C155" s="11">
        <v>1.0437000000000001</v>
      </c>
      <c r="D155" s="3">
        <v>0.65749999999999997</v>
      </c>
      <c r="E155" s="10"/>
      <c r="F155" s="42"/>
      <c r="G155" s="46"/>
      <c r="H155" s="11">
        <v>1.4289000000000001</v>
      </c>
      <c r="I155" s="3">
        <v>0.54110000000000003</v>
      </c>
      <c r="J155" s="10">
        <v>0.4516</v>
      </c>
      <c r="K155" s="42">
        <f t="shared" si="14"/>
        <v>0.80720000000000003</v>
      </c>
      <c r="L155" s="46">
        <f t="shared" si="15"/>
        <v>0.31192185452983778</v>
      </c>
      <c r="M155" s="11">
        <v>0.74719999999999998</v>
      </c>
      <c r="N155" s="3">
        <v>0.75839999999999996</v>
      </c>
      <c r="O155" s="10"/>
      <c r="P155" s="42"/>
      <c r="Q155" s="48"/>
      <c r="R155" s="1"/>
    </row>
    <row r="156" spans="1:18" x14ac:dyDescent="0.25">
      <c r="A156" s="13"/>
      <c r="B156" s="8" t="s">
        <v>143</v>
      </c>
      <c r="C156" s="11">
        <v>0.99009999999999998</v>
      </c>
      <c r="D156" s="3">
        <v>0.97599999999999998</v>
      </c>
      <c r="E156" s="10">
        <v>1.0565</v>
      </c>
      <c r="F156" s="42">
        <f t="shared" si="12"/>
        <v>1.0075333333333332</v>
      </c>
      <c r="G156" s="46">
        <f t="shared" si="13"/>
        <v>2.4819369675942848E-2</v>
      </c>
      <c r="H156" s="11">
        <v>0.74199999999999999</v>
      </c>
      <c r="I156" s="3">
        <v>0.62929999999999997</v>
      </c>
      <c r="J156" s="10">
        <v>0.9577</v>
      </c>
      <c r="K156" s="42">
        <f t="shared" si="14"/>
        <v>0.77633333333333321</v>
      </c>
      <c r="L156" s="46">
        <f t="shared" si="15"/>
        <v>9.6342658141541124E-2</v>
      </c>
      <c r="M156" s="11">
        <v>0.4803</v>
      </c>
      <c r="N156" s="3">
        <v>1.2396</v>
      </c>
      <c r="O156" s="10">
        <v>1.633</v>
      </c>
      <c r="P156" s="42">
        <f t="shared" si="16"/>
        <v>1.1176333333333333</v>
      </c>
      <c r="Q156" s="48">
        <f t="shared" si="17"/>
        <v>0.33829780930088482</v>
      </c>
      <c r="R156" s="1"/>
    </row>
    <row r="157" spans="1:18" x14ac:dyDescent="0.25">
      <c r="A157" s="13"/>
      <c r="B157" s="8" t="s">
        <v>144</v>
      </c>
      <c r="C157" s="11">
        <v>1.2322</v>
      </c>
      <c r="D157" s="3">
        <v>2.3309000000000002</v>
      </c>
      <c r="E157" s="10">
        <v>2.4611999999999998</v>
      </c>
      <c r="F157" s="42">
        <f t="shared" si="12"/>
        <v>2.0081000000000002</v>
      </c>
      <c r="G157" s="46">
        <f t="shared" si="13"/>
        <v>0.389769218042335</v>
      </c>
      <c r="H157" s="11">
        <v>0.99590000000000001</v>
      </c>
      <c r="I157" s="3">
        <v>0.89590000000000003</v>
      </c>
      <c r="J157" s="10">
        <v>9.2645</v>
      </c>
      <c r="K157" s="42">
        <f t="shared" si="14"/>
        <v>3.7187666666666668</v>
      </c>
      <c r="L157" s="46">
        <f t="shared" si="15"/>
        <v>2.7730169282650343</v>
      </c>
      <c r="M157" s="11">
        <v>0.4078</v>
      </c>
      <c r="N157" s="3">
        <v>2.4055</v>
      </c>
      <c r="O157" s="10"/>
      <c r="P157" s="42"/>
      <c r="Q157" s="48"/>
      <c r="R157" s="1"/>
    </row>
    <row r="158" spans="1:18" x14ac:dyDescent="0.25">
      <c r="A158" s="13"/>
      <c r="B158" s="8" t="s">
        <v>145</v>
      </c>
      <c r="C158" s="11">
        <v>1.2666999999999999</v>
      </c>
      <c r="D158" s="3">
        <v>1.6513</v>
      </c>
      <c r="E158" s="10">
        <v>1.1049</v>
      </c>
      <c r="F158" s="42">
        <f t="shared" si="12"/>
        <v>1.3409666666666666</v>
      </c>
      <c r="G158" s="46">
        <f t="shared" si="13"/>
        <v>0.16204412293501341</v>
      </c>
      <c r="H158" s="11">
        <v>1.0505</v>
      </c>
      <c r="I158" s="3">
        <v>0.75160000000000005</v>
      </c>
      <c r="J158" s="10">
        <v>1.0098</v>
      </c>
      <c r="K158" s="42">
        <f t="shared" si="14"/>
        <v>0.93730000000000002</v>
      </c>
      <c r="L158" s="46">
        <f t="shared" si="15"/>
        <v>9.3590401929542641E-2</v>
      </c>
      <c r="M158" s="11">
        <v>0.86650000000000005</v>
      </c>
      <c r="N158" s="3">
        <v>1.2859</v>
      </c>
      <c r="O158" s="10">
        <v>1.1928000000000001</v>
      </c>
      <c r="P158" s="42">
        <f t="shared" si="16"/>
        <v>1.1150666666666667</v>
      </c>
      <c r="Q158" s="48">
        <f t="shared" si="17"/>
        <v>0.12715599780497114</v>
      </c>
      <c r="R158" s="1"/>
    </row>
    <row r="159" spans="1:18" x14ac:dyDescent="0.25">
      <c r="A159" s="13"/>
      <c r="B159" s="8" t="s">
        <v>146</v>
      </c>
      <c r="C159" s="11">
        <v>0.15509999999999999</v>
      </c>
      <c r="D159" s="3">
        <v>4.0168999999999997</v>
      </c>
      <c r="E159" s="10">
        <v>1.7223999999999999</v>
      </c>
      <c r="F159" s="42">
        <f t="shared" si="12"/>
        <v>1.9647999999999997</v>
      </c>
      <c r="G159" s="46">
        <f t="shared" si="13"/>
        <v>1.1213746222085346</v>
      </c>
      <c r="H159" s="11">
        <v>1.6728000000000001</v>
      </c>
      <c r="I159" s="3">
        <v>0.43159999999999998</v>
      </c>
      <c r="J159" s="10">
        <v>1.5125</v>
      </c>
      <c r="K159" s="42">
        <f t="shared" si="14"/>
        <v>1.2056333333333333</v>
      </c>
      <c r="L159" s="46">
        <f t="shared" si="15"/>
        <v>0.38977332016328536</v>
      </c>
      <c r="M159" s="11">
        <v>1.8391999999999999</v>
      </c>
      <c r="N159" s="7">
        <v>1E-4</v>
      </c>
      <c r="O159" s="10">
        <v>1.4637</v>
      </c>
      <c r="P159" s="42">
        <f t="shared" si="16"/>
        <v>1.101</v>
      </c>
      <c r="Q159" s="48">
        <f t="shared" si="17"/>
        <v>0.5610215890082425</v>
      </c>
      <c r="R159" s="1"/>
    </row>
    <row r="160" spans="1:18" x14ac:dyDescent="0.25">
      <c r="A160" s="13"/>
      <c r="B160" s="8" t="s">
        <v>147</v>
      </c>
      <c r="C160" s="11">
        <v>1.2784</v>
      </c>
      <c r="D160" s="3">
        <v>1.2143999999999999</v>
      </c>
      <c r="E160" s="10">
        <v>1.1645000000000001</v>
      </c>
      <c r="F160" s="42">
        <f t="shared" si="12"/>
        <v>1.2191000000000001</v>
      </c>
      <c r="G160" s="46">
        <f t="shared" si="13"/>
        <v>3.2963970230136592E-2</v>
      </c>
      <c r="H160" s="11">
        <v>1.4579</v>
      </c>
      <c r="I160" s="3">
        <v>0.89419999999999999</v>
      </c>
      <c r="J160" s="10">
        <v>1.5999000000000001</v>
      </c>
      <c r="K160" s="42">
        <f t="shared" si="14"/>
        <v>1.3173333333333332</v>
      </c>
      <c r="L160" s="46">
        <f t="shared" si="15"/>
        <v>0.21550124774065166</v>
      </c>
      <c r="M160" s="11">
        <v>0.90769999999999995</v>
      </c>
      <c r="N160" s="3">
        <v>1.9316</v>
      </c>
      <c r="O160" s="10">
        <v>1.6500999999999999</v>
      </c>
      <c r="P160" s="42">
        <f t="shared" si="16"/>
        <v>1.4964666666666666</v>
      </c>
      <c r="Q160" s="48">
        <f t="shared" si="17"/>
        <v>0.30539330015207872</v>
      </c>
      <c r="R160" s="1"/>
    </row>
    <row r="161" spans="1:22" x14ac:dyDescent="0.25">
      <c r="A161" s="13"/>
      <c r="B161" s="8" t="s">
        <v>460</v>
      </c>
      <c r="C161" s="11"/>
      <c r="D161" s="3">
        <v>1.1065</v>
      </c>
      <c r="E161" s="34"/>
      <c r="F161" s="42"/>
      <c r="G161" s="46"/>
      <c r="H161" s="22"/>
      <c r="I161" s="3">
        <v>0.54369999999999996</v>
      </c>
      <c r="J161" s="34"/>
      <c r="K161" s="42"/>
      <c r="L161" s="46"/>
      <c r="M161" s="11"/>
      <c r="N161" s="3">
        <v>0.82799999999999996</v>
      </c>
      <c r="O161" s="34"/>
      <c r="P161" s="42"/>
      <c r="Q161" s="48"/>
    </row>
    <row r="162" spans="1:22" x14ac:dyDescent="0.25">
      <c r="A162" s="13"/>
      <c r="B162" s="8" t="s">
        <v>148</v>
      </c>
      <c r="C162" s="11">
        <v>14.187900000000001</v>
      </c>
      <c r="D162" s="3">
        <v>1.6483000000000001</v>
      </c>
      <c r="E162" s="34"/>
      <c r="F162" s="42"/>
      <c r="G162" s="46"/>
      <c r="H162" s="11">
        <v>10.1074</v>
      </c>
      <c r="I162" s="3">
        <v>0.99550000000000005</v>
      </c>
      <c r="J162" s="34"/>
      <c r="K162" s="42"/>
      <c r="L162" s="46"/>
      <c r="M162" s="11">
        <v>10.8513</v>
      </c>
      <c r="N162" s="3">
        <v>2.4386999999999999</v>
      </c>
      <c r="O162" s="34"/>
      <c r="P162" s="42"/>
      <c r="Q162" s="48"/>
    </row>
    <row r="163" spans="1:22" x14ac:dyDescent="0.25">
      <c r="A163" s="13"/>
      <c r="B163" s="8" t="s">
        <v>149</v>
      </c>
      <c r="C163" s="11">
        <v>0.97499999999999998</v>
      </c>
      <c r="D163" s="3">
        <v>1.3954</v>
      </c>
      <c r="E163" s="10">
        <v>0.51349999999999996</v>
      </c>
      <c r="F163" s="42">
        <f t="shared" si="12"/>
        <v>0.96130000000000004</v>
      </c>
      <c r="G163" s="46">
        <f t="shared" si="13"/>
        <v>0.25467474027341863</v>
      </c>
      <c r="H163" s="11">
        <v>1.0783</v>
      </c>
      <c r="I163" s="3">
        <v>0.75009999999999999</v>
      </c>
      <c r="J163" s="10"/>
      <c r="K163" s="42"/>
      <c r="L163" s="46"/>
      <c r="M163" s="11">
        <v>2.1970000000000001</v>
      </c>
      <c r="N163" s="3">
        <v>2.7422</v>
      </c>
      <c r="O163" s="10">
        <v>0.39739999999999998</v>
      </c>
      <c r="P163" s="42">
        <f t="shared" si="16"/>
        <v>1.7788666666666666</v>
      </c>
      <c r="Q163" s="48">
        <f t="shared" si="17"/>
        <v>0.70843686459070698</v>
      </c>
      <c r="R163" s="1"/>
    </row>
    <row r="164" spans="1:22" x14ac:dyDescent="0.25">
      <c r="A164" s="13"/>
      <c r="B164" s="8" t="s">
        <v>150</v>
      </c>
      <c r="C164" s="11">
        <v>1.4041999999999999</v>
      </c>
      <c r="D164" s="3">
        <v>1.5590999999999999</v>
      </c>
      <c r="E164" s="10">
        <v>1.6375999999999999</v>
      </c>
      <c r="F164" s="42">
        <f t="shared" si="12"/>
        <v>1.5336333333333332</v>
      </c>
      <c r="G164" s="46">
        <f t="shared" si="13"/>
        <v>6.8569437636441063E-2</v>
      </c>
      <c r="H164" s="11">
        <v>1.1112</v>
      </c>
      <c r="I164" s="3">
        <v>0.78449999999999998</v>
      </c>
      <c r="J164" s="10">
        <v>0.64359999999999995</v>
      </c>
      <c r="K164" s="42">
        <f t="shared" si="14"/>
        <v>0.84643333333333326</v>
      </c>
      <c r="L164" s="46">
        <f t="shared" si="15"/>
        <v>0.13849096641217346</v>
      </c>
      <c r="M164" s="11">
        <v>1.4015</v>
      </c>
      <c r="N164" s="3">
        <v>1.2809999999999999</v>
      </c>
      <c r="O164" s="10">
        <v>1.1476</v>
      </c>
      <c r="P164" s="42">
        <f t="shared" si="16"/>
        <v>1.2766999999999999</v>
      </c>
      <c r="Q164" s="48">
        <f t="shared" si="17"/>
        <v>7.3326143586945391E-2</v>
      </c>
      <c r="R164" s="1"/>
    </row>
    <row r="165" spans="1:22" x14ac:dyDescent="0.25">
      <c r="A165" s="13"/>
      <c r="B165" s="8" t="s">
        <v>151</v>
      </c>
      <c r="C165" s="11">
        <v>1.6124000000000001</v>
      </c>
      <c r="D165" s="3">
        <v>1.4729000000000001</v>
      </c>
      <c r="E165" s="10">
        <v>1.206</v>
      </c>
      <c r="F165" s="42">
        <f t="shared" si="12"/>
        <v>1.4304333333333332</v>
      </c>
      <c r="G165" s="46">
        <f t="shared" si="13"/>
        <v>0.11922360411335428</v>
      </c>
      <c r="H165" s="11">
        <v>1.1547000000000001</v>
      </c>
      <c r="I165" s="3">
        <v>0.90049999999999997</v>
      </c>
      <c r="J165" s="10">
        <v>1.0347</v>
      </c>
      <c r="K165" s="42">
        <f t="shared" si="14"/>
        <v>1.0299666666666667</v>
      </c>
      <c r="L165" s="46">
        <f t="shared" si="15"/>
        <v>7.3419373767721452E-2</v>
      </c>
      <c r="M165" s="11">
        <v>1.1517999999999999</v>
      </c>
      <c r="N165" s="3">
        <v>1.5994999999999999</v>
      </c>
      <c r="O165" s="10">
        <v>1.0418000000000001</v>
      </c>
      <c r="P165" s="42">
        <f t="shared" si="16"/>
        <v>1.2643666666666666</v>
      </c>
      <c r="Q165" s="48">
        <f t="shared" si="17"/>
        <v>0.17054888188173803</v>
      </c>
      <c r="R165" s="1"/>
    </row>
    <row r="166" spans="1:22" x14ac:dyDescent="0.25">
      <c r="A166" s="13"/>
      <c r="B166" s="8" t="s">
        <v>152</v>
      </c>
      <c r="C166" s="11">
        <v>1.2168000000000001</v>
      </c>
      <c r="D166" s="3">
        <v>1.0539000000000001</v>
      </c>
      <c r="E166" s="10">
        <v>0.9637</v>
      </c>
      <c r="F166" s="42">
        <f t="shared" si="12"/>
        <v>1.0781333333333334</v>
      </c>
      <c r="G166" s="46">
        <f t="shared" si="13"/>
        <v>7.4061558479716377E-2</v>
      </c>
      <c r="H166" s="11">
        <v>0.89459999999999995</v>
      </c>
      <c r="I166" s="3">
        <v>0.71360000000000001</v>
      </c>
      <c r="J166" s="10">
        <v>1.0038</v>
      </c>
      <c r="K166" s="42">
        <f t="shared" si="14"/>
        <v>0.8706666666666667</v>
      </c>
      <c r="L166" s="46">
        <f t="shared" si="15"/>
        <v>8.4623899960025395E-2</v>
      </c>
      <c r="M166" s="11">
        <v>0.74299999999999999</v>
      </c>
      <c r="N166" s="3">
        <v>1.4097999999999999</v>
      </c>
      <c r="O166" s="10">
        <v>1.0248999999999999</v>
      </c>
      <c r="P166" s="42">
        <f t="shared" si="16"/>
        <v>1.0592333333333332</v>
      </c>
      <c r="Q166" s="48">
        <f t="shared" si="17"/>
        <v>0.19325254921417664</v>
      </c>
      <c r="R166" s="1"/>
    </row>
    <row r="167" spans="1:22" x14ac:dyDescent="0.25">
      <c r="A167" s="13"/>
      <c r="B167" s="8" t="s">
        <v>153</v>
      </c>
      <c r="C167" s="11">
        <v>18.564499999999999</v>
      </c>
      <c r="D167" s="3"/>
      <c r="E167" s="10"/>
      <c r="F167" s="42"/>
      <c r="G167" s="46"/>
      <c r="H167" s="11">
        <v>2.3997999999999999</v>
      </c>
      <c r="I167" s="3">
        <v>1.7612000000000001</v>
      </c>
      <c r="J167" s="10">
        <v>3.2481</v>
      </c>
      <c r="K167" s="42">
        <f t="shared" si="14"/>
        <v>2.4697</v>
      </c>
      <c r="L167" s="46">
        <f t="shared" si="15"/>
        <v>0.43065160319373452</v>
      </c>
      <c r="M167" s="11"/>
      <c r="N167" s="3"/>
      <c r="O167" s="10"/>
      <c r="P167" s="42"/>
      <c r="Q167" s="48"/>
      <c r="R167" s="1"/>
    </row>
    <row r="168" spans="1:22" x14ac:dyDescent="0.25">
      <c r="A168" s="13"/>
      <c r="B168" s="8" t="s">
        <v>154</v>
      </c>
      <c r="C168" s="11">
        <v>1.0299</v>
      </c>
      <c r="D168" s="3">
        <v>2.6166</v>
      </c>
      <c r="E168" s="10">
        <v>0.83030000000000004</v>
      </c>
      <c r="F168" s="42">
        <f t="shared" si="12"/>
        <v>1.4922666666666666</v>
      </c>
      <c r="G168" s="46">
        <f t="shared" si="13"/>
        <v>0.56511182472537658</v>
      </c>
      <c r="H168" s="11">
        <v>1.5217000000000001</v>
      </c>
      <c r="I168" s="3">
        <v>0.83460000000000001</v>
      </c>
      <c r="J168" s="10">
        <v>1.4648000000000001</v>
      </c>
      <c r="K168" s="42">
        <f t="shared" si="14"/>
        <v>1.2737000000000001</v>
      </c>
      <c r="L168" s="46">
        <f t="shared" si="15"/>
        <v>0.2201635831224891</v>
      </c>
      <c r="M168" s="11">
        <v>1.125</v>
      </c>
      <c r="N168" s="3">
        <v>1.2859</v>
      </c>
      <c r="O168" s="10">
        <v>1.1254999999999999</v>
      </c>
      <c r="P168" s="42">
        <f t="shared" si="16"/>
        <v>1.1787999999999998</v>
      </c>
      <c r="Q168" s="48">
        <f t="shared" si="17"/>
        <v>5.3550194521900067E-2</v>
      </c>
      <c r="R168" s="1"/>
    </row>
    <row r="169" spans="1:22" x14ac:dyDescent="0.25">
      <c r="A169" s="13"/>
      <c r="B169" s="8" t="s">
        <v>155</v>
      </c>
      <c r="C169" s="11">
        <v>29.735600000000002</v>
      </c>
      <c r="D169" s="3">
        <v>15.665100000000001</v>
      </c>
      <c r="E169" s="34"/>
      <c r="F169" s="42"/>
      <c r="G169" s="46"/>
      <c r="H169" s="11">
        <v>1.0197000000000001</v>
      </c>
      <c r="I169" s="3">
        <v>5.9400000000000001E-2</v>
      </c>
      <c r="J169" s="34"/>
      <c r="K169" s="42"/>
      <c r="L169" s="46"/>
      <c r="M169" s="11">
        <v>32.2667</v>
      </c>
      <c r="N169" s="3">
        <v>0.44069999999999998</v>
      </c>
      <c r="O169" s="34"/>
      <c r="P169" s="42"/>
      <c r="Q169" s="48"/>
    </row>
    <row r="170" spans="1:22" x14ac:dyDescent="0.25">
      <c r="A170" s="13"/>
      <c r="B170" s="8" t="s">
        <v>156</v>
      </c>
      <c r="C170" s="11">
        <v>1.8698999999999999</v>
      </c>
      <c r="D170" s="3">
        <v>1.6258999999999999</v>
      </c>
      <c r="E170" s="10">
        <v>1.2303999999999999</v>
      </c>
      <c r="F170" s="42">
        <f t="shared" si="12"/>
        <v>1.5754000000000001</v>
      </c>
      <c r="G170" s="46">
        <f t="shared" si="13"/>
        <v>0.18632655026413403</v>
      </c>
      <c r="H170" s="11">
        <v>0.92779999999999996</v>
      </c>
      <c r="I170" s="3">
        <v>0.83509999999999995</v>
      </c>
      <c r="J170" s="10">
        <v>1.1096999999999999</v>
      </c>
      <c r="K170" s="42">
        <f t="shared" si="14"/>
        <v>0.95753333333333324</v>
      </c>
      <c r="L170" s="46">
        <f t="shared" si="15"/>
        <v>8.0652223224850522E-2</v>
      </c>
      <c r="M170" s="11">
        <v>1.3048</v>
      </c>
      <c r="N170" s="3">
        <v>1.6238999999999999</v>
      </c>
      <c r="O170" s="10">
        <v>1.3066</v>
      </c>
      <c r="P170" s="42">
        <f t="shared" si="16"/>
        <v>1.4117666666666668</v>
      </c>
      <c r="Q170" s="48">
        <f t="shared" si="17"/>
        <v>0.10606793944344094</v>
      </c>
      <c r="R170" s="1"/>
    </row>
    <row r="171" spans="1:22" s="2" customFormat="1" x14ac:dyDescent="0.25">
      <c r="A171" s="22"/>
      <c r="B171" s="8" t="s">
        <v>461</v>
      </c>
      <c r="C171" s="11"/>
      <c r="D171" s="3">
        <v>0.112</v>
      </c>
      <c r="E171" s="31"/>
      <c r="F171" s="42"/>
      <c r="G171" s="46"/>
      <c r="H171" s="11"/>
      <c r="I171" s="3"/>
      <c r="J171" s="31"/>
      <c r="K171" s="42"/>
      <c r="L171" s="46"/>
      <c r="M171" s="11"/>
      <c r="N171" s="6"/>
      <c r="O171" s="31"/>
      <c r="P171" s="42"/>
      <c r="Q171" s="48"/>
      <c r="V171"/>
    </row>
    <row r="172" spans="1:22" x14ac:dyDescent="0.25">
      <c r="A172" s="13"/>
      <c r="B172" s="8" t="s">
        <v>157</v>
      </c>
      <c r="C172" s="11">
        <v>1.6533</v>
      </c>
      <c r="D172" s="3">
        <v>1.4858</v>
      </c>
      <c r="E172" s="10">
        <v>2.1962000000000002</v>
      </c>
      <c r="F172" s="42">
        <f t="shared" si="12"/>
        <v>1.7784333333333333</v>
      </c>
      <c r="G172" s="46">
        <f t="shared" si="13"/>
        <v>0.21440678109093858</v>
      </c>
      <c r="H172" s="11">
        <v>0.99060000000000004</v>
      </c>
      <c r="I172" s="3">
        <v>0.91</v>
      </c>
      <c r="J172" s="10">
        <v>1.8162</v>
      </c>
      <c r="K172" s="42">
        <f t="shared" si="14"/>
        <v>1.2389333333333334</v>
      </c>
      <c r="L172" s="46">
        <f t="shared" si="15"/>
        <v>0.28956961933953723</v>
      </c>
      <c r="M172" s="11">
        <v>1.0658000000000001</v>
      </c>
      <c r="N172" s="3">
        <v>1.5328999999999999</v>
      </c>
      <c r="O172" s="10">
        <v>2.7248999999999999</v>
      </c>
      <c r="P172" s="42">
        <f t="shared" si="16"/>
        <v>1.7745333333333333</v>
      </c>
      <c r="Q172" s="48">
        <f t="shared" si="17"/>
        <v>0.49394439745560181</v>
      </c>
      <c r="R172" s="1"/>
    </row>
    <row r="173" spans="1:22" x14ac:dyDescent="0.25">
      <c r="A173" s="13"/>
      <c r="B173" s="8" t="s">
        <v>158</v>
      </c>
      <c r="C173" s="11">
        <v>3.2549000000000001</v>
      </c>
      <c r="D173" s="3">
        <v>1.0348999999999999</v>
      </c>
      <c r="E173" s="10"/>
      <c r="F173" s="42"/>
      <c r="G173" s="46"/>
      <c r="H173" s="11">
        <v>2.7995000000000001</v>
      </c>
      <c r="I173" s="3">
        <v>0.20549999999999999</v>
      </c>
      <c r="J173" s="10">
        <v>4.7366999999999999</v>
      </c>
      <c r="K173" s="42">
        <f t="shared" si="14"/>
        <v>2.5805666666666665</v>
      </c>
      <c r="L173" s="46">
        <f t="shared" si="15"/>
        <v>1.3126172599471302</v>
      </c>
      <c r="M173" s="11">
        <v>0.75060000000000004</v>
      </c>
      <c r="N173" s="3">
        <v>1.1074999999999999</v>
      </c>
      <c r="O173" s="10">
        <v>1.7805</v>
      </c>
      <c r="P173" s="42">
        <f t="shared" si="16"/>
        <v>1.2128666666666665</v>
      </c>
      <c r="Q173" s="48">
        <f t="shared" si="17"/>
        <v>0.30193824055775259</v>
      </c>
      <c r="R173" s="1"/>
    </row>
    <row r="174" spans="1:22" x14ac:dyDescent="0.25">
      <c r="A174" s="13"/>
      <c r="B174" s="8" t="s">
        <v>159</v>
      </c>
      <c r="C174" s="11">
        <v>1.2263999999999999</v>
      </c>
      <c r="D174" s="3">
        <v>1.2276</v>
      </c>
      <c r="E174" s="10">
        <v>1.8675999999999999</v>
      </c>
      <c r="F174" s="42">
        <f t="shared" si="12"/>
        <v>1.4405333333333334</v>
      </c>
      <c r="G174" s="46">
        <f t="shared" si="13"/>
        <v>0.21353361431972329</v>
      </c>
      <c r="H174" s="11">
        <v>1.0536000000000001</v>
      </c>
      <c r="I174" s="3">
        <v>0.64810000000000001</v>
      </c>
      <c r="J174" s="10">
        <v>0.93569999999999998</v>
      </c>
      <c r="K174" s="42">
        <f t="shared" si="14"/>
        <v>0.87913333333333343</v>
      </c>
      <c r="L174" s="46">
        <f t="shared" si="15"/>
        <v>0.12042619224146232</v>
      </c>
      <c r="M174" s="11">
        <v>0.6552</v>
      </c>
      <c r="N174" s="3">
        <v>1.345</v>
      </c>
      <c r="O174" s="10">
        <v>0.9254</v>
      </c>
      <c r="P174" s="42">
        <f t="shared" si="16"/>
        <v>0.97520000000000007</v>
      </c>
      <c r="Q174" s="48">
        <f t="shared" si="17"/>
        <v>0.20067888113434657</v>
      </c>
      <c r="R174" s="1"/>
    </row>
    <row r="175" spans="1:22" x14ac:dyDescent="0.25">
      <c r="A175" s="13"/>
      <c r="B175" s="8" t="s">
        <v>160</v>
      </c>
      <c r="C175" s="11">
        <v>0.97509999999999997</v>
      </c>
      <c r="D175" s="3">
        <v>1.4104000000000001</v>
      </c>
      <c r="E175" s="34"/>
      <c r="F175" s="42"/>
      <c r="G175" s="46"/>
      <c r="H175" s="11">
        <v>0.86280000000000001</v>
      </c>
      <c r="I175" s="3">
        <v>0.6825</v>
      </c>
      <c r="J175" s="34"/>
      <c r="K175" s="42"/>
      <c r="L175" s="46"/>
      <c r="M175" s="11">
        <v>0.64129999999999998</v>
      </c>
      <c r="N175" s="3">
        <v>1.6664000000000001</v>
      </c>
      <c r="O175" s="34"/>
      <c r="P175" s="42"/>
      <c r="Q175" s="48"/>
    </row>
    <row r="176" spans="1:22" x14ac:dyDescent="0.25">
      <c r="A176" s="13"/>
      <c r="B176" s="8" t="s">
        <v>161</v>
      </c>
      <c r="C176" s="11">
        <v>1.748</v>
      </c>
      <c r="D176" s="3">
        <v>1.5866</v>
      </c>
      <c r="E176" s="10">
        <v>0.89849999999999997</v>
      </c>
      <c r="F176" s="42">
        <f t="shared" si="12"/>
        <v>1.4110333333333334</v>
      </c>
      <c r="G176" s="46">
        <f t="shared" si="13"/>
        <v>0.26046772246181377</v>
      </c>
      <c r="H176" s="11">
        <v>0.83140000000000003</v>
      </c>
      <c r="I176" s="3">
        <v>0.78310000000000002</v>
      </c>
      <c r="J176" s="10">
        <v>0.89539999999999997</v>
      </c>
      <c r="K176" s="42">
        <f t="shared" si="14"/>
        <v>0.83663333333333334</v>
      </c>
      <c r="L176" s="46">
        <f t="shared" si="15"/>
        <v>3.2523649515049463E-2</v>
      </c>
      <c r="M176" s="11">
        <v>0.6462</v>
      </c>
      <c r="N176" s="3">
        <v>1.7245999999999999</v>
      </c>
      <c r="O176" s="10">
        <v>0.81130000000000002</v>
      </c>
      <c r="P176" s="42">
        <f t="shared" si="16"/>
        <v>1.0607</v>
      </c>
      <c r="Q176" s="48">
        <f t="shared" si="17"/>
        <v>0.33535399704391966</v>
      </c>
      <c r="R176" s="1"/>
    </row>
    <row r="177" spans="1:22" x14ac:dyDescent="0.25">
      <c r="A177" s="13"/>
      <c r="B177" s="8" t="s">
        <v>162</v>
      </c>
      <c r="C177" s="11">
        <v>0.75619999999999998</v>
      </c>
      <c r="D177" s="3">
        <v>0.53969999999999996</v>
      </c>
      <c r="E177" s="10">
        <v>1.3542000000000001</v>
      </c>
      <c r="F177" s="42">
        <f t="shared" si="12"/>
        <v>0.88336666666666674</v>
      </c>
      <c r="G177" s="46">
        <f t="shared" si="13"/>
        <v>0.24357140180607775</v>
      </c>
      <c r="H177" s="11">
        <v>1.196</v>
      </c>
      <c r="I177" s="3">
        <v>0.50029999999999997</v>
      </c>
      <c r="J177" s="10">
        <v>4.9348000000000001</v>
      </c>
      <c r="K177" s="42">
        <f t="shared" si="14"/>
        <v>2.2103666666666668</v>
      </c>
      <c r="L177" s="46">
        <f t="shared" si="15"/>
        <v>1.3769413402336517</v>
      </c>
      <c r="M177" s="11">
        <v>0.97699999999999998</v>
      </c>
      <c r="N177" s="3">
        <v>0.41660000000000003</v>
      </c>
      <c r="O177" s="10">
        <v>5.6441999999999997</v>
      </c>
      <c r="P177" s="42">
        <f t="shared" si="16"/>
        <v>2.3459333333333334</v>
      </c>
      <c r="Q177" s="48">
        <f t="shared" si="17"/>
        <v>1.6570490128874011</v>
      </c>
      <c r="R177" s="1"/>
      <c r="V177" s="2"/>
    </row>
    <row r="178" spans="1:22" x14ac:dyDescent="0.25">
      <c r="A178" s="13"/>
      <c r="B178" s="8" t="s">
        <v>163</v>
      </c>
      <c r="C178" s="11"/>
      <c r="D178" s="6"/>
      <c r="E178" s="34"/>
      <c r="F178" s="42"/>
      <c r="G178" s="46"/>
      <c r="H178" s="11">
        <v>1.3197000000000001</v>
      </c>
      <c r="I178" s="6"/>
      <c r="J178" s="34"/>
      <c r="K178" s="42"/>
      <c r="L178" s="46"/>
      <c r="M178" s="11"/>
      <c r="N178" s="6"/>
      <c r="O178" s="34"/>
      <c r="P178" s="42"/>
      <c r="Q178" s="48"/>
    </row>
    <row r="179" spans="1:22" x14ac:dyDescent="0.25">
      <c r="A179" s="13"/>
      <c r="B179" s="8" t="s">
        <v>164</v>
      </c>
      <c r="C179" s="11">
        <v>0.35149999999999998</v>
      </c>
      <c r="D179" s="3">
        <v>0.84940000000000004</v>
      </c>
      <c r="E179" s="10">
        <v>2.5758000000000001</v>
      </c>
      <c r="F179" s="42">
        <f t="shared" si="12"/>
        <v>1.2588999999999999</v>
      </c>
      <c r="G179" s="46">
        <f t="shared" si="13"/>
        <v>0.67395482291718456</v>
      </c>
      <c r="H179" s="11">
        <v>1.2009000000000001</v>
      </c>
      <c r="I179" s="3">
        <v>0.75080000000000002</v>
      </c>
      <c r="J179" s="10"/>
      <c r="K179" s="42"/>
      <c r="L179" s="46"/>
      <c r="M179" s="11">
        <v>0.38119999999999998</v>
      </c>
      <c r="N179" s="3">
        <v>0.93969999999999998</v>
      </c>
      <c r="O179" s="10">
        <v>3.2557</v>
      </c>
      <c r="P179" s="42">
        <f t="shared" si="16"/>
        <v>1.5255333333333334</v>
      </c>
      <c r="Q179" s="48">
        <f t="shared" si="17"/>
        <v>0.87997880340633461</v>
      </c>
      <c r="R179" s="1"/>
    </row>
    <row r="180" spans="1:22" x14ac:dyDescent="0.25">
      <c r="A180" s="13"/>
      <c r="B180" s="8" t="s">
        <v>165</v>
      </c>
      <c r="C180" s="11">
        <v>0.93830000000000002</v>
      </c>
      <c r="D180" s="3">
        <v>0.98660000000000003</v>
      </c>
      <c r="E180" s="10">
        <v>0.91169999999999995</v>
      </c>
      <c r="F180" s="42">
        <f t="shared" si="12"/>
        <v>0.94553333333333323</v>
      </c>
      <c r="G180" s="46">
        <f t="shared" si="13"/>
        <v>2.192216027473369E-2</v>
      </c>
      <c r="H180" s="11">
        <v>1.0792999999999999</v>
      </c>
      <c r="I180" s="3">
        <v>0.86219999999999997</v>
      </c>
      <c r="J180" s="10">
        <v>1.2000999999999999</v>
      </c>
      <c r="K180" s="42">
        <f t="shared" si="14"/>
        <v>1.0471999999999999</v>
      </c>
      <c r="L180" s="46">
        <f t="shared" si="15"/>
        <v>9.8854961096210572E-2</v>
      </c>
      <c r="M180" s="11">
        <v>0.5726</v>
      </c>
      <c r="N180" s="3">
        <v>1.3012999999999999</v>
      </c>
      <c r="O180" s="10">
        <v>1.3278000000000001</v>
      </c>
      <c r="P180" s="42">
        <f t="shared" si="16"/>
        <v>1.0672333333333333</v>
      </c>
      <c r="Q180" s="48">
        <f t="shared" si="17"/>
        <v>0.24743494992511589</v>
      </c>
      <c r="R180" s="1"/>
    </row>
    <row r="181" spans="1:22" x14ac:dyDescent="0.25">
      <c r="A181" s="13"/>
      <c r="B181" s="8" t="s">
        <v>166</v>
      </c>
      <c r="C181" s="11">
        <v>2.2797000000000001</v>
      </c>
      <c r="D181" s="3">
        <v>1.6357999999999999</v>
      </c>
      <c r="E181" s="10">
        <v>0.71730000000000005</v>
      </c>
      <c r="F181" s="42">
        <f t="shared" si="12"/>
        <v>1.5442666666666665</v>
      </c>
      <c r="G181" s="46">
        <f t="shared" si="13"/>
        <v>0.4533421089836881</v>
      </c>
      <c r="H181" s="11">
        <v>0.66020000000000001</v>
      </c>
      <c r="I181" s="3">
        <v>0.27700000000000002</v>
      </c>
      <c r="J181" s="10"/>
      <c r="K181" s="42"/>
      <c r="L181" s="46"/>
      <c r="M181" s="11">
        <v>0.63739999999999997</v>
      </c>
      <c r="N181" s="3">
        <v>0.67449999999999999</v>
      </c>
      <c r="O181" s="10">
        <v>0.82669999999999999</v>
      </c>
      <c r="P181" s="42">
        <f t="shared" si="16"/>
        <v>0.71286666666666676</v>
      </c>
      <c r="Q181" s="48">
        <f t="shared" si="17"/>
        <v>5.791552277047745E-2</v>
      </c>
      <c r="R181" s="1"/>
    </row>
    <row r="182" spans="1:22" x14ac:dyDescent="0.25">
      <c r="A182" s="13"/>
      <c r="B182" s="8" t="s">
        <v>167</v>
      </c>
      <c r="C182" s="11">
        <v>1.2035</v>
      </c>
      <c r="D182" s="3">
        <v>1.2808999999999999</v>
      </c>
      <c r="E182" s="10">
        <v>1.3736999999999999</v>
      </c>
      <c r="F182" s="42">
        <f t="shared" si="12"/>
        <v>1.2860333333333334</v>
      </c>
      <c r="G182" s="46">
        <f t="shared" si="13"/>
        <v>4.9199503159189611E-2</v>
      </c>
      <c r="H182" s="11">
        <v>1.3698999999999999</v>
      </c>
      <c r="I182" s="3">
        <v>0.74</v>
      </c>
      <c r="J182" s="10">
        <v>0.78290000000000004</v>
      </c>
      <c r="K182" s="42">
        <f t="shared" si="14"/>
        <v>0.96426666666666661</v>
      </c>
      <c r="L182" s="46">
        <f t="shared" si="15"/>
        <v>0.20319440882508971</v>
      </c>
      <c r="M182" s="11">
        <v>0.79679999999999995</v>
      </c>
      <c r="N182" s="3">
        <v>1.4959</v>
      </c>
      <c r="O182" s="10">
        <v>1.2277</v>
      </c>
      <c r="P182" s="42">
        <f t="shared" si="16"/>
        <v>1.1734666666666667</v>
      </c>
      <c r="Q182" s="48">
        <f t="shared" si="17"/>
        <v>0.20362640900542459</v>
      </c>
      <c r="R182" s="1"/>
    </row>
    <row r="183" spans="1:22" x14ac:dyDescent="0.25">
      <c r="A183" s="13"/>
      <c r="B183" s="8" t="s">
        <v>168</v>
      </c>
      <c r="C183" s="11">
        <v>13.9742</v>
      </c>
      <c r="D183" s="3">
        <v>318.63940000000002</v>
      </c>
      <c r="E183" s="34"/>
      <c r="F183" s="42"/>
      <c r="G183" s="46"/>
      <c r="H183" s="11">
        <v>2.7366000000000001</v>
      </c>
      <c r="I183" s="3">
        <v>52.830500000000001</v>
      </c>
      <c r="J183" s="34"/>
      <c r="K183" s="42"/>
      <c r="L183" s="46"/>
      <c r="M183" s="11">
        <v>25.266200000000001</v>
      </c>
      <c r="N183" s="3">
        <v>60.862099999999998</v>
      </c>
      <c r="O183" s="34"/>
      <c r="P183" s="42"/>
      <c r="Q183" s="48"/>
    </row>
    <row r="184" spans="1:22" x14ac:dyDescent="0.25">
      <c r="A184" s="13"/>
      <c r="B184" s="8" t="s">
        <v>169</v>
      </c>
      <c r="C184" s="11">
        <v>2.1583999999999999</v>
      </c>
      <c r="D184" s="3">
        <v>2.1276000000000002</v>
      </c>
      <c r="E184" s="10">
        <v>0.58120000000000005</v>
      </c>
      <c r="F184" s="42">
        <f t="shared" si="12"/>
        <v>1.6223999999999998</v>
      </c>
      <c r="G184" s="46">
        <f t="shared" si="13"/>
        <v>0.52067591967877058</v>
      </c>
      <c r="H184" s="11">
        <v>1.8359000000000001</v>
      </c>
      <c r="I184" s="3">
        <v>0.64400000000000002</v>
      </c>
      <c r="J184" s="10">
        <v>1.3968</v>
      </c>
      <c r="K184" s="42">
        <f t="shared" si="14"/>
        <v>1.2922333333333336</v>
      </c>
      <c r="L184" s="46">
        <f t="shared" si="15"/>
        <v>0.34802157180905352</v>
      </c>
      <c r="M184" s="11">
        <v>2.6454</v>
      </c>
      <c r="N184" s="3">
        <v>1.0651999999999999</v>
      </c>
      <c r="O184" s="10">
        <v>1.0828</v>
      </c>
      <c r="P184" s="42">
        <f t="shared" si="16"/>
        <v>1.5978000000000001</v>
      </c>
      <c r="Q184" s="48">
        <f t="shared" si="17"/>
        <v>0.52382463986847072</v>
      </c>
      <c r="R184" s="1"/>
    </row>
    <row r="185" spans="1:22" x14ac:dyDescent="0.25">
      <c r="A185" s="13"/>
      <c r="B185" s="8" t="s">
        <v>170</v>
      </c>
      <c r="C185" s="11">
        <v>1.5248999999999999</v>
      </c>
      <c r="D185" s="3">
        <v>1.5801000000000001</v>
      </c>
      <c r="E185" s="10">
        <v>1.2799</v>
      </c>
      <c r="F185" s="42">
        <f t="shared" si="12"/>
        <v>1.4616333333333333</v>
      </c>
      <c r="G185" s="46">
        <f t="shared" si="13"/>
        <v>9.2253298646233287E-2</v>
      </c>
      <c r="H185" s="11">
        <v>0.86109999999999998</v>
      </c>
      <c r="I185" s="3">
        <v>0.83</v>
      </c>
      <c r="J185" s="10">
        <v>2.2669000000000001</v>
      </c>
      <c r="K185" s="42">
        <f t="shared" si="14"/>
        <v>1.3193333333333335</v>
      </c>
      <c r="L185" s="46">
        <f t="shared" si="15"/>
        <v>0.47386838655662394</v>
      </c>
      <c r="M185" s="11">
        <v>0.84950000000000003</v>
      </c>
      <c r="N185" s="3">
        <v>1.6680999999999999</v>
      </c>
      <c r="O185" s="10">
        <v>2.5556000000000001</v>
      </c>
      <c r="P185" s="42">
        <f t="shared" si="16"/>
        <v>1.6910666666666667</v>
      </c>
      <c r="Q185" s="48">
        <f t="shared" si="17"/>
        <v>0.49264250166266083</v>
      </c>
      <c r="R185" s="1"/>
    </row>
    <row r="186" spans="1:22" x14ac:dyDescent="0.25">
      <c r="A186" s="13"/>
      <c r="B186" s="8" t="s">
        <v>171</v>
      </c>
      <c r="C186" s="11">
        <v>1.4831000000000001</v>
      </c>
      <c r="D186" s="3">
        <v>1.2821</v>
      </c>
      <c r="E186" s="34"/>
      <c r="F186" s="42"/>
      <c r="G186" s="46"/>
      <c r="H186" s="11">
        <v>1.6338999999999999</v>
      </c>
      <c r="I186" s="3">
        <v>1.2065999999999999</v>
      </c>
      <c r="J186" s="34"/>
      <c r="K186" s="42"/>
      <c r="L186" s="46"/>
      <c r="M186" s="11">
        <v>0.73499999999999999</v>
      </c>
      <c r="N186" s="3">
        <v>3.0985</v>
      </c>
      <c r="O186" s="34"/>
      <c r="P186" s="42"/>
      <c r="Q186" s="48"/>
    </row>
    <row r="187" spans="1:22" x14ac:dyDescent="0.25">
      <c r="A187" s="13"/>
      <c r="B187" s="8" t="s">
        <v>172</v>
      </c>
      <c r="C187" s="11">
        <v>1.5495000000000001</v>
      </c>
      <c r="D187" s="3">
        <v>1.3805000000000001</v>
      </c>
      <c r="E187" s="10">
        <v>0.31209999999999999</v>
      </c>
      <c r="F187" s="42">
        <f t="shared" si="12"/>
        <v>1.0807</v>
      </c>
      <c r="G187" s="46">
        <f t="shared" si="13"/>
        <v>0.38738427089046001</v>
      </c>
      <c r="H187" s="11">
        <v>1.8483000000000001</v>
      </c>
      <c r="I187" s="3">
        <v>1.1547000000000001</v>
      </c>
      <c r="J187" s="10">
        <v>4.9968000000000004</v>
      </c>
      <c r="K187" s="42">
        <f t="shared" si="14"/>
        <v>2.6666000000000003</v>
      </c>
      <c r="L187" s="46">
        <f t="shared" si="15"/>
        <v>1.1821793814815078</v>
      </c>
      <c r="M187" s="11">
        <v>0.29920000000000002</v>
      </c>
      <c r="N187" s="3">
        <v>2.0217999999999998</v>
      </c>
      <c r="O187" s="10"/>
      <c r="P187" s="42"/>
      <c r="Q187" s="48"/>
      <c r="R187" s="1"/>
    </row>
    <row r="188" spans="1:22" x14ac:dyDescent="0.25">
      <c r="A188" s="13"/>
      <c r="B188" s="8" t="s">
        <v>173</v>
      </c>
      <c r="C188" s="11">
        <v>1.0873999999999999</v>
      </c>
      <c r="D188" s="3">
        <v>1.3715999999999999</v>
      </c>
      <c r="E188" s="10">
        <v>11.092599999999999</v>
      </c>
      <c r="F188" s="42">
        <f t="shared" si="12"/>
        <v>4.5171999999999999</v>
      </c>
      <c r="G188" s="46">
        <f t="shared" si="13"/>
        <v>3.2887234747441654</v>
      </c>
      <c r="H188" s="11">
        <v>0.59379999999999999</v>
      </c>
      <c r="I188" s="3">
        <v>0.44950000000000001</v>
      </c>
      <c r="J188" s="10"/>
      <c r="K188" s="42"/>
      <c r="L188" s="46"/>
      <c r="M188" s="11">
        <v>0.71940000000000004</v>
      </c>
      <c r="N188" s="3">
        <v>1.6308</v>
      </c>
      <c r="O188" s="10">
        <v>0.43919999999999998</v>
      </c>
      <c r="P188" s="42">
        <f t="shared" si="16"/>
        <v>0.92980000000000007</v>
      </c>
      <c r="Q188" s="48">
        <f t="shared" si="17"/>
        <v>0.35971227390791088</v>
      </c>
      <c r="R188" s="1"/>
    </row>
    <row r="189" spans="1:22" x14ac:dyDescent="0.25">
      <c r="A189" s="13"/>
      <c r="B189" s="8" t="s">
        <v>174</v>
      </c>
      <c r="C189" s="11">
        <v>2.4207000000000001</v>
      </c>
      <c r="D189" s="3">
        <v>1.9812000000000001</v>
      </c>
      <c r="E189" s="10">
        <v>9.4405000000000001</v>
      </c>
      <c r="F189" s="42">
        <f t="shared" si="12"/>
        <v>4.6141333333333341</v>
      </c>
      <c r="G189" s="46">
        <f t="shared" si="13"/>
        <v>2.4165161881886448</v>
      </c>
      <c r="H189" s="11">
        <v>0.66190000000000004</v>
      </c>
      <c r="I189" s="3">
        <v>0.64070000000000005</v>
      </c>
      <c r="J189" s="10">
        <v>4.4710999999999999</v>
      </c>
      <c r="K189" s="42">
        <f t="shared" si="14"/>
        <v>1.9245666666666665</v>
      </c>
      <c r="L189" s="46">
        <f t="shared" si="15"/>
        <v>1.2732813741580367</v>
      </c>
      <c r="M189" s="11">
        <v>0.69089999999999996</v>
      </c>
      <c r="N189" s="3">
        <v>0.62380000000000002</v>
      </c>
      <c r="O189" s="10"/>
      <c r="P189" s="42"/>
      <c r="Q189" s="48"/>
      <c r="R189" s="1"/>
    </row>
    <row r="190" spans="1:22" x14ac:dyDescent="0.25">
      <c r="A190" s="13"/>
      <c r="B190" s="8" t="s">
        <v>175</v>
      </c>
      <c r="C190" s="11">
        <v>1.2255</v>
      </c>
      <c r="D190" s="3">
        <v>1.6869000000000001</v>
      </c>
      <c r="E190" s="10">
        <v>19.962900000000001</v>
      </c>
      <c r="F190" s="42">
        <f t="shared" si="12"/>
        <v>7.6251000000000007</v>
      </c>
      <c r="G190" s="46">
        <f t="shared" si="13"/>
        <v>6.170337757367907</v>
      </c>
      <c r="H190" s="11">
        <v>1.0273000000000001</v>
      </c>
      <c r="I190" s="3">
        <v>0.99590000000000001</v>
      </c>
      <c r="J190" s="10">
        <v>1.9205000000000001</v>
      </c>
      <c r="K190" s="42">
        <f t="shared" si="14"/>
        <v>1.3145666666666667</v>
      </c>
      <c r="L190" s="46">
        <f t="shared" si="15"/>
        <v>0.3031022343112047</v>
      </c>
      <c r="M190" s="11">
        <v>1.2325999999999999</v>
      </c>
      <c r="N190" s="3">
        <v>1.8735999999999999</v>
      </c>
      <c r="O190" s="10">
        <v>1.9847999999999999</v>
      </c>
      <c r="P190" s="42">
        <f t="shared" si="16"/>
        <v>1.6969999999999998</v>
      </c>
      <c r="Q190" s="48">
        <f t="shared" si="17"/>
        <v>0.23440839006599923</v>
      </c>
      <c r="R190" s="1"/>
    </row>
    <row r="191" spans="1:22" x14ac:dyDescent="0.25">
      <c r="A191" s="13"/>
      <c r="B191" s="8" t="s">
        <v>176</v>
      </c>
      <c r="C191" s="11">
        <v>1.6668000000000001</v>
      </c>
      <c r="D191" s="3">
        <v>1.3948</v>
      </c>
      <c r="E191" s="10">
        <v>1.1675</v>
      </c>
      <c r="F191" s="42">
        <f t="shared" si="12"/>
        <v>1.4097000000000002</v>
      </c>
      <c r="G191" s="46">
        <f t="shared" si="13"/>
        <v>0.14432790213029834</v>
      </c>
      <c r="H191" s="11">
        <v>1.4661999999999999</v>
      </c>
      <c r="I191" s="3">
        <v>1.0290999999999999</v>
      </c>
      <c r="J191" s="10">
        <v>1.2198</v>
      </c>
      <c r="K191" s="42">
        <f t="shared" si="14"/>
        <v>1.2383666666666666</v>
      </c>
      <c r="L191" s="46">
        <f t="shared" si="15"/>
        <v>0.12652093810029197</v>
      </c>
      <c r="M191" s="11">
        <v>1.3678999999999999</v>
      </c>
      <c r="N191" s="3">
        <v>2.2829999999999999</v>
      </c>
      <c r="O191" s="10">
        <v>1.4431</v>
      </c>
      <c r="P191" s="42">
        <f t="shared" si="16"/>
        <v>1.6980000000000002</v>
      </c>
      <c r="Q191" s="48">
        <f t="shared" si="17"/>
        <v>0.29330445501787589</v>
      </c>
      <c r="R191" s="1"/>
    </row>
    <row r="192" spans="1:22" x14ac:dyDescent="0.25">
      <c r="A192" s="13"/>
      <c r="B192" s="8" t="s">
        <v>177</v>
      </c>
      <c r="C192" s="11">
        <v>1.2844</v>
      </c>
      <c r="D192" s="3">
        <v>1.2518</v>
      </c>
      <c r="E192" s="10">
        <v>0.28960000000000002</v>
      </c>
      <c r="F192" s="42">
        <f t="shared" si="12"/>
        <v>0.9419333333333334</v>
      </c>
      <c r="G192" s="46">
        <f t="shared" si="13"/>
        <v>0.32630240234754293</v>
      </c>
      <c r="H192" s="11">
        <v>1.4477</v>
      </c>
      <c r="I192" s="3">
        <v>0.77310000000000001</v>
      </c>
      <c r="J192" s="10">
        <v>0.78580000000000005</v>
      </c>
      <c r="K192" s="42">
        <f t="shared" si="14"/>
        <v>1.0022</v>
      </c>
      <c r="L192" s="46">
        <f t="shared" si="15"/>
        <v>0.22278016817780996</v>
      </c>
      <c r="M192" s="11">
        <v>1.4702</v>
      </c>
      <c r="N192" s="3">
        <v>1.7486999999999999</v>
      </c>
      <c r="O192" s="10">
        <v>0.66469999999999996</v>
      </c>
      <c r="P192" s="42">
        <f t="shared" si="16"/>
        <v>1.2945333333333331</v>
      </c>
      <c r="Q192" s="48">
        <f t="shared" si="17"/>
        <v>0.3250169653691603</v>
      </c>
      <c r="R192" s="1"/>
    </row>
    <row r="193" spans="1:21" x14ac:dyDescent="0.25">
      <c r="A193" s="13"/>
      <c r="B193" s="8" t="s">
        <v>178</v>
      </c>
      <c r="C193" s="11">
        <v>1.3904000000000001</v>
      </c>
      <c r="D193" s="3">
        <v>1.248</v>
      </c>
      <c r="E193" s="10">
        <v>0.40920000000000001</v>
      </c>
      <c r="F193" s="42">
        <f t="shared" si="12"/>
        <v>1.0158666666666667</v>
      </c>
      <c r="G193" s="46">
        <f t="shared" si="13"/>
        <v>0.30610606731073536</v>
      </c>
      <c r="H193" s="11">
        <v>0.82969999999999999</v>
      </c>
      <c r="I193" s="3">
        <v>0.96279999999999999</v>
      </c>
      <c r="J193" s="10">
        <v>1.2441</v>
      </c>
      <c r="K193" s="42">
        <f t="shared" si="14"/>
        <v>1.0122</v>
      </c>
      <c r="L193" s="46">
        <f t="shared" si="15"/>
        <v>0.12215033087688842</v>
      </c>
      <c r="M193" s="11">
        <v>0.85070000000000001</v>
      </c>
      <c r="N193" s="3">
        <v>1.5576000000000001</v>
      </c>
      <c r="O193" s="10">
        <v>1.0832999999999999</v>
      </c>
      <c r="P193" s="42">
        <f t="shared" si="16"/>
        <v>1.1638666666666666</v>
      </c>
      <c r="Q193" s="48">
        <f t="shared" si="17"/>
        <v>0.20800251868133177</v>
      </c>
      <c r="R193" s="1"/>
    </row>
    <row r="194" spans="1:21" x14ac:dyDescent="0.25">
      <c r="A194" s="13"/>
      <c r="B194" s="8" t="s">
        <v>179</v>
      </c>
      <c r="C194" s="11">
        <v>1.7475000000000001</v>
      </c>
      <c r="D194" s="3">
        <v>1.4669000000000001</v>
      </c>
      <c r="E194" s="10">
        <v>0.16109999999999999</v>
      </c>
      <c r="F194" s="42">
        <f t="shared" si="12"/>
        <v>1.1251666666666666</v>
      </c>
      <c r="G194" s="46">
        <f t="shared" si="13"/>
        <v>0.48879187572808297</v>
      </c>
      <c r="H194" s="11">
        <v>1.0246</v>
      </c>
      <c r="I194" s="3">
        <v>1.9648000000000001</v>
      </c>
      <c r="J194" s="10">
        <v>1.0905</v>
      </c>
      <c r="K194" s="42">
        <f t="shared" si="14"/>
        <v>1.3599666666666668</v>
      </c>
      <c r="L194" s="46">
        <f t="shared" si="15"/>
        <v>0.30301442393244438</v>
      </c>
      <c r="M194" s="11">
        <v>0.44540000000000002</v>
      </c>
      <c r="N194" s="3">
        <v>2.2336</v>
      </c>
      <c r="O194" s="10">
        <v>0.5544</v>
      </c>
      <c r="P194" s="42">
        <f t="shared" si="16"/>
        <v>1.0778000000000001</v>
      </c>
      <c r="Q194" s="48">
        <f t="shared" si="17"/>
        <v>0.5787559877300047</v>
      </c>
      <c r="R194" s="1"/>
    </row>
    <row r="195" spans="1:21" x14ac:dyDescent="0.25">
      <c r="A195" s="13"/>
      <c r="B195" s="8" t="s">
        <v>180</v>
      </c>
      <c r="C195" s="11">
        <v>1.8527</v>
      </c>
      <c r="D195" s="3">
        <v>1.5532999999999999</v>
      </c>
      <c r="E195" s="10">
        <v>1.49</v>
      </c>
      <c r="F195" s="42">
        <f t="shared" si="12"/>
        <v>1.6319999999999999</v>
      </c>
      <c r="G195" s="46">
        <f t="shared" si="13"/>
        <v>0.11185271565768981</v>
      </c>
      <c r="H195" s="11">
        <v>1.0725</v>
      </c>
      <c r="I195" s="3">
        <v>1.0341</v>
      </c>
      <c r="J195" s="10">
        <v>1.0837000000000001</v>
      </c>
      <c r="K195" s="42">
        <f t="shared" si="14"/>
        <v>1.0634333333333335</v>
      </c>
      <c r="L195" s="46">
        <f t="shared" si="15"/>
        <v>1.501880302968399E-2</v>
      </c>
      <c r="M195" s="11">
        <v>1.208</v>
      </c>
      <c r="N195" s="3">
        <v>2.1135999999999999</v>
      </c>
      <c r="O195" s="10">
        <v>1.1628000000000001</v>
      </c>
      <c r="P195" s="42">
        <f t="shared" si="16"/>
        <v>1.4947999999999999</v>
      </c>
      <c r="Q195" s="48">
        <f t="shared" si="17"/>
        <v>0.30967501244584356</v>
      </c>
      <c r="R195" s="1"/>
    </row>
    <row r="196" spans="1:21" x14ac:dyDescent="0.25">
      <c r="A196" s="13"/>
      <c r="B196" s="8" t="s">
        <v>181</v>
      </c>
      <c r="C196" s="11">
        <v>0.69350000000000001</v>
      </c>
      <c r="D196" s="3">
        <v>1.3205</v>
      </c>
      <c r="E196" s="10">
        <v>0.93189999999999995</v>
      </c>
      <c r="F196" s="42">
        <f t="shared" si="12"/>
        <v>0.98196666666666665</v>
      </c>
      <c r="G196" s="46">
        <f t="shared" si="13"/>
        <v>0.18272224215398014</v>
      </c>
      <c r="H196" s="11">
        <v>0.81579999999999997</v>
      </c>
      <c r="I196" s="3">
        <v>0.46479999999999999</v>
      </c>
      <c r="J196" s="10">
        <v>0.77529999999999999</v>
      </c>
      <c r="K196" s="42">
        <f t="shared" si="14"/>
        <v>0.68529999999999991</v>
      </c>
      <c r="L196" s="46">
        <f t="shared" si="15"/>
        <v>0.11086816495279449</v>
      </c>
      <c r="M196" s="11">
        <v>0.68469999999999998</v>
      </c>
      <c r="N196" s="3">
        <v>0.72519999999999996</v>
      </c>
      <c r="O196" s="10">
        <v>0.76029999999999998</v>
      </c>
      <c r="P196" s="42">
        <f t="shared" si="16"/>
        <v>0.72339999999999993</v>
      </c>
      <c r="Q196" s="48">
        <f t="shared" si="17"/>
        <v>2.1842389979120878E-2</v>
      </c>
      <c r="R196" s="1"/>
    </row>
    <row r="197" spans="1:21" x14ac:dyDescent="0.25">
      <c r="A197" s="13"/>
      <c r="B197" s="8" t="s">
        <v>182</v>
      </c>
      <c r="C197" s="11">
        <v>1.0825</v>
      </c>
      <c r="D197" s="3">
        <v>2.1888999999999998</v>
      </c>
      <c r="E197" s="10">
        <v>1.776</v>
      </c>
      <c r="F197" s="42">
        <f t="shared" ref="F197:F260" si="18">AVERAGE(C197:E197)</f>
        <v>1.6824666666666666</v>
      </c>
      <c r="G197" s="46">
        <f t="shared" ref="G197:G260" si="19">STDEV(C197:E197)/SQRT(3)</f>
        <v>0.32279591247584172</v>
      </c>
      <c r="H197" s="11">
        <v>1.4941</v>
      </c>
      <c r="I197" s="3">
        <v>0.67659999999999998</v>
      </c>
      <c r="J197" s="10">
        <v>5.9969999999999999</v>
      </c>
      <c r="K197" s="42">
        <f t="shared" ref="K197:K260" si="20">AVERAGE(H197:J197)</f>
        <v>2.7225666666666668</v>
      </c>
      <c r="L197" s="46">
        <f t="shared" ref="L197:L260" si="21">STDEV(H197:J197)/SQRT(3)</f>
        <v>1.6541374190529368</v>
      </c>
      <c r="M197" s="11">
        <v>0.26269999999999999</v>
      </c>
      <c r="N197" s="3">
        <v>0.95730000000000004</v>
      </c>
      <c r="O197" s="10">
        <v>0.3473</v>
      </c>
      <c r="P197" s="42">
        <f t="shared" ref="P197:P260" si="22">AVERAGE(M197:O197)</f>
        <v>0.52243333333333331</v>
      </c>
      <c r="Q197" s="48">
        <f t="shared" ref="Q197:Q260" si="23">STDEV(M197:O197)/SQRT(3)</f>
        <v>0.21880055860176523</v>
      </c>
      <c r="R197" s="1"/>
    </row>
    <row r="198" spans="1:21" x14ac:dyDescent="0.25">
      <c r="A198" s="13"/>
      <c r="B198" s="8" t="s">
        <v>183</v>
      </c>
      <c r="C198" s="11"/>
      <c r="D198" s="3">
        <v>0.16320000000000001</v>
      </c>
      <c r="E198" s="34"/>
      <c r="F198" s="42"/>
      <c r="G198" s="46"/>
      <c r="H198" s="11">
        <v>86.870400000000004</v>
      </c>
      <c r="I198" s="3">
        <v>0.42730000000000001</v>
      </c>
      <c r="J198" s="34"/>
      <c r="K198" s="42"/>
      <c r="L198" s="46"/>
      <c r="M198" s="11">
        <v>0.55589999999999995</v>
      </c>
      <c r="N198" s="3">
        <v>0.36280000000000001</v>
      </c>
      <c r="O198" s="34"/>
      <c r="P198" s="42"/>
      <c r="Q198" s="48"/>
    </row>
    <row r="199" spans="1:21" x14ac:dyDescent="0.25">
      <c r="A199" s="13"/>
      <c r="B199" s="8" t="s">
        <v>184</v>
      </c>
      <c r="C199" s="11"/>
      <c r="D199" s="3">
        <v>22.900700000000001</v>
      </c>
      <c r="E199" s="10"/>
      <c r="F199" s="42"/>
      <c r="G199" s="46"/>
      <c r="H199" s="11">
        <v>0.18090000000000001</v>
      </c>
      <c r="I199" s="3">
        <v>2.0457999999999998</v>
      </c>
      <c r="J199" s="10"/>
      <c r="K199" s="42"/>
      <c r="L199" s="46"/>
      <c r="M199" s="11"/>
      <c r="N199" s="3">
        <v>8.0817999999999994</v>
      </c>
      <c r="O199" s="10">
        <v>0.33560000000000001</v>
      </c>
      <c r="P199" s="42">
        <f t="shared" si="22"/>
        <v>4.2086999999999994</v>
      </c>
      <c r="Q199" s="48">
        <f t="shared" si="23"/>
        <v>3.162372907591176</v>
      </c>
      <c r="R199" s="1"/>
    </row>
    <row r="200" spans="1:21" x14ac:dyDescent="0.25">
      <c r="A200" s="13"/>
      <c r="B200" s="8" t="s">
        <v>185</v>
      </c>
      <c r="C200" s="11">
        <v>4.3999999999999997E-2</v>
      </c>
      <c r="D200" s="3">
        <v>4.9748000000000001</v>
      </c>
      <c r="E200" s="10">
        <v>12.2018</v>
      </c>
      <c r="F200" s="42">
        <f t="shared" si="18"/>
        <v>5.7402000000000006</v>
      </c>
      <c r="G200" s="46">
        <f t="shared" si="19"/>
        <v>3.5304580949219608</v>
      </c>
      <c r="H200" s="11">
        <v>0.54400000000000004</v>
      </c>
      <c r="I200" s="3">
        <v>1.1354</v>
      </c>
      <c r="J200" s="10">
        <v>6.0942999999999996</v>
      </c>
      <c r="K200" s="42">
        <f t="shared" si="20"/>
        <v>2.5912333333333333</v>
      </c>
      <c r="L200" s="46">
        <f t="shared" si="21"/>
        <v>1.7598338504276789</v>
      </c>
      <c r="M200" s="11">
        <v>1.2150000000000001</v>
      </c>
      <c r="N200" s="3">
        <v>0.12889999999999999</v>
      </c>
      <c r="O200" s="10">
        <v>2.3130000000000002</v>
      </c>
      <c r="P200" s="42">
        <f t="shared" si="22"/>
        <v>1.2189666666666668</v>
      </c>
      <c r="Q200" s="48">
        <f t="shared" si="23"/>
        <v>0.63049848092159944</v>
      </c>
      <c r="R200" s="1"/>
      <c r="U200" s="2"/>
    </row>
    <row r="201" spans="1:21" x14ac:dyDescent="0.25">
      <c r="A201" s="13"/>
      <c r="B201" s="8" t="s">
        <v>186</v>
      </c>
      <c r="C201" s="11">
        <v>1.3189</v>
      </c>
      <c r="D201" s="3">
        <v>1.6031</v>
      </c>
      <c r="E201" s="10">
        <v>1.3905000000000001</v>
      </c>
      <c r="F201" s="42">
        <f t="shared" si="18"/>
        <v>1.4375</v>
      </c>
      <c r="G201" s="46">
        <f t="shared" si="19"/>
        <v>8.5340806964390323E-2</v>
      </c>
      <c r="H201" s="11">
        <v>1.1307</v>
      </c>
      <c r="I201" s="3">
        <v>0.94569999999999999</v>
      </c>
      <c r="J201" s="10">
        <v>1.1874</v>
      </c>
      <c r="K201" s="42">
        <f t="shared" si="20"/>
        <v>1.0879333333333332</v>
      </c>
      <c r="L201" s="46">
        <f t="shared" si="21"/>
        <v>7.2975939718360458E-2</v>
      </c>
      <c r="M201" s="11">
        <v>0.90510000000000002</v>
      </c>
      <c r="N201" s="3">
        <v>1.7282</v>
      </c>
      <c r="O201" s="10">
        <v>1.6456</v>
      </c>
      <c r="P201" s="42">
        <f t="shared" si="22"/>
        <v>1.4263000000000001</v>
      </c>
      <c r="Q201" s="48">
        <f t="shared" si="23"/>
        <v>0.26168859993001797</v>
      </c>
      <c r="R201" s="1"/>
    </row>
    <row r="202" spans="1:21" x14ac:dyDescent="0.25">
      <c r="A202" s="13"/>
      <c r="B202" s="8" t="s">
        <v>187</v>
      </c>
      <c r="C202" s="11"/>
      <c r="D202" s="3">
        <v>0.79520000000000002</v>
      </c>
      <c r="E202" s="10">
        <v>0.68389999999999995</v>
      </c>
      <c r="F202" s="42">
        <f t="shared" si="18"/>
        <v>0.73954999999999993</v>
      </c>
      <c r="G202" s="46">
        <f t="shared" si="19"/>
        <v>4.543803472862798E-2</v>
      </c>
      <c r="H202" s="11">
        <v>1.4474</v>
      </c>
      <c r="I202" s="3">
        <v>0.54630000000000001</v>
      </c>
      <c r="J202" s="10">
        <v>2.9963000000000002</v>
      </c>
      <c r="K202" s="42">
        <f t="shared" si="20"/>
        <v>1.6633333333333333</v>
      </c>
      <c r="L202" s="46">
        <f t="shared" si="21"/>
        <v>0.71544750642129218</v>
      </c>
      <c r="M202" s="11">
        <v>0.76580000000000004</v>
      </c>
      <c r="N202" s="3">
        <v>1.2553000000000001</v>
      </c>
      <c r="O202" s="10">
        <v>4.1599999999999998E-2</v>
      </c>
      <c r="P202" s="42">
        <f t="shared" si="22"/>
        <v>0.68756666666666666</v>
      </c>
      <c r="Q202" s="48">
        <f t="shared" si="23"/>
        <v>0.35254184779178283</v>
      </c>
      <c r="R202" s="1"/>
    </row>
    <row r="203" spans="1:21" x14ac:dyDescent="0.25">
      <c r="A203" s="13"/>
      <c r="B203" s="8" t="s">
        <v>462</v>
      </c>
      <c r="C203" s="11"/>
      <c r="D203" s="3">
        <v>24.038599999999999</v>
      </c>
      <c r="E203" s="34"/>
      <c r="F203" s="42"/>
      <c r="G203" s="46"/>
      <c r="H203" s="11"/>
      <c r="I203" s="3"/>
      <c r="J203" s="34"/>
      <c r="K203" s="42"/>
      <c r="L203" s="46"/>
      <c r="M203" s="11"/>
      <c r="N203" s="6"/>
      <c r="O203" s="34"/>
      <c r="P203" s="42"/>
      <c r="Q203" s="48"/>
    </row>
    <row r="204" spans="1:21" x14ac:dyDescent="0.25">
      <c r="A204" s="13"/>
      <c r="B204" s="8" t="s">
        <v>188</v>
      </c>
      <c r="C204" s="11">
        <v>0.95109999999999995</v>
      </c>
      <c r="D204" s="3">
        <v>0.9234</v>
      </c>
      <c r="E204" s="10">
        <v>0.67759999999999998</v>
      </c>
      <c r="F204" s="42">
        <f t="shared" si="18"/>
        <v>0.8506999999999999</v>
      </c>
      <c r="G204" s="46">
        <f t="shared" si="19"/>
        <v>8.6918601768168E-2</v>
      </c>
      <c r="H204" s="11">
        <v>1.2573000000000001</v>
      </c>
      <c r="I204" s="3">
        <v>0.87129999999999996</v>
      </c>
      <c r="J204" s="10">
        <v>1.3174999999999999</v>
      </c>
      <c r="K204" s="42">
        <f t="shared" si="20"/>
        <v>1.1487000000000001</v>
      </c>
      <c r="L204" s="46">
        <f t="shared" si="21"/>
        <v>0.13978445311740997</v>
      </c>
      <c r="M204" s="11">
        <v>0.8115</v>
      </c>
      <c r="N204" s="3">
        <v>1.7685</v>
      </c>
      <c r="O204" s="10">
        <v>1.0459000000000001</v>
      </c>
      <c r="P204" s="42">
        <f t="shared" si="22"/>
        <v>1.2086333333333334</v>
      </c>
      <c r="Q204" s="48">
        <f t="shared" si="23"/>
        <v>0.28799528545523861</v>
      </c>
      <c r="R204" s="1"/>
    </row>
    <row r="205" spans="1:21" x14ac:dyDescent="0.25">
      <c r="A205" s="13"/>
      <c r="B205" s="8" t="s">
        <v>189</v>
      </c>
      <c r="C205" s="11">
        <v>1.9016999999999999</v>
      </c>
      <c r="D205" s="3">
        <v>1.504</v>
      </c>
      <c r="E205" s="10">
        <v>1.1119000000000001</v>
      </c>
      <c r="F205" s="42">
        <f t="shared" si="18"/>
        <v>1.5058666666666667</v>
      </c>
      <c r="G205" s="46">
        <f t="shared" si="19"/>
        <v>0.22799753166305248</v>
      </c>
      <c r="H205" s="11">
        <v>0.94269999999999998</v>
      </c>
      <c r="I205" s="3">
        <v>0.75349999999999995</v>
      </c>
      <c r="J205" s="10">
        <v>0.73750000000000004</v>
      </c>
      <c r="K205" s="42">
        <f t="shared" si="20"/>
        <v>0.81123333333333336</v>
      </c>
      <c r="L205" s="46">
        <f t="shared" si="21"/>
        <v>6.5895405336369561E-2</v>
      </c>
      <c r="M205" s="11">
        <v>0.91679999999999995</v>
      </c>
      <c r="N205" s="3">
        <v>2.0261</v>
      </c>
      <c r="O205" s="10">
        <v>1.0427</v>
      </c>
      <c r="P205" s="42">
        <f t="shared" si="22"/>
        <v>1.3285333333333333</v>
      </c>
      <c r="Q205" s="48">
        <f t="shared" si="23"/>
        <v>0.35067180446172819</v>
      </c>
      <c r="R205" s="1"/>
    </row>
    <row r="206" spans="1:21" x14ac:dyDescent="0.25">
      <c r="A206" s="13"/>
      <c r="B206" s="8" t="s">
        <v>190</v>
      </c>
      <c r="C206" s="11">
        <v>1.4875</v>
      </c>
      <c r="D206" s="3">
        <v>1.2607999999999999</v>
      </c>
      <c r="E206" s="10">
        <v>1.9118999999999999</v>
      </c>
      <c r="F206" s="42">
        <f t="shared" si="18"/>
        <v>1.5533999999999999</v>
      </c>
      <c r="G206" s="46">
        <f t="shared" si="19"/>
        <v>0.19082270130499043</v>
      </c>
      <c r="H206" s="11">
        <v>1.0532999999999999</v>
      </c>
      <c r="I206" s="3">
        <v>0.84260000000000002</v>
      </c>
      <c r="J206" s="10">
        <v>1.6496</v>
      </c>
      <c r="K206" s="42">
        <f t="shared" si="20"/>
        <v>1.1818333333333333</v>
      </c>
      <c r="L206" s="46">
        <f t="shared" si="21"/>
        <v>0.24166289422342946</v>
      </c>
      <c r="M206" s="11">
        <v>0.98319999999999996</v>
      </c>
      <c r="N206" s="3">
        <v>1.8996999999999999</v>
      </c>
      <c r="O206" s="10">
        <v>1.5461</v>
      </c>
      <c r="P206" s="42">
        <f t="shared" si="22"/>
        <v>1.4763333333333335</v>
      </c>
      <c r="Q206" s="48">
        <f t="shared" si="23"/>
        <v>0.26686051495948993</v>
      </c>
      <c r="R206" s="1"/>
    </row>
    <row r="207" spans="1:21" x14ac:dyDescent="0.25">
      <c r="A207" s="13"/>
      <c r="B207" s="8" t="s">
        <v>191</v>
      </c>
      <c r="C207" s="11">
        <v>1.7783</v>
      </c>
      <c r="D207" s="3">
        <v>1.9648000000000001</v>
      </c>
      <c r="E207" s="10">
        <v>2.1638999999999999</v>
      </c>
      <c r="F207" s="42">
        <f t="shared" si="18"/>
        <v>1.9690000000000001</v>
      </c>
      <c r="G207" s="46">
        <f t="shared" si="19"/>
        <v>0.11133293912105854</v>
      </c>
      <c r="H207" s="11">
        <v>0.98209999999999997</v>
      </c>
      <c r="I207" s="3">
        <v>0.70240000000000002</v>
      </c>
      <c r="J207" s="10">
        <v>0.88660000000000005</v>
      </c>
      <c r="K207" s="42">
        <f t="shared" si="20"/>
        <v>0.85703333333333331</v>
      </c>
      <c r="L207" s="46">
        <f t="shared" si="21"/>
        <v>8.2084637891494672E-2</v>
      </c>
      <c r="M207" s="11">
        <v>1.1865000000000001</v>
      </c>
      <c r="N207" s="3">
        <v>1.9537</v>
      </c>
      <c r="O207" s="10">
        <v>1.1912</v>
      </c>
      <c r="P207" s="42">
        <f t="shared" si="22"/>
        <v>1.4438000000000002</v>
      </c>
      <c r="Q207" s="48">
        <f t="shared" si="23"/>
        <v>0.25495361015944273</v>
      </c>
      <c r="R207" s="1"/>
    </row>
    <row r="208" spans="1:21" x14ac:dyDescent="0.25">
      <c r="A208" s="13"/>
      <c r="B208" s="8" t="s">
        <v>192</v>
      </c>
      <c r="C208" s="11">
        <v>1.6741999999999999</v>
      </c>
      <c r="D208" s="6"/>
      <c r="E208" s="34"/>
      <c r="F208" s="42"/>
      <c r="G208" s="46"/>
      <c r="H208" s="11">
        <v>3.86</v>
      </c>
      <c r="I208" s="6"/>
      <c r="J208" s="34"/>
      <c r="K208" s="42"/>
      <c r="L208" s="46"/>
      <c r="M208" s="11"/>
      <c r="N208" s="6"/>
      <c r="O208" s="34"/>
      <c r="P208" s="42"/>
      <c r="Q208" s="48"/>
    </row>
    <row r="209" spans="1:22" x14ac:dyDescent="0.25">
      <c r="A209" s="13"/>
      <c r="B209" s="8" t="s">
        <v>193</v>
      </c>
      <c r="C209" s="11">
        <v>1.6379999999999999</v>
      </c>
      <c r="D209" s="3">
        <v>2.2174</v>
      </c>
      <c r="E209" s="10">
        <v>2.0581999999999998</v>
      </c>
      <c r="F209" s="42">
        <f t="shared" si="18"/>
        <v>1.9711999999999998</v>
      </c>
      <c r="G209" s="46">
        <f t="shared" si="19"/>
        <v>0.17282249082030232</v>
      </c>
      <c r="H209" s="11">
        <v>0.94879999999999998</v>
      </c>
      <c r="I209" s="3">
        <v>1.1642999999999999</v>
      </c>
      <c r="J209" s="10">
        <v>2.1507999999999998</v>
      </c>
      <c r="K209" s="42">
        <f t="shared" si="20"/>
        <v>1.4212999999999998</v>
      </c>
      <c r="L209" s="46">
        <f t="shared" si="21"/>
        <v>0.37001700411377519</v>
      </c>
      <c r="M209" s="11">
        <v>0.84660000000000002</v>
      </c>
      <c r="N209" s="3">
        <v>2.0041000000000002</v>
      </c>
      <c r="O209" s="10">
        <v>1.9012</v>
      </c>
      <c r="P209" s="42">
        <f t="shared" si="22"/>
        <v>1.5839666666666667</v>
      </c>
      <c r="Q209" s="48">
        <f t="shared" si="23"/>
        <v>0.36987804446571043</v>
      </c>
      <c r="R209" s="1"/>
    </row>
    <row r="210" spans="1:22" x14ac:dyDescent="0.25">
      <c r="A210" s="13"/>
      <c r="B210" s="8" t="s">
        <v>194</v>
      </c>
      <c r="C210" s="11">
        <v>3.3711000000000002</v>
      </c>
      <c r="D210" s="3">
        <v>5.8471000000000002</v>
      </c>
      <c r="E210" s="10"/>
      <c r="F210" s="42"/>
      <c r="G210" s="46"/>
      <c r="H210" s="11">
        <v>0.308</v>
      </c>
      <c r="I210" s="3">
        <v>0.5585</v>
      </c>
      <c r="J210" s="10">
        <v>0.82279999999999998</v>
      </c>
      <c r="K210" s="42">
        <f t="shared" si="20"/>
        <v>0.56310000000000004</v>
      </c>
      <c r="L210" s="46">
        <f t="shared" si="21"/>
        <v>0.14862775649252052</v>
      </c>
      <c r="M210" s="11">
        <v>7.1400000000000005E-2</v>
      </c>
      <c r="N210" s="3">
        <v>6.1981999999999999</v>
      </c>
      <c r="O210" s="10"/>
      <c r="P210" s="42"/>
      <c r="Q210" s="48"/>
      <c r="R210" s="1"/>
    </row>
    <row r="211" spans="1:22" x14ac:dyDescent="0.25">
      <c r="A211" s="13"/>
      <c r="B211" s="8" t="s">
        <v>195</v>
      </c>
      <c r="C211" s="11">
        <v>1.0792999999999999</v>
      </c>
      <c r="D211" s="3">
        <v>2.2151999999999998</v>
      </c>
      <c r="E211" s="10">
        <v>0.49959999999999999</v>
      </c>
      <c r="F211" s="42">
        <f t="shared" si="18"/>
        <v>1.2646999999999999</v>
      </c>
      <c r="G211" s="46">
        <f t="shared" si="19"/>
        <v>0.50385206492911527</v>
      </c>
      <c r="H211" s="11">
        <v>1.3581000000000001</v>
      </c>
      <c r="I211" s="3">
        <v>1.1215999999999999</v>
      </c>
      <c r="J211" s="10">
        <v>0.29759999999999998</v>
      </c>
      <c r="K211" s="42">
        <f t="shared" si="20"/>
        <v>0.92576666666666674</v>
      </c>
      <c r="L211" s="46">
        <f t="shared" si="21"/>
        <v>0.32141773614894215</v>
      </c>
      <c r="M211" s="11">
        <v>0.51249999999999996</v>
      </c>
      <c r="N211" s="3">
        <v>1.7470000000000001</v>
      </c>
      <c r="O211" s="10">
        <v>4.5100000000000001E-2</v>
      </c>
      <c r="P211" s="42">
        <f t="shared" si="22"/>
        <v>0.7682000000000001</v>
      </c>
      <c r="Q211" s="48">
        <f t="shared" si="23"/>
        <v>0.50765893077931767</v>
      </c>
      <c r="R211" s="1"/>
    </row>
    <row r="212" spans="1:22" x14ac:dyDescent="0.25">
      <c r="A212" s="13"/>
      <c r="B212" s="8" t="s">
        <v>196</v>
      </c>
      <c r="C212" s="11">
        <v>1.7525999999999999</v>
      </c>
      <c r="D212" s="3">
        <v>1.6234999999999999</v>
      </c>
      <c r="E212" s="10">
        <v>1.133</v>
      </c>
      <c r="F212" s="42">
        <f t="shared" si="18"/>
        <v>1.5030333333333334</v>
      </c>
      <c r="G212" s="46">
        <f t="shared" si="19"/>
        <v>0.18873279465365228</v>
      </c>
      <c r="H212" s="11">
        <v>1.3522000000000001</v>
      </c>
      <c r="I212" s="3">
        <v>1.3562000000000001</v>
      </c>
      <c r="J212" s="10">
        <v>2.0303</v>
      </c>
      <c r="K212" s="42">
        <f t="shared" si="20"/>
        <v>1.5795666666666666</v>
      </c>
      <c r="L212" s="46">
        <f t="shared" si="21"/>
        <v>0.22536962478954015</v>
      </c>
      <c r="M212" s="11">
        <v>0.49070000000000003</v>
      </c>
      <c r="N212" s="3">
        <v>0.6673</v>
      </c>
      <c r="O212" s="10">
        <v>1.5721000000000001</v>
      </c>
      <c r="P212" s="42">
        <f t="shared" si="22"/>
        <v>0.91003333333333336</v>
      </c>
      <c r="Q212" s="48">
        <f t="shared" si="23"/>
        <v>0.33493586119003593</v>
      </c>
      <c r="R212" s="1"/>
    </row>
    <row r="213" spans="1:22" x14ac:dyDescent="0.25">
      <c r="A213" s="13"/>
      <c r="B213" s="8" t="s">
        <v>197</v>
      </c>
      <c r="C213" s="11">
        <v>0.65449999999999997</v>
      </c>
      <c r="D213" s="3">
        <v>1.4733000000000001</v>
      </c>
      <c r="E213" s="34"/>
      <c r="F213" s="42"/>
      <c r="G213" s="46"/>
      <c r="H213" s="11">
        <v>0.51639999999999997</v>
      </c>
      <c r="I213" s="3">
        <v>1.0804</v>
      </c>
      <c r="J213" s="34"/>
      <c r="K213" s="42"/>
      <c r="L213" s="46"/>
      <c r="M213" s="11">
        <v>0.2175</v>
      </c>
      <c r="N213" s="3">
        <v>1.5108999999999999</v>
      </c>
      <c r="O213" s="34"/>
      <c r="P213" s="42"/>
      <c r="Q213" s="48"/>
    </row>
    <row r="214" spans="1:22" x14ac:dyDescent="0.25">
      <c r="A214" s="13"/>
      <c r="B214" s="8" t="s">
        <v>198</v>
      </c>
      <c r="C214" s="11">
        <v>2.4588999999999999</v>
      </c>
      <c r="D214" s="3">
        <v>2.1107</v>
      </c>
      <c r="E214" s="10">
        <v>0.59419999999999995</v>
      </c>
      <c r="F214" s="42">
        <f t="shared" si="18"/>
        <v>1.7212666666666665</v>
      </c>
      <c r="G214" s="46">
        <f t="shared" si="19"/>
        <v>0.57242765578814547</v>
      </c>
      <c r="H214" s="11">
        <v>0.34989999999999999</v>
      </c>
      <c r="I214" s="3">
        <v>0.24410000000000001</v>
      </c>
      <c r="J214" s="10"/>
      <c r="K214" s="42"/>
      <c r="L214" s="46"/>
      <c r="M214" s="11">
        <v>5.3900000000000003E-2</v>
      </c>
      <c r="N214" s="3">
        <v>0.51139999999999997</v>
      </c>
      <c r="O214" s="10">
        <v>0.2492</v>
      </c>
      <c r="P214" s="42">
        <f t="shared" si="22"/>
        <v>0.27149999999999996</v>
      </c>
      <c r="Q214" s="48">
        <f t="shared" si="23"/>
        <v>0.1325387113261631</v>
      </c>
      <c r="R214" s="1"/>
    </row>
    <row r="215" spans="1:22" x14ac:dyDescent="0.25">
      <c r="A215" s="13"/>
      <c r="B215" s="8" t="s">
        <v>199</v>
      </c>
      <c r="C215" s="11">
        <v>0.71499999999999997</v>
      </c>
      <c r="D215" s="3">
        <v>1.0765</v>
      </c>
      <c r="E215" s="34"/>
      <c r="F215" s="42"/>
      <c r="G215" s="46"/>
      <c r="H215" s="11">
        <v>0.76359999999999995</v>
      </c>
      <c r="I215" s="3">
        <v>0.72540000000000004</v>
      </c>
      <c r="J215" s="34"/>
      <c r="K215" s="42"/>
      <c r="L215" s="46"/>
      <c r="M215" s="11">
        <v>0.51160000000000005</v>
      </c>
      <c r="N215" s="3">
        <v>1.2822</v>
      </c>
      <c r="O215" s="34"/>
      <c r="P215" s="42"/>
      <c r="Q215" s="48"/>
    </row>
    <row r="216" spans="1:22" x14ac:dyDescent="0.25">
      <c r="A216" s="13"/>
      <c r="B216" s="8" t="s">
        <v>200</v>
      </c>
      <c r="C216" s="11"/>
      <c r="D216" s="3">
        <v>0.4945</v>
      </c>
      <c r="E216" s="10">
        <v>0.10290000000000001</v>
      </c>
      <c r="F216" s="42">
        <f t="shared" si="18"/>
        <v>0.29870000000000002</v>
      </c>
      <c r="G216" s="46">
        <f t="shared" si="19"/>
        <v>0.15987003054564877</v>
      </c>
      <c r="H216" s="11">
        <v>2.2561</v>
      </c>
      <c r="I216" s="3">
        <v>1.2457</v>
      </c>
      <c r="J216" s="10">
        <v>0.65910000000000002</v>
      </c>
      <c r="K216" s="42">
        <f t="shared" si="20"/>
        <v>1.3869666666666667</v>
      </c>
      <c r="L216" s="46">
        <f t="shared" si="21"/>
        <v>0.4663937725904061</v>
      </c>
      <c r="M216" s="11">
        <v>6.5100000000000005E-2</v>
      </c>
      <c r="N216" s="3">
        <v>5.2499999999999998E-2</v>
      </c>
      <c r="O216" s="10">
        <v>0.49409999999999998</v>
      </c>
      <c r="P216" s="42">
        <f t="shared" si="22"/>
        <v>0.2039</v>
      </c>
      <c r="Q216" s="48">
        <f t="shared" si="23"/>
        <v>0.14514558208915623</v>
      </c>
      <c r="R216" s="1"/>
    </row>
    <row r="217" spans="1:22" s="2" customFormat="1" x14ac:dyDescent="0.25">
      <c r="A217" s="22"/>
      <c r="B217" s="8" t="s">
        <v>463</v>
      </c>
      <c r="C217" s="11"/>
      <c r="D217" s="3">
        <v>2.6753</v>
      </c>
      <c r="E217" s="31"/>
      <c r="F217" s="42"/>
      <c r="G217" s="46"/>
      <c r="H217" s="22"/>
      <c r="I217" s="3">
        <v>1.8959999999999999</v>
      </c>
      <c r="J217" s="31"/>
      <c r="K217" s="42"/>
      <c r="L217" s="46"/>
      <c r="M217" s="11"/>
      <c r="N217" s="3">
        <v>3.0716000000000001</v>
      </c>
      <c r="O217" s="31"/>
      <c r="P217" s="42"/>
      <c r="Q217" s="48"/>
      <c r="V217"/>
    </row>
    <row r="218" spans="1:22" s="2" customFormat="1" x14ac:dyDescent="0.25">
      <c r="A218" s="22"/>
      <c r="B218" s="8" t="s">
        <v>464</v>
      </c>
      <c r="C218" s="11"/>
      <c r="D218" s="3">
        <v>3.2492999999999999</v>
      </c>
      <c r="E218" s="31"/>
      <c r="F218" s="42"/>
      <c r="G218" s="46"/>
      <c r="H218" s="22"/>
      <c r="I218" s="3">
        <v>2.3153000000000001</v>
      </c>
      <c r="J218" s="31"/>
      <c r="K218" s="42"/>
      <c r="L218" s="46"/>
      <c r="M218" s="11"/>
      <c r="N218" s="3">
        <v>3.3653</v>
      </c>
      <c r="O218" s="31"/>
      <c r="P218" s="42"/>
      <c r="Q218" s="48"/>
      <c r="V218"/>
    </row>
    <row r="219" spans="1:22" x14ac:dyDescent="0.25">
      <c r="A219" s="13"/>
      <c r="B219" s="8" t="s">
        <v>201</v>
      </c>
      <c r="C219" s="11">
        <v>1.1617999999999999</v>
      </c>
      <c r="D219" s="3">
        <v>0.80469999999999997</v>
      </c>
      <c r="E219" s="10">
        <v>12.028</v>
      </c>
      <c r="F219" s="42">
        <f t="shared" si="18"/>
        <v>4.6648333333333332</v>
      </c>
      <c r="G219" s="46">
        <f t="shared" si="19"/>
        <v>3.683026274833118</v>
      </c>
      <c r="H219" s="11">
        <v>1.7725</v>
      </c>
      <c r="I219" s="3">
        <v>0.80379999999999996</v>
      </c>
      <c r="J219" s="10">
        <v>6.2504999999999997</v>
      </c>
      <c r="K219" s="42">
        <f t="shared" si="20"/>
        <v>2.9422666666666664</v>
      </c>
      <c r="L219" s="46">
        <f t="shared" si="21"/>
        <v>1.677587629438309</v>
      </c>
      <c r="M219" s="11">
        <v>3.0565000000000002</v>
      </c>
      <c r="N219" s="3">
        <v>2.9594999999999998</v>
      </c>
      <c r="O219" s="10">
        <v>8.2966999999999995</v>
      </c>
      <c r="P219" s="42">
        <f t="shared" si="22"/>
        <v>4.7709000000000001</v>
      </c>
      <c r="Q219" s="48">
        <f t="shared" si="23"/>
        <v>1.7631223704931351</v>
      </c>
      <c r="R219" s="1"/>
    </row>
    <row r="220" spans="1:22" x14ac:dyDescent="0.25">
      <c r="A220" s="13"/>
      <c r="B220" s="8" t="s">
        <v>202</v>
      </c>
      <c r="C220" s="11">
        <v>6.8000000000000005E-2</v>
      </c>
      <c r="D220" s="3">
        <v>3.5697999999999999</v>
      </c>
      <c r="E220" s="10">
        <v>4.7186000000000003</v>
      </c>
      <c r="F220" s="42">
        <f t="shared" si="18"/>
        <v>2.7854666666666668</v>
      </c>
      <c r="G220" s="46">
        <f t="shared" si="19"/>
        <v>1.3986188631805465</v>
      </c>
      <c r="H220" s="11">
        <v>1.3163</v>
      </c>
      <c r="I220" s="3">
        <v>0.84530000000000005</v>
      </c>
      <c r="J220" s="10">
        <v>0.2964</v>
      </c>
      <c r="K220" s="42">
        <f t="shared" si="20"/>
        <v>0.81933333333333336</v>
      </c>
      <c r="L220" s="46">
        <f t="shared" si="21"/>
        <v>0.29470590048008505</v>
      </c>
      <c r="M220" s="11">
        <v>0.16969999999999999</v>
      </c>
      <c r="N220" s="3">
        <v>3.4700000000000002E-2</v>
      </c>
      <c r="O220" s="10">
        <v>1.0102</v>
      </c>
      <c r="P220" s="42">
        <f t="shared" si="22"/>
        <v>0.40486666666666665</v>
      </c>
      <c r="Q220" s="48">
        <f t="shared" si="23"/>
        <v>0.3051653012894997</v>
      </c>
      <c r="R220" s="1"/>
    </row>
    <row r="221" spans="1:22" s="2" customFormat="1" x14ac:dyDescent="0.25">
      <c r="A221" s="22"/>
      <c r="B221" s="8" t="s">
        <v>465</v>
      </c>
      <c r="C221" s="11"/>
      <c r="D221" s="3"/>
      <c r="E221" s="31"/>
      <c r="F221" s="42"/>
      <c r="G221" s="46"/>
      <c r="H221" s="22"/>
      <c r="I221" s="3">
        <v>0.25940000000000002</v>
      </c>
      <c r="J221" s="31"/>
      <c r="K221" s="42"/>
      <c r="L221" s="46"/>
      <c r="M221" s="11"/>
      <c r="N221" s="3">
        <v>3.2599999999999997E-2</v>
      </c>
      <c r="O221" s="31"/>
      <c r="P221" s="42"/>
      <c r="Q221" s="48"/>
      <c r="U221"/>
      <c r="V221"/>
    </row>
    <row r="222" spans="1:22" x14ac:dyDescent="0.25">
      <c r="A222" s="13"/>
      <c r="B222" s="8" t="s">
        <v>203</v>
      </c>
      <c r="C222" s="11">
        <v>0.62590000000000001</v>
      </c>
      <c r="D222" s="3">
        <v>2.7865000000000002</v>
      </c>
      <c r="E222" s="10">
        <v>2.7185000000000001</v>
      </c>
      <c r="F222" s="42">
        <f t="shared" si="18"/>
        <v>2.0436333333333336</v>
      </c>
      <c r="G222" s="46">
        <f t="shared" si="19"/>
        <v>0.70913840993450961</v>
      </c>
      <c r="H222" s="11">
        <v>1.1858</v>
      </c>
      <c r="I222" s="3">
        <v>1.2583</v>
      </c>
      <c r="J222" s="10">
        <v>1.3067</v>
      </c>
      <c r="K222" s="42">
        <f t="shared" si="20"/>
        <v>1.2502666666666666</v>
      </c>
      <c r="L222" s="46">
        <f t="shared" si="21"/>
        <v>3.5131198543618056E-2</v>
      </c>
      <c r="M222" s="11">
        <v>1.1224000000000001</v>
      </c>
      <c r="N222" s="3">
        <v>0.5595</v>
      </c>
      <c r="O222" s="10">
        <v>0.7802</v>
      </c>
      <c r="P222" s="42">
        <f t="shared" si="22"/>
        <v>0.8207000000000001</v>
      </c>
      <c r="Q222" s="48">
        <f t="shared" si="23"/>
        <v>0.1637521399351265</v>
      </c>
      <c r="R222" s="1"/>
    </row>
    <row r="223" spans="1:22" x14ac:dyDescent="0.25">
      <c r="A223" s="13"/>
      <c r="B223" s="8" t="s">
        <v>204</v>
      </c>
      <c r="C223" s="11">
        <v>5.9757999999999996</v>
      </c>
      <c r="D223" s="3">
        <v>1.6105</v>
      </c>
      <c r="E223" s="34"/>
      <c r="F223" s="42"/>
      <c r="G223" s="46"/>
      <c r="H223" s="11">
        <v>121.01260000000001</v>
      </c>
      <c r="I223" s="3">
        <v>0.80410000000000004</v>
      </c>
      <c r="J223" s="34"/>
      <c r="K223" s="42"/>
      <c r="L223" s="46"/>
      <c r="M223" s="11"/>
      <c r="N223" s="3">
        <v>0.18840000000000001</v>
      </c>
      <c r="O223" s="34"/>
      <c r="P223" s="42"/>
      <c r="Q223" s="48"/>
    </row>
    <row r="224" spans="1:22" x14ac:dyDescent="0.25">
      <c r="A224" s="13"/>
      <c r="B224" s="8" t="s">
        <v>205</v>
      </c>
      <c r="C224" s="11">
        <v>0.6371</v>
      </c>
      <c r="D224" s="3">
        <v>3.5626000000000002</v>
      </c>
      <c r="E224" s="10">
        <v>1.0271999999999999</v>
      </c>
      <c r="F224" s="42">
        <f t="shared" si="18"/>
        <v>1.7423</v>
      </c>
      <c r="G224" s="46">
        <f t="shared" si="19"/>
        <v>0.91709024819443707</v>
      </c>
      <c r="H224" s="11">
        <v>1.7958000000000001</v>
      </c>
      <c r="I224" s="3">
        <v>6.16</v>
      </c>
      <c r="J224" s="10">
        <v>1.6646000000000001</v>
      </c>
      <c r="K224" s="42">
        <f t="shared" si="20"/>
        <v>3.2067999999999999</v>
      </c>
      <c r="L224" s="46">
        <f t="shared" si="21"/>
        <v>1.4770856486112556</v>
      </c>
      <c r="M224" s="11">
        <v>2.8599000000000001</v>
      </c>
      <c r="N224" s="3">
        <v>0.88129999999999997</v>
      </c>
      <c r="O224" s="10">
        <v>3.4481999999999999</v>
      </c>
      <c r="P224" s="42">
        <f t="shared" si="22"/>
        <v>2.3964666666666665</v>
      </c>
      <c r="Q224" s="48">
        <f t="shared" si="23"/>
        <v>0.77638515856786239</v>
      </c>
      <c r="R224" s="1"/>
      <c r="V224" s="2"/>
    </row>
    <row r="225" spans="1:22" x14ac:dyDescent="0.25">
      <c r="A225" s="13"/>
      <c r="B225" s="8" t="s">
        <v>206</v>
      </c>
      <c r="C225" s="11"/>
      <c r="D225" s="3"/>
      <c r="E225" s="34"/>
      <c r="F225" s="42"/>
      <c r="G225" s="46"/>
      <c r="H225" s="11"/>
      <c r="I225" s="3">
        <v>0.89849999999999997</v>
      </c>
      <c r="J225" s="34"/>
      <c r="K225" s="42"/>
      <c r="L225" s="46"/>
      <c r="M225" s="11">
        <v>0.16850000000000001</v>
      </c>
      <c r="N225" s="3">
        <v>0.56159999999999999</v>
      </c>
      <c r="O225" s="34"/>
      <c r="P225" s="42"/>
      <c r="Q225" s="48"/>
      <c r="V225" s="2"/>
    </row>
    <row r="226" spans="1:22" x14ac:dyDescent="0.25">
      <c r="A226" s="13"/>
      <c r="B226" s="8" t="s">
        <v>466</v>
      </c>
      <c r="C226" s="11"/>
      <c r="D226" s="3">
        <v>7.1139999999999999</v>
      </c>
      <c r="E226" s="10">
        <v>16.5596</v>
      </c>
      <c r="F226" s="42"/>
      <c r="G226" s="46"/>
      <c r="H226" s="22"/>
      <c r="I226" s="3"/>
      <c r="J226" s="10">
        <v>35.946599999999997</v>
      </c>
      <c r="K226" s="42"/>
      <c r="L226" s="46"/>
      <c r="M226" s="22"/>
      <c r="N226" s="3"/>
      <c r="O226" s="10">
        <v>34.907400000000003</v>
      </c>
      <c r="P226" s="42"/>
      <c r="Q226" s="48"/>
      <c r="R226" s="1"/>
    </row>
    <row r="227" spans="1:22" x14ac:dyDescent="0.25">
      <c r="A227" s="13"/>
      <c r="B227" s="8" t="s">
        <v>467</v>
      </c>
      <c r="C227" s="11"/>
      <c r="D227" s="3">
        <v>555.82270000000005</v>
      </c>
      <c r="E227" s="34"/>
      <c r="F227" s="42"/>
      <c r="G227" s="46"/>
      <c r="H227" s="22"/>
      <c r="I227" s="3">
        <v>0.99719999999999998</v>
      </c>
      <c r="J227" s="34"/>
      <c r="K227" s="42"/>
      <c r="L227" s="46"/>
      <c r="M227" s="22"/>
      <c r="N227" s="3">
        <v>20.491199999999999</v>
      </c>
      <c r="O227" s="34"/>
      <c r="P227" s="42"/>
      <c r="Q227" s="48"/>
    </row>
    <row r="228" spans="1:22" x14ac:dyDescent="0.25">
      <c r="A228" s="13"/>
      <c r="B228" s="8" t="s">
        <v>207</v>
      </c>
      <c r="C228" s="11"/>
      <c r="D228" s="3"/>
      <c r="E228" s="34"/>
      <c r="F228" s="42"/>
      <c r="G228" s="46"/>
      <c r="H228" s="11">
        <v>2.5221</v>
      </c>
      <c r="I228" s="3"/>
      <c r="J228" s="34"/>
      <c r="K228" s="42"/>
      <c r="L228" s="46"/>
      <c r="M228" s="11">
        <v>31.0608</v>
      </c>
      <c r="N228" s="3"/>
      <c r="O228" s="34"/>
      <c r="P228" s="42"/>
      <c r="Q228" s="48"/>
      <c r="V228" s="2"/>
    </row>
    <row r="229" spans="1:22" s="2" customFormat="1" x14ac:dyDescent="0.25">
      <c r="A229" s="22"/>
      <c r="B229" s="8" t="s">
        <v>468</v>
      </c>
      <c r="C229" s="11"/>
      <c r="D229" s="3">
        <v>2.5867</v>
      </c>
      <c r="E229" s="31"/>
      <c r="F229" s="42"/>
      <c r="G229" s="46"/>
      <c r="H229" s="22"/>
      <c r="I229" s="3">
        <v>0.26040000000000002</v>
      </c>
      <c r="J229" s="31"/>
      <c r="K229" s="42"/>
      <c r="L229" s="46"/>
      <c r="M229" s="11"/>
      <c r="N229" s="3">
        <v>0.45279999999999998</v>
      </c>
      <c r="O229" s="31"/>
      <c r="P229" s="42"/>
      <c r="Q229" s="48"/>
      <c r="V229"/>
    </row>
    <row r="230" spans="1:22" x14ac:dyDescent="0.25">
      <c r="A230" s="13"/>
      <c r="B230" s="8" t="s">
        <v>208</v>
      </c>
      <c r="C230" s="11">
        <v>0.48180000000000001</v>
      </c>
      <c r="D230" s="3">
        <v>1.4412</v>
      </c>
      <c r="E230" s="10">
        <v>0.9829</v>
      </c>
      <c r="F230" s="42">
        <f t="shared" si="18"/>
        <v>0.96863333333333335</v>
      </c>
      <c r="G230" s="46">
        <f t="shared" si="19"/>
        <v>0.27704677302658565</v>
      </c>
      <c r="H230" s="11">
        <v>1.2951999999999999</v>
      </c>
      <c r="I230" s="3">
        <v>0.82020000000000004</v>
      </c>
      <c r="J230" s="10">
        <v>2.0053000000000001</v>
      </c>
      <c r="K230" s="42">
        <f t="shared" si="20"/>
        <v>1.3735666666666668</v>
      </c>
      <c r="L230" s="46">
        <f t="shared" si="21"/>
        <v>0.34434551608006225</v>
      </c>
      <c r="M230" s="11">
        <v>1.0851999999999999</v>
      </c>
      <c r="N230" s="3">
        <v>1.2824</v>
      </c>
      <c r="O230" s="10">
        <v>1.4488000000000001</v>
      </c>
      <c r="P230" s="42">
        <f t="shared" si="22"/>
        <v>1.2721333333333333</v>
      </c>
      <c r="Q230" s="48">
        <f t="shared" si="23"/>
        <v>0.10508773054506015</v>
      </c>
      <c r="R230" s="1"/>
    </row>
    <row r="231" spans="1:22" x14ac:dyDescent="0.25">
      <c r="A231" s="13"/>
      <c r="B231" s="8" t="s">
        <v>209</v>
      </c>
      <c r="C231" s="11">
        <v>1.2119</v>
      </c>
      <c r="D231" s="3">
        <v>1.4802</v>
      </c>
      <c r="E231" s="10">
        <v>1.2152000000000001</v>
      </c>
      <c r="F231" s="42">
        <f t="shared" si="18"/>
        <v>1.3024333333333333</v>
      </c>
      <c r="G231" s="46">
        <f t="shared" si="19"/>
        <v>8.8888438193301847E-2</v>
      </c>
      <c r="H231" s="11">
        <v>0.85770000000000002</v>
      </c>
      <c r="I231" s="3">
        <v>0.84150000000000003</v>
      </c>
      <c r="J231" s="10">
        <v>1.1531</v>
      </c>
      <c r="K231" s="42">
        <f t="shared" si="20"/>
        <v>0.95076666666666665</v>
      </c>
      <c r="L231" s="46">
        <f t="shared" si="21"/>
        <v>0.10127469794793016</v>
      </c>
      <c r="M231" s="11">
        <v>0.9234</v>
      </c>
      <c r="N231" s="3">
        <v>1.9672000000000001</v>
      </c>
      <c r="O231" s="10">
        <v>1.2582</v>
      </c>
      <c r="P231" s="42">
        <f t="shared" si="22"/>
        <v>1.3829333333333331</v>
      </c>
      <c r="Q231" s="48">
        <f t="shared" si="23"/>
        <v>0.3077057107764572</v>
      </c>
      <c r="R231" s="1"/>
    </row>
    <row r="232" spans="1:22" x14ac:dyDescent="0.25">
      <c r="A232" s="13"/>
      <c r="B232" s="8" t="s">
        <v>210</v>
      </c>
      <c r="C232" s="11">
        <v>1.3882000000000001</v>
      </c>
      <c r="D232" s="3">
        <v>1.4629000000000001</v>
      </c>
      <c r="E232" s="10">
        <v>1.4361999999999999</v>
      </c>
      <c r="F232" s="42">
        <f t="shared" si="18"/>
        <v>1.4291</v>
      </c>
      <c r="G232" s="46">
        <f t="shared" si="19"/>
        <v>2.1854290196663892E-2</v>
      </c>
      <c r="H232" s="11">
        <v>0.99990000000000001</v>
      </c>
      <c r="I232" s="3">
        <v>0.85170000000000001</v>
      </c>
      <c r="J232" s="10">
        <v>1.3432999999999999</v>
      </c>
      <c r="K232" s="42">
        <f t="shared" si="20"/>
        <v>1.0649666666666666</v>
      </c>
      <c r="L232" s="46">
        <f t="shared" si="21"/>
        <v>0.1455940627605101</v>
      </c>
      <c r="M232" s="11">
        <v>0.78139999999999998</v>
      </c>
      <c r="N232" s="3">
        <v>1.6035999999999999</v>
      </c>
      <c r="O232" s="10">
        <v>1.0251999999999999</v>
      </c>
      <c r="P232" s="42">
        <f t="shared" si="22"/>
        <v>1.1367333333333332</v>
      </c>
      <c r="Q232" s="48">
        <f t="shared" si="23"/>
        <v>0.2438120678810719</v>
      </c>
      <c r="R232" s="1"/>
    </row>
    <row r="233" spans="1:22" x14ac:dyDescent="0.25">
      <c r="A233" s="13"/>
      <c r="B233" s="8" t="s">
        <v>211</v>
      </c>
      <c r="C233" s="11">
        <v>1.7515000000000001</v>
      </c>
      <c r="D233" s="3">
        <v>1.3643000000000001</v>
      </c>
      <c r="E233" s="10">
        <v>1.0899000000000001</v>
      </c>
      <c r="F233" s="42">
        <f t="shared" si="18"/>
        <v>1.4019000000000001</v>
      </c>
      <c r="G233" s="46">
        <f t="shared" si="19"/>
        <v>0.19191053471170719</v>
      </c>
      <c r="H233" s="11">
        <v>1.1633</v>
      </c>
      <c r="I233" s="3">
        <v>0.93530000000000002</v>
      </c>
      <c r="J233" s="10">
        <v>1.0251999999999999</v>
      </c>
      <c r="K233" s="42">
        <f t="shared" si="20"/>
        <v>1.0412666666666668</v>
      </c>
      <c r="L233" s="46">
        <f t="shared" si="21"/>
        <v>6.6306368053486733E-2</v>
      </c>
      <c r="M233" s="11">
        <v>0.99690000000000001</v>
      </c>
      <c r="N233" s="3">
        <v>2.1760000000000002</v>
      </c>
      <c r="O233" s="10">
        <v>1.4676</v>
      </c>
      <c r="P233" s="42">
        <f t="shared" si="22"/>
        <v>1.5468333333333335</v>
      </c>
      <c r="Q233" s="48">
        <f t="shared" si="23"/>
        <v>0.34267459945422141</v>
      </c>
      <c r="R233" s="1"/>
    </row>
    <row r="234" spans="1:22" x14ac:dyDescent="0.25">
      <c r="A234" s="13"/>
      <c r="B234" s="8" t="s">
        <v>212</v>
      </c>
      <c r="C234" s="11">
        <v>0.70109999999999995</v>
      </c>
      <c r="D234" s="3">
        <v>1.518</v>
      </c>
      <c r="E234" s="34"/>
      <c r="F234" s="42"/>
      <c r="G234" s="46"/>
      <c r="H234" s="11">
        <v>0.29730000000000001</v>
      </c>
      <c r="I234" s="3">
        <v>0.90429999999999999</v>
      </c>
      <c r="J234" s="34"/>
      <c r="K234" s="42"/>
      <c r="L234" s="46"/>
      <c r="M234" s="11"/>
      <c r="N234" s="3">
        <v>0.22789999999999999</v>
      </c>
      <c r="O234" s="34"/>
      <c r="P234" s="42"/>
      <c r="Q234" s="48"/>
    </row>
    <row r="235" spans="1:22" x14ac:dyDescent="0.25">
      <c r="A235" s="13"/>
      <c r="B235" s="8" t="s">
        <v>213</v>
      </c>
      <c r="C235" s="11">
        <v>2.3243999999999998</v>
      </c>
      <c r="D235" s="3">
        <v>1.2045999999999999</v>
      </c>
      <c r="E235" s="10"/>
      <c r="F235" s="42"/>
      <c r="G235" s="46"/>
      <c r="H235" s="11">
        <v>1.2637</v>
      </c>
      <c r="I235" s="3">
        <v>8.8700000000000001E-2</v>
      </c>
      <c r="J235" s="10"/>
      <c r="K235" s="42"/>
      <c r="L235" s="46"/>
      <c r="M235" s="11">
        <v>0.80710000000000004</v>
      </c>
      <c r="N235" s="3">
        <v>0.68420000000000003</v>
      </c>
      <c r="O235" s="10">
        <v>4.4935999999999998</v>
      </c>
      <c r="P235" s="42">
        <f t="shared" si="22"/>
        <v>1.9949666666666666</v>
      </c>
      <c r="Q235" s="48">
        <f t="shared" si="23"/>
        <v>1.2498203208639413</v>
      </c>
      <c r="R235" s="1"/>
    </row>
    <row r="236" spans="1:22" x14ac:dyDescent="0.25">
      <c r="A236" s="13"/>
      <c r="B236" s="8" t="s">
        <v>214</v>
      </c>
      <c r="C236" s="11">
        <v>0.90800000000000003</v>
      </c>
      <c r="D236" s="3">
        <v>0.83840000000000003</v>
      </c>
      <c r="E236" s="34"/>
      <c r="F236" s="42"/>
      <c r="G236" s="46"/>
      <c r="H236" s="11">
        <v>0.13289999999999999</v>
      </c>
      <c r="I236" s="3"/>
      <c r="J236" s="34"/>
      <c r="K236" s="42"/>
      <c r="L236" s="46"/>
      <c r="M236" s="11">
        <v>2.3536000000000001</v>
      </c>
      <c r="N236" s="3">
        <v>0.4894</v>
      </c>
      <c r="O236" s="34"/>
      <c r="P236" s="42"/>
      <c r="Q236" s="48"/>
      <c r="V236" s="2"/>
    </row>
    <row r="237" spans="1:22" x14ac:dyDescent="0.25">
      <c r="A237" s="13"/>
      <c r="B237" s="8" t="s">
        <v>215</v>
      </c>
      <c r="C237" s="11">
        <v>12.3857</v>
      </c>
      <c r="D237" s="3">
        <v>1.9550000000000001</v>
      </c>
      <c r="E237" s="34"/>
      <c r="F237" s="42"/>
      <c r="G237" s="46"/>
      <c r="H237" s="11"/>
      <c r="I237" s="3">
        <v>1.3408</v>
      </c>
      <c r="J237" s="34"/>
      <c r="K237" s="42"/>
      <c r="L237" s="46"/>
      <c r="M237" s="11">
        <v>8.1256000000000004</v>
      </c>
      <c r="N237" s="6"/>
      <c r="O237" s="34"/>
      <c r="P237" s="42"/>
      <c r="Q237" s="48"/>
    </row>
    <row r="238" spans="1:22" x14ac:dyDescent="0.25">
      <c r="A238" s="13"/>
      <c r="B238" s="10" t="s">
        <v>485</v>
      </c>
      <c r="C238" s="13"/>
      <c r="D238" s="5"/>
      <c r="E238" s="10">
        <v>1.2741</v>
      </c>
      <c r="F238" s="42"/>
      <c r="G238" s="46"/>
      <c r="H238" s="13"/>
      <c r="I238" s="5"/>
      <c r="J238" s="10">
        <v>4.2762000000000002</v>
      </c>
      <c r="K238" s="42"/>
      <c r="L238" s="46"/>
      <c r="M238" s="13"/>
      <c r="N238" s="3"/>
      <c r="O238" s="10">
        <v>3.5821999999999998</v>
      </c>
      <c r="P238" s="42"/>
      <c r="Q238" s="48"/>
      <c r="R238" s="1"/>
    </row>
    <row r="239" spans="1:22" x14ac:dyDescent="0.25">
      <c r="A239" s="13"/>
      <c r="B239" s="8" t="s">
        <v>216</v>
      </c>
      <c r="C239" s="11"/>
      <c r="D239" s="3"/>
      <c r="E239" s="34"/>
      <c r="F239" s="42"/>
      <c r="G239" s="46"/>
      <c r="H239" s="11"/>
      <c r="I239" s="3"/>
      <c r="J239" s="34"/>
      <c r="K239" s="42"/>
      <c r="L239" s="46"/>
      <c r="M239" s="11">
        <v>8.0496999999999996</v>
      </c>
      <c r="N239" s="6"/>
      <c r="O239" s="34"/>
      <c r="P239" s="42"/>
      <c r="Q239" s="48"/>
    </row>
    <row r="240" spans="1:22" x14ac:dyDescent="0.25">
      <c r="A240" s="13"/>
      <c r="B240" s="10" t="s">
        <v>486</v>
      </c>
      <c r="C240" s="13"/>
      <c r="D240" s="4"/>
      <c r="E240" s="10">
        <v>1.0338000000000001</v>
      </c>
      <c r="F240" s="42"/>
      <c r="G240" s="46"/>
      <c r="H240" s="14"/>
      <c r="I240" s="5"/>
      <c r="J240" s="34"/>
      <c r="K240" s="42"/>
      <c r="L240" s="46"/>
      <c r="M240" s="11"/>
      <c r="N240" s="3"/>
      <c r="O240" s="10">
        <v>2.2353000000000001</v>
      </c>
      <c r="P240" s="42"/>
      <c r="Q240" s="48"/>
    </row>
    <row r="241" spans="1:18" x14ac:dyDescent="0.25">
      <c r="A241" s="13"/>
      <c r="B241" s="8" t="s">
        <v>217</v>
      </c>
      <c r="C241" s="11">
        <v>0.27350000000000002</v>
      </c>
      <c r="D241" s="3"/>
      <c r="E241" s="34"/>
      <c r="F241" s="42"/>
      <c r="G241" s="46"/>
      <c r="H241" s="11"/>
      <c r="I241" s="3"/>
      <c r="J241" s="34"/>
      <c r="K241" s="42"/>
      <c r="L241" s="46"/>
      <c r="M241" s="11">
        <v>0.2636</v>
      </c>
      <c r="N241" s="6"/>
      <c r="O241" s="34"/>
      <c r="P241" s="42"/>
      <c r="Q241" s="48"/>
    </row>
    <row r="242" spans="1:18" x14ac:dyDescent="0.25">
      <c r="A242" s="13"/>
      <c r="B242" s="8" t="s">
        <v>469</v>
      </c>
      <c r="C242" s="11"/>
      <c r="D242" s="3">
        <v>2.597</v>
      </c>
      <c r="E242" s="34"/>
      <c r="F242" s="42"/>
      <c r="G242" s="46"/>
      <c r="H242" s="22"/>
      <c r="I242" s="6"/>
      <c r="J242" s="34"/>
      <c r="K242" s="42"/>
      <c r="L242" s="46"/>
      <c r="M242" s="11"/>
      <c r="N242" s="3">
        <v>1.9802999999999999</v>
      </c>
      <c r="O242" s="34"/>
      <c r="P242" s="42"/>
      <c r="Q242" s="48"/>
    </row>
    <row r="243" spans="1:18" x14ac:dyDescent="0.25">
      <c r="A243" s="13"/>
      <c r="B243" s="8" t="s">
        <v>218</v>
      </c>
      <c r="C243" s="11">
        <v>0.3659</v>
      </c>
      <c r="D243" s="3"/>
      <c r="E243" s="34"/>
      <c r="F243" s="42"/>
      <c r="G243" s="46"/>
      <c r="H243" s="11">
        <v>0.77910000000000001</v>
      </c>
      <c r="I243" s="3"/>
      <c r="J243" s="34"/>
      <c r="K243" s="42"/>
      <c r="L243" s="46"/>
      <c r="M243" s="11"/>
      <c r="N243" s="6"/>
      <c r="O243" s="34"/>
      <c r="P243" s="42"/>
      <c r="Q243" s="48"/>
    </row>
    <row r="244" spans="1:18" x14ac:dyDescent="0.25">
      <c r="A244" s="13"/>
      <c r="B244" s="8" t="s">
        <v>470</v>
      </c>
      <c r="C244" s="11"/>
      <c r="D244" s="3">
        <v>1.1889000000000001</v>
      </c>
      <c r="E244" s="34"/>
      <c r="F244" s="42"/>
      <c r="G244" s="46"/>
      <c r="H244" s="22"/>
      <c r="I244" s="3">
        <v>0.85289999999999999</v>
      </c>
      <c r="J244" s="34"/>
      <c r="K244" s="42"/>
      <c r="L244" s="46"/>
      <c r="M244" s="11"/>
      <c r="N244" s="3">
        <v>0.38819999999999999</v>
      </c>
      <c r="O244" s="34"/>
      <c r="P244" s="42"/>
      <c r="Q244" s="48"/>
    </row>
    <row r="245" spans="1:18" x14ac:dyDescent="0.25">
      <c r="A245" s="13"/>
      <c r="B245" s="8" t="s">
        <v>219</v>
      </c>
      <c r="C245" s="11">
        <v>1.0962000000000001</v>
      </c>
      <c r="D245" s="3">
        <v>1.0996999999999999</v>
      </c>
      <c r="E245" s="10">
        <v>0.7077</v>
      </c>
      <c r="F245" s="42">
        <f t="shared" si="18"/>
        <v>0.96786666666666665</v>
      </c>
      <c r="G245" s="46">
        <f t="shared" si="19"/>
        <v>0.13008725704097424</v>
      </c>
      <c r="H245" s="11">
        <v>1.0760000000000001</v>
      </c>
      <c r="I245" s="3">
        <v>0.76819999999999999</v>
      </c>
      <c r="J245" s="10">
        <v>1.0867</v>
      </c>
      <c r="K245" s="42">
        <f t="shared" si="20"/>
        <v>0.97696666666666676</v>
      </c>
      <c r="L245" s="46">
        <f t="shared" si="21"/>
        <v>0.10442902427539463</v>
      </c>
      <c r="M245" s="11">
        <v>0.99890000000000001</v>
      </c>
      <c r="N245" s="3">
        <v>2.0937000000000001</v>
      </c>
      <c r="O245" s="10">
        <v>1.1337999999999999</v>
      </c>
      <c r="P245" s="42">
        <f t="shared" si="22"/>
        <v>1.4088000000000001</v>
      </c>
      <c r="Q245" s="48">
        <f t="shared" si="23"/>
        <v>0.344657080782237</v>
      </c>
      <c r="R245" s="1"/>
    </row>
    <row r="246" spans="1:18" x14ac:dyDescent="0.25">
      <c r="A246" s="13"/>
      <c r="B246" s="8" t="s">
        <v>220</v>
      </c>
      <c r="C246" s="11">
        <v>3.9318</v>
      </c>
      <c r="D246" s="3">
        <v>1.0241</v>
      </c>
      <c r="E246" s="10">
        <v>1.4958</v>
      </c>
      <c r="F246" s="42">
        <f t="shared" si="18"/>
        <v>2.1505666666666667</v>
      </c>
      <c r="G246" s="46">
        <f t="shared" si="19"/>
        <v>0.90096603031289579</v>
      </c>
      <c r="H246" s="11">
        <v>2.5217999999999998</v>
      </c>
      <c r="I246" s="3">
        <v>1.0599000000000001</v>
      </c>
      <c r="J246" s="10"/>
      <c r="K246" s="42"/>
      <c r="L246" s="46"/>
      <c r="M246" s="11">
        <v>1.7685</v>
      </c>
      <c r="N246" s="3">
        <v>1.0399</v>
      </c>
      <c r="O246" s="10"/>
      <c r="P246" s="42"/>
      <c r="Q246" s="48"/>
      <c r="R246" s="1"/>
    </row>
    <row r="247" spans="1:18" x14ac:dyDescent="0.25">
      <c r="A247" s="13"/>
      <c r="B247" s="8" t="s">
        <v>221</v>
      </c>
      <c r="C247" s="11">
        <v>0.91279999999999994</v>
      </c>
      <c r="D247" s="3">
        <v>1.1261000000000001</v>
      </c>
      <c r="E247" s="10"/>
      <c r="F247" s="42"/>
      <c r="G247" s="46"/>
      <c r="H247" s="11">
        <v>1.2027000000000001</v>
      </c>
      <c r="I247" s="3">
        <v>0.28970000000000001</v>
      </c>
      <c r="J247" s="10"/>
      <c r="K247" s="42"/>
      <c r="L247" s="46"/>
      <c r="M247" s="11">
        <v>0.26300000000000001</v>
      </c>
      <c r="N247" s="3">
        <v>0.26829999999999998</v>
      </c>
      <c r="O247" s="10"/>
      <c r="P247" s="42"/>
      <c r="Q247" s="48"/>
      <c r="R247" s="1"/>
    </row>
    <row r="248" spans="1:18" x14ac:dyDescent="0.25">
      <c r="A248" s="13"/>
      <c r="B248" s="8" t="s">
        <v>222</v>
      </c>
      <c r="C248" s="11">
        <v>1.1153</v>
      </c>
      <c r="D248" s="3">
        <v>1.4792000000000001</v>
      </c>
      <c r="E248" s="10">
        <v>1.1387</v>
      </c>
      <c r="F248" s="42">
        <f t="shared" si="18"/>
        <v>1.2444</v>
      </c>
      <c r="G248" s="46">
        <f t="shared" si="19"/>
        <v>0.11759417502580656</v>
      </c>
      <c r="H248" s="11">
        <v>2.5377999999999998</v>
      </c>
      <c r="I248" s="3">
        <v>1.0813999999999999</v>
      </c>
      <c r="J248" s="10">
        <v>3.1006999999999998</v>
      </c>
      <c r="K248" s="42">
        <f t="shared" si="20"/>
        <v>2.2399666666666662</v>
      </c>
      <c r="L248" s="46">
        <f t="shared" si="21"/>
        <v>0.60164265233700909</v>
      </c>
      <c r="M248" s="11">
        <v>1.5322</v>
      </c>
      <c r="N248" s="3">
        <v>1.3593999999999999</v>
      </c>
      <c r="O248" s="10">
        <v>2.5461</v>
      </c>
      <c r="P248" s="42">
        <f t="shared" si="22"/>
        <v>1.8125666666666664</v>
      </c>
      <c r="Q248" s="48">
        <f t="shared" si="23"/>
        <v>0.37014336111536289</v>
      </c>
      <c r="R248" s="1"/>
    </row>
    <row r="249" spans="1:18" x14ac:dyDescent="0.25">
      <c r="A249" s="13"/>
      <c r="B249" s="8" t="s">
        <v>223</v>
      </c>
      <c r="C249" s="11"/>
      <c r="D249" s="6"/>
      <c r="E249" s="10"/>
      <c r="F249" s="42"/>
      <c r="G249" s="46"/>
      <c r="H249" s="11">
        <v>3.49E-2</v>
      </c>
      <c r="I249" s="6"/>
      <c r="J249" s="10"/>
      <c r="K249" s="42"/>
      <c r="L249" s="46"/>
      <c r="M249" s="11">
        <v>8.9200000000000002E-2</v>
      </c>
      <c r="N249" s="6"/>
      <c r="O249" s="10"/>
      <c r="P249" s="42"/>
      <c r="Q249" s="48"/>
      <c r="R249" s="1"/>
    </row>
    <row r="250" spans="1:18" x14ac:dyDescent="0.25">
      <c r="A250" s="13"/>
      <c r="B250" s="8" t="s">
        <v>224</v>
      </c>
      <c r="C250" s="11">
        <v>0.441</v>
      </c>
      <c r="D250" s="3">
        <v>2.3479000000000001</v>
      </c>
      <c r="E250" s="34"/>
      <c r="F250" s="42"/>
      <c r="G250" s="46"/>
      <c r="H250" s="11">
        <v>0.5857</v>
      </c>
      <c r="I250" s="3">
        <v>0.37669999999999998</v>
      </c>
      <c r="J250" s="34"/>
      <c r="K250" s="42"/>
      <c r="L250" s="46"/>
      <c r="M250" s="11">
        <v>8.7099999999999997E-2</v>
      </c>
      <c r="N250" s="3">
        <v>3.589</v>
      </c>
      <c r="O250" s="34"/>
      <c r="P250" s="42"/>
      <c r="Q250" s="48"/>
    </row>
    <row r="251" spans="1:18" x14ac:dyDescent="0.25">
      <c r="A251" s="13"/>
      <c r="B251" s="8" t="s">
        <v>225</v>
      </c>
      <c r="C251" s="11">
        <v>1.6372</v>
      </c>
      <c r="D251" s="3">
        <v>1.7682</v>
      </c>
      <c r="E251" s="10">
        <v>0.76270000000000004</v>
      </c>
      <c r="F251" s="42">
        <f t="shared" si="18"/>
        <v>1.3893666666666666</v>
      </c>
      <c r="G251" s="46">
        <f t="shared" si="19"/>
        <v>0.31560713095732024</v>
      </c>
      <c r="H251" s="11">
        <v>0.92530000000000001</v>
      </c>
      <c r="I251" s="3">
        <v>1.2645999999999999</v>
      </c>
      <c r="J251" s="10">
        <v>1.272</v>
      </c>
      <c r="K251" s="42">
        <f t="shared" si="20"/>
        <v>1.1539666666666666</v>
      </c>
      <c r="L251" s="46">
        <f t="shared" si="21"/>
        <v>0.11435328786022925</v>
      </c>
      <c r="M251" s="11">
        <v>1.0179</v>
      </c>
      <c r="N251" s="3">
        <v>2.3582999999999998</v>
      </c>
      <c r="O251" s="10">
        <v>1.7476</v>
      </c>
      <c r="P251" s="42">
        <f t="shared" si="22"/>
        <v>1.7079333333333333</v>
      </c>
      <c r="Q251" s="48">
        <f t="shared" si="23"/>
        <v>0.38744811408898477</v>
      </c>
      <c r="R251" s="1"/>
    </row>
    <row r="252" spans="1:18" x14ac:dyDescent="0.25">
      <c r="A252" s="13"/>
      <c r="B252" s="8" t="s">
        <v>226</v>
      </c>
      <c r="C252" s="11">
        <v>0.73860000000000003</v>
      </c>
      <c r="D252" s="3">
        <v>4.9726999999999997</v>
      </c>
      <c r="E252" s="34"/>
      <c r="F252" s="42"/>
      <c r="G252" s="46"/>
      <c r="H252" s="11">
        <v>0.67789999999999995</v>
      </c>
      <c r="I252" s="3">
        <v>0.13600000000000001</v>
      </c>
      <c r="J252" s="34"/>
      <c r="K252" s="42"/>
      <c r="L252" s="46"/>
      <c r="M252" s="11">
        <v>0.1822</v>
      </c>
      <c r="N252" s="3">
        <v>1.2304999999999999</v>
      </c>
      <c r="O252" s="34"/>
      <c r="P252" s="42"/>
      <c r="Q252" s="48"/>
    </row>
    <row r="253" spans="1:18" x14ac:dyDescent="0.25">
      <c r="A253" s="13"/>
      <c r="B253" s="8" t="s">
        <v>227</v>
      </c>
      <c r="C253" s="11">
        <v>1.1679999999999999</v>
      </c>
      <c r="D253" s="3">
        <v>1.6609</v>
      </c>
      <c r="E253" s="10">
        <v>5.8844000000000003</v>
      </c>
      <c r="F253" s="42">
        <f t="shared" si="18"/>
        <v>2.9044333333333334</v>
      </c>
      <c r="G253" s="46">
        <f t="shared" si="19"/>
        <v>1.4967619052845753</v>
      </c>
      <c r="H253" s="11">
        <v>1.8478000000000001</v>
      </c>
      <c r="I253" s="3">
        <v>0.94</v>
      </c>
      <c r="J253" s="10">
        <v>6.3398000000000003</v>
      </c>
      <c r="K253" s="42">
        <f t="shared" si="20"/>
        <v>3.0425333333333335</v>
      </c>
      <c r="L253" s="46">
        <f t="shared" si="21"/>
        <v>1.6693312846100314</v>
      </c>
      <c r="M253" s="11">
        <v>0.85740000000000005</v>
      </c>
      <c r="N253" s="3">
        <v>1.8388</v>
      </c>
      <c r="O253" s="10">
        <v>1.5961000000000001</v>
      </c>
      <c r="P253" s="42">
        <f t="shared" si="22"/>
        <v>1.4307666666666667</v>
      </c>
      <c r="Q253" s="48">
        <f t="shared" si="23"/>
        <v>0.29512021467719068</v>
      </c>
      <c r="R253" s="1"/>
    </row>
    <row r="254" spans="1:18" x14ac:dyDescent="0.25">
      <c r="A254" s="13"/>
      <c r="B254" s="8" t="s">
        <v>228</v>
      </c>
      <c r="C254" s="11">
        <v>7.1199999999999999E-2</v>
      </c>
      <c r="D254" s="3">
        <v>1.7097</v>
      </c>
      <c r="E254" s="10"/>
      <c r="F254" s="42"/>
      <c r="G254" s="46"/>
      <c r="H254" s="11">
        <v>0.37280000000000002</v>
      </c>
      <c r="I254" s="3">
        <v>0.87670000000000003</v>
      </c>
      <c r="J254" s="10">
        <v>0.58120000000000005</v>
      </c>
      <c r="K254" s="42">
        <f t="shared" si="20"/>
        <v>0.61023333333333341</v>
      </c>
      <c r="L254" s="46">
        <f t="shared" si="21"/>
        <v>0.14618595843802659</v>
      </c>
      <c r="M254" s="11">
        <v>5.6899999999999999E-2</v>
      </c>
      <c r="N254" s="3">
        <v>0.84519999999999995</v>
      </c>
      <c r="O254" s="10"/>
      <c r="P254" s="42"/>
      <c r="Q254" s="48"/>
      <c r="R254" s="1"/>
    </row>
    <row r="255" spans="1:18" x14ac:dyDescent="0.25">
      <c r="A255" s="13"/>
      <c r="B255" s="8" t="s">
        <v>229</v>
      </c>
      <c r="C255" s="11">
        <v>0.66800000000000004</v>
      </c>
      <c r="D255" s="3">
        <v>3.2290999999999999</v>
      </c>
      <c r="E255" s="10">
        <v>5.0587</v>
      </c>
      <c r="F255" s="42">
        <f t="shared" si="18"/>
        <v>2.9852666666666665</v>
      </c>
      <c r="G255" s="46">
        <f t="shared" si="19"/>
        <v>1.2733358608177361</v>
      </c>
      <c r="H255" s="11">
        <v>0.1018</v>
      </c>
      <c r="I255" s="3">
        <v>1.0522</v>
      </c>
      <c r="J255" s="10">
        <v>1.8036000000000001</v>
      </c>
      <c r="K255" s="42">
        <f t="shared" si="20"/>
        <v>0.98586666666666678</v>
      </c>
      <c r="L255" s="46">
        <f t="shared" si="21"/>
        <v>0.4923856528282593</v>
      </c>
      <c r="M255" s="11">
        <v>0.47189999999999999</v>
      </c>
      <c r="N255" s="3">
        <v>0.7137</v>
      </c>
      <c r="O255" s="10">
        <v>2.7189000000000001</v>
      </c>
      <c r="P255" s="42">
        <f t="shared" si="22"/>
        <v>1.3015000000000001</v>
      </c>
      <c r="Q255" s="48">
        <f t="shared" si="23"/>
        <v>0.7121291736756753</v>
      </c>
      <c r="R255" s="1"/>
    </row>
    <row r="256" spans="1:18" x14ac:dyDescent="0.25">
      <c r="A256" s="13"/>
      <c r="B256" s="8" t="s">
        <v>230</v>
      </c>
      <c r="C256" s="11">
        <v>2.0912999999999999</v>
      </c>
      <c r="D256" s="3">
        <v>1.6823999999999999</v>
      </c>
      <c r="E256" s="10">
        <v>1.1174999999999999</v>
      </c>
      <c r="F256" s="42">
        <f t="shared" si="18"/>
        <v>1.6303999999999998</v>
      </c>
      <c r="G256" s="46">
        <f t="shared" si="19"/>
        <v>0.28231165402795583</v>
      </c>
      <c r="H256" s="11">
        <v>0.90649999999999997</v>
      </c>
      <c r="I256" s="3">
        <v>0.36070000000000002</v>
      </c>
      <c r="J256" s="10">
        <v>0.51770000000000005</v>
      </c>
      <c r="K256" s="42">
        <f t="shared" si="20"/>
        <v>0.59496666666666664</v>
      </c>
      <c r="L256" s="46">
        <f t="shared" si="21"/>
        <v>0.16222619325428858</v>
      </c>
      <c r="M256" s="11">
        <v>2.4253999999999998</v>
      </c>
      <c r="N256" s="3">
        <v>1.0934999999999999</v>
      </c>
      <c r="O256" s="10">
        <v>1.7134</v>
      </c>
      <c r="P256" s="42">
        <f t="shared" si="22"/>
        <v>1.7440999999999998</v>
      </c>
      <c r="Q256" s="48">
        <f t="shared" si="23"/>
        <v>0.38479270176724156</v>
      </c>
      <c r="R256" s="1"/>
    </row>
    <row r="257" spans="1:21" x14ac:dyDescent="0.25">
      <c r="A257" s="13"/>
      <c r="B257" s="8" t="s">
        <v>231</v>
      </c>
      <c r="C257" s="11">
        <v>0.7419</v>
      </c>
      <c r="D257" s="3">
        <v>1.5093000000000001</v>
      </c>
      <c r="E257" s="10">
        <v>2.6989999999999998</v>
      </c>
      <c r="F257" s="42">
        <f t="shared" si="18"/>
        <v>1.6500666666666666</v>
      </c>
      <c r="G257" s="46">
        <f t="shared" si="19"/>
        <v>0.56933339480874001</v>
      </c>
      <c r="H257" s="11">
        <v>0.88400000000000001</v>
      </c>
      <c r="I257" s="3">
        <v>0.75949999999999995</v>
      </c>
      <c r="J257" s="10">
        <v>1.4215</v>
      </c>
      <c r="K257" s="42">
        <f t="shared" si="20"/>
        <v>1.0216666666666667</v>
      </c>
      <c r="L257" s="46">
        <f t="shared" si="21"/>
        <v>0.20312154270562024</v>
      </c>
      <c r="M257" s="11">
        <v>1.2344999999999999</v>
      </c>
      <c r="N257" s="3">
        <v>0.99890000000000001</v>
      </c>
      <c r="O257" s="10">
        <v>1.0881000000000001</v>
      </c>
      <c r="P257" s="42">
        <f t="shared" si="22"/>
        <v>1.1071666666666669</v>
      </c>
      <c r="Q257" s="48">
        <f t="shared" si="23"/>
        <v>6.8676763011791514E-2</v>
      </c>
      <c r="R257" s="1"/>
    </row>
    <row r="258" spans="1:21" x14ac:dyDescent="0.25">
      <c r="A258" s="13"/>
      <c r="B258" s="8" t="s">
        <v>232</v>
      </c>
      <c r="C258" s="11">
        <v>1.1727000000000001</v>
      </c>
      <c r="D258" s="3">
        <v>1.3643000000000001</v>
      </c>
      <c r="E258" s="10">
        <v>0.76990000000000003</v>
      </c>
      <c r="F258" s="42">
        <f t="shared" si="18"/>
        <v>1.1022999999999998</v>
      </c>
      <c r="G258" s="46">
        <f t="shared" si="19"/>
        <v>0.17516179187634898</v>
      </c>
      <c r="H258" s="11">
        <v>1.0206999999999999</v>
      </c>
      <c r="I258" s="3">
        <v>1.2608999999999999</v>
      </c>
      <c r="J258" s="10">
        <v>1.1457999999999999</v>
      </c>
      <c r="K258" s="42">
        <f t="shared" si="20"/>
        <v>1.1424666666666667</v>
      </c>
      <c r="L258" s="46">
        <f t="shared" si="21"/>
        <v>6.9359794629966359E-2</v>
      </c>
      <c r="M258" s="11">
        <v>0.79390000000000005</v>
      </c>
      <c r="N258" s="3">
        <v>1.3138000000000001</v>
      </c>
      <c r="O258" s="10">
        <v>1.3383</v>
      </c>
      <c r="P258" s="42">
        <f t="shared" si="22"/>
        <v>1.1486666666666669</v>
      </c>
      <c r="Q258" s="48">
        <f t="shared" si="23"/>
        <v>0.17752427377059624</v>
      </c>
      <c r="R258" s="1"/>
    </row>
    <row r="259" spans="1:21" x14ac:dyDescent="0.25">
      <c r="A259" s="13"/>
      <c r="B259" s="8" t="s">
        <v>233</v>
      </c>
      <c r="C259" s="11">
        <v>1.9548000000000001</v>
      </c>
      <c r="D259" s="3">
        <v>1.6995</v>
      </c>
      <c r="E259" s="34"/>
      <c r="F259" s="42"/>
      <c r="G259" s="46"/>
      <c r="H259" s="11">
        <v>1.0005999999999999</v>
      </c>
      <c r="I259" s="3">
        <v>0.73260000000000003</v>
      </c>
      <c r="J259" s="34"/>
      <c r="K259" s="42"/>
      <c r="L259" s="46"/>
      <c r="M259" s="11">
        <v>1.6196999999999999</v>
      </c>
      <c r="N259" s="3">
        <v>0.65869999999999995</v>
      </c>
      <c r="O259" s="34"/>
      <c r="P259" s="42"/>
      <c r="Q259" s="48"/>
    </row>
    <row r="260" spans="1:21" x14ac:dyDescent="0.25">
      <c r="A260" s="13"/>
      <c r="B260" s="8" t="s">
        <v>234</v>
      </c>
      <c r="C260" s="11">
        <v>1.4556</v>
      </c>
      <c r="D260" s="3">
        <v>1.323</v>
      </c>
      <c r="E260" s="10">
        <v>1.3030999999999999</v>
      </c>
      <c r="F260" s="42">
        <f t="shared" si="18"/>
        <v>1.3605666666666665</v>
      </c>
      <c r="G260" s="46">
        <f t="shared" si="19"/>
        <v>4.7862662320899446E-2</v>
      </c>
      <c r="H260" s="11">
        <v>0.9284</v>
      </c>
      <c r="I260" s="3">
        <v>0.77059999999999995</v>
      </c>
      <c r="J260" s="10">
        <v>1.1839999999999999</v>
      </c>
      <c r="K260" s="42">
        <f t="shared" si="20"/>
        <v>0.96099999999999997</v>
      </c>
      <c r="L260" s="46">
        <f t="shared" si="21"/>
        <v>0.12044633659850329</v>
      </c>
      <c r="M260" s="11">
        <v>0.93210000000000004</v>
      </c>
      <c r="N260" s="3">
        <v>1.2821</v>
      </c>
      <c r="O260" s="10">
        <v>0.9254</v>
      </c>
      <c r="P260" s="42">
        <f t="shared" si="22"/>
        <v>1.0465333333333333</v>
      </c>
      <c r="Q260" s="48">
        <f t="shared" si="23"/>
        <v>0.11779921241011997</v>
      </c>
      <c r="R260" s="1"/>
      <c r="U260" s="2"/>
    </row>
    <row r="261" spans="1:21" x14ac:dyDescent="0.25">
      <c r="A261" s="13"/>
      <c r="B261" s="8" t="s">
        <v>235</v>
      </c>
      <c r="C261" s="11">
        <v>3.6293000000000002</v>
      </c>
      <c r="D261" s="3">
        <v>52.412999999999997</v>
      </c>
      <c r="E261" s="10">
        <v>0.87760000000000005</v>
      </c>
      <c r="F261" s="42">
        <f t="shared" ref="F261:F286" si="24">AVERAGE(C261:E261)</f>
        <v>18.973299999999998</v>
      </c>
      <c r="G261" s="46">
        <f t="shared" ref="G261:G323" si="25">STDEV(C261:E261)/SQRT(3)</f>
        <v>16.738708784232234</v>
      </c>
      <c r="H261" s="11">
        <v>3.1217000000000001</v>
      </c>
      <c r="I261" s="3">
        <v>1.5258</v>
      </c>
      <c r="J261" s="10">
        <v>0.1409</v>
      </c>
      <c r="K261" s="42">
        <f t="shared" ref="K261:K285" si="26">AVERAGE(H261:J261)</f>
        <v>1.5961333333333334</v>
      </c>
      <c r="L261" s="46">
        <f t="shared" ref="L261:L323" si="27">STDEV(H261:J261)/SQRT(3)</f>
        <v>0.86120114633251899</v>
      </c>
      <c r="M261" s="11">
        <v>12.114599999999999</v>
      </c>
      <c r="N261" s="3">
        <v>11.7783</v>
      </c>
      <c r="O261" s="10">
        <v>0.66679999999999995</v>
      </c>
      <c r="P261" s="42">
        <f t="shared" ref="P261:P286" si="28">AVERAGE(M261:O261)</f>
        <v>8.1865666666666659</v>
      </c>
      <c r="Q261" s="48">
        <f t="shared" ref="Q261:Q323" si="29">STDEV(M261:O261)/SQRT(3)</f>
        <v>3.7611364622648011</v>
      </c>
      <c r="R261" s="1"/>
      <c r="U261" s="2"/>
    </row>
    <row r="262" spans="1:21" x14ac:dyDescent="0.25">
      <c r="A262" s="13"/>
      <c r="B262" s="8" t="s">
        <v>236</v>
      </c>
      <c r="C262" s="11">
        <v>2.6383999999999999</v>
      </c>
      <c r="D262" s="3">
        <v>1.7446999999999999</v>
      </c>
      <c r="E262" s="10">
        <v>6.6471</v>
      </c>
      <c r="F262" s="42">
        <f t="shared" si="24"/>
        <v>3.6767333333333334</v>
      </c>
      <c r="G262" s="46">
        <f t="shared" si="25"/>
        <v>1.5074242405876026</v>
      </c>
      <c r="H262" s="11">
        <v>0.76539999999999997</v>
      </c>
      <c r="I262" s="3">
        <v>0.65759999999999996</v>
      </c>
      <c r="J262" s="10">
        <v>3.9195000000000002</v>
      </c>
      <c r="K262" s="42">
        <f t="shared" si="26"/>
        <v>1.7808333333333335</v>
      </c>
      <c r="L262" s="46">
        <f t="shared" si="27"/>
        <v>1.0697860445486804</v>
      </c>
      <c r="M262" s="11">
        <v>4.3905000000000003</v>
      </c>
      <c r="N262" s="3">
        <v>1.869</v>
      </c>
      <c r="O262" s="10">
        <v>8.4672000000000001</v>
      </c>
      <c r="P262" s="42">
        <f t="shared" si="28"/>
        <v>4.9089</v>
      </c>
      <c r="Q262" s="48">
        <f t="shared" si="29"/>
        <v>1.9222915777789797</v>
      </c>
      <c r="R262" s="1"/>
    </row>
    <row r="263" spans="1:21" x14ac:dyDescent="0.25">
      <c r="A263" s="13"/>
      <c r="B263" s="8" t="s">
        <v>237</v>
      </c>
      <c r="C263" s="11">
        <v>0.89359999999999995</v>
      </c>
      <c r="D263" s="3">
        <v>0.91100000000000003</v>
      </c>
      <c r="E263" s="10">
        <v>1.6847000000000001</v>
      </c>
      <c r="F263" s="42">
        <f t="shared" si="24"/>
        <v>1.1631</v>
      </c>
      <c r="G263" s="46">
        <f t="shared" si="25"/>
        <v>0.26084836591399241</v>
      </c>
      <c r="H263" s="11">
        <v>0.87160000000000004</v>
      </c>
      <c r="I263" s="3">
        <v>0.73209999999999997</v>
      </c>
      <c r="J263" s="10">
        <v>0.81230000000000002</v>
      </c>
      <c r="K263" s="42">
        <f t="shared" si="26"/>
        <v>0.80533333333333335</v>
      </c>
      <c r="L263" s="46">
        <f t="shared" si="27"/>
        <v>4.0420553077748861E-2</v>
      </c>
      <c r="M263" s="11">
        <v>0.3548</v>
      </c>
      <c r="N263" s="3">
        <v>1.1554</v>
      </c>
      <c r="O263" s="10"/>
      <c r="P263" s="42"/>
      <c r="Q263" s="48"/>
      <c r="R263" s="1"/>
    </row>
    <row r="264" spans="1:21" x14ac:dyDescent="0.25">
      <c r="A264" s="13"/>
      <c r="B264" s="8" t="s">
        <v>238</v>
      </c>
      <c r="C264" s="11">
        <v>1.012</v>
      </c>
      <c r="D264" s="3">
        <v>0.75729999999999997</v>
      </c>
      <c r="E264" s="10">
        <v>7.0094000000000003</v>
      </c>
      <c r="F264" s="42">
        <f t="shared" si="24"/>
        <v>2.9262333333333337</v>
      </c>
      <c r="G264" s="46">
        <f t="shared" si="25"/>
        <v>2.0429068785542932</v>
      </c>
      <c r="H264" s="11">
        <v>2.181</v>
      </c>
      <c r="I264" s="3">
        <v>0.85589999999999999</v>
      </c>
      <c r="J264" s="10">
        <v>1.1778</v>
      </c>
      <c r="K264" s="42">
        <f t="shared" si="26"/>
        <v>1.4049000000000003</v>
      </c>
      <c r="L264" s="46">
        <f t="shared" si="27"/>
        <v>0.39902101448419969</v>
      </c>
      <c r="M264" s="11">
        <v>0.64500000000000002</v>
      </c>
      <c r="N264" s="3">
        <v>1.1675</v>
      </c>
      <c r="O264" s="10">
        <v>2.3626999999999998</v>
      </c>
      <c r="P264" s="42">
        <f t="shared" si="28"/>
        <v>1.3917333333333335</v>
      </c>
      <c r="Q264" s="48">
        <f t="shared" si="29"/>
        <v>0.50837445626012479</v>
      </c>
      <c r="R264" s="1"/>
      <c r="U264" s="2"/>
    </row>
    <row r="265" spans="1:21" x14ac:dyDescent="0.25">
      <c r="A265" s="13"/>
      <c r="B265" s="8" t="s">
        <v>239</v>
      </c>
      <c r="C265" s="11">
        <v>1.5085</v>
      </c>
      <c r="D265" s="3">
        <v>0.76439999999999997</v>
      </c>
      <c r="E265" s="10"/>
      <c r="F265" s="42"/>
      <c r="G265" s="46"/>
      <c r="H265" s="11">
        <v>1.3517999999999999</v>
      </c>
      <c r="I265" s="3">
        <v>0.58220000000000005</v>
      </c>
      <c r="J265" s="10">
        <v>1.1215999999999999</v>
      </c>
      <c r="K265" s="42">
        <f t="shared" si="26"/>
        <v>1.0185333333333333</v>
      </c>
      <c r="L265" s="46">
        <f t="shared" si="27"/>
        <v>0.2280629250399494</v>
      </c>
      <c r="M265" s="11">
        <v>1.1314</v>
      </c>
      <c r="N265" s="3">
        <v>1.6689000000000001</v>
      </c>
      <c r="O265" s="10"/>
      <c r="P265" s="42"/>
      <c r="Q265" s="48"/>
      <c r="R265" s="1"/>
    </row>
    <row r="266" spans="1:21" x14ac:dyDescent="0.25">
      <c r="A266" s="13"/>
      <c r="B266" s="8" t="s">
        <v>240</v>
      </c>
      <c r="C266" s="11">
        <v>1.2881</v>
      </c>
      <c r="D266" s="3">
        <v>2.0659999999999998</v>
      </c>
      <c r="E266" s="10"/>
      <c r="F266" s="42"/>
      <c r="G266" s="46"/>
      <c r="H266" s="11">
        <v>14.85</v>
      </c>
      <c r="I266" s="3">
        <v>0.79649999999999999</v>
      </c>
      <c r="J266" s="10">
        <v>27.968900000000001</v>
      </c>
      <c r="K266" s="42">
        <f t="shared" si="26"/>
        <v>14.538466666666666</v>
      </c>
      <c r="L266" s="46">
        <f t="shared" si="27"/>
        <v>7.8455426879074333</v>
      </c>
      <c r="M266" s="11">
        <v>0.40329999999999999</v>
      </c>
      <c r="N266" s="3">
        <v>0.21540000000000001</v>
      </c>
      <c r="O266" s="10">
        <v>0.24229999999999999</v>
      </c>
      <c r="P266" s="42">
        <f t="shared" si="28"/>
        <v>0.28699999999999998</v>
      </c>
      <c r="Q266" s="48">
        <f t="shared" si="29"/>
        <v>5.8666202649680053E-2</v>
      </c>
      <c r="R266" s="1"/>
    </row>
    <row r="267" spans="1:21" x14ac:dyDescent="0.25">
      <c r="A267" s="13"/>
      <c r="B267" s="8" t="s">
        <v>241</v>
      </c>
      <c r="C267" s="11">
        <v>3.3010999999999999</v>
      </c>
      <c r="D267" s="3">
        <v>1.6780999999999999</v>
      </c>
      <c r="E267" s="10">
        <v>5.2201000000000004</v>
      </c>
      <c r="F267" s="42">
        <f t="shared" si="24"/>
        <v>3.3997666666666668</v>
      </c>
      <c r="G267" s="46">
        <f t="shared" si="25"/>
        <v>1.0236767610486779</v>
      </c>
      <c r="H267" s="11">
        <v>1.7464</v>
      </c>
      <c r="I267" s="3">
        <v>0.70940000000000003</v>
      </c>
      <c r="J267" s="10">
        <v>4.1341000000000001</v>
      </c>
      <c r="K267" s="42">
        <f t="shared" si="26"/>
        <v>2.1966333333333332</v>
      </c>
      <c r="L267" s="46">
        <f t="shared" si="27"/>
        <v>1.0139321251663962</v>
      </c>
      <c r="M267" s="11">
        <v>1.6103000000000001</v>
      </c>
      <c r="N267" s="3">
        <v>1.9155</v>
      </c>
      <c r="O267" s="10">
        <v>4.2807000000000004</v>
      </c>
      <c r="P267" s="42">
        <f t="shared" si="28"/>
        <v>2.6021666666666667</v>
      </c>
      <c r="Q267" s="48">
        <f t="shared" si="29"/>
        <v>0.84387842199638674</v>
      </c>
      <c r="R267" s="1"/>
    </row>
    <row r="268" spans="1:21" x14ac:dyDescent="0.25">
      <c r="A268" s="13"/>
      <c r="B268" s="8" t="s">
        <v>242</v>
      </c>
      <c r="C268" s="11">
        <v>1.1383000000000001</v>
      </c>
      <c r="D268" s="3">
        <v>1.3072999999999999</v>
      </c>
      <c r="E268" s="10">
        <v>0.89680000000000004</v>
      </c>
      <c r="F268" s="42">
        <f t="shared" si="24"/>
        <v>1.1141333333333332</v>
      </c>
      <c r="G268" s="46">
        <f t="shared" si="25"/>
        <v>0.1191156067766851</v>
      </c>
      <c r="H268" s="11">
        <v>0.85</v>
      </c>
      <c r="I268" s="3">
        <v>0.9385</v>
      </c>
      <c r="J268" s="10">
        <v>1.0293000000000001</v>
      </c>
      <c r="K268" s="42">
        <f t="shared" si="26"/>
        <v>0.93926666666666669</v>
      </c>
      <c r="L268" s="46">
        <f t="shared" si="27"/>
        <v>5.1760871107215556E-2</v>
      </c>
      <c r="M268" s="11">
        <v>0.86990000000000001</v>
      </c>
      <c r="N268" s="3">
        <v>1.4402999999999999</v>
      </c>
      <c r="O268" s="10">
        <v>0.872</v>
      </c>
      <c r="P268" s="42">
        <f t="shared" si="28"/>
        <v>1.0607333333333333</v>
      </c>
      <c r="Q268" s="48">
        <f t="shared" si="29"/>
        <v>0.18978430154022519</v>
      </c>
      <c r="R268" s="1"/>
    </row>
    <row r="269" spans="1:21" x14ac:dyDescent="0.25">
      <c r="A269" s="13"/>
      <c r="B269" s="8" t="s">
        <v>243</v>
      </c>
      <c r="C269" s="11">
        <v>1.3181</v>
      </c>
      <c r="D269" s="3">
        <v>1.2782</v>
      </c>
      <c r="E269" s="10">
        <v>0.98129999999999995</v>
      </c>
      <c r="F269" s="42">
        <f t="shared" si="24"/>
        <v>1.1925333333333334</v>
      </c>
      <c r="G269" s="46">
        <f t="shared" si="25"/>
        <v>0.10624287165630351</v>
      </c>
      <c r="H269" s="11">
        <v>0.92949999999999999</v>
      </c>
      <c r="I269" s="3">
        <v>0.77110000000000001</v>
      </c>
      <c r="J269" s="10">
        <v>1.8567</v>
      </c>
      <c r="K269" s="42">
        <f t="shared" si="26"/>
        <v>1.1857666666666666</v>
      </c>
      <c r="L269" s="46">
        <f t="shared" si="27"/>
        <v>0.33856869974119636</v>
      </c>
      <c r="M269" s="11">
        <v>1.2218</v>
      </c>
      <c r="N269" s="3">
        <v>2.2052</v>
      </c>
      <c r="O269" s="10">
        <v>3.5966</v>
      </c>
      <c r="P269" s="42">
        <f t="shared" si="28"/>
        <v>2.3412000000000002</v>
      </c>
      <c r="Q269" s="48">
        <f t="shared" si="29"/>
        <v>0.68890995057409343</v>
      </c>
      <c r="R269" s="1"/>
      <c r="U269" s="2"/>
    </row>
    <row r="270" spans="1:21" x14ac:dyDescent="0.25">
      <c r="A270" s="13"/>
      <c r="B270" s="8" t="s">
        <v>244</v>
      </c>
      <c r="C270" s="11">
        <v>1.5972</v>
      </c>
      <c r="D270" s="3">
        <v>2.4769999999999999</v>
      </c>
      <c r="E270" s="10">
        <v>1.8587</v>
      </c>
      <c r="F270" s="42">
        <f t="shared" si="24"/>
        <v>1.9776333333333331</v>
      </c>
      <c r="G270" s="46">
        <f t="shared" si="25"/>
        <v>0.26084533305730884</v>
      </c>
      <c r="H270" s="11">
        <v>0.68069999999999997</v>
      </c>
      <c r="I270" s="3">
        <v>0.89439999999999997</v>
      </c>
      <c r="J270" s="10">
        <v>0.9647</v>
      </c>
      <c r="K270" s="42">
        <f t="shared" si="26"/>
        <v>0.84660000000000002</v>
      </c>
      <c r="L270" s="46">
        <f t="shared" si="27"/>
        <v>8.5396389463099465E-2</v>
      </c>
      <c r="M270" s="11">
        <v>0.59399999999999997</v>
      </c>
      <c r="N270" s="3">
        <v>1.7040999999999999</v>
      </c>
      <c r="O270" s="10">
        <v>1.1716</v>
      </c>
      <c r="P270" s="42">
        <f t="shared" si="28"/>
        <v>1.1565666666666665</v>
      </c>
      <c r="Q270" s="48">
        <f t="shared" si="29"/>
        <v>0.32054641022964403</v>
      </c>
      <c r="R270" s="1"/>
    </row>
    <row r="271" spans="1:21" x14ac:dyDescent="0.25">
      <c r="A271" s="13"/>
      <c r="B271" s="8" t="s">
        <v>245</v>
      </c>
      <c r="C271" s="11">
        <v>1.5846</v>
      </c>
      <c r="D271" s="3">
        <v>1.3640000000000001</v>
      </c>
      <c r="E271" s="10">
        <v>1.4844999999999999</v>
      </c>
      <c r="F271" s="42">
        <f t="shared" si="24"/>
        <v>1.4776999999999998</v>
      </c>
      <c r="G271" s="46">
        <f t="shared" si="25"/>
        <v>6.3772433961182082E-2</v>
      </c>
      <c r="H271" s="11">
        <v>0.87390000000000001</v>
      </c>
      <c r="I271" s="3">
        <v>1.0564</v>
      </c>
      <c r="J271" s="10">
        <v>0.87760000000000005</v>
      </c>
      <c r="K271" s="42">
        <f t="shared" si="26"/>
        <v>0.93596666666666672</v>
      </c>
      <c r="L271" s="46">
        <f t="shared" si="27"/>
        <v>6.0226138659038878E-2</v>
      </c>
      <c r="M271" s="11">
        <v>0.85499999999999998</v>
      </c>
      <c r="N271" s="3">
        <v>1.9825999999999999</v>
      </c>
      <c r="O271" s="10">
        <v>1.5807</v>
      </c>
      <c r="P271" s="42">
        <f t="shared" si="28"/>
        <v>1.4727666666666668</v>
      </c>
      <c r="Q271" s="48">
        <f t="shared" si="29"/>
        <v>0.32995335192181968</v>
      </c>
      <c r="R271" s="1"/>
    </row>
    <row r="272" spans="1:21" x14ac:dyDescent="0.25">
      <c r="A272" s="13"/>
      <c r="B272" s="8" t="s">
        <v>246</v>
      </c>
      <c r="C272" s="11">
        <v>2.4357000000000002</v>
      </c>
      <c r="D272" s="3">
        <v>2.7071999999999998</v>
      </c>
      <c r="E272" s="10">
        <v>1.4719</v>
      </c>
      <c r="F272" s="42">
        <f t="shared" si="24"/>
        <v>2.2049333333333334</v>
      </c>
      <c r="G272" s="46">
        <f t="shared" si="25"/>
        <v>0.37480282075305216</v>
      </c>
      <c r="H272" s="11">
        <v>2.0844</v>
      </c>
      <c r="I272" s="3">
        <v>1.1808000000000001</v>
      </c>
      <c r="J272" s="10">
        <v>0.2253</v>
      </c>
      <c r="K272" s="42">
        <f t="shared" si="26"/>
        <v>1.1635</v>
      </c>
      <c r="L272" s="46">
        <f t="shared" si="27"/>
        <v>0.53674564739734965</v>
      </c>
      <c r="M272" s="11">
        <v>1.1255999999999999</v>
      </c>
      <c r="N272" s="3">
        <v>1.7822</v>
      </c>
      <c r="O272" s="10">
        <v>0.64610000000000001</v>
      </c>
      <c r="P272" s="42">
        <f t="shared" si="28"/>
        <v>1.1846333333333334</v>
      </c>
      <c r="Q272" s="48">
        <f t="shared" si="29"/>
        <v>0.3292893880936813</v>
      </c>
      <c r="R272" s="1"/>
    </row>
    <row r="273" spans="1:18" x14ac:dyDescent="0.25">
      <c r="A273" s="13"/>
      <c r="B273" s="8" t="s">
        <v>247</v>
      </c>
      <c r="C273" s="11"/>
      <c r="D273" s="3">
        <v>1.4685999999999999</v>
      </c>
      <c r="E273" s="10"/>
      <c r="F273" s="42"/>
      <c r="G273" s="46"/>
      <c r="H273" s="11">
        <v>0.84219999999999995</v>
      </c>
      <c r="I273" s="3">
        <v>1.413</v>
      </c>
      <c r="J273" s="10"/>
      <c r="K273" s="42"/>
      <c r="L273" s="46"/>
      <c r="M273" s="11">
        <v>0.45810000000000001</v>
      </c>
      <c r="N273" s="3"/>
      <c r="O273" s="10">
        <v>0.7198</v>
      </c>
      <c r="P273" s="42"/>
      <c r="Q273" s="48"/>
      <c r="R273" s="1"/>
    </row>
    <row r="274" spans="1:18" x14ac:dyDescent="0.25">
      <c r="A274" s="13"/>
      <c r="B274" s="8" t="s">
        <v>248</v>
      </c>
      <c r="C274" s="11">
        <v>9.1499999999999998E-2</v>
      </c>
      <c r="D274" s="3">
        <v>1.1155999999999999</v>
      </c>
      <c r="E274" s="34"/>
      <c r="F274" s="42"/>
      <c r="G274" s="46"/>
      <c r="H274" s="11"/>
      <c r="I274" s="3">
        <v>0.79590000000000005</v>
      </c>
      <c r="J274" s="34"/>
      <c r="K274" s="42"/>
      <c r="L274" s="46"/>
      <c r="M274" s="11">
        <v>0.88380000000000003</v>
      </c>
      <c r="N274" s="3">
        <v>1.1787000000000001</v>
      </c>
      <c r="O274" s="34"/>
      <c r="P274" s="42"/>
      <c r="Q274" s="48"/>
    </row>
    <row r="275" spans="1:18" x14ac:dyDescent="0.25">
      <c r="A275" s="13"/>
      <c r="B275" s="8" t="s">
        <v>249</v>
      </c>
      <c r="C275" s="11">
        <v>1.7699</v>
      </c>
      <c r="D275" s="3">
        <v>1.0174000000000001</v>
      </c>
      <c r="E275" s="10">
        <v>1.1798999999999999</v>
      </c>
      <c r="F275" s="42">
        <f t="shared" si="24"/>
        <v>1.3224</v>
      </c>
      <c r="G275" s="46">
        <f t="shared" si="25"/>
        <v>0.22861448627183151</v>
      </c>
      <c r="H275" s="11">
        <v>0.80549999999999999</v>
      </c>
      <c r="I275" s="3">
        <v>0.66790000000000005</v>
      </c>
      <c r="J275" s="10">
        <v>1.5152000000000001</v>
      </c>
      <c r="K275" s="42">
        <f t="shared" si="26"/>
        <v>0.99619999999999997</v>
      </c>
      <c r="L275" s="46">
        <f t="shared" si="27"/>
        <v>0.26252250062296267</v>
      </c>
      <c r="M275" s="11">
        <v>0.9294</v>
      </c>
      <c r="N275" s="3">
        <v>1.2261</v>
      </c>
      <c r="O275" s="10">
        <v>1.7577</v>
      </c>
      <c r="P275" s="42">
        <f t="shared" si="28"/>
        <v>1.3044</v>
      </c>
      <c r="Q275" s="48">
        <f t="shared" si="29"/>
        <v>0.2422934790703212</v>
      </c>
      <c r="R275" s="1"/>
    </row>
    <row r="276" spans="1:18" x14ac:dyDescent="0.25">
      <c r="A276" s="13"/>
      <c r="B276" s="8" t="s">
        <v>250</v>
      </c>
      <c r="C276" s="11">
        <v>1.3875999999999999</v>
      </c>
      <c r="D276" s="3">
        <v>1.1538999999999999</v>
      </c>
      <c r="E276" s="10">
        <v>0.94869999999999999</v>
      </c>
      <c r="F276" s="42">
        <f t="shared" si="24"/>
        <v>1.1634</v>
      </c>
      <c r="G276" s="46">
        <f t="shared" si="25"/>
        <v>0.12678852471734148</v>
      </c>
      <c r="H276" s="11">
        <v>0.80679999999999996</v>
      </c>
      <c r="I276" s="3">
        <v>0.77029999999999998</v>
      </c>
      <c r="J276" s="10">
        <v>1.0103</v>
      </c>
      <c r="K276" s="42">
        <f t="shared" si="26"/>
        <v>0.8624666666666666</v>
      </c>
      <c r="L276" s="46">
        <f t="shared" si="27"/>
        <v>7.4663876435961382E-2</v>
      </c>
      <c r="M276" s="11">
        <v>0.92449999999999999</v>
      </c>
      <c r="N276" s="3">
        <v>1.0611999999999999</v>
      </c>
      <c r="O276" s="10">
        <v>0.88129999999999997</v>
      </c>
      <c r="P276" s="42">
        <f t="shared" si="28"/>
        <v>0.95566666666666666</v>
      </c>
      <c r="Q276" s="48">
        <f t="shared" si="29"/>
        <v>5.4220301650867907E-2</v>
      </c>
      <c r="R276" s="1"/>
    </row>
    <row r="277" spans="1:18" x14ac:dyDescent="0.25">
      <c r="A277" s="13"/>
      <c r="B277" s="10" t="s">
        <v>487</v>
      </c>
      <c r="C277" s="13"/>
      <c r="D277" s="4"/>
      <c r="E277" s="10">
        <v>30.335100000000001</v>
      </c>
      <c r="F277" s="42"/>
      <c r="G277" s="46"/>
      <c r="H277" s="11"/>
      <c r="I277" s="3"/>
      <c r="J277" s="10"/>
      <c r="K277" s="42"/>
      <c r="L277" s="46"/>
      <c r="M277" s="11"/>
      <c r="N277" s="3"/>
      <c r="O277" s="10"/>
      <c r="P277" s="42"/>
      <c r="Q277" s="48"/>
      <c r="R277" s="1"/>
    </row>
    <row r="278" spans="1:18" x14ac:dyDescent="0.25">
      <c r="A278" s="13"/>
      <c r="B278" s="8" t="s">
        <v>251</v>
      </c>
      <c r="C278" s="11">
        <v>2.1173000000000002</v>
      </c>
      <c r="D278" s="3">
        <v>0.85470000000000002</v>
      </c>
      <c r="E278" s="10">
        <v>0.80479999999999996</v>
      </c>
      <c r="F278" s="42">
        <f t="shared" si="24"/>
        <v>1.2589333333333335</v>
      </c>
      <c r="G278" s="46">
        <f t="shared" si="25"/>
        <v>0.42942500444716103</v>
      </c>
      <c r="H278" s="11">
        <v>0.99770000000000003</v>
      </c>
      <c r="I278" s="3">
        <v>0.78859999999999997</v>
      </c>
      <c r="J278" s="10">
        <v>1.6580999999999999</v>
      </c>
      <c r="K278" s="42">
        <f t="shared" si="26"/>
        <v>1.1481333333333332</v>
      </c>
      <c r="L278" s="46">
        <f t="shared" si="27"/>
        <v>0.26203066190386548</v>
      </c>
      <c r="M278" s="11">
        <v>1.3024</v>
      </c>
      <c r="N278" s="3">
        <v>1.4712000000000001</v>
      </c>
      <c r="O278" s="10">
        <v>1.6712</v>
      </c>
      <c r="P278" s="42">
        <f t="shared" si="28"/>
        <v>1.4816</v>
      </c>
      <c r="Q278" s="48">
        <f t="shared" si="29"/>
        <v>0.10659030600074942</v>
      </c>
      <c r="R278" s="1"/>
    </row>
    <row r="279" spans="1:18" x14ac:dyDescent="0.25">
      <c r="A279" s="13"/>
      <c r="B279" s="8" t="s">
        <v>252</v>
      </c>
      <c r="C279" s="11">
        <v>2.6154999999999999</v>
      </c>
      <c r="D279" s="3">
        <v>1.6029</v>
      </c>
      <c r="E279" s="10">
        <v>1.1096999999999999</v>
      </c>
      <c r="F279" s="42">
        <f t="shared" si="24"/>
        <v>1.7760333333333334</v>
      </c>
      <c r="G279" s="46">
        <f t="shared" si="25"/>
        <v>0.44322295869134654</v>
      </c>
      <c r="H279" s="11">
        <v>1.2273000000000001</v>
      </c>
      <c r="I279" s="3">
        <v>1.3959999999999999</v>
      </c>
      <c r="J279" s="10">
        <v>1.3121</v>
      </c>
      <c r="K279" s="42">
        <f t="shared" si="26"/>
        <v>1.3118000000000001</v>
      </c>
      <c r="L279" s="46">
        <f t="shared" si="27"/>
        <v>4.8699726214151653E-2</v>
      </c>
      <c r="M279" s="11">
        <v>1.6496</v>
      </c>
      <c r="N279" s="3">
        <v>2.2734000000000001</v>
      </c>
      <c r="O279" s="10">
        <v>1.2394000000000001</v>
      </c>
      <c r="P279" s="42">
        <f t="shared" si="28"/>
        <v>1.7207999999999999</v>
      </c>
      <c r="Q279" s="48">
        <f t="shared" si="29"/>
        <v>0.30060554441549064</v>
      </c>
      <c r="R279" s="1"/>
    </row>
    <row r="280" spans="1:18" x14ac:dyDescent="0.25">
      <c r="A280" s="13"/>
      <c r="B280" s="8" t="s">
        <v>253</v>
      </c>
      <c r="C280" s="11">
        <v>33.793100000000003</v>
      </c>
      <c r="D280" s="3">
        <v>1.6769000000000001</v>
      </c>
      <c r="E280" s="34"/>
      <c r="F280" s="42"/>
      <c r="G280" s="46"/>
      <c r="H280" s="11"/>
      <c r="I280" s="3">
        <v>1.4026000000000001</v>
      </c>
      <c r="J280" s="34"/>
      <c r="K280" s="42"/>
      <c r="L280" s="46"/>
      <c r="M280" s="11">
        <v>3.3891</v>
      </c>
      <c r="N280" s="3">
        <v>1.5232000000000001</v>
      </c>
      <c r="O280" s="34"/>
      <c r="P280" s="42"/>
      <c r="Q280" s="48"/>
    </row>
    <row r="281" spans="1:18" x14ac:dyDescent="0.25">
      <c r="A281" s="13"/>
      <c r="B281" s="8" t="s">
        <v>254</v>
      </c>
      <c r="C281" s="11">
        <v>1.7107000000000001</v>
      </c>
      <c r="D281" s="3">
        <v>1.2246999999999999</v>
      </c>
      <c r="E281" s="10">
        <v>0.99960000000000004</v>
      </c>
      <c r="F281" s="42">
        <f t="shared" si="24"/>
        <v>1.3116666666666668</v>
      </c>
      <c r="G281" s="46">
        <f t="shared" si="25"/>
        <v>0.20983184007941036</v>
      </c>
      <c r="H281" s="11">
        <v>1.2681</v>
      </c>
      <c r="I281" s="3">
        <v>0.96079999999999999</v>
      </c>
      <c r="J281" s="10">
        <v>1.34</v>
      </c>
      <c r="K281" s="42">
        <f t="shared" si="26"/>
        <v>1.1896333333333333</v>
      </c>
      <c r="L281" s="46">
        <f t="shared" si="27"/>
        <v>0.11628402488925248</v>
      </c>
      <c r="M281" s="11">
        <v>1.1801999999999999</v>
      </c>
      <c r="N281" s="3">
        <v>1.9737</v>
      </c>
      <c r="O281" s="10">
        <v>1.4726999999999999</v>
      </c>
      <c r="P281" s="42">
        <f t="shared" si="28"/>
        <v>1.5422</v>
      </c>
      <c r="Q281" s="48">
        <f t="shared" si="29"/>
        <v>0.23168459163267668</v>
      </c>
      <c r="R281" s="1"/>
    </row>
    <row r="282" spans="1:18" x14ac:dyDescent="0.25">
      <c r="A282" s="13"/>
      <c r="B282" s="8" t="s">
        <v>255</v>
      </c>
      <c r="C282" s="11">
        <v>1.7096</v>
      </c>
      <c r="D282" s="3">
        <v>1.1203000000000001</v>
      </c>
      <c r="E282" s="10">
        <v>1.4177999999999999</v>
      </c>
      <c r="F282" s="42">
        <f t="shared" si="24"/>
        <v>1.4158999999999999</v>
      </c>
      <c r="G282" s="46">
        <f t="shared" si="25"/>
        <v>0.17011890939379215</v>
      </c>
      <c r="H282" s="11">
        <v>1.2275</v>
      </c>
      <c r="I282" s="3">
        <v>0.99180000000000001</v>
      </c>
      <c r="J282" s="10">
        <v>1.2656000000000001</v>
      </c>
      <c r="K282" s="42">
        <f t="shared" si="26"/>
        <v>1.1616333333333333</v>
      </c>
      <c r="L282" s="46">
        <f t="shared" si="27"/>
        <v>8.5625976069051368E-2</v>
      </c>
      <c r="M282" s="11">
        <v>1.1986000000000001</v>
      </c>
      <c r="N282" s="3">
        <v>2.0811000000000002</v>
      </c>
      <c r="O282" s="10">
        <v>1.7085999999999999</v>
      </c>
      <c r="P282" s="42">
        <f t="shared" si="28"/>
        <v>1.6627666666666665</v>
      </c>
      <c r="Q282" s="48">
        <f t="shared" si="29"/>
        <v>0.25578446873186955</v>
      </c>
      <c r="R282" s="1"/>
    </row>
    <row r="283" spans="1:18" x14ac:dyDescent="0.25">
      <c r="A283" s="13"/>
      <c r="B283" s="8" t="s">
        <v>256</v>
      </c>
      <c r="C283" s="11">
        <v>1.0866</v>
      </c>
      <c r="D283" s="3">
        <v>1.8484</v>
      </c>
      <c r="E283" s="10">
        <v>1.8203</v>
      </c>
      <c r="F283" s="42">
        <f t="shared" si="24"/>
        <v>1.5851</v>
      </c>
      <c r="G283" s="46">
        <f t="shared" si="25"/>
        <v>0.24938196272652338</v>
      </c>
      <c r="H283" s="11">
        <v>0.4743</v>
      </c>
      <c r="I283" s="3">
        <v>0.94520000000000004</v>
      </c>
      <c r="J283" s="10"/>
      <c r="K283" s="42"/>
      <c r="L283" s="46"/>
      <c r="M283" s="11">
        <v>0.1139</v>
      </c>
      <c r="N283" s="3">
        <v>1.4192</v>
      </c>
      <c r="O283" s="10"/>
      <c r="P283" s="42"/>
      <c r="Q283" s="48"/>
      <c r="R283" s="1"/>
    </row>
    <row r="284" spans="1:18" x14ac:dyDescent="0.25">
      <c r="A284" s="13"/>
      <c r="B284" s="8" t="s">
        <v>257</v>
      </c>
      <c r="C284" s="11">
        <v>0.2555</v>
      </c>
      <c r="D284" s="3">
        <v>0.82930000000000004</v>
      </c>
      <c r="E284" s="10"/>
      <c r="F284" s="42"/>
      <c r="G284" s="46"/>
      <c r="H284" s="11">
        <v>4.8735999999999997</v>
      </c>
      <c r="I284" s="3">
        <v>9.4899999999999998E-2</v>
      </c>
      <c r="J284" s="10">
        <v>0.20599999999999999</v>
      </c>
      <c r="K284" s="42">
        <f t="shared" si="26"/>
        <v>1.7248333333333334</v>
      </c>
      <c r="L284" s="46">
        <f t="shared" si="27"/>
        <v>1.574709967299093</v>
      </c>
      <c r="M284" s="11">
        <v>5.7200000000000001E-2</v>
      </c>
      <c r="N284" s="3">
        <v>5.0575999999999999</v>
      </c>
      <c r="O284" s="10">
        <v>0.14699999999999999</v>
      </c>
      <c r="P284" s="42">
        <f t="shared" si="28"/>
        <v>1.7539333333333333</v>
      </c>
      <c r="Q284" s="48">
        <f t="shared" si="29"/>
        <v>1.6520367321716685</v>
      </c>
      <c r="R284" s="1"/>
    </row>
    <row r="285" spans="1:18" x14ac:dyDescent="0.25">
      <c r="A285" s="13"/>
      <c r="B285" s="8" t="s">
        <v>258</v>
      </c>
      <c r="C285" s="11">
        <v>1.3926000000000001</v>
      </c>
      <c r="D285" s="3">
        <v>0.80989999999999995</v>
      </c>
      <c r="E285" s="10">
        <v>1.069</v>
      </c>
      <c r="F285" s="42">
        <f t="shared" si="24"/>
        <v>1.0905</v>
      </c>
      <c r="G285" s="46">
        <f t="shared" si="25"/>
        <v>0.1685541554911458</v>
      </c>
      <c r="H285" s="11">
        <v>1.2168000000000001</v>
      </c>
      <c r="I285" s="3">
        <v>0.87319999999999998</v>
      </c>
      <c r="J285" s="10">
        <v>1.4145000000000001</v>
      </c>
      <c r="K285" s="42">
        <f t="shared" si="26"/>
        <v>1.1681666666666668</v>
      </c>
      <c r="L285" s="46">
        <f t="shared" si="27"/>
        <v>0.15814057389269537</v>
      </c>
      <c r="M285" s="11">
        <v>1.3533999999999999</v>
      </c>
      <c r="N285" s="3">
        <v>1.5052000000000001</v>
      </c>
      <c r="O285" s="10">
        <v>1.1902999999999999</v>
      </c>
      <c r="P285" s="42">
        <f t="shared" si="28"/>
        <v>1.3496333333333332</v>
      </c>
      <c r="Q285" s="48">
        <f t="shared" si="29"/>
        <v>9.0923307120769584E-2</v>
      </c>
      <c r="R285" s="1"/>
    </row>
    <row r="286" spans="1:18" ht="15.75" thickBot="1" x14ac:dyDescent="0.3">
      <c r="A286" s="13"/>
      <c r="B286" s="8" t="s">
        <v>259</v>
      </c>
      <c r="C286" s="11">
        <v>1.6011</v>
      </c>
      <c r="D286" s="3">
        <v>1.5845</v>
      </c>
      <c r="E286" s="10">
        <v>1.1245000000000001</v>
      </c>
      <c r="F286" s="42">
        <f t="shared" si="24"/>
        <v>1.4367000000000001</v>
      </c>
      <c r="G286" s="46">
        <f t="shared" si="25"/>
        <v>0.15617353595706676</v>
      </c>
      <c r="H286" s="11">
        <v>1.2145999999999999</v>
      </c>
      <c r="I286" s="3">
        <v>0.83330000000000004</v>
      </c>
      <c r="J286" s="10">
        <v>0.95020000000000004</v>
      </c>
      <c r="K286" s="42">
        <f>AVERAGE(H286:J286)</f>
        <v>0.99936666666666663</v>
      </c>
      <c r="L286" s="46">
        <f t="shared" si="27"/>
        <v>0.11278363257927859</v>
      </c>
      <c r="M286" s="11">
        <v>1.2950999999999999</v>
      </c>
      <c r="N286" s="3">
        <v>2.1977000000000002</v>
      </c>
      <c r="O286" s="10">
        <v>1.2994000000000001</v>
      </c>
      <c r="P286" s="42">
        <f t="shared" si="28"/>
        <v>1.5974000000000002</v>
      </c>
      <c r="Q286" s="48">
        <f t="shared" si="29"/>
        <v>0.30015256676119451</v>
      </c>
      <c r="R286" s="1"/>
    </row>
    <row r="287" spans="1:18" x14ac:dyDescent="0.25">
      <c r="A287" s="23" t="s">
        <v>483</v>
      </c>
      <c r="B287" s="24" t="s">
        <v>261</v>
      </c>
      <c r="C287" s="25">
        <v>1.6894</v>
      </c>
      <c r="D287" s="26">
        <v>9.1578999999999997</v>
      </c>
      <c r="E287" s="36"/>
      <c r="F287" s="43"/>
      <c r="G287" s="47"/>
      <c r="H287" s="25">
        <v>0.1237</v>
      </c>
      <c r="I287" s="26">
        <v>22.0259</v>
      </c>
      <c r="J287" s="36"/>
      <c r="K287" s="43"/>
      <c r="L287" s="47"/>
      <c r="M287" s="25">
        <v>1.9595</v>
      </c>
      <c r="N287" s="26">
        <v>62.58</v>
      </c>
      <c r="O287" s="36"/>
      <c r="P287" s="43"/>
      <c r="Q287" s="47"/>
    </row>
    <row r="288" spans="1:18" x14ac:dyDescent="0.25">
      <c r="A288" s="22"/>
      <c r="B288" s="8" t="s">
        <v>262</v>
      </c>
      <c r="C288" s="11">
        <v>0.70479999999999998</v>
      </c>
      <c r="D288" s="3">
        <v>1.0391999999999999</v>
      </c>
      <c r="E288" s="10">
        <v>1.1851</v>
      </c>
      <c r="F288" s="42">
        <f>AVERAGE(C288:E288)</f>
        <v>0.97636666666666672</v>
      </c>
      <c r="G288" s="48">
        <f t="shared" si="25"/>
        <v>0.14216544743517801</v>
      </c>
      <c r="H288" s="11">
        <v>0.42230000000000001</v>
      </c>
      <c r="I288" s="3">
        <v>0.24110000000000001</v>
      </c>
      <c r="J288" s="10">
        <v>1.3726</v>
      </c>
      <c r="K288" s="42">
        <f>AVERAGE(H288:J288)</f>
        <v>0.67866666666666664</v>
      </c>
      <c r="L288" s="48">
        <f t="shared" si="27"/>
        <v>0.35088742892525776</v>
      </c>
      <c r="M288" s="11">
        <v>3.2052</v>
      </c>
      <c r="N288" s="3">
        <v>0.91459999999999997</v>
      </c>
      <c r="O288" s="10">
        <v>0.29430000000000001</v>
      </c>
      <c r="P288" s="42">
        <f>AVERAGE(M288:O288)</f>
        <v>1.4713666666666665</v>
      </c>
      <c r="Q288" s="48">
        <f t="shared" si="29"/>
        <v>0.8852168365873857</v>
      </c>
      <c r="R288" s="1"/>
    </row>
    <row r="289" spans="1:18" x14ac:dyDescent="0.25">
      <c r="A289" s="22"/>
      <c r="B289" s="8" t="s">
        <v>263</v>
      </c>
      <c r="C289" s="11">
        <v>1.0827</v>
      </c>
      <c r="D289" s="3">
        <v>5.6510999999999996</v>
      </c>
      <c r="E289" s="10">
        <v>13.055099999999999</v>
      </c>
      <c r="F289" s="42">
        <f t="shared" ref="F289:F351" si="30">AVERAGE(C289:E289)</f>
        <v>6.5962999999999994</v>
      </c>
      <c r="G289" s="48">
        <f t="shared" si="25"/>
        <v>3.4882967534313942</v>
      </c>
      <c r="H289" s="11">
        <v>0.18360000000000001</v>
      </c>
      <c r="I289" s="3">
        <v>10.7768</v>
      </c>
      <c r="J289" s="10">
        <v>13.894</v>
      </c>
      <c r="K289" s="42">
        <f t="shared" ref="K289:K351" si="31">AVERAGE(H289:J289)</f>
        <v>8.2847999999999988</v>
      </c>
      <c r="L289" s="48">
        <f t="shared" si="27"/>
        <v>4.1493499506950897</v>
      </c>
      <c r="M289" s="11">
        <v>0.12189999999999999</v>
      </c>
      <c r="N289" s="3">
        <v>3.2911000000000001</v>
      </c>
      <c r="O289" s="10">
        <v>98.403800000000004</v>
      </c>
      <c r="P289" s="42">
        <f t="shared" ref="P289:P347" si="32">AVERAGE(M289:O289)</f>
        <v>33.938933333333331</v>
      </c>
      <c r="Q289" s="48">
        <f t="shared" si="29"/>
        <v>32.245414314407221</v>
      </c>
      <c r="R289" s="1"/>
    </row>
    <row r="290" spans="1:18" x14ac:dyDescent="0.25">
      <c r="A290" s="22"/>
      <c r="B290" s="8" t="s">
        <v>264</v>
      </c>
      <c r="C290" s="11">
        <v>25.2057</v>
      </c>
      <c r="D290" s="3">
        <v>5.6399999999999999E-2</v>
      </c>
      <c r="E290" s="31"/>
      <c r="F290" s="42"/>
      <c r="G290" s="48"/>
      <c r="H290" s="11"/>
      <c r="I290" s="3"/>
      <c r="J290" s="34"/>
      <c r="K290" s="42"/>
      <c r="L290" s="48"/>
      <c r="M290" s="11"/>
      <c r="N290" s="3"/>
      <c r="O290" s="31"/>
      <c r="P290" s="42"/>
      <c r="Q290" s="48"/>
    </row>
    <row r="291" spans="1:18" x14ac:dyDescent="0.25">
      <c r="A291" s="22"/>
      <c r="B291" s="8" t="s">
        <v>265</v>
      </c>
      <c r="C291" s="11">
        <v>0.5756</v>
      </c>
      <c r="D291" s="3">
        <v>2.5649999999999999</v>
      </c>
      <c r="E291" s="31"/>
      <c r="F291" s="42"/>
      <c r="G291" s="48"/>
      <c r="H291" s="11">
        <v>0.23150000000000001</v>
      </c>
      <c r="I291" s="3">
        <v>2.2319</v>
      </c>
      <c r="J291" s="31"/>
      <c r="K291" s="42"/>
      <c r="L291" s="48"/>
      <c r="M291" s="11">
        <v>0.35160000000000002</v>
      </c>
      <c r="N291" s="3">
        <v>2.4885999999999999</v>
      </c>
      <c r="O291" s="31"/>
      <c r="P291" s="42"/>
      <c r="Q291" s="48"/>
    </row>
    <row r="292" spans="1:18" x14ac:dyDescent="0.25">
      <c r="A292" s="22"/>
      <c r="B292" s="8" t="s">
        <v>266</v>
      </c>
      <c r="C292" s="11">
        <v>83.240200000000002</v>
      </c>
      <c r="D292" s="3">
        <v>0.38429999999999997</v>
      </c>
      <c r="E292" s="31"/>
      <c r="F292" s="42"/>
      <c r="G292" s="48"/>
      <c r="H292" s="11">
        <v>36.093600000000002</v>
      </c>
      <c r="I292" s="3">
        <v>1.0256000000000001</v>
      </c>
      <c r="J292" s="31"/>
      <c r="K292" s="42"/>
      <c r="L292" s="48"/>
      <c r="M292" s="11">
        <v>52.410699999999999</v>
      </c>
      <c r="N292" s="3">
        <v>0.49769999999999998</v>
      </c>
      <c r="O292" s="31"/>
      <c r="P292" s="42"/>
      <c r="Q292" s="48"/>
    </row>
    <row r="293" spans="1:18" x14ac:dyDescent="0.25">
      <c r="A293" s="22"/>
      <c r="B293" s="8" t="s">
        <v>267</v>
      </c>
      <c r="C293" s="11">
        <v>1.1576</v>
      </c>
      <c r="D293" s="3">
        <v>1.2713000000000001</v>
      </c>
      <c r="E293" s="10">
        <v>0.77439999999999998</v>
      </c>
      <c r="F293" s="42">
        <f t="shared" si="30"/>
        <v>1.0677666666666668</v>
      </c>
      <c r="G293" s="48">
        <f t="shared" si="25"/>
        <v>0.15031070413572611</v>
      </c>
      <c r="H293" s="11">
        <v>0.77859999999999996</v>
      </c>
      <c r="I293" s="3">
        <v>1.0820000000000001</v>
      </c>
      <c r="J293" s="10">
        <v>0.52470000000000006</v>
      </c>
      <c r="K293" s="42">
        <f t="shared" si="31"/>
        <v>0.79510000000000003</v>
      </c>
      <c r="L293" s="48">
        <f t="shared" si="27"/>
        <v>0.16109004728205076</v>
      </c>
      <c r="M293" s="11">
        <v>0.94320000000000004</v>
      </c>
      <c r="N293" s="3">
        <v>1.1815</v>
      </c>
      <c r="O293" s="10">
        <v>0.4027</v>
      </c>
      <c r="P293" s="42">
        <f t="shared" si="32"/>
        <v>0.84246666666666659</v>
      </c>
      <c r="Q293" s="48">
        <f t="shared" si="29"/>
        <v>0.23039297105404768</v>
      </c>
      <c r="R293" s="1"/>
    </row>
    <row r="294" spans="1:18" x14ac:dyDescent="0.25">
      <c r="A294" s="22"/>
      <c r="B294" s="8" t="s">
        <v>473</v>
      </c>
      <c r="C294" s="11"/>
      <c r="D294" s="3"/>
      <c r="E294" s="34"/>
      <c r="F294" s="42"/>
      <c r="G294" s="48"/>
      <c r="H294" s="11"/>
      <c r="I294" s="3">
        <v>5.7799999999999997E-2</v>
      </c>
      <c r="J294" s="34"/>
      <c r="K294" s="42"/>
      <c r="L294" s="48"/>
      <c r="M294" s="11"/>
      <c r="N294" s="6"/>
      <c r="O294" s="34"/>
      <c r="P294" s="42"/>
      <c r="Q294" s="48"/>
    </row>
    <row r="295" spans="1:18" x14ac:dyDescent="0.25">
      <c r="A295" s="22"/>
      <c r="B295" s="8" t="s">
        <v>268</v>
      </c>
      <c r="C295" s="11">
        <v>0.49259999999999998</v>
      </c>
      <c r="D295" s="3">
        <v>0.57020000000000004</v>
      </c>
      <c r="E295" s="10">
        <v>1.0754999999999999</v>
      </c>
      <c r="F295" s="42">
        <f t="shared" si="30"/>
        <v>0.71276666666666666</v>
      </c>
      <c r="G295" s="48">
        <f t="shared" si="25"/>
        <v>0.18274485248868461</v>
      </c>
      <c r="H295" s="11">
        <v>0.97050000000000003</v>
      </c>
      <c r="I295" s="3">
        <v>1.0754999999999999</v>
      </c>
      <c r="J295" s="10">
        <v>1.2729999999999999</v>
      </c>
      <c r="K295" s="42">
        <f t="shared" si="31"/>
        <v>1.1063333333333334</v>
      </c>
      <c r="L295" s="48">
        <f t="shared" si="27"/>
        <v>8.8674655028618099E-2</v>
      </c>
      <c r="M295" s="11">
        <v>0.83760000000000001</v>
      </c>
      <c r="N295" s="3">
        <v>0.56510000000000005</v>
      </c>
      <c r="O295" s="10">
        <v>0.46529999999999999</v>
      </c>
      <c r="P295" s="42">
        <f t="shared" si="32"/>
        <v>0.6226666666666667</v>
      </c>
      <c r="Q295" s="48">
        <f t="shared" si="29"/>
        <v>0.11126134898417214</v>
      </c>
      <c r="R295" s="1"/>
    </row>
    <row r="296" spans="1:18" x14ac:dyDescent="0.25">
      <c r="A296" s="22"/>
      <c r="B296" s="8" t="s">
        <v>269</v>
      </c>
      <c r="C296" s="11">
        <v>2.8502000000000001</v>
      </c>
      <c r="D296" s="3">
        <v>2.9565999999999999</v>
      </c>
      <c r="E296" s="10">
        <v>1.3362000000000001</v>
      </c>
      <c r="F296" s="42">
        <f t="shared" si="30"/>
        <v>2.3809999999999998</v>
      </c>
      <c r="G296" s="48">
        <f t="shared" si="25"/>
        <v>0.5233021816630743</v>
      </c>
      <c r="H296" s="11">
        <v>1.0343</v>
      </c>
      <c r="I296" s="3">
        <v>1.6767000000000001</v>
      </c>
      <c r="J296" s="10">
        <v>1.994</v>
      </c>
      <c r="K296" s="42">
        <f t="shared" si="31"/>
        <v>1.5683333333333334</v>
      </c>
      <c r="L296" s="48">
        <f t="shared" si="27"/>
        <v>0.28229034895141408</v>
      </c>
      <c r="M296" s="11">
        <v>1.9602999999999999</v>
      </c>
      <c r="N296" s="3">
        <v>2.9573999999999998</v>
      </c>
      <c r="O296" s="10">
        <v>5.2538999999999998</v>
      </c>
      <c r="P296" s="42">
        <f t="shared" si="32"/>
        <v>3.3905333333333334</v>
      </c>
      <c r="Q296" s="48">
        <f t="shared" si="29"/>
        <v>0.97513308550394528</v>
      </c>
      <c r="R296" s="1"/>
    </row>
    <row r="297" spans="1:18" x14ac:dyDescent="0.25">
      <c r="A297" s="22"/>
      <c r="B297" s="8" t="s">
        <v>270</v>
      </c>
      <c r="C297" s="11">
        <v>0.41930000000000001</v>
      </c>
      <c r="D297" s="3">
        <v>0.54800000000000004</v>
      </c>
      <c r="E297" s="10">
        <v>0.5786</v>
      </c>
      <c r="F297" s="42">
        <f t="shared" si="30"/>
        <v>0.51529999999999998</v>
      </c>
      <c r="G297" s="48">
        <f t="shared" si="25"/>
        <v>4.8806044707597612E-2</v>
      </c>
      <c r="H297" s="11">
        <v>1.0844</v>
      </c>
      <c r="I297" s="3">
        <v>0.70820000000000005</v>
      </c>
      <c r="J297" s="10">
        <v>0.74519999999999997</v>
      </c>
      <c r="K297" s="42">
        <f t="shared" si="31"/>
        <v>0.84593333333333343</v>
      </c>
      <c r="L297" s="48">
        <f t="shared" si="27"/>
        <v>0.11971078109807408</v>
      </c>
      <c r="M297" s="11">
        <v>0.51959999999999995</v>
      </c>
      <c r="N297" s="3">
        <v>0.77859999999999996</v>
      </c>
      <c r="O297" s="10">
        <v>0.52829999999999999</v>
      </c>
      <c r="P297" s="42">
        <f t="shared" si="32"/>
        <v>0.60883333333333334</v>
      </c>
      <c r="Q297" s="48">
        <f t="shared" si="29"/>
        <v>8.4920479142417515E-2</v>
      </c>
      <c r="R297" s="1"/>
    </row>
    <row r="298" spans="1:18" x14ac:dyDescent="0.25">
      <c r="A298" s="22"/>
      <c r="B298" s="8" t="s">
        <v>271</v>
      </c>
      <c r="C298" s="11">
        <v>0.18</v>
      </c>
      <c r="D298" s="6"/>
      <c r="E298" s="34"/>
      <c r="F298" s="42"/>
      <c r="G298" s="48"/>
      <c r="H298" s="11">
        <v>0.114</v>
      </c>
      <c r="I298" s="6"/>
      <c r="J298" s="34"/>
      <c r="K298" s="42"/>
      <c r="L298" s="48"/>
      <c r="M298" s="11">
        <v>9.6100000000000005E-2</v>
      </c>
      <c r="N298" s="6"/>
      <c r="O298" s="34"/>
      <c r="P298" s="42"/>
      <c r="Q298" s="48"/>
    </row>
    <row r="299" spans="1:18" x14ac:dyDescent="0.25">
      <c r="A299" s="22"/>
      <c r="B299" s="8" t="s">
        <v>272</v>
      </c>
      <c r="C299" s="11">
        <v>1.2213000000000001</v>
      </c>
      <c r="D299" s="3">
        <v>1.0619000000000001</v>
      </c>
      <c r="E299" s="10">
        <v>1.3126</v>
      </c>
      <c r="F299" s="42">
        <f t="shared" si="30"/>
        <v>1.1985999999999999</v>
      </c>
      <c r="G299" s="48">
        <f t="shared" si="25"/>
        <v>7.3255466235178188E-2</v>
      </c>
      <c r="H299" s="11">
        <v>0.97589999999999999</v>
      </c>
      <c r="I299" s="3">
        <v>0.81299999999999994</v>
      </c>
      <c r="J299" s="10">
        <v>0.97340000000000004</v>
      </c>
      <c r="K299" s="42">
        <f t="shared" si="31"/>
        <v>0.92076666666666662</v>
      </c>
      <c r="L299" s="48">
        <f t="shared" si="27"/>
        <v>5.3888166089081625E-2</v>
      </c>
      <c r="M299" s="11">
        <v>0.86529999999999996</v>
      </c>
      <c r="N299" s="3">
        <v>0.94450000000000001</v>
      </c>
      <c r="O299" s="10">
        <v>1.0532999999999999</v>
      </c>
      <c r="P299" s="42">
        <f t="shared" si="32"/>
        <v>0.9543666666666667</v>
      </c>
      <c r="Q299" s="48">
        <f t="shared" si="29"/>
        <v>5.4494688833969032E-2</v>
      </c>
      <c r="R299" s="1"/>
    </row>
    <row r="300" spans="1:18" x14ac:dyDescent="0.25">
      <c r="A300" s="22"/>
      <c r="B300" s="8" t="s">
        <v>273</v>
      </c>
      <c r="C300" s="11">
        <v>0.86229999999999996</v>
      </c>
      <c r="D300" s="3">
        <v>1.0803</v>
      </c>
      <c r="E300" s="10">
        <v>1.1107</v>
      </c>
      <c r="F300" s="42">
        <f t="shared" si="30"/>
        <v>1.0177666666666667</v>
      </c>
      <c r="G300" s="48">
        <f t="shared" si="25"/>
        <v>7.8227133684191222E-2</v>
      </c>
      <c r="H300" s="11">
        <v>0.74280000000000002</v>
      </c>
      <c r="I300" s="3">
        <v>0.87519999999999998</v>
      </c>
      <c r="J300" s="10">
        <v>2.2298</v>
      </c>
      <c r="K300" s="42">
        <f t="shared" si="31"/>
        <v>1.2826</v>
      </c>
      <c r="L300" s="48">
        <f t="shared" si="27"/>
        <v>0.47513974084824095</v>
      </c>
      <c r="M300" s="11">
        <v>0.56989999999999996</v>
      </c>
      <c r="N300" s="3">
        <v>1.3111999999999999</v>
      </c>
      <c r="O300" s="10">
        <v>1.3050999999999999</v>
      </c>
      <c r="P300" s="42">
        <f t="shared" si="32"/>
        <v>1.0620666666666667</v>
      </c>
      <c r="Q300" s="48">
        <f t="shared" si="29"/>
        <v>0.24608963362518496</v>
      </c>
      <c r="R300" s="1"/>
    </row>
    <row r="301" spans="1:18" x14ac:dyDescent="0.25">
      <c r="A301" s="22"/>
      <c r="B301" s="8" t="s">
        <v>274</v>
      </c>
      <c r="C301" s="11">
        <v>0.15340000000000001</v>
      </c>
      <c r="D301" s="3">
        <v>3.9199999999999999E-2</v>
      </c>
      <c r="E301" s="34"/>
      <c r="F301" s="42"/>
      <c r="G301" s="48"/>
      <c r="H301" s="11">
        <v>0.43719999999999998</v>
      </c>
      <c r="I301" s="3">
        <v>1.34E-2</v>
      </c>
      <c r="J301" s="34"/>
      <c r="K301" s="42"/>
      <c r="L301" s="48"/>
      <c r="M301" s="11">
        <v>6.4899999999999999E-2</v>
      </c>
      <c r="N301" s="3"/>
      <c r="O301" s="34"/>
      <c r="P301" s="42"/>
      <c r="Q301" s="48"/>
    </row>
    <row r="302" spans="1:18" x14ac:dyDescent="0.25">
      <c r="A302" s="22"/>
      <c r="B302" s="8" t="s">
        <v>275</v>
      </c>
      <c r="C302" s="11">
        <v>0.74760000000000004</v>
      </c>
      <c r="D302" s="6"/>
      <c r="E302" s="34"/>
      <c r="F302" s="42"/>
      <c r="G302" s="48"/>
      <c r="H302" s="11">
        <v>0.22689999999999999</v>
      </c>
      <c r="I302" s="6"/>
      <c r="J302" s="34"/>
      <c r="K302" s="42"/>
      <c r="L302" s="48"/>
      <c r="M302" s="11"/>
      <c r="N302" s="6"/>
      <c r="O302" s="34"/>
      <c r="P302" s="42"/>
      <c r="Q302" s="48"/>
    </row>
    <row r="303" spans="1:18" x14ac:dyDescent="0.25">
      <c r="A303" s="22"/>
      <c r="B303" s="8" t="s">
        <v>276</v>
      </c>
      <c r="C303" s="11">
        <v>4.7241999999999997</v>
      </c>
      <c r="D303" s="3"/>
      <c r="E303" s="34"/>
      <c r="F303" s="42"/>
      <c r="G303" s="48"/>
      <c r="H303" s="11">
        <v>2.1305000000000001</v>
      </c>
      <c r="I303" s="3">
        <v>2.298</v>
      </c>
      <c r="J303" s="34"/>
      <c r="K303" s="42"/>
      <c r="L303" s="48"/>
      <c r="M303" s="11"/>
      <c r="N303" s="3">
        <v>6.6166</v>
      </c>
      <c r="O303" s="34"/>
      <c r="P303" s="42"/>
      <c r="Q303" s="48"/>
    </row>
    <row r="304" spans="1:18" x14ac:dyDescent="0.25">
      <c r="A304" s="22"/>
      <c r="B304" s="8" t="s">
        <v>277</v>
      </c>
      <c r="C304" s="11">
        <v>0.70020000000000004</v>
      </c>
      <c r="D304" s="3">
        <v>1.6920999999999999</v>
      </c>
      <c r="E304" s="10">
        <v>1.0787</v>
      </c>
      <c r="F304" s="42">
        <f t="shared" si="30"/>
        <v>1.157</v>
      </c>
      <c r="G304" s="48">
        <f t="shared" si="25"/>
        <v>0.28900090541957379</v>
      </c>
      <c r="H304" s="11">
        <v>0.6048</v>
      </c>
      <c r="I304" s="3">
        <v>4.2927999999999997</v>
      </c>
      <c r="J304" s="10">
        <v>0.99239999999999995</v>
      </c>
      <c r="K304" s="42">
        <f t="shared" si="31"/>
        <v>1.9633333333333332</v>
      </c>
      <c r="L304" s="48">
        <f t="shared" si="27"/>
        <v>1.1700953883242928</v>
      </c>
      <c r="M304" s="11">
        <v>0.73050000000000004</v>
      </c>
      <c r="N304" s="3">
        <v>3.3422000000000001</v>
      </c>
      <c r="O304" s="10">
        <v>0.51439999999999997</v>
      </c>
      <c r="P304" s="42">
        <f t="shared" si="32"/>
        <v>1.5290333333333335</v>
      </c>
      <c r="Q304" s="48">
        <f t="shared" si="29"/>
        <v>0.90872709935992935</v>
      </c>
      <c r="R304" s="1"/>
    </row>
    <row r="305" spans="1:18" x14ac:dyDescent="0.25">
      <c r="A305" s="22"/>
      <c r="B305" s="8" t="s">
        <v>278</v>
      </c>
      <c r="C305" s="11">
        <v>3.8329</v>
      </c>
      <c r="D305" s="3">
        <v>0.26929999999999998</v>
      </c>
      <c r="E305" s="10">
        <v>0.91300000000000003</v>
      </c>
      <c r="F305" s="42">
        <f t="shared" si="30"/>
        <v>1.6717333333333333</v>
      </c>
      <c r="G305" s="48">
        <f t="shared" si="25"/>
        <v>1.0964440164053573</v>
      </c>
      <c r="H305" s="11">
        <v>0.19059999999999999</v>
      </c>
      <c r="I305" s="3">
        <v>0.39629999999999999</v>
      </c>
      <c r="J305" s="10">
        <v>0.25850000000000001</v>
      </c>
      <c r="K305" s="42">
        <f t="shared" si="31"/>
        <v>0.28179999999999999</v>
      </c>
      <c r="L305" s="48">
        <f t="shared" si="27"/>
        <v>6.0512505594573926E-2</v>
      </c>
      <c r="M305" s="11">
        <v>0.55900000000000005</v>
      </c>
      <c r="N305" s="3">
        <v>0.56679999999999997</v>
      </c>
      <c r="O305" s="10">
        <v>2.4693000000000001</v>
      </c>
      <c r="P305" s="42">
        <f t="shared" si="32"/>
        <v>1.1983666666666666</v>
      </c>
      <c r="Q305" s="48">
        <f t="shared" si="29"/>
        <v>0.63547065584843854</v>
      </c>
      <c r="R305" s="1"/>
    </row>
    <row r="306" spans="1:18" x14ac:dyDescent="0.25">
      <c r="A306" s="22"/>
      <c r="B306" s="8" t="s">
        <v>279</v>
      </c>
      <c r="C306" s="11">
        <v>3.9056000000000002</v>
      </c>
      <c r="D306" s="3">
        <v>6.6020000000000003</v>
      </c>
      <c r="E306" s="10">
        <v>11.012600000000001</v>
      </c>
      <c r="F306" s="42">
        <f t="shared" si="30"/>
        <v>7.1734000000000009</v>
      </c>
      <c r="G306" s="48">
        <f t="shared" si="25"/>
        <v>2.0714114125397685</v>
      </c>
      <c r="H306" s="11">
        <v>0.69379999999999997</v>
      </c>
      <c r="I306" s="3">
        <v>0.14979999999999999</v>
      </c>
      <c r="J306" s="10">
        <v>1.7124999999999999</v>
      </c>
      <c r="K306" s="42">
        <f t="shared" si="31"/>
        <v>0.85203333333333331</v>
      </c>
      <c r="L306" s="48">
        <f t="shared" si="27"/>
        <v>0.45799787602612796</v>
      </c>
      <c r="M306" s="11">
        <v>3.762</v>
      </c>
      <c r="N306" s="3">
        <v>0.64200000000000002</v>
      </c>
      <c r="O306" s="10">
        <v>2.2442000000000002</v>
      </c>
      <c r="P306" s="42">
        <f t="shared" si="32"/>
        <v>2.2160666666666669</v>
      </c>
      <c r="Q306" s="48">
        <f t="shared" si="29"/>
        <v>0.90077626029503655</v>
      </c>
      <c r="R306" s="1"/>
    </row>
    <row r="307" spans="1:18" x14ac:dyDescent="0.25">
      <c r="A307" s="22"/>
      <c r="B307" s="8" t="s">
        <v>280</v>
      </c>
      <c r="C307" s="11">
        <v>1.4676</v>
      </c>
      <c r="D307" s="3">
        <v>1.3205</v>
      </c>
      <c r="E307" s="10">
        <v>1.3233999999999999</v>
      </c>
      <c r="F307" s="42">
        <f t="shared" si="30"/>
        <v>1.3704999999999998</v>
      </c>
      <c r="G307" s="48">
        <f t="shared" si="25"/>
        <v>4.8557217108616664E-2</v>
      </c>
      <c r="H307" s="11">
        <v>0.51549999999999996</v>
      </c>
      <c r="I307" s="3">
        <v>1.4398</v>
      </c>
      <c r="J307" s="10">
        <v>0.63749999999999996</v>
      </c>
      <c r="K307" s="42">
        <f t="shared" si="31"/>
        <v>0.86426666666666652</v>
      </c>
      <c r="L307" s="48">
        <f t="shared" si="27"/>
        <v>0.28991375920742002</v>
      </c>
      <c r="M307" s="11">
        <v>0.86019999999999996</v>
      </c>
      <c r="N307" s="3">
        <v>0.94779999999999998</v>
      </c>
      <c r="O307" s="10">
        <v>0.745</v>
      </c>
      <c r="P307" s="42">
        <f t="shared" si="32"/>
        <v>0.85099999999999998</v>
      </c>
      <c r="Q307" s="48">
        <f t="shared" si="29"/>
        <v>5.8723760097595924E-2</v>
      </c>
      <c r="R307" s="1"/>
    </row>
    <row r="308" spans="1:18" x14ac:dyDescent="0.25">
      <c r="A308" s="22"/>
      <c r="B308" s="8" t="s">
        <v>281</v>
      </c>
      <c r="C308" s="11"/>
      <c r="D308" s="3"/>
      <c r="E308" s="10">
        <v>0.85329999999999995</v>
      </c>
      <c r="F308" s="42"/>
      <c r="G308" s="48"/>
      <c r="H308" s="11"/>
      <c r="I308" s="3"/>
      <c r="J308" s="10"/>
      <c r="K308" s="42"/>
      <c r="L308" s="48"/>
      <c r="M308" s="11">
        <v>0.5988</v>
      </c>
      <c r="N308" s="3">
        <v>1.18</v>
      </c>
      <c r="O308" s="10"/>
      <c r="P308" s="42"/>
      <c r="Q308" s="48"/>
      <c r="R308" s="1"/>
    </row>
    <row r="309" spans="1:18" x14ac:dyDescent="0.25">
      <c r="A309" s="22"/>
      <c r="B309" s="8" t="s">
        <v>282</v>
      </c>
      <c r="C309" s="11">
        <v>0.43090000000000001</v>
      </c>
      <c r="D309" s="3">
        <v>0.32419999999999999</v>
      </c>
      <c r="E309" s="10">
        <v>35.498899999999999</v>
      </c>
      <c r="F309" s="42">
        <f t="shared" si="30"/>
        <v>12.084666666666665</v>
      </c>
      <c r="G309" s="48">
        <f t="shared" si="25"/>
        <v>11.707157186429924</v>
      </c>
      <c r="H309" s="11">
        <v>0.12089999999999999</v>
      </c>
      <c r="I309" s="3">
        <v>0.28220000000000001</v>
      </c>
      <c r="J309" s="10">
        <v>8.3457000000000008</v>
      </c>
      <c r="K309" s="42">
        <f t="shared" si="31"/>
        <v>2.916266666666667</v>
      </c>
      <c r="L309" s="48">
        <f t="shared" si="27"/>
        <v>2.7151159682619661</v>
      </c>
      <c r="M309" s="11">
        <v>0.29959999999999998</v>
      </c>
      <c r="N309" s="3">
        <v>0.23949999999999999</v>
      </c>
      <c r="O309" s="10">
        <v>3.9041999999999999</v>
      </c>
      <c r="P309" s="42">
        <f t="shared" si="32"/>
        <v>1.4810999999999999</v>
      </c>
      <c r="Q309" s="48">
        <f t="shared" si="29"/>
        <v>1.2116742150154609</v>
      </c>
      <c r="R309" s="1"/>
    </row>
    <row r="310" spans="1:18" x14ac:dyDescent="0.25">
      <c r="A310" s="22"/>
      <c r="B310" s="8" t="s">
        <v>283</v>
      </c>
      <c r="C310" s="11">
        <v>1.2761</v>
      </c>
      <c r="D310" s="3">
        <v>1.532</v>
      </c>
      <c r="E310" s="10">
        <v>1.2275</v>
      </c>
      <c r="F310" s="42">
        <f t="shared" si="30"/>
        <v>1.3452000000000002</v>
      </c>
      <c r="G310" s="48">
        <f t="shared" si="25"/>
        <v>9.4447816279679034E-2</v>
      </c>
      <c r="H310" s="11">
        <v>1.0106999999999999</v>
      </c>
      <c r="I310" s="3">
        <v>1.1355</v>
      </c>
      <c r="J310" s="10">
        <v>1.2250000000000001</v>
      </c>
      <c r="K310" s="42">
        <f t="shared" si="31"/>
        <v>1.1237333333333333</v>
      </c>
      <c r="L310" s="48">
        <f t="shared" si="27"/>
        <v>6.2142211454408749E-2</v>
      </c>
      <c r="M310" s="11">
        <v>1.2687999999999999</v>
      </c>
      <c r="N310" s="3">
        <v>1.4427000000000001</v>
      </c>
      <c r="O310" s="10">
        <v>2.8136000000000001</v>
      </c>
      <c r="P310" s="42">
        <f t="shared" si="32"/>
        <v>1.8417000000000001</v>
      </c>
      <c r="Q310" s="48">
        <f t="shared" si="29"/>
        <v>0.48853608191548492</v>
      </c>
      <c r="R310" s="1"/>
    </row>
    <row r="311" spans="1:18" x14ac:dyDescent="0.25">
      <c r="A311" s="22"/>
      <c r="B311" s="8" t="s">
        <v>284</v>
      </c>
      <c r="C311" s="11"/>
      <c r="D311" s="3">
        <v>8.9440000000000008</v>
      </c>
      <c r="E311" s="34"/>
      <c r="F311" s="42"/>
      <c r="G311" s="48"/>
      <c r="H311" s="11"/>
      <c r="I311" s="3">
        <v>66.483000000000004</v>
      </c>
      <c r="J311" s="34"/>
      <c r="K311" s="42"/>
      <c r="L311" s="48"/>
      <c r="M311" s="11">
        <v>1.5624</v>
      </c>
      <c r="N311" s="3">
        <v>10.214399999999999</v>
      </c>
      <c r="O311" s="34"/>
      <c r="P311" s="42"/>
      <c r="Q311" s="48"/>
    </row>
    <row r="312" spans="1:18" x14ac:dyDescent="0.25">
      <c r="A312" s="22"/>
      <c r="B312" s="8" t="s">
        <v>285</v>
      </c>
      <c r="C312" s="11">
        <v>1.9934000000000001</v>
      </c>
      <c r="D312" s="3">
        <v>0.31630000000000003</v>
      </c>
      <c r="E312" s="34"/>
      <c r="F312" s="42"/>
      <c r="G312" s="48"/>
      <c r="H312" s="11">
        <v>1.0729</v>
      </c>
      <c r="I312" s="3">
        <v>6.4827000000000004</v>
      </c>
      <c r="J312" s="34"/>
      <c r="K312" s="42"/>
      <c r="L312" s="48"/>
      <c r="M312" s="11">
        <v>1.5185999999999999</v>
      </c>
      <c r="N312" s="3">
        <v>10.8582</v>
      </c>
      <c r="O312" s="34"/>
      <c r="P312" s="42"/>
      <c r="Q312" s="48"/>
    </row>
    <row r="313" spans="1:18" x14ac:dyDescent="0.25">
      <c r="A313" s="22"/>
      <c r="B313" s="8" t="s">
        <v>286</v>
      </c>
      <c r="C313" s="11">
        <v>1.2054</v>
      </c>
      <c r="D313" s="6"/>
      <c r="E313" s="10"/>
      <c r="F313" s="42"/>
      <c r="G313" s="48"/>
      <c r="H313" s="11">
        <v>137.66</v>
      </c>
      <c r="I313" s="6"/>
      <c r="J313" s="10">
        <v>8.1821999999999999</v>
      </c>
      <c r="K313" s="42"/>
      <c r="L313" s="48"/>
      <c r="M313" s="11">
        <v>15.0968</v>
      </c>
      <c r="N313" s="6"/>
      <c r="O313" s="10">
        <v>3.3420000000000001</v>
      </c>
      <c r="P313" s="42"/>
      <c r="Q313" s="48"/>
      <c r="R313" s="1"/>
    </row>
    <row r="314" spans="1:18" x14ac:dyDescent="0.25">
      <c r="A314" s="22"/>
      <c r="B314" s="8" t="s">
        <v>287</v>
      </c>
      <c r="C314" s="11">
        <v>0.51680000000000004</v>
      </c>
      <c r="D314" s="3">
        <v>0.6018</v>
      </c>
      <c r="E314" s="34"/>
      <c r="F314" s="42"/>
      <c r="G314" s="48"/>
      <c r="H314" s="11">
        <v>0.32600000000000001</v>
      </c>
      <c r="I314" s="3">
        <v>1.1492</v>
      </c>
      <c r="J314" s="34"/>
      <c r="K314" s="42"/>
      <c r="L314" s="48"/>
      <c r="M314" s="11">
        <v>1.7264999999999999</v>
      </c>
      <c r="N314" s="3">
        <v>0.4834</v>
      </c>
      <c r="O314" s="34"/>
      <c r="P314" s="42"/>
      <c r="Q314" s="48"/>
    </row>
    <row r="315" spans="1:18" x14ac:dyDescent="0.25">
      <c r="A315" s="22"/>
      <c r="B315" s="8" t="s">
        <v>288</v>
      </c>
      <c r="C315" s="11">
        <v>5.5590999999999999</v>
      </c>
      <c r="D315" s="3">
        <v>1.2434000000000001</v>
      </c>
      <c r="E315" s="10">
        <v>1.9864999999999999</v>
      </c>
      <c r="F315" s="42">
        <f t="shared" si="30"/>
        <v>2.9296666666666664</v>
      </c>
      <c r="G315" s="48">
        <f t="shared" si="25"/>
        <v>1.3321022412379282</v>
      </c>
      <c r="H315" s="11">
        <v>4.9073000000000002</v>
      </c>
      <c r="I315" s="3">
        <v>3.0223</v>
      </c>
      <c r="J315" s="10">
        <v>0.4108</v>
      </c>
      <c r="K315" s="42">
        <f t="shared" si="31"/>
        <v>2.7801333333333336</v>
      </c>
      <c r="L315" s="48">
        <f t="shared" si="27"/>
        <v>1.3036629911309303</v>
      </c>
      <c r="M315" s="11">
        <v>4.5486000000000004</v>
      </c>
      <c r="N315" s="3">
        <v>3.1714000000000002</v>
      </c>
      <c r="O315" s="10">
        <v>1.5665</v>
      </c>
      <c r="P315" s="42">
        <f t="shared" si="32"/>
        <v>3.0954999999999999</v>
      </c>
      <c r="Q315" s="48">
        <f t="shared" si="29"/>
        <v>0.86169420523369755</v>
      </c>
      <c r="R315" s="1"/>
    </row>
    <row r="316" spans="1:18" x14ac:dyDescent="0.25">
      <c r="A316" s="22"/>
      <c r="B316" s="8" t="s">
        <v>474</v>
      </c>
      <c r="C316" s="11"/>
      <c r="D316" s="3">
        <v>1.1698</v>
      </c>
      <c r="E316" s="34"/>
      <c r="F316" s="42"/>
      <c r="G316" s="48"/>
      <c r="H316" s="11"/>
      <c r="I316" s="3">
        <v>1.4192</v>
      </c>
      <c r="J316" s="34"/>
      <c r="K316" s="42"/>
      <c r="L316" s="48"/>
      <c r="M316" s="11"/>
      <c r="N316" s="6"/>
      <c r="O316" s="34"/>
      <c r="P316" s="42"/>
      <c r="Q316" s="48"/>
    </row>
    <row r="317" spans="1:18" x14ac:dyDescent="0.25">
      <c r="A317" s="22"/>
      <c r="B317" s="8" t="s">
        <v>289</v>
      </c>
      <c r="C317" s="11">
        <v>1.2485999999999999</v>
      </c>
      <c r="D317" s="3">
        <v>1.3243</v>
      </c>
      <c r="E317" s="10">
        <v>0.60960000000000003</v>
      </c>
      <c r="F317" s="42">
        <f t="shared" si="30"/>
        <v>1.0608333333333333</v>
      </c>
      <c r="G317" s="48">
        <f t="shared" si="25"/>
        <v>0.2266724974740236</v>
      </c>
      <c r="H317" s="11">
        <v>1.0485</v>
      </c>
      <c r="I317" s="3">
        <v>0.95399999999999996</v>
      </c>
      <c r="J317" s="10">
        <v>0.84099999999999997</v>
      </c>
      <c r="K317" s="42">
        <f t="shared" si="31"/>
        <v>0.94783333333333319</v>
      </c>
      <c r="L317" s="48">
        <f t="shared" si="27"/>
        <v>5.9979394609964001E-2</v>
      </c>
      <c r="M317" s="11">
        <v>0.92730000000000001</v>
      </c>
      <c r="N317" s="3">
        <v>1.0222</v>
      </c>
      <c r="O317" s="10">
        <v>1.5366</v>
      </c>
      <c r="P317" s="42">
        <f t="shared" si="32"/>
        <v>1.1620333333333333</v>
      </c>
      <c r="Q317" s="48">
        <f t="shared" si="29"/>
        <v>0.18927637934453892</v>
      </c>
      <c r="R317" s="1"/>
    </row>
    <row r="318" spans="1:18" x14ac:dyDescent="0.25">
      <c r="A318" s="22"/>
      <c r="B318" s="8" t="s">
        <v>290</v>
      </c>
      <c r="C318" s="11">
        <v>5.1193999999999997</v>
      </c>
      <c r="D318" s="6"/>
      <c r="E318" s="34"/>
      <c r="F318" s="42"/>
      <c r="G318" s="48"/>
      <c r="H318" s="11">
        <v>0.52359999999999995</v>
      </c>
      <c r="I318" s="6"/>
      <c r="J318" s="34"/>
      <c r="K318" s="42"/>
      <c r="L318" s="48"/>
      <c r="M318" s="11"/>
      <c r="N318" s="6"/>
      <c r="O318" s="34"/>
      <c r="P318" s="42"/>
      <c r="Q318" s="48"/>
    </row>
    <row r="319" spans="1:18" x14ac:dyDescent="0.25">
      <c r="A319" s="22"/>
      <c r="B319" s="8" t="s">
        <v>291</v>
      </c>
      <c r="C319" s="11">
        <v>0.84730000000000005</v>
      </c>
      <c r="D319" s="3">
        <v>2.0169999999999999</v>
      </c>
      <c r="E319" s="10"/>
      <c r="F319" s="42"/>
      <c r="G319" s="48"/>
      <c r="H319" s="11">
        <v>1.0943000000000001</v>
      </c>
      <c r="I319" s="3">
        <v>1.3595999999999999</v>
      </c>
      <c r="J319" s="10"/>
      <c r="K319" s="42"/>
      <c r="L319" s="48"/>
      <c r="M319" s="11">
        <v>1.2673000000000001</v>
      </c>
      <c r="N319" s="3">
        <v>1.5002</v>
      </c>
      <c r="O319" s="10">
        <v>3.3748999999999998</v>
      </c>
      <c r="P319" s="42">
        <f t="shared" si="32"/>
        <v>2.0474666666666668</v>
      </c>
      <c r="Q319" s="48">
        <f t="shared" si="29"/>
        <v>0.66711319462625251</v>
      </c>
      <c r="R319" s="1"/>
    </row>
    <row r="320" spans="1:18" x14ac:dyDescent="0.25">
      <c r="A320" s="22"/>
      <c r="B320" s="8" t="s">
        <v>292</v>
      </c>
      <c r="C320" s="11">
        <v>2.0880999999999998</v>
      </c>
      <c r="D320" s="3">
        <v>1.5104</v>
      </c>
      <c r="E320" s="10">
        <v>1.7854000000000001</v>
      </c>
      <c r="F320" s="42">
        <f t="shared" si="30"/>
        <v>1.7946333333333333</v>
      </c>
      <c r="G320" s="48">
        <f t="shared" si="25"/>
        <v>0.1668315151416086</v>
      </c>
      <c r="H320" s="11">
        <v>1.8866000000000001</v>
      </c>
      <c r="I320" s="3">
        <v>1.3494999999999999</v>
      </c>
      <c r="J320" s="10">
        <v>1.1741999999999999</v>
      </c>
      <c r="K320" s="42">
        <f t="shared" si="31"/>
        <v>1.4700999999999997</v>
      </c>
      <c r="L320" s="48">
        <f t="shared" si="27"/>
        <v>0.21431029684393046</v>
      </c>
      <c r="M320" s="11">
        <v>1.6669</v>
      </c>
      <c r="N320" s="3">
        <v>1.5812999999999999</v>
      </c>
      <c r="O320" s="10">
        <v>1.2737000000000001</v>
      </c>
      <c r="P320" s="42">
        <f t="shared" si="32"/>
        <v>1.5072999999999999</v>
      </c>
      <c r="Q320" s="48">
        <f t="shared" si="29"/>
        <v>0.1193853145631141</v>
      </c>
      <c r="R320" s="1"/>
    </row>
    <row r="321" spans="1:21" x14ac:dyDescent="0.25">
      <c r="A321" s="22"/>
      <c r="B321" s="8" t="s">
        <v>293</v>
      </c>
      <c r="C321" s="11">
        <v>0.19969999999999999</v>
      </c>
      <c r="D321" s="3">
        <v>0.32719999999999999</v>
      </c>
      <c r="E321" s="31"/>
      <c r="F321" s="42"/>
      <c r="G321" s="48"/>
      <c r="H321" s="11">
        <v>0.1696</v>
      </c>
      <c r="I321" s="3">
        <v>1.2810999999999999</v>
      </c>
      <c r="J321" s="31"/>
      <c r="K321" s="42"/>
      <c r="L321" s="48"/>
      <c r="M321" s="11">
        <v>7.0800000000000002E-2</v>
      </c>
      <c r="N321" s="3">
        <v>1.0295000000000001</v>
      </c>
      <c r="O321" s="31"/>
      <c r="P321" s="42"/>
      <c r="Q321" s="48"/>
    </row>
    <row r="322" spans="1:21" x14ac:dyDescent="0.25">
      <c r="A322" s="22"/>
      <c r="B322" s="8" t="s">
        <v>294</v>
      </c>
      <c r="C322" s="11">
        <v>2.5701999999999998</v>
      </c>
      <c r="D322" s="3">
        <v>1.5757000000000001</v>
      </c>
      <c r="E322" s="31"/>
      <c r="F322" s="42"/>
      <c r="G322" s="48"/>
      <c r="H322" s="11">
        <v>2.6002999999999998</v>
      </c>
      <c r="I322" s="3">
        <v>1.7478</v>
      </c>
      <c r="J322" s="10">
        <v>1.0909</v>
      </c>
      <c r="K322" s="42">
        <f t="shared" si="31"/>
        <v>1.8129999999999999</v>
      </c>
      <c r="L322" s="48">
        <f t="shared" si="27"/>
        <v>0.43694407346173425</v>
      </c>
      <c r="M322" s="11">
        <v>1.3848</v>
      </c>
      <c r="N322" s="3">
        <v>2.1728999999999998</v>
      </c>
      <c r="O322" s="31"/>
      <c r="P322" s="42"/>
      <c r="Q322" s="48"/>
      <c r="R322" s="1"/>
      <c r="S322" s="1"/>
      <c r="U322" s="1"/>
    </row>
    <row r="323" spans="1:21" x14ac:dyDescent="0.25">
      <c r="A323" s="22"/>
      <c r="B323" s="8" t="s">
        <v>295</v>
      </c>
      <c r="C323" s="11">
        <v>1.1508</v>
      </c>
      <c r="D323" s="3">
        <v>0.88880000000000003</v>
      </c>
      <c r="E323" s="10">
        <v>0.66949999999999998</v>
      </c>
      <c r="F323" s="42">
        <f t="shared" si="30"/>
        <v>0.90303333333333347</v>
      </c>
      <c r="G323" s="48">
        <f t="shared" si="25"/>
        <v>0.13912148567988258</v>
      </c>
      <c r="H323" s="11">
        <v>1.1279999999999999</v>
      </c>
      <c r="I323" s="3">
        <v>0.4995</v>
      </c>
      <c r="J323" s="10">
        <v>0.90980000000000005</v>
      </c>
      <c r="K323" s="42">
        <f t="shared" si="31"/>
        <v>0.84576666666666667</v>
      </c>
      <c r="L323" s="48">
        <f t="shared" si="27"/>
        <v>0.18423559494420286</v>
      </c>
      <c r="M323" s="11">
        <v>0.89959999999999996</v>
      </c>
      <c r="N323" s="3">
        <v>0.96230000000000004</v>
      </c>
      <c r="O323" s="10">
        <v>1.0952</v>
      </c>
      <c r="P323" s="42">
        <f t="shared" si="32"/>
        <v>0.98569999999999991</v>
      </c>
      <c r="Q323" s="48">
        <f t="shared" si="29"/>
        <v>5.7664287041460933E-2</v>
      </c>
      <c r="R323" s="1"/>
    </row>
    <row r="324" spans="1:21" x14ac:dyDescent="0.25">
      <c r="A324" s="22"/>
      <c r="B324" s="8" t="s">
        <v>296</v>
      </c>
      <c r="C324" s="11">
        <v>1.5285</v>
      </c>
      <c r="D324" s="3">
        <v>23.2044</v>
      </c>
      <c r="E324" s="34"/>
      <c r="F324" s="42"/>
      <c r="G324" s="48"/>
      <c r="H324" s="11">
        <v>0.89559999999999995</v>
      </c>
      <c r="I324" s="3">
        <v>2.9180999999999999</v>
      </c>
      <c r="J324" s="34"/>
      <c r="K324" s="42"/>
      <c r="L324" s="48"/>
      <c r="M324" s="11">
        <v>1.1900000000000001E-2</v>
      </c>
      <c r="N324" s="3">
        <v>4.2200000000000001E-2</v>
      </c>
      <c r="O324" s="34"/>
      <c r="P324" s="42"/>
      <c r="Q324" s="48"/>
    </row>
    <row r="325" spans="1:21" x14ac:dyDescent="0.25">
      <c r="A325" s="22"/>
      <c r="B325" s="8" t="s">
        <v>297</v>
      </c>
      <c r="C325" s="11">
        <v>8.3712</v>
      </c>
      <c r="D325" s="3">
        <v>1.3436999999999999</v>
      </c>
      <c r="E325" s="10">
        <v>1.7611000000000001</v>
      </c>
      <c r="F325" s="42">
        <f t="shared" si="30"/>
        <v>3.8253333333333335</v>
      </c>
      <c r="G325" s="48">
        <f t="shared" ref="G325:G388" si="33">STDEV(C325:E325)/SQRT(3)</f>
        <v>2.2761248869759125</v>
      </c>
      <c r="H325" s="11">
        <v>5.5761000000000003</v>
      </c>
      <c r="I325" s="3">
        <v>0.30480000000000002</v>
      </c>
      <c r="J325" s="10">
        <v>2.1120999999999999</v>
      </c>
      <c r="K325" s="42">
        <f t="shared" si="31"/>
        <v>2.6643333333333334</v>
      </c>
      <c r="L325" s="48">
        <f t="shared" ref="L325:L388" si="34">STDEV(H325:J325)/SQRT(3)</f>
        <v>1.5465415355272913</v>
      </c>
      <c r="M325" s="11">
        <v>1.3102</v>
      </c>
      <c r="N325" s="3">
        <v>0.58650000000000002</v>
      </c>
      <c r="O325" s="10">
        <v>0.58109999999999995</v>
      </c>
      <c r="P325" s="42">
        <f t="shared" si="32"/>
        <v>0.82593333333333341</v>
      </c>
      <c r="Q325" s="48">
        <f t="shared" ref="Q325:Q388" si="35">STDEV(M325:O325)/SQRT(3)</f>
        <v>0.2421383511778154</v>
      </c>
      <c r="R325" s="1"/>
    </row>
    <row r="326" spans="1:21" x14ac:dyDescent="0.25">
      <c r="A326" s="22"/>
      <c r="B326" s="8" t="s">
        <v>298</v>
      </c>
      <c r="C326" s="11">
        <v>3.3250000000000002</v>
      </c>
      <c r="D326" s="3">
        <v>2.0287000000000002</v>
      </c>
      <c r="E326" s="10">
        <v>0.52959999999999996</v>
      </c>
      <c r="F326" s="42">
        <f t="shared" si="30"/>
        <v>1.9611000000000001</v>
      </c>
      <c r="G326" s="48">
        <f t="shared" si="33"/>
        <v>0.80767002544355981</v>
      </c>
      <c r="H326" s="11">
        <v>1.2834000000000001</v>
      </c>
      <c r="I326" s="3">
        <v>2.5348999999999999</v>
      </c>
      <c r="J326" s="10">
        <v>0.3881</v>
      </c>
      <c r="K326" s="42">
        <f t="shared" si="31"/>
        <v>1.4021333333333332</v>
      </c>
      <c r="L326" s="48">
        <f t="shared" si="34"/>
        <v>0.62256479270121856</v>
      </c>
      <c r="M326" s="11"/>
      <c r="N326" s="3">
        <v>0.9647</v>
      </c>
      <c r="O326" s="10">
        <v>1.2644</v>
      </c>
      <c r="P326" s="42"/>
      <c r="Q326" s="48"/>
      <c r="R326" s="1"/>
    </row>
    <row r="327" spans="1:21" x14ac:dyDescent="0.25">
      <c r="A327" s="22"/>
      <c r="B327" s="8" t="s">
        <v>299</v>
      </c>
      <c r="C327" s="11">
        <v>2.3010000000000002</v>
      </c>
      <c r="D327" s="3">
        <v>1.6532</v>
      </c>
      <c r="E327" s="10">
        <v>3.2772999999999999</v>
      </c>
      <c r="F327" s="42">
        <f t="shared" si="30"/>
        <v>2.4105000000000003</v>
      </c>
      <c r="G327" s="48">
        <f t="shared" si="33"/>
        <v>0.47202326566953556</v>
      </c>
      <c r="H327" s="11">
        <v>1.1545000000000001</v>
      </c>
      <c r="I327" s="3">
        <v>0.91779999999999995</v>
      </c>
      <c r="J327" s="10">
        <v>1.5975999999999999</v>
      </c>
      <c r="K327" s="42">
        <f t="shared" si="31"/>
        <v>1.2233000000000001</v>
      </c>
      <c r="L327" s="48">
        <f t="shared" si="34"/>
        <v>0.19923360660290187</v>
      </c>
      <c r="M327" s="11">
        <v>2.2029999999999998</v>
      </c>
      <c r="N327" s="3">
        <v>1.0883</v>
      </c>
      <c r="O327" s="10">
        <v>5.0666000000000002</v>
      </c>
      <c r="P327" s="42">
        <f t="shared" si="32"/>
        <v>2.7859666666666669</v>
      </c>
      <c r="Q327" s="48">
        <f t="shared" si="35"/>
        <v>1.184849543659916</v>
      </c>
      <c r="R327" s="1"/>
    </row>
    <row r="328" spans="1:21" x14ac:dyDescent="0.25">
      <c r="A328" s="22"/>
      <c r="B328" s="8" t="s">
        <v>300</v>
      </c>
      <c r="C328" s="11">
        <v>1.9645999999999999</v>
      </c>
      <c r="D328" s="3">
        <v>1.4927999999999999</v>
      </c>
      <c r="E328" s="10">
        <v>1.1673</v>
      </c>
      <c r="F328" s="42">
        <f t="shared" si="30"/>
        <v>1.5415666666666665</v>
      </c>
      <c r="G328" s="48">
        <f t="shared" si="33"/>
        <v>0.23144867201558475</v>
      </c>
      <c r="H328" s="11">
        <v>1.3028</v>
      </c>
      <c r="I328" s="3">
        <v>0.88729999999999998</v>
      </c>
      <c r="J328" s="10">
        <v>0.96160000000000001</v>
      </c>
      <c r="K328" s="42">
        <f t="shared" si="31"/>
        <v>1.0505666666666666</v>
      </c>
      <c r="L328" s="48">
        <f t="shared" si="34"/>
        <v>0.12792753591172001</v>
      </c>
      <c r="M328" s="11">
        <v>1.6345000000000001</v>
      </c>
      <c r="N328" s="3">
        <v>1.19</v>
      </c>
      <c r="O328" s="10">
        <v>1.3512</v>
      </c>
      <c r="P328" s="42">
        <f t="shared" si="32"/>
        <v>1.3918999999999999</v>
      </c>
      <c r="Q328" s="48">
        <f t="shared" si="35"/>
        <v>0.12991975728630872</v>
      </c>
      <c r="R328" s="1"/>
    </row>
    <row r="329" spans="1:21" x14ac:dyDescent="0.25">
      <c r="A329" s="22"/>
      <c r="B329" s="8" t="s">
        <v>301</v>
      </c>
      <c r="C329" s="11">
        <v>0.82489999999999997</v>
      </c>
      <c r="D329" s="3">
        <v>1.2096</v>
      </c>
      <c r="E329" s="10">
        <v>0.99719999999999998</v>
      </c>
      <c r="F329" s="42">
        <f t="shared" si="30"/>
        <v>1.0105666666666666</v>
      </c>
      <c r="G329" s="48">
        <f t="shared" si="33"/>
        <v>0.11125424835833353</v>
      </c>
      <c r="H329" s="11">
        <v>0.79190000000000005</v>
      </c>
      <c r="I329" s="3">
        <v>1.222</v>
      </c>
      <c r="J329" s="10">
        <v>1.3974</v>
      </c>
      <c r="K329" s="42">
        <f t="shared" si="31"/>
        <v>1.1371</v>
      </c>
      <c r="L329" s="48">
        <f t="shared" si="34"/>
        <v>0.17987363156764641</v>
      </c>
      <c r="M329" s="11">
        <v>0.60960000000000003</v>
      </c>
      <c r="N329" s="3">
        <v>1.0187999999999999</v>
      </c>
      <c r="O329" s="10">
        <v>1.1043000000000001</v>
      </c>
      <c r="P329" s="42">
        <f t="shared" si="32"/>
        <v>0.91090000000000015</v>
      </c>
      <c r="Q329" s="48">
        <f t="shared" si="35"/>
        <v>0.15265847503496133</v>
      </c>
      <c r="R329" s="1"/>
    </row>
    <row r="330" spans="1:21" x14ac:dyDescent="0.25">
      <c r="A330" s="22"/>
      <c r="B330" s="8" t="s">
        <v>302</v>
      </c>
      <c r="C330" s="11">
        <v>0.6341</v>
      </c>
      <c r="D330" s="3">
        <v>1.1772</v>
      </c>
      <c r="E330" s="10">
        <v>0.54110000000000003</v>
      </c>
      <c r="F330" s="42">
        <f t="shared" si="30"/>
        <v>0.78413333333333346</v>
      </c>
      <c r="G330" s="48">
        <f t="shared" si="33"/>
        <v>0.19835851660846582</v>
      </c>
      <c r="H330" s="11">
        <v>0.94689999999999996</v>
      </c>
      <c r="I330" s="3">
        <v>1.0713999999999999</v>
      </c>
      <c r="J330" s="10">
        <v>1.1774</v>
      </c>
      <c r="K330" s="42">
        <f t="shared" si="31"/>
        <v>1.0652333333333333</v>
      </c>
      <c r="L330" s="48">
        <f t="shared" si="34"/>
        <v>6.6611018441229228E-2</v>
      </c>
      <c r="M330" s="11">
        <v>0.51160000000000005</v>
      </c>
      <c r="N330" s="3">
        <v>0.92810000000000004</v>
      </c>
      <c r="O330" s="10">
        <v>0.68179999999999996</v>
      </c>
      <c r="P330" s="42">
        <f t="shared" si="32"/>
        <v>0.70716666666666672</v>
      </c>
      <c r="Q330" s="48">
        <f t="shared" si="35"/>
        <v>0.12090032166118392</v>
      </c>
      <c r="R330" s="1"/>
    </row>
    <row r="331" spans="1:21" x14ac:dyDescent="0.25">
      <c r="A331" s="22"/>
      <c r="B331" s="8" t="s">
        <v>303</v>
      </c>
      <c r="C331" s="11">
        <v>2.9361999999999999</v>
      </c>
      <c r="D331" s="3">
        <v>1.4467000000000001</v>
      </c>
      <c r="E331" s="10">
        <v>2.0478000000000001</v>
      </c>
      <c r="F331" s="42">
        <f t="shared" si="30"/>
        <v>2.1435666666666666</v>
      </c>
      <c r="G331" s="48">
        <f t="shared" si="33"/>
        <v>0.43263957413892651</v>
      </c>
      <c r="H331" s="11">
        <v>1.2333000000000001</v>
      </c>
      <c r="I331" s="3">
        <v>1.3140000000000001</v>
      </c>
      <c r="J331" s="10">
        <v>1.1800999999999999</v>
      </c>
      <c r="K331" s="42">
        <f t="shared" si="31"/>
        <v>1.2424666666666666</v>
      </c>
      <c r="L331" s="48">
        <f t="shared" si="34"/>
        <v>3.8924385387283648E-2</v>
      </c>
      <c r="M331" s="11">
        <v>2.6867000000000001</v>
      </c>
      <c r="N331" s="3">
        <v>2.1227999999999998</v>
      </c>
      <c r="O331" s="10">
        <v>1.7951999999999999</v>
      </c>
      <c r="P331" s="42">
        <f t="shared" si="32"/>
        <v>2.2015666666666664</v>
      </c>
      <c r="Q331" s="48">
        <f t="shared" si="35"/>
        <v>0.26034989490640859</v>
      </c>
      <c r="R331" s="1"/>
    </row>
    <row r="332" spans="1:21" x14ac:dyDescent="0.25">
      <c r="A332" s="22"/>
      <c r="B332" s="8" t="s">
        <v>304</v>
      </c>
      <c r="C332" s="11"/>
      <c r="D332" s="3">
        <v>6.4470000000000001</v>
      </c>
      <c r="E332" s="34"/>
      <c r="F332" s="42"/>
      <c r="G332" s="48"/>
      <c r="H332" s="11"/>
      <c r="I332" s="3">
        <v>0.78439999999999999</v>
      </c>
      <c r="J332" s="34"/>
      <c r="K332" s="42"/>
      <c r="L332" s="48"/>
      <c r="M332" s="11">
        <v>6.9400000000000003E-2</v>
      </c>
      <c r="N332" s="3">
        <v>3.032</v>
      </c>
      <c r="O332" s="34"/>
      <c r="P332" s="42"/>
      <c r="Q332" s="48"/>
    </row>
    <row r="333" spans="1:21" x14ac:dyDescent="0.25">
      <c r="A333" s="22"/>
      <c r="B333" s="8" t="s">
        <v>305</v>
      </c>
      <c r="C333" s="11">
        <v>3.2549999999999999</v>
      </c>
      <c r="D333" s="3">
        <v>0.78269999999999995</v>
      </c>
      <c r="E333" s="34"/>
      <c r="F333" s="42"/>
      <c r="G333" s="48"/>
      <c r="H333" s="11"/>
      <c r="I333" s="3">
        <v>1.1778999999999999</v>
      </c>
      <c r="J333" s="34"/>
      <c r="K333" s="42"/>
      <c r="L333" s="48"/>
      <c r="M333" s="11">
        <v>0.63270000000000004</v>
      </c>
      <c r="N333" s="3">
        <v>0.69879999999999998</v>
      </c>
      <c r="O333" s="34"/>
      <c r="P333" s="42"/>
      <c r="Q333" s="48"/>
    </row>
    <row r="334" spans="1:21" x14ac:dyDescent="0.25">
      <c r="A334" s="22"/>
      <c r="B334" s="8" t="s">
        <v>306</v>
      </c>
      <c r="C334" s="11">
        <v>2.1486000000000001</v>
      </c>
      <c r="D334" s="3">
        <v>2.2244000000000002</v>
      </c>
      <c r="E334" s="10">
        <v>1.4267000000000001</v>
      </c>
      <c r="F334" s="42">
        <f t="shared" si="30"/>
        <v>1.9332333333333336</v>
      </c>
      <c r="G334" s="48">
        <f t="shared" si="33"/>
        <v>0.25421016458390816</v>
      </c>
      <c r="H334" s="11">
        <v>1.3315999999999999</v>
      </c>
      <c r="I334" s="3">
        <v>1.0021</v>
      </c>
      <c r="J334" s="10">
        <v>1.1972</v>
      </c>
      <c r="K334" s="42">
        <f t="shared" si="31"/>
        <v>1.1769666666666667</v>
      </c>
      <c r="L334" s="48">
        <f t="shared" si="34"/>
        <v>9.5654941209420974E-2</v>
      </c>
      <c r="M334" s="11">
        <v>1.1315999999999999</v>
      </c>
      <c r="N334" s="3">
        <v>1.3205</v>
      </c>
      <c r="O334" s="10">
        <v>2.0550000000000002</v>
      </c>
      <c r="P334" s="42">
        <f t="shared" si="32"/>
        <v>1.5023666666666664</v>
      </c>
      <c r="Q334" s="48">
        <f t="shared" si="35"/>
        <v>0.28164605644516238</v>
      </c>
      <c r="R334" s="1"/>
    </row>
    <row r="335" spans="1:21" x14ac:dyDescent="0.25">
      <c r="A335" s="22"/>
      <c r="B335" s="10" t="s">
        <v>488</v>
      </c>
      <c r="C335" s="14"/>
      <c r="D335" s="4"/>
      <c r="E335" s="10"/>
      <c r="F335" s="42"/>
      <c r="G335" s="48"/>
      <c r="H335" s="13"/>
      <c r="I335" s="3"/>
      <c r="J335" s="10"/>
      <c r="K335" s="42"/>
      <c r="L335" s="48"/>
      <c r="M335" s="11"/>
      <c r="N335" s="3"/>
      <c r="O335" s="10">
        <v>5.0666000000000002</v>
      </c>
      <c r="P335" s="42"/>
      <c r="Q335" s="48"/>
      <c r="R335" s="1"/>
      <c r="U335" s="1"/>
    </row>
    <row r="336" spans="1:21" x14ac:dyDescent="0.25">
      <c r="A336" s="22"/>
      <c r="B336" s="8" t="s">
        <v>307</v>
      </c>
      <c r="C336" s="11">
        <v>0.65590000000000004</v>
      </c>
      <c r="D336" s="3">
        <v>0.6845</v>
      </c>
      <c r="E336" s="10">
        <v>0.56730000000000003</v>
      </c>
      <c r="F336" s="42">
        <f t="shared" si="30"/>
        <v>0.63590000000000002</v>
      </c>
      <c r="G336" s="48">
        <f t="shared" si="33"/>
        <v>3.5279644744998964E-2</v>
      </c>
      <c r="H336" s="11">
        <v>0.92659999999999998</v>
      </c>
      <c r="I336" s="3">
        <v>0.95620000000000005</v>
      </c>
      <c r="J336" s="10">
        <v>0.92290000000000005</v>
      </c>
      <c r="K336" s="42">
        <f t="shared" si="31"/>
        <v>0.93523333333333325</v>
      </c>
      <c r="L336" s="48">
        <f t="shared" si="34"/>
        <v>1.0537604619224965E-2</v>
      </c>
      <c r="M336" s="11">
        <v>0.47589999999999999</v>
      </c>
      <c r="N336" s="3">
        <v>0.56830000000000003</v>
      </c>
      <c r="O336" s="10">
        <v>0.56000000000000005</v>
      </c>
      <c r="P336" s="42">
        <f t="shared" si="32"/>
        <v>0.53473333333333339</v>
      </c>
      <c r="Q336" s="48">
        <f t="shared" si="35"/>
        <v>2.9514083267333791E-2</v>
      </c>
      <c r="R336" s="1"/>
    </row>
    <row r="337" spans="1:21" x14ac:dyDescent="0.25">
      <c r="A337" s="22"/>
      <c r="B337" s="8" t="s">
        <v>308</v>
      </c>
      <c r="C337" s="11">
        <v>0.51719999999999999</v>
      </c>
      <c r="D337" s="3">
        <v>0.89749999999999996</v>
      </c>
      <c r="E337" s="10">
        <v>0.40789999999999998</v>
      </c>
      <c r="F337" s="42">
        <f t="shared" si="30"/>
        <v>0.60753333333333326</v>
      </c>
      <c r="G337" s="48">
        <f t="shared" si="33"/>
        <v>0.14837691120176955</v>
      </c>
      <c r="H337" s="11">
        <v>0.6694</v>
      </c>
      <c r="I337" s="3">
        <v>0.71340000000000003</v>
      </c>
      <c r="J337" s="10">
        <v>0.53680000000000005</v>
      </c>
      <c r="K337" s="42">
        <f t="shared" si="31"/>
        <v>0.63986666666666669</v>
      </c>
      <c r="L337" s="48">
        <f t="shared" si="34"/>
        <v>5.3075585515166966E-2</v>
      </c>
      <c r="M337" s="11">
        <v>0.64980000000000004</v>
      </c>
      <c r="N337" s="3">
        <v>1.3812</v>
      </c>
      <c r="O337" s="10">
        <v>0.49730000000000002</v>
      </c>
      <c r="P337" s="42">
        <f t="shared" si="32"/>
        <v>0.84276666666666677</v>
      </c>
      <c r="Q337" s="48">
        <f t="shared" si="35"/>
        <v>0.2727922917614139</v>
      </c>
      <c r="R337" s="1"/>
    </row>
    <row r="338" spans="1:21" x14ac:dyDescent="0.25">
      <c r="A338" s="22"/>
      <c r="B338" s="8" t="s">
        <v>309</v>
      </c>
      <c r="C338" s="11">
        <v>0.18629999999999999</v>
      </c>
      <c r="D338" s="6"/>
      <c r="E338" s="34"/>
      <c r="F338" s="42"/>
      <c r="G338" s="48"/>
      <c r="H338" s="11">
        <v>1.8613999999999999</v>
      </c>
      <c r="I338" s="6"/>
      <c r="J338" s="34"/>
      <c r="K338" s="42"/>
      <c r="L338" s="48"/>
      <c r="M338" s="11"/>
      <c r="N338" s="6"/>
      <c r="O338" s="34"/>
      <c r="P338" s="42"/>
      <c r="Q338" s="48"/>
    </row>
    <row r="339" spans="1:21" x14ac:dyDescent="0.25">
      <c r="A339" s="22"/>
      <c r="B339" s="8" t="s">
        <v>310</v>
      </c>
      <c r="C339" s="11">
        <v>0.36959999999999998</v>
      </c>
      <c r="D339" s="3">
        <v>2.1928999999999998</v>
      </c>
      <c r="E339" s="34"/>
      <c r="F339" s="42"/>
      <c r="G339" s="48"/>
      <c r="H339" s="11">
        <v>0.20280000000000001</v>
      </c>
      <c r="I339" s="3">
        <v>0.94</v>
      </c>
      <c r="J339" s="34"/>
      <c r="K339" s="42"/>
      <c r="L339" s="48"/>
      <c r="M339" s="11">
        <v>9.2799999999999994E-2</v>
      </c>
      <c r="N339" s="3">
        <v>0.89439999999999997</v>
      </c>
      <c r="O339" s="34"/>
      <c r="P339" s="42"/>
      <c r="Q339" s="48"/>
    </row>
    <row r="340" spans="1:21" x14ac:dyDescent="0.25">
      <c r="A340" s="22"/>
      <c r="B340" s="8" t="s">
        <v>475</v>
      </c>
      <c r="C340" s="11"/>
      <c r="D340" s="3">
        <v>0.67049999999999998</v>
      </c>
      <c r="E340" s="34"/>
      <c r="F340" s="42"/>
      <c r="G340" s="48"/>
      <c r="H340" s="22"/>
      <c r="I340" s="3">
        <v>0.24879999999999999</v>
      </c>
      <c r="J340" s="34"/>
      <c r="K340" s="42"/>
      <c r="L340" s="48"/>
      <c r="M340" s="22"/>
      <c r="N340" s="3">
        <v>1.7098</v>
      </c>
      <c r="O340" s="34"/>
      <c r="P340" s="42"/>
      <c r="Q340" s="48"/>
    </row>
    <row r="341" spans="1:21" x14ac:dyDescent="0.25">
      <c r="A341" s="22"/>
      <c r="B341" s="8" t="s">
        <v>311</v>
      </c>
      <c r="C341" s="11">
        <v>0.82989999999999997</v>
      </c>
      <c r="D341" s="3">
        <v>1.3208</v>
      </c>
      <c r="E341" s="10">
        <v>0.69969999999999999</v>
      </c>
      <c r="F341" s="42">
        <f t="shared" si="30"/>
        <v>0.95013333333333339</v>
      </c>
      <c r="G341" s="48">
        <f t="shared" si="33"/>
        <v>0.18910609309179979</v>
      </c>
      <c r="H341" s="11">
        <v>0.99490000000000001</v>
      </c>
      <c r="I341" s="3">
        <v>0.86299999999999999</v>
      </c>
      <c r="J341" s="10">
        <v>1.5609</v>
      </c>
      <c r="K341" s="42">
        <f t="shared" si="31"/>
        <v>1.1395999999999999</v>
      </c>
      <c r="L341" s="48">
        <f t="shared" si="34"/>
        <v>0.21406359646921094</v>
      </c>
      <c r="M341" s="11">
        <v>0.47460000000000002</v>
      </c>
      <c r="N341" s="3">
        <v>0.65529999999999999</v>
      </c>
      <c r="O341" s="10">
        <v>1.0496000000000001</v>
      </c>
      <c r="P341" s="42">
        <f t="shared" si="32"/>
        <v>0.72650000000000003</v>
      </c>
      <c r="Q341" s="48">
        <f t="shared" si="35"/>
        <v>0.16976290328965685</v>
      </c>
      <c r="R341" s="1"/>
    </row>
    <row r="342" spans="1:21" x14ac:dyDescent="0.25">
      <c r="A342" s="22"/>
      <c r="B342" s="8" t="s">
        <v>476</v>
      </c>
      <c r="C342" s="11"/>
      <c r="D342" s="6"/>
      <c r="E342" s="34"/>
      <c r="F342" s="42"/>
      <c r="G342" s="48"/>
      <c r="H342" s="22"/>
      <c r="I342" s="3">
        <v>4.9025999999999996</v>
      </c>
      <c r="J342" s="34"/>
      <c r="K342" s="42"/>
      <c r="L342" s="48"/>
      <c r="M342" s="11"/>
      <c r="N342" s="3">
        <v>2.6196999999999999</v>
      </c>
      <c r="O342" s="34"/>
      <c r="P342" s="42"/>
      <c r="Q342" s="48"/>
    </row>
    <row r="343" spans="1:21" x14ac:dyDescent="0.25">
      <c r="A343" s="22"/>
      <c r="B343" s="8" t="s">
        <v>312</v>
      </c>
      <c r="C343" s="11">
        <v>1.1056999999999999</v>
      </c>
      <c r="D343" s="6"/>
      <c r="E343" s="34"/>
      <c r="F343" s="42"/>
      <c r="G343" s="48"/>
      <c r="H343" s="11"/>
      <c r="I343" s="6"/>
      <c r="J343" s="34"/>
      <c r="K343" s="42"/>
      <c r="L343" s="48"/>
      <c r="M343" s="11"/>
      <c r="N343" s="6"/>
      <c r="O343" s="34"/>
      <c r="P343" s="42"/>
      <c r="Q343" s="48"/>
    </row>
    <row r="344" spans="1:21" x14ac:dyDescent="0.25">
      <c r="A344" s="22"/>
      <c r="B344" s="8" t="s">
        <v>313</v>
      </c>
      <c r="C344" s="11">
        <v>5.0819999999999999</v>
      </c>
      <c r="D344" s="3">
        <v>1.3478000000000001</v>
      </c>
      <c r="E344" s="34"/>
      <c r="F344" s="42"/>
      <c r="G344" s="48"/>
      <c r="H344" s="11"/>
      <c r="I344" s="3">
        <v>3.4032</v>
      </c>
      <c r="J344" s="34"/>
      <c r="K344" s="42"/>
      <c r="L344" s="48"/>
      <c r="M344" s="11">
        <v>12.383800000000001</v>
      </c>
      <c r="N344" s="3">
        <v>18.7806</v>
      </c>
      <c r="O344" s="34"/>
      <c r="P344" s="42"/>
      <c r="Q344" s="48"/>
    </row>
    <row r="345" spans="1:21" x14ac:dyDescent="0.25">
      <c r="A345" s="22"/>
      <c r="B345" s="8" t="s">
        <v>314</v>
      </c>
      <c r="C345" s="11">
        <v>1.8444</v>
      </c>
      <c r="D345" s="3">
        <v>1.1447000000000001</v>
      </c>
      <c r="E345" s="10">
        <v>2.1818</v>
      </c>
      <c r="F345" s="42">
        <f t="shared" si="30"/>
        <v>1.7236333333333331</v>
      </c>
      <c r="G345" s="48">
        <f t="shared" si="33"/>
        <v>0.30541367756609167</v>
      </c>
      <c r="H345" s="11">
        <v>0.55840000000000001</v>
      </c>
      <c r="I345" s="3">
        <v>0.85619999999999996</v>
      </c>
      <c r="J345" s="10">
        <v>0.60189999999999999</v>
      </c>
      <c r="K345" s="42">
        <f t="shared" si="31"/>
        <v>0.67216666666666669</v>
      </c>
      <c r="L345" s="48">
        <f t="shared" si="34"/>
        <v>9.2869556068952988E-2</v>
      </c>
      <c r="M345" s="11">
        <v>0.69630000000000003</v>
      </c>
      <c r="N345" s="3">
        <v>0.8579</v>
      </c>
      <c r="O345" s="10">
        <v>1.1271</v>
      </c>
      <c r="P345" s="42">
        <f t="shared" si="32"/>
        <v>0.89376666666666671</v>
      </c>
      <c r="Q345" s="48">
        <f t="shared" si="35"/>
        <v>0.12564762013044395</v>
      </c>
      <c r="R345" s="1"/>
    </row>
    <row r="346" spans="1:21" x14ac:dyDescent="0.25">
      <c r="A346" s="22"/>
      <c r="B346" s="8" t="s">
        <v>315</v>
      </c>
      <c r="C346" s="11">
        <v>0.71860000000000002</v>
      </c>
      <c r="D346" s="3">
        <v>0.24030000000000001</v>
      </c>
      <c r="E346" s="10"/>
      <c r="F346" s="42"/>
      <c r="G346" s="48"/>
      <c r="H346" s="11">
        <v>2.5895999999999999</v>
      </c>
      <c r="I346" s="3">
        <v>5.6356999999999999</v>
      </c>
      <c r="J346" s="10"/>
      <c r="K346" s="42"/>
      <c r="L346" s="48"/>
      <c r="M346" s="11">
        <v>4.4570999999999996</v>
      </c>
      <c r="N346" s="3">
        <v>0.14649999999999999</v>
      </c>
      <c r="O346" s="10">
        <v>1.19</v>
      </c>
      <c r="P346" s="42">
        <f t="shared" si="32"/>
        <v>1.9311999999999998</v>
      </c>
      <c r="Q346" s="48">
        <f t="shared" si="35"/>
        <v>1.2983773424291309</v>
      </c>
      <c r="R346" s="1"/>
    </row>
    <row r="347" spans="1:21" x14ac:dyDescent="0.25">
      <c r="A347" s="22"/>
      <c r="B347" s="8" t="s">
        <v>316</v>
      </c>
      <c r="C347" s="11">
        <v>1.5193000000000001</v>
      </c>
      <c r="D347" s="3">
        <v>1.7387999999999999</v>
      </c>
      <c r="E347" s="10">
        <v>3.6734</v>
      </c>
      <c r="F347" s="42">
        <f t="shared" si="30"/>
        <v>2.3104999999999998</v>
      </c>
      <c r="G347" s="48">
        <f t="shared" si="33"/>
        <v>0.68438959908325148</v>
      </c>
      <c r="H347" s="11">
        <v>0.5272</v>
      </c>
      <c r="I347" s="3">
        <v>1.2769999999999999</v>
      </c>
      <c r="J347" s="10">
        <v>5.0682</v>
      </c>
      <c r="K347" s="42">
        <f t="shared" si="31"/>
        <v>2.2907999999999999</v>
      </c>
      <c r="L347" s="48">
        <f t="shared" si="34"/>
        <v>1.4054670730164167</v>
      </c>
      <c r="M347" s="11">
        <v>0.6179</v>
      </c>
      <c r="N347" s="3">
        <v>1.9977</v>
      </c>
      <c r="O347" s="10">
        <v>0.74609999999999999</v>
      </c>
      <c r="P347" s="42">
        <f t="shared" si="32"/>
        <v>1.1205666666666667</v>
      </c>
      <c r="Q347" s="48">
        <f t="shared" si="35"/>
        <v>0.4401253508313791</v>
      </c>
      <c r="R347" s="1"/>
    </row>
    <row r="348" spans="1:21" x14ac:dyDescent="0.25">
      <c r="A348" s="22"/>
      <c r="B348" s="8" t="s">
        <v>317</v>
      </c>
      <c r="C348" s="11">
        <v>0.3009</v>
      </c>
      <c r="D348" s="6"/>
      <c r="E348" s="31"/>
      <c r="F348" s="42"/>
      <c r="G348" s="48"/>
      <c r="H348" s="11">
        <v>3.8653</v>
      </c>
      <c r="I348" s="6"/>
      <c r="J348" s="31"/>
      <c r="K348" s="42"/>
      <c r="L348" s="48"/>
      <c r="M348" s="11"/>
      <c r="N348" s="6"/>
      <c r="O348" s="31"/>
      <c r="P348" s="42"/>
      <c r="Q348" s="48"/>
      <c r="T348" s="1"/>
      <c r="U348" s="1"/>
    </row>
    <row r="349" spans="1:21" x14ac:dyDescent="0.25">
      <c r="A349" s="22"/>
      <c r="B349" s="10" t="s">
        <v>489</v>
      </c>
      <c r="C349" s="13"/>
      <c r="D349" s="6"/>
      <c r="E349" s="10">
        <v>0.1091</v>
      </c>
      <c r="F349" s="42"/>
      <c r="G349" s="48"/>
      <c r="H349" s="11"/>
      <c r="I349" s="6"/>
      <c r="J349" s="31"/>
      <c r="K349" s="42"/>
      <c r="L349" s="48"/>
      <c r="M349" s="11"/>
      <c r="N349" s="6"/>
      <c r="O349" s="31"/>
      <c r="P349" s="42"/>
      <c r="Q349" s="48"/>
      <c r="R349" s="1"/>
      <c r="S349" s="1"/>
      <c r="T349" s="1"/>
      <c r="U349" s="1"/>
    </row>
    <row r="350" spans="1:21" x14ac:dyDescent="0.25">
      <c r="A350" s="22"/>
      <c r="B350" s="8" t="s">
        <v>318</v>
      </c>
      <c r="C350" s="11"/>
      <c r="D350" s="6"/>
      <c r="E350" s="10">
        <v>1.109</v>
      </c>
      <c r="F350" s="42"/>
      <c r="G350" s="48"/>
      <c r="H350" s="11"/>
      <c r="I350" s="6"/>
      <c r="J350" s="10">
        <v>0.35780000000000001</v>
      </c>
      <c r="K350" s="42"/>
      <c r="L350" s="48"/>
      <c r="M350" s="11">
        <v>0.4</v>
      </c>
      <c r="N350" s="6"/>
      <c r="O350" s="10">
        <v>1.4718</v>
      </c>
      <c r="P350" s="42"/>
      <c r="Q350" s="48"/>
      <c r="R350" s="1"/>
      <c r="U350" s="1"/>
    </row>
    <row r="351" spans="1:21" x14ac:dyDescent="0.25">
      <c r="A351" s="22"/>
      <c r="B351" s="8" t="s">
        <v>319</v>
      </c>
      <c r="C351" s="11">
        <v>0.9133</v>
      </c>
      <c r="D351" s="3">
        <v>0.80679999999999996</v>
      </c>
      <c r="E351" s="10">
        <v>1.4087000000000001</v>
      </c>
      <c r="F351" s="42">
        <f t="shared" si="30"/>
        <v>1.0429333333333333</v>
      </c>
      <c r="G351" s="48">
        <f t="shared" si="33"/>
        <v>0.1854494570256571</v>
      </c>
      <c r="H351" s="11">
        <v>1.3217000000000001</v>
      </c>
      <c r="I351" s="3">
        <v>0.80740000000000001</v>
      </c>
      <c r="J351" s="10">
        <v>1.5658000000000001</v>
      </c>
      <c r="K351" s="42">
        <f t="shared" si="31"/>
        <v>1.2316333333333336</v>
      </c>
      <c r="L351" s="48">
        <f t="shared" si="34"/>
        <v>0.22351483420818163</v>
      </c>
      <c r="M351" s="11">
        <v>1.18</v>
      </c>
      <c r="N351" s="3">
        <v>1.1081000000000001</v>
      </c>
      <c r="O351" s="34"/>
      <c r="P351" s="42"/>
      <c r="Q351" s="48"/>
      <c r="R351" s="1"/>
    </row>
    <row r="352" spans="1:21" x14ac:dyDescent="0.25">
      <c r="A352" s="22"/>
      <c r="B352" s="8" t="s">
        <v>320</v>
      </c>
      <c r="C352" s="11">
        <v>1.3125</v>
      </c>
      <c r="D352" s="6"/>
      <c r="E352" s="34"/>
      <c r="F352" s="42"/>
      <c r="G352" s="48"/>
      <c r="H352" s="11">
        <v>16.2669</v>
      </c>
      <c r="I352" s="6"/>
      <c r="J352" s="34"/>
      <c r="K352" s="42"/>
      <c r="L352" s="48"/>
      <c r="M352" s="11">
        <v>36.197499999999998</v>
      </c>
      <c r="N352" s="6"/>
      <c r="O352" s="34"/>
      <c r="P352" s="42"/>
      <c r="Q352" s="48"/>
    </row>
    <row r="353" spans="1:18" x14ac:dyDescent="0.25">
      <c r="A353" s="22"/>
      <c r="B353" s="8" t="s">
        <v>321</v>
      </c>
      <c r="C353" s="11">
        <v>8.5099999999999995E-2</v>
      </c>
      <c r="D353" s="3">
        <v>1.1620999999999999</v>
      </c>
      <c r="E353" s="34"/>
      <c r="F353" s="42"/>
      <c r="G353" s="48"/>
      <c r="H353" s="11">
        <v>1.0009999999999999</v>
      </c>
      <c r="I353" s="3">
        <v>3.8925999999999998</v>
      </c>
      <c r="J353" s="34"/>
      <c r="K353" s="42"/>
      <c r="L353" s="48"/>
      <c r="M353" s="11">
        <v>7.4047000000000001</v>
      </c>
      <c r="N353" s="3">
        <v>28.574200000000001</v>
      </c>
      <c r="O353" s="10">
        <v>2.0491000000000001</v>
      </c>
      <c r="P353" s="42">
        <f t="shared" ref="P353:P414" si="36">AVERAGE(M353:O353)</f>
        <v>12.676000000000002</v>
      </c>
      <c r="Q353" s="48">
        <f t="shared" si="35"/>
        <v>8.0980488446291812</v>
      </c>
    </row>
    <row r="354" spans="1:18" x14ac:dyDescent="0.25">
      <c r="A354" s="22"/>
      <c r="B354" s="8" t="s">
        <v>322</v>
      </c>
      <c r="C354" s="11">
        <v>2.0190999999999999</v>
      </c>
      <c r="D354" s="3">
        <v>1.8093999999999999</v>
      </c>
      <c r="E354" s="10">
        <v>0.83809999999999996</v>
      </c>
      <c r="F354" s="42">
        <f t="shared" ref="F354:F414" si="37">AVERAGE(C354:E354)</f>
        <v>1.5555333333333332</v>
      </c>
      <c r="G354" s="48">
        <f t="shared" si="33"/>
        <v>0.36378861230726373</v>
      </c>
      <c r="H354" s="11">
        <v>1.3735999999999999</v>
      </c>
      <c r="I354" s="3">
        <v>1.1838</v>
      </c>
      <c r="J354" s="10">
        <v>0.51049999999999995</v>
      </c>
      <c r="K354" s="42">
        <f t="shared" ref="K354:K414" si="38">AVERAGE(H354:J354)</f>
        <v>1.0226333333333333</v>
      </c>
      <c r="L354" s="48">
        <f t="shared" si="34"/>
        <v>0.26186282880758605</v>
      </c>
      <c r="M354" s="11">
        <v>1.046</v>
      </c>
      <c r="N354" s="3">
        <v>2.2715999999999998</v>
      </c>
      <c r="O354" s="34">
        <v>2.0491000000000001</v>
      </c>
      <c r="P354" s="42">
        <f t="shared" si="36"/>
        <v>1.7888999999999999</v>
      </c>
      <c r="Q354" s="48">
        <f t="shared" si="35"/>
        <v>0.37696236328489552</v>
      </c>
      <c r="R354" s="1"/>
    </row>
    <row r="355" spans="1:18" x14ac:dyDescent="0.25">
      <c r="A355" s="22"/>
      <c r="B355" s="8" t="s">
        <v>323</v>
      </c>
      <c r="C355" s="11">
        <v>1.8511</v>
      </c>
      <c r="D355" s="3">
        <v>1.7541</v>
      </c>
      <c r="E355" s="34"/>
      <c r="F355" s="42"/>
      <c r="G355" s="48"/>
      <c r="H355" s="11">
        <v>1.1478999999999999</v>
      </c>
      <c r="I355" s="3">
        <v>1.6713</v>
      </c>
      <c r="J355" s="34"/>
      <c r="K355" s="42"/>
      <c r="L355" s="48"/>
      <c r="M355" s="11">
        <v>1.0086999999999999</v>
      </c>
      <c r="N355" s="3">
        <v>4.6825000000000001</v>
      </c>
      <c r="O355" s="10">
        <v>1.702</v>
      </c>
      <c r="P355" s="42">
        <f t="shared" si="36"/>
        <v>2.4643999999999999</v>
      </c>
      <c r="Q355" s="48">
        <f t="shared" si="35"/>
        <v>1.1269637571812148</v>
      </c>
    </row>
    <row r="356" spans="1:18" x14ac:dyDescent="0.25">
      <c r="A356" s="22"/>
      <c r="B356" s="8" t="s">
        <v>324</v>
      </c>
      <c r="C356" s="11">
        <v>1.4211</v>
      </c>
      <c r="D356" s="3">
        <v>1.2847999999999999</v>
      </c>
      <c r="E356" s="10">
        <v>1.276</v>
      </c>
      <c r="F356" s="42">
        <f t="shared" si="37"/>
        <v>1.3272999999999999</v>
      </c>
      <c r="G356" s="48">
        <f t="shared" si="33"/>
        <v>4.6968748475271674E-2</v>
      </c>
      <c r="H356" s="11">
        <v>1.0869</v>
      </c>
      <c r="I356" s="3">
        <v>1.0427</v>
      </c>
      <c r="J356" s="10">
        <v>0.95750000000000002</v>
      </c>
      <c r="K356" s="42">
        <f t="shared" si="38"/>
        <v>1.0290333333333332</v>
      </c>
      <c r="L356" s="48">
        <f t="shared" si="34"/>
        <v>3.7974435845418125E-2</v>
      </c>
      <c r="M356" s="11">
        <v>1.0055000000000001</v>
      </c>
      <c r="N356" s="3">
        <v>1.3289</v>
      </c>
      <c r="O356" s="10">
        <v>1.3779999999999999</v>
      </c>
      <c r="P356" s="42">
        <f t="shared" si="36"/>
        <v>1.2374666666666665</v>
      </c>
      <c r="Q356" s="48">
        <f t="shared" si="35"/>
        <v>0.11684619995722784</v>
      </c>
      <c r="R356" s="1"/>
    </row>
    <row r="357" spans="1:18" x14ac:dyDescent="0.25">
      <c r="A357" s="22"/>
      <c r="B357" s="8" t="s">
        <v>325</v>
      </c>
      <c r="C357" s="11">
        <v>1.0826</v>
      </c>
      <c r="D357" s="3">
        <v>1.0469999999999999</v>
      </c>
      <c r="E357" s="10">
        <v>1.2744</v>
      </c>
      <c r="F357" s="42">
        <f t="shared" si="37"/>
        <v>1.1346666666666667</v>
      </c>
      <c r="G357" s="48">
        <f t="shared" si="33"/>
        <v>7.0618442665103046E-2</v>
      </c>
      <c r="H357" s="11">
        <v>1.1301000000000001</v>
      </c>
      <c r="I357" s="3">
        <v>1.0851</v>
      </c>
      <c r="J357" s="10">
        <v>1.111</v>
      </c>
      <c r="K357" s="42">
        <f t="shared" si="38"/>
        <v>1.1087333333333333</v>
      </c>
      <c r="L357" s="48">
        <f t="shared" si="34"/>
        <v>1.3039725627652049E-2</v>
      </c>
      <c r="M357" s="11">
        <v>0.99539999999999995</v>
      </c>
      <c r="N357" s="3">
        <v>1.2910999999999999</v>
      </c>
      <c r="O357" s="10">
        <v>4.4459999999999997</v>
      </c>
      <c r="P357" s="42">
        <f t="shared" si="36"/>
        <v>2.2441666666666666</v>
      </c>
      <c r="Q357" s="48">
        <f t="shared" si="35"/>
        <v>1.1042210140084174</v>
      </c>
      <c r="R357" s="1"/>
    </row>
    <row r="358" spans="1:18" x14ac:dyDescent="0.25">
      <c r="A358" s="22"/>
      <c r="B358" s="8" t="s">
        <v>326</v>
      </c>
      <c r="C358" s="11">
        <v>6.1772</v>
      </c>
      <c r="D358" s="3">
        <v>3.3973</v>
      </c>
      <c r="E358" s="10">
        <v>3.1840999999999999</v>
      </c>
      <c r="F358" s="42">
        <f t="shared" si="37"/>
        <v>4.2528666666666668</v>
      </c>
      <c r="G358" s="48">
        <f t="shared" si="33"/>
        <v>0.96413305501770641</v>
      </c>
      <c r="H358" s="11">
        <v>2.6852999999999998</v>
      </c>
      <c r="I358" s="3">
        <v>1.1317999999999999</v>
      </c>
      <c r="J358" s="10">
        <v>1.353</v>
      </c>
      <c r="K358" s="42">
        <f t="shared" si="38"/>
        <v>1.7233666666666665</v>
      </c>
      <c r="L358" s="48">
        <f t="shared" si="34"/>
        <v>0.48518696167330982</v>
      </c>
      <c r="M358" s="11">
        <v>2.9565999999999999</v>
      </c>
      <c r="N358" s="3">
        <v>2.6248999999999998</v>
      </c>
      <c r="O358" s="10">
        <v>0.1211</v>
      </c>
      <c r="P358" s="42">
        <f t="shared" si="36"/>
        <v>1.9008666666666667</v>
      </c>
      <c r="Q358" s="48">
        <f t="shared" si="35"/>
        <v>0.89502016054264233</v>
      </c>
      <c r="R358" s="1"/>
    </row>
    <row r="359" spans="1:18" x14ac:dyDescent="0.25">
      <c r="A359" s="22"/>
      <c r="B359" s="8" t="s">
        <v>327</v>
      </c>
      <c r="C359" s="11">
        <v>0.80189999999999995</v>
      </c>
      <c r="D359" s="3">
        <v>2.3986000000000001</v>
      </c>
      <c r="E359" s="10">
        <v>0.28010000000000002</v>
      </c>
      <c r="F359" s="42">
        <f t="shared" si="37"/>
        <v>1.1601999999999999</v>
      </c>
      <c r="G359" s="48">
        <f t="shared" si="33"/>
        <v>0.63725838035551441</v>
      </c>
      <c r="H359" s="11">
        <v>1.6744000000000001</v>
      </c>
      <c r="I359" s="3">
        <v>2.6676000000000002</v>
      </c>
      <c r="J359" s="10">
        <v>1.6411</v>
      </c>
      <c r="K359" s="42">
        <f t="shared" si="38"/>
        <v>1.9943666666666668</v>
      </c>
      <c r="L359" s="48">
        <f t="shared" si="34"/>
        <v>0.33675389793999139</v>
      </c>
      <c r="M359" s="11">
        <v>1.8202</v>
      </c>
      <c r="N359" s="3">
        <v>5.8101000000000003</v>
      </c>
      <c r="O359" s="34"/>
      <c r="P359" s="42"/>
      <c r="Q359" s="48"/>
      <c r="R359" s="1"/>
    </row>
    <row r="360" spans="1:18" x14ac:dyDescent="0.25">
      <c r="A360" s="22"/>
      <c r="B360" s="8" t="s">
        <v>328</v>
      </c>
      <c r="C360" s="11">
        <v>3.7216</v>
      </c>
      <c r="D360" s="3">
        <v>1.8491</v>
      </c>
      <c r="E360" s="34"/>
      <c r="F360" s="42"/>
      <c r="G360" s="48"/>
      <c r="H360" s="11">
        <v>0.49819999999999998</v>
      </c>
      <c r="I360" s="3">
        <v>0.71619999999999995</v>
      </c>
      <c r="J360" s="34"/>
      <c r="K360" s="42"/>
      <c r="L360" s="48"/>
      <c r="M360" s="11">
        <v>0.80400000000000005</v>
      </c>
      <c r="N360" s="3">
        <v>1.4281999999999999</v>
      </c>
      <c r="O360" s="10">
        <v>9.5763999999999996</v>
      </c>
      <c r="P360" s="42">
        <f t="shared" si="36"/>
        <v>3.9361999999999995</v>
      </c>
      <c r="Q360" s="48">
        <f t="shared" si="35"/>
        <v>2.8258508122923502</v>
      </c>
    </row>
    <row r="361" spans="1:18" x14ac:dyDescent="0.25">
      <c r="A361" s="22"/>
      <c r="B361" s="8" t="s">
        <v>329</v>
      </c>
      <c r="C361" s="11">
        <v>0.65129999999999999</v>
      </c>
      <c r="D361" s="3">
        <v>1.9206000000000001</v>
      </c>
      <c r="E361" s="10">
        <v>0.3155</v>
      </c>
      <c r="F361" s="42">
        <f t="shared" si="37"/>
        <v>0.9624666666666668</v>
      </c>
      <c r="G361" s="48">
        <f t="shared" si="33"/>
        <v>0.48877568929361082</v>
      </c>
      <c r="H361" s="11">
        <v>0.86</v>
      </c>
      <c r="I361" s="3">
        <v>3.0005999999999999</v>
      </c>
      <c r="J361" s="10">
        <v>3.2515999999999998</v>
      </c>
      <c r="K361" s="42">
        <f t="shared" si="38"/>
        <v>2.3707333333333334</v>
      </c>
      <c r="L361" s="48">
        <f t="shared" si="34"/>
        <v>0.75883389779611476</v>
      </c>
      <c r="M361" s="11">
        <v>0.85640000000000005</v>
      </c>
      <c r="N361" s="3">
        <v>5.6811999999999996</v>
      </c>
      <c r="O361" s="34"/>
      <c r="P361" s="42"/>
      <c r="Q361" s="48"/>
      <c r="R361" s="1"/>
    </row>
    <row r="362" spans="1:18" x14ac:dyDescent="0.25">
      <c r="A362" s="22"/>
      <c r="B362" s="8" t="s">
        <v>330</v>
      </c>
      <c r="C362" s="11">
        <v>5.2462999999999997</v>
      </c>
      <c r="D362" s="3">
        <v>0.28489999999999999</v>
      </c>
      <c r="E362" s="34"/>
      <c r="F362" s="42"/>
      <c r="G362" s="48"/>
      <c r="H362" s="11">
        <v>1.4135</v>
      </c>
      <c r="I362" s="3">
        <v>0.39789999999999998</v>
      </c>
      <c r="J362" s="34"/>
      <c r="K362" s="42"/>
      <c r="L362" s="48"/>
      <c r="M362" s="11">
        <v>3.9500999999999999</v>
      </c>
      <c r="N362" s="3">
        <v>0.95650000000000002</v>
      </c>
      <c r="O362" s="10">
        <v>0.33910000000000001</v>
      </c>
      <c r="P362" s="42">
        <f t="shared" si="36"/>
        <v>1.7485666666666668</v>
      </c>
      <c r="Q362" s="48">
        <f t="shared" si="35"/>
        <v>1.1151020062955874</v>
      </c>
    </row>
    <row r="363" spans="1:18" x14ac:dyDescent="0.25">
      <c r="A363" s="22"/>
      <c r="B363" s="8" t="s">
        <v>331</v>
      </c>
      <c r="C363" s="11">
        <v>0.48130000000000001</v>
      </c>
      <c r="D363" s="3">
        <v>0.73580000000000001</v>
      </c>
      <c r="E363" s="10">
        <v>0.27539999999999998</v>
      </c>
      <c r="F363" s="42">
        <f t="shared" si="37"/>
        <v>0.49750000000000005</v>
      </c>
      <c r="G363" s="48">
        <f t="shared" si="33"/>
        <v>0.13315263171763936</v>
      </c>
      <c r="H363" s="11">
        <v>0.87680000000000002</v>
      </c>
      <c r="I363" s="3">
        <v>0.65849999999999997</v>
      </c>
      <c r="J363" s="10">
        <v>0.4103</v>
      </c>
      <c r="K363" s="42">
        <f t="shared" si="38"/>
        <v>0.6485333333333333</v>
      </c>
      <c r="L363" s="48">
        <f t="shared" si="34"/>
        <v>0.13475912255246822</v>
      </c>
      <c r="M363" s="11">
        <v>0.95099999999999996</v>
      </c>
      <c r="N363" s="3">
        <v>0.84830000000000005</v>
      </c>
      <c r="O363" s="34"/>
      <c r="P363" s="42"/>
      <c r="Q363" s="48"/>
      <c r="R363" s="1"/>
    </row>
    <row r="364" spans="1:18" x14ac:dyDescent="0.25">
      <c r="A364" s="22"/>
      <c r="B364" s="8" t="s">
        <v>332</v>
      </c>
      <c r="C364" s="11"/>
      <c r="D364" s="3"/>
      <c r="E364" s="34"/>
      <c r="F364" s="42"/>
      <c r="G364" s="48"/>
      <c r="H364" s="11"/>
      <c r="I364" s="3"/>
      <c r="J364" s="34"/>
      <c r="K364" s="42"/>
      <c r="L364" s="48"/>
      <c r="M364" s="11">
        <v>0.54969999999999997</v>
      </c>
      <c r="N364" s="3">
        <v>28.3094</v>
      </c>
      <c r="O364" s="34"/>
      <c r="P364" s="42"/>
      <c r="Q364" s="48"/>
    </row>
    <row r="365" spans="1:18" x14ac:dyDescent="0.25">
      <c r="A365" s="22"/>
      <c r="B365" s="8" t="s">
        <v>477</v>
      </c>
      <c r="C365" s="11"/>
      <c r="D365" s="3">
        <v>0.93079999999999996</v>
      </c>
      <c r="E365" s="34"/>
      <c r="F365" s="42"/>
      <c r="G365" s="48"/>
      <c r="H365" s="22"/>
      <c r="I365" s="3">
        <v>0.41289999999999999</v>
      </c>
      <c r="J365" s="34"/>
      <c r="K365" s="42"/>
      <c r="L365" s="48"/>
      <c r="M365" s="11"/>
      <c r="N365" s="3">
        <v>0.87029999999999996</v>
      </c>
      <c r="O365" s="10">
        <v>7.351</v>
      </c>
      <c r="P365" s="42">
        <f t="shared" si="36"/>
        <v>4.1106499999999997</v>
      </c>
      <c r="Q365" s="48">
        <f t="shared" si="35"/>
        <v>2.6457346960091579</v>
      </c>
    </row>
    <row r="366" spans="1:18" x14ac:dyDescent="0.25">
      <c r="A366" s="22"/>
      <c r="B366" s="8" t="s">
        <v>333</v>
      </c>
      <c r="C366" s="11">
        <v>4.0111999999999997</v>
      </c>
      <c r="D366" s="3">
        <v>1.4435</v>
      </c>
      <c r="E366" s="10">
        <v>0.62670000000000003</v>
      </c>
      <c r="F366" s="42">
        <f t="shared" si="37"/>
        <v>2.0271333333333335</v>
      </c>
      <c r="G366" s="48">
        <f t="shared" si="33"/>
        <v>1.0196700386780899</v>
      </c>
      <c r="H366" s="11">
        <v>1.6994</v>
      </c>
      <c r="I366" s="3">
        <v>1.0268999999999999</v>
      </c>
      <c r="J366" s="10">
        <v>2.6074000000000002</v>
      </c>
      <c r="K366" s="42">
        <f t="shared" si="38"/>
        <v>1.7779</v>
      </c>
      <c r="L366" s="48">
        <f t="shared" si="34"/>
        <v>0.45793622190577288</v>
      </c>
      <c r="M366" s="11">
        <v>6.4158999999999997</v>
      </c>
      <c r="N366" s="3">
        <v>1.0582</v>
      </c>
      <c r="O366" s="34"/>
      <c r="P366" s="42"/>
      <c r="Q366" s="48"/>
      <c r="R366" s="1"/>
    </row>
    <row r="367" spans="1:18" x14ac:dyDescent="0.25">
      <c r="A367" s="22"/>
      <c r="B367" s="8" t="s">
        <v>334</v>
      </c>
      <c r="C367" s="11">
        <v>1.4464999999999999</v>
      </c>
      <c r="D367" s="3">
        <v>0.73360000000000003</v>
      </c>
      <c r="E367" s="34"/>
      <c r="F367" s="42"/>
      <c r="G367" s="48"/>
      <c r="H367" s="11">
        <v>0.23830000000000001</v>
      </c>
      <c r="I367" s="3">
        <v>1.0656000000000001</v>
      </c>
      <c r="J367" s="34"/>
      <c r="K367" s="42"/>
      <c r="L367" s="48"/>
      <c r="M367" s="11"/>
      <c r="N367" s="3">
        <v>1.2195</v>
      </c>
      <c r="O367" s="10"/>
      <c r="P367" s="42"/>
      <c r="Q367" s="48"/>
    </row>
    <row r="368" spans="1:18" x14ac:dyDescent="0.25">
      <c r="A368" s="22"/>
      <c r="B368" s="8" t="s">
        <v>335</v>
      </c>
      <c r="C368" s="11">
        <v>0.82679999999999998</v>
      </c>
      <c r="D368" s="3">
        <v>1.123</v>
      </c>
      <c r="E368" s="10">
        <v>0.60099999999999998</v>
      </c>
      <c r="F368" s="42">
        <f t="shared" si="37"/>
        <v>0.85026666666666662</v>
      </c>
      <c r="G368" s="48">
        <f t="shared" si="33"/>
        <v>0.15114453715272394</v>
      </c>
      <c r="H368" s="11">
        <v>1.7633000000000001</v>
      </c>
      <c r="I368" s="3">
        <v>0.7994</v>
      </c>
      <c r="J368" s="10">
        <v>1.2617</v>
      </c>
      <c r="K368" s="42">
        <f t="shared" si="38"/>
        <v>1.2747999999999999</v>
      </c>
      <c r="L368" s="48">
        <f t="shared" si="34"/>
        <v>0.27833104390276026</v>
      </c>
      <c r="M368" s="11">
        <v>0.2994</v>
      </c>
      <c r="N368" s="3">
        <v>1.0239</v>
      </c>
      <c r="O368" s="34"/>
      <c r="P368" s="42"/>
      <c r="Q368" s="48"/>
      <c r="R368" s="1"/>
    </row>
    <row r="369" spans="1:18" x14ac:dyDescent="0.25">
      <c r="A369" s="22"/>
      <c r="B369" s="8" t="s">
        <v>336</v>
      </c>
      <c r="C369" s="11">
        <v>2.0289000000000001</v>
      </c>
      <c r="D369" s="3">
        <v>1.1649</v>
      </c>
      <c r="E369" s="34"/>
      <c r="F369" s="42"/>
      <c r="G369" s="48"/>
      <c r="H369" s="11">
        <v>0.92059999999999997</v>
      </c>
      <c r="I369" s="3"/>
      <c r="J369" s="34"/>
      <c r="K369" s="42"/>
      <c r="L369" s="48"/>
      <c r="M369" s="11">
        <v>2.7130999999999998</v>
      </c>
      <c r="N369" s="3">
        <v>0.53269999999999995</v>
      </c>
      <c r="O369" s="10">
        <v>0.87470000000000003</v>
      </c>
      <c r="P369" s="42">
        <f t="shared" si="36"/>
        <v>1.3734999999999999</v>
      </c>
      <c r="Q369" s="48">
        <f t="shared" si="35"/>
        <v>0.67703695615527526</v>
      </c>
    </row>
    <row r="370" spans="1:18" x14ac:dyDescent="0.25">
      <c r="A370" s="22"/>
      <c r="B370" s="8" t="s">
        <v>337</v>
      </c>
      <c r="C370" s="11">
        <v>1.155</v>
      </c>
      <c r="D370" s="3">
        <v>1.0184</v>
      </c>
      <c r="E370" s="10">
        <v>0.81769999999999998</v>
      </c>
      <c r="F370" s="42">
        <f t="shared" si="37"/>
        <v>0.99703333333333333</v>
      </c>
      <c r="G370" s="48">
        <f t="shared" si="33"/>
        <v>9.795445086592279E-2</v>
      </c>
      <c r="H370" s="11">
        <v>1.458</v>
      </c>
      <c r="I370" s="3">
        <v>1.1485000000000001</v>
      </c>
      <c r="J370" s="10">
        <v>0.90349999999999997</v>
      </c>
      <c r="K370" s="42">
        <f t="shared" si="38"/>
        <v>1.17</v>
      </c>
      <c r="L370" s="48">
        <f t="shared" si="34"/>
        <v>0.16043093010181503</v>
      </c>
      <c r="M370" s="11">
        <v>1.2040999999999999</v>
      </c>
      <c r="N370" s="3">
        <v>1.4528000000000001</v>
      </c>
      <c r="O370" s="34"/>
      <c r="P370" s="42"/>
      <c r="Q370" s="48"/>
      <c r="R370" s="1"/>
    </row>
    <row r="371" spans="1:18" x14ac:dyDescent="0.25">
      <c r="A371" s="22"/>
      <c r="B371" s="8" t="s">
        <v>338</v>
      </c>
      <c r="C371" s="11">
        <v>4.0263999999999998</v>
      </c>
      <c r="D371" s="6"/>
      <c r="E371" s="34"/>
      <c r="F371" s="42"/>
      <c r="G371" s="48"/>
      <c r="H371" s="11">
        <v>3.024</v>
      </c>
      <c r="I371" s="6"/>
      <c r="J371" s="34"/>
      <c r="K371" s="42"/>
      <c r="L371" s="48"/>
      <c r="M371" s="11"/>
      <c r="N371" s="6"/>
      <c r="O371" s="34"/>
      <c r="P371" s="42"/>
      <c r="Q371" s="48"/>
    </row>
    <row r="372" spans="1:18" x14ac:dyDescent="0.25">
      <c r="A372" s="22"/>
      <c r="B372" s="8" t="s">
        <v>339</v>
      </c>
      <c r="C372" s="11"/>
      <c r="D372" s="6"/>
      <c r="E372" s="34"/>
      <c r="F372" s="42"/>
      <c r="G372" s="48"/>
      <c r="H372" s="11">
        <v>11.910600000000001</v>
      </c>
      <c r="I372" s="6"/>
      <c r="J372" s="34"/>
      <c r="K372" s="42"/>
      <c r="L372" s="48"/>
      <c r="M372" s="11">
        <v>105.72410000000001</v>
      </c>
      <c r="N372" s="6"/>
      <c r="O372" s="10">
        <v>9.01E-2</v>
      </c>
      <c r="P372" s="42"/>
      <c r="Q372" s="48"/>
    </row>
    <row r="373" spans="1:18" x14ac:dyDescent="0.25">
      <c r="A373" s="22"/>
      <c r="B373" s="8" t="s">
        <v>340</v>
      </c>
      <c r="C373" s="11">
        <v>1.5031000000000001</v>
      </c>
      <c r="D373" s="3">
        <v>0.88070000000000004</v>
      </c>
      <c r="E373" s="10">
        <v>0.43169999999999997</v>
      </c>
      <c r="F373" s="42">
        <f t="shared" si="37"/>
        <v>0.9385</v>
      </c>
      <c r="G373" s="48">
        <f t="shared" si="33"/>
        <v>0.31063382515967797</v>
      </c>
      <c r="H373" s="11">
        <v>0.93579999999999997</v>
      </c>
      <c r="I373" s="3">
        <v>0.67669999999999997</v>
      </c>
      <c r="J373" s="10">
        <v>0.68220000000000003</v>
      </c>
      <c r="K373" s="42">
        <f t="shared" si="38"/>
        <v>0.76489999999999991</v>
      </c>
      <c r="L373" s="48">
        <f t="shared" si="34"/>
        <v>8.5464749068451362E-2</v>
      </c>
      <c r="M373" s="11">
        <v>1.1813</v>
      </c>
      <c r="N373" s="3">
        <v>1.1140000000000001</v>
      </c>
      <c r="O373" s="34"/>
      <c r="P373" s="42"/>
      <c r="Q373" s="48"/>
      <c r="R373" s="1"/>
    </row>
    <row r="374" spans="1:18" x14ac:dyDescent="0.25">
      <c r="A374" s="22"/>
      <c r="B374" s="8" t="s">
        <v>341</v>
      </c>
      <c r="C374" s="11">
        <v>1.2981</v>
      </c>
      <c r="D374" s="3">
        <v>1.0348999999999999</v>
      </c>
      <c r="E374" s="34"/>
      <c r="F374" s="42"/>
      <c r="G374" s="48"/>
      <c r="H374" s="11">
        <v>0.39360000000000001</v>
      </c>
      <c r="I374" s="3">
        <v>1.0569999999999999</v>
      </c>
      <c r="J374" s="34"/>
      <c r="K374" s="42"/>
      <c r="L374" s="48"/>
      <c r="M374" s="11"/>
      <c r="N374" s="3">
        <v>0.79430000000000001</v>
      </c>
      <c r="O374" s="10">
        <v>3.6032999999999999</v>
      </c>
      <c r="P374" s="42"/>
      <c r="Q374" s="48"/>
    </row>
    <row r="375" spans="1:18" x14ac:dyDescent="0.25">
      <c r="A375" s="22"/>
      <c r="B375" s="8" t="s">
        <v>342</v>
      </c>
      <c r="C375" s="11">
        <v>1.7163999999999999</v>
      </c>
      <c r="D375" s="3">
        <v>0.98599999999999999</v>
      </c>
      <c r="E375" s="10">
        <v>1.4436</v>
      </c>
      <c r="F375" s="42">
        <f t="shared" si="37"/>
        <v>1.3819999999999999</v>
      </c>
      <c r="G375" s="48">
        <f t="shared" si="33"/>
        <v>0.21308602331765769</v>
      </c>
      <c r="H375" s="11">
        <v>0.93930000000000002</v>
      </c>
      <c r="I375" s="3">
        <v>0.98829999999999996</v>
      </c>
      <c r="J375" s="10">
        <v>2.0390999999999999</v>
      </c>
      <c r="K375" s="42">
        <f t="shared" si="38"/>
        <v>1.3222333333333334</v>
      </c>
      <c r="L375" s="48">
        <f t="shared" si="34"/>
        <v>0.35871233290448457</v>
      </c>
      <c r="M375" s="11">
        <v>1.7459</v>
      </c>
      <c r="N375" s="3">
        <v>1.2894000000000001</v>
      </c>
      <c r="O375" s="10">
        <v>5.9210000000000003</v>
      </c>
      <c r="P375" s="42">
        <f t="shared" si="36"/>
        <v>2.9854333333333334</v>
      </c>
      <c r="Q375" s="48">
        <f t="shared" si="35"/>
        <v>1.4736871901609392</v>
      </c>
      <c r="R375" s="1"/>
    </row>
    <row r="376" spans="1:18" x14ac:dyDescent="0.25">
      <c r="A376" s="22"/>
      <c r="B376" s="8" t="s">
        <v>343</v>
      </c>
      <c r="C376" s="11">
        <v>3.0991</v>
      </c>
      <c r="D376" s="3">
        <v>2.5243000000000002</v>
      </c>
      <c r="E376" s="10">
        <v>1.77E-2</v>
      </c>
      <c r="F376" s="42">
        <f t="shared" si="37"/>
        <v>1.8803666666666665</v>
      </c>
      <c r="G376" s="48">
        <f t="shared" si="33"/>
        <v>0.94599931172161966</v>
      </c>
      <c r="H376" s="11">
        <v>0.99829999999999997</v>
      </c>
      <c r="I376" s="3">
        <v>1.5199</v>
      </c>
      <c r="J376" s="10">
        <v>0.65529999999999999</v>
      </c>
      <c r="K376" s="42">
        <f t="shared" si="38"/>
        <v>1.0578333333333334</v>
      </c>
      <c r="L376" s="48">
        <f t="shared" si="34"/>
        <v>0.25135728444674993</v>
      </c>
      <c r="M376" s="11">
        <v>0.93779999999999997</v>
      </c>
      <c r="N376" s="3">
        <v>1.5108999999999999</v>
      </c>
      <c r="O376" s="10">
        <v>1.7077</v>
      </c>
      <c r="P376" s="42">
        <f t="shared" si="36"/>
        <v>1.3854666666666666</v>
      </c>
      <c r="Q376" s="48">
        <f t="shared" si="35"/>
        <v>0.23093046813080173</v>
      </c>
      <c r="R376" s="1"/>
    </row>
    <row r="377" spans="1:18" x14ac:dyDescent="0.25">
      <c r="A377" s="22"/>
      <c r="B377" s="8" t="s">
        <v>344</v>
      </c>
      <c r="C377" s="11">
        <v>1.6715</v>
      </c>
      <c r="D377" s="3">
        <v>1.4339999999999999</v>
      </c>
      <c r="E377" s="10">
        <v>1.1342000000000001</v>
      </c>
      <c r="F377" s="42">
        <f t="shared" si="37"/>
        <v>1.4132333333333333</v>
      </c>
      <c r="G377" s="48">
        <f t="shared" si="33"/>
        <v>0.15545231137268806</v>
      </c>
      <c r="H377" s="11">
        <v>0.57279999999999998</v>
      </c>
      <c r="I377" s="3">
        <v>0.58109999999999995</v>
      </c>
      <c r="J377" s="10">
        <v>0.51749999999999996</v>
      </c>
      <c r="K377" s="42">
        <f t="shared" si="38"/>
        <v>0.55713333333333326</v>
      </c>
      <c r="L377" s="48">
        <f t="shared" si="34"/>
        <v>1.9960989732754012E-2</v>
      </c>
      <c r="M377" s="11">
        <v>0.31430000000000002</v>
      </c>
      <c r="N377" s="3">
        <v>1.3464</v>
      </c>
      <c r="O377" s="10">
        <v>0.96650000000000003</v>
      </c>
      <c r="P377" s="42">
        <f t="shared" si="36"/>
        <v>0.87573333333333336</v>
      </c>
      <c r="Q377" s="48">
        <f t="shared" si="35"/>
        <v>0.30137824702154226</v>
      </c>
      <c r="R377" s="1"/>
    </row>
    <row r="378" spans="1:18" x14ac:dyDescent="0.25">
      <c r="A378" s="22"/>
      <c r="B378" s="8" t="s">
        <v>345</v>
      </c>
      <c r="C378" s="11">
        <v>1.0329999999999999</v>
      </c>
      <c r="D378" s="3">
        <v>1.0948</v>
      </c>
      <c r="E378" s="10">
        <v>1.0686</v>
      </c>
      <c r="F378" s="42">
        <f t="shared" si="37"/>
        <v>1.0654666666666666</v>
      </c>
      <c r="G378" s="48">
        <f t="shared" si="33"/>
        <v>1.790878121046894E-2</v>
      </c>
      <c r="H378" s="11">
        <v>0.60040000000000004</v>
      </c>
      <c r="I378" s="3">
        <v>0.55200000000000005</v>
      </c>
      <c r="J378" s="10">
        <v>0.67259999999999998</v>
      </c>
      <c r="K378" s="42">
        <f t="shared" si="38"/>
        <v>0.60833333333333339</v>
      </c>
      <c r="L378" s="48">
        <f t="shared" si="34"/>
        <v>3.5039469808266832E-2</v>
      </c>
      <c r="M378" s="11">
        <v>0.68440000000000001</v>
      </c>
      <c r="N378" s="3">
        <v>0.82</v>
      </c>
      <c r="O378" s="34"/>
      <c r="P378" s="42"/>
      <c r="Q378" s="48"/>
      <c r="R378" s="1"/>
    </row>
    <row r="379" spans="1:18" x14ac:dyDescent="0.25">
      <c r="A379" s="22"/>
      <c r="B379" s="8" t="s">
        <v>346</v>
      </c>
      <c r="C379" s="11">
        <v>0.37609999999999999</v>
      </c>
      <c r="D379" s="3">
        <v>0.13450000000000001</v>
      </c>
      <c r="E379" s="34"/>
      <c r="F379" s="42"/>
      <c r="G379" s="48"/>
      <c r="H379" s="11">
        <v>0.1096</v>
      </c>
      <c r="I379" s="3">
        <v>0.35410000000000003</v>
      </c>
      <c r="J379" s="34"/>
      <c r="K379" s="42"/>
      <c r="L379" s="48"/>
      <c r="M379" s="11"/>
      <c r="N379" s="3">
        <v>0.49859999999999999</v>
      </c>
      <c r="O379" s="10">
        <v>1.2252000000000001</v>
      </c>
      <c r="P379" s="42"/>
      <c r="Q379" s="48"/>
    </row>
    <row r="380" spans="1:18" x14ac:dyDescent="0.25">
      <c r="A380" s="22"/>
      <c r="B380" s="8" t="s">
        <v>347</v>
      </c>
      <c r="C380" s="11">
        <v>1.256</v>
      </c>
      <c r="D380" s="3">
        <v>1.0281</v>
      </c>
      <c r="E380" s="10">
        <v>1.2816000000000001</v>
      </c>
      <c r="F380" s="42">
        <f t="shared" si="37"/>
        <v>1.1885666666666668</v>
      </c>
      <c r="G380" s="48">
        <f t="shared" si="33"/>
        <v>8.0572955208997488E-2</v>
      </c>
      <c r="H380" s="11">
        <v>1.01</v>
      </c>
      <c r="I380" s="3">
        <v>0.73829999999999996</v>
      </c>
      <c r="J380" s="10">
        <v>0.91420000000000001</v>
      </c>
      <c r="K380" s="42">
        <f t="shared" si="38"/>
        <v>0.88750000000000007</v>
      </c>
      <c r="L380" s="48">
        <f t="shared" si="34"/>
        <v>7.9561066693033228E-2</v>
      </c>
      <c r="M380" s="11">
        <v>0.94479999999999997</v>
      </c>
      <c r="N380" s="3">
        <v>1.1298999999999999</v>
      </c>
      <c r="O380" s="34"/>
      <c r="P380" s="42"/>
      <c r="Q380" s="48"/>
      <c r="R380" s="1"/>
    </row>
    <row r="381" spans="1:18" x14ac:dyDescent="0.25">
      <c r="A381" s="22"/>
      <c r="B381" s="8" t="s">
        <v>348</v>
      </c>
      <c r="C381" s="11">
        <v>1.8837999999999999</v>
      </c>
      <c r="D381" s="3">
        <v>0.32329999999999998</v>
      </c>
      <c r="E381" s="34"/>
      <c r="F381" s="42"/>
      <c r="G381" s="48"/>
      <c r="H381" s="11">
        <v>1.1473</v>
      </c>
      <c r="I381" s="3">
        <v>0.89249999999999996</v>
      </c>
      <c r="J381" s="34"/>
      <c r="K381" s="42"/>
      <c r="L381" s="48"/>
      <c r="M381" s="11">
        <v>0.4037</v>
      </c>
      <c r="N381" s="3">
        <v>1.6002000000000001</v>
      </c>
      <c r="O381" s="10">
        <v>8.4111999999999991</v>
      </c>
      <c r="P381" s="42">
        <f t="shared" si="36"/>
        <v>3.4716999999999998</v>
      </c>
      <c r="Q381" s="48">
        <f t="shared" si="35"/>
        <v>2.493785492646337</v>
      </c>
    </row>
    <row r="382" spans="1:18" x14ac:dyDescent="0.25">
      <c r="A382" s="22"/>
      <c r="B382" s="8" t="s">
        <v>349</v>
      </c>
      <c r="C382" s="11">
        <v>4.2057000000000002</v>
      </c>
      <c r="D382" s="3">
        <v>6.9760999999999997</v>
      </c>
      <c r="E382" s="10">
        <v>6.6887999999999996</v>
      </c>
      <c r="F382" s="42">
        <f t="shared" si="37"/>
        <v>5.9568666666666665</v>
      </c>
      <c r="G382" s="48">
        <f t="shared" si="33"/>
        <v>0.87950248120425745</v>
      </c>
      <c r="H382" s="11">
        <v>3.2075999999999998</v>
      </c>
      <c r="I382" s="3">
        <v>3.7578</v>
      </c>
      <c r="J382" s="10">
        <v>4.5410000000000004</v>
      </c>
      <c r="K382" s="42">
        <f t="shared" si="38"/>
        <v>3.8354666666666666</v>
      </c>
      <c r="L382" s="48">
        <f t="shared" si="34"/>
        <v>0.3868733528056863</v>
      </c>
      <c r="M382" s="11">
        <v>4.6784999999999997</v>
      </c>
      <c r="N382" s="3">
        <v>6.8331</v>
      </c>
      <c r="O382" s="30">
        <v>8.4111999999999991</v>
      </c>
      <c r="P382" s="42">
        <f t="shared" si="36"/>
        <v>6.6409333333333329</v>
      </c>
      <c r="Q382" s="48">
        <f t="shared" si="35"/>
        <v>1.0818130373487744</v>
      </c>
      <c r="R382" s="1"/>
    </row>
    <row r="383" spans="1:18" x14ac:dyDescent="0.25">
      <c r="A383" s="22"/>
      <c r="B383" s="8" t="s">
        <v>350</v>
      </c>
      <c r="C383" s="11">
        <v>2.2309999999999999</v>
      </c>
      <c r="D383" s="6"/>
      <c r="E383" s="31"/>
      <c r="F383" s="42"/>
      <c r="G383" s="48"/>
      <c r="H383" s="11"/>
      <c r="I383" s="6"/>
      <c r="J383" s="34"/>
      <c r="K383" s="42"/>
      <c r="L383" s="48"/>
      <c r="M383" s="11"/>
      <c r="N383" s="6"/>
      <c r="O383" s="31"/>
      <c r="P383" s="42"/>
      <c r="Q383" s="48"/>
    </row>
    <row r="384" spans="1:18" x14ac:dyDescent="0.25">
      <c r="A384" s="22"/>
      <c r="B384" s="8" t="s">
        <v>351</v>
      </c>
      <c r="C384" s="11">
        <v>9.6600000000000005E-2</v>
      </c>
      <c r="D384" s="3">
        <v>0.65410000000000001</v>
      </c>
      <c r="E384" s="31"/>
      <c r="F384" s="42"/>
      <c r="G384" s="48"/>
      <c r="H384" s="11">
        <v>5.5100000000000003E-2</v>
      </c>
      <c r="I384" s="3">
        <v>1.4763999999999999</v>
      </c>
      <c r="J384" s="31"/>
      <c r="K384" s="42"/>
      <c r="L384" s="48"/>
      <c r="M384" s="11"/>
      <c r="N384" s="3">
        <v>9.4222000000000001</v>
      </c>
      <c r="O384" s="31"/>
      <c r="P384" s="42"/>
      <c r="Q384" s="48"/>
    </row>
    <row r="385" spans="1:18" x14ac:dyDescent="0.25">
      <c r="A385" s="22"/>
      <c r="B385" s="8" t="s">
        <v>352</v>
      </c>
      <c r="C385" s="11">
        <v>4.0570000000000004</v>
      </c>
      <c r="D385" s="3"/>
      <c r="E385" s="31"/>
      <c r="F385" s="42"/>
      <c r="G385" s="48"/>
      <c r="H385" s="11">
        <v>4.8139000000000003</v>
      </c>
      <c r="I385" s="3">
        <v>5.5199999999999999E-2</v>
      </c>
      <c r="J385" s="31"/>
      <c r="K385" s="42"/>
      <c r="L385" s="48"/>
      <c r="M385" s="11">
        <v>2.7862</v>
      </c>
      <c r="N385" s="3"/>
      <c r="O385" s="31"/>
      <c r="P385" s="42"/>
      <c r="Q385" s="48"/>
    </row>
    <row r="386" spans="1:18" x14ac:dyDescent="0.25">
      <c r="A386" s="22"/>
      <c r="B386" s="8" t="s">
        <v>353</v>
      </c>
      <c r="C386" s="11">
        <v>1.3476999999999999</v>
      </c>
      <c r="D386" s="3">
        <v>1.0761000000000001</v>
      </c>
      <c r="E386" s="10">
        <v>1.9320999999999999</v>
      </c>
      <c r="F386" s="42">
        <f t="shared" si="37"/>
        <v>1.4519666666666666</v>
      </c>
      <c r="G386" s="48">
        <f t="shared" si="33"/>
        <v>0.25254547665277577</v>
      </c>
      <c r="H386" s="11">
        <v>0.9798</v>
      </c>
      <c r="I386" s="3">
        <v>0.82489999999999997</v>
      </c>
      <c r="J386" s="10">
        <v>2.3420000000000001</v>
      </c>
      <c r="K386" s="42">
        <f t="shared" si="38"/>
        <v>1.3822333333333334</v>
      </c>
      <c r="L386" s="48">
        <f t="shared" si="34"/>
        <v>0.48196215042723478</v>
      </c>
      <c r="M386" s="11">
        <v>0.91810000000000003</v>
      </c>
      <c r="N386" s="3">
        <v>1.0161</v>
      </c>
      <c r="O386" s="10">
        <v>1.5519000000000001</v>
      </c>
      <c r="P386" s="42">
        <f t="shared" si="36"/>
        <v>1.1620333333333335</v>
      </c>
      <c r="Q386" s="48">
        <f t="shared" si="35"/>
        <v>0.19697547506676466</v>
      </c>
      <c r="R386" s="1"/>
    </row>
    <row r="387" spans="1:18" x14ac:dyDescent="0.25">
      <c r="A387" s="22"/>
      <c r="B387" s="8" t="s">
        <v>354</v>
      </c>
      <c r="C387" s="11">
        <v>9.9957999999999991</v>
      </c>
      <c r="D387" s="3">
        <v>5.2416999999999998</v>
      </c>
      <c r="E387" s="10">
        <v>1.0284</v>
      </c>
      <c r="F387" s="42">
        <f t="shared" si="37"/>
        <v>5.4219666666666662</v>
      </c>
      <c r="G387" s="48">
        <f t="shared" si="33"/>
        <v>2.5902340784398441</v>
      </c>
      <c r="H387" s="11">
        <v>3.9087999999999998</v>
      </c>
      <c r="I387" s="3">
        <v>1.0647</v>
      </c>
      <c r="J387" s="10">
        <v>2.3698999999999999</v>
      </c>
      <c r="K387" s="42">
        <f t="shared" si="38"/>
        <v>2.4477999999999995</v>
      </c>
      <c r="L387" s="48">
        <f t="shared" si="34"/>
        <v>0.82194434320903642</v>
      </c>
      <c r="M387" s="11">
        <v>19.1646</v>
      </c>
      <c r="N387" s="3">
        <v>4.5208000000000004</v>
      </c>
      <c r="O387" s="10">
        <v>1.6379999999999999</v>
      </c>
      <c r="P387" s="42">
        <f t="shared" si="36"/>
        <v>8.4411333333333332</v>
      </c>
      <c r="Q387" s="48">
        <f t="shared" si="35"/>
        <v>5.4259311635065099</v>
      </c>
      <c r="R387" s="1"/>
    </row>
    <row r="388" spans="1:18" x14ac:dyDescent="0.25">
      <c r="A388" s="22"/>
      <c r="B388" s="8" t="s">
        <v>355</v>
      </c>
      <c r="C388" s="11">
        <v>1.3778999999999999</v>
      </c>
      <c r="D388" s="3">
        <v>1.4358</v>
      </c>
      <c r="E388" s="10">
        <v>2.1573000000000002</v>
      </c>
      <c r="F388" s="42">
        <f t="shared" si="37"/>
        <v>1.657</v>
      </c>
      <c r="G388" s="48">
        <f t="shared" si="33"/>
        <v>0.25070777810032152</v>
      </c>
      <c r="H388" s="11">
        <v>0.86970000000000003</v>
      </c>
      <c r="I388" s="3">
        <v>0.92400000000000004</v>
      </c>
      <c r="J388" s="10">
        <v>0.81850000000000001</v>
      </c>
      <c r="K388" s="42">
        <f t="shared" si="38"/>
        <v>0.87073333333333336</v>
      </c>
      <c r="L388" s="48">
        <f t="shared" si="34"/>
        <v>3.0459608956416011E-2</v>
      </c>
      <c r="M388" s="11">
        <v>1.1301000000000001</v>
      </c>
      <c r="N388" s="3">
        <v>1.1295999999999999</v>
      </c>
      <c r="O388" s="10">
        <v>1.4198999999999999</v>
      </c>
      <c r="P388" s="42">
        <f t="shared" si="36"/>
        <v>1.2265333333333333</v>
      </c>
      <c r="Q388" s="48">
        <f t="shared" si="35"/>
        <v>9.6683441073317652E-2</v>
      </c>
      <c r="R388" s="1"/>
    </row>
    <row r="389" spans="1:18" x14ac:dyDescent="0.25">
      <c r="A389" s="22"/>
      <c r="B389" s="8" t="s">
        <v>356</v>
      </c>
      <c r="C389" s="11">
        <v>1.5104</v>
      </c>
      <c r="D389" s="3">
        <v>0.89300000000000002</v>
      </c>
      <c r="E389" s="10">
        <v>0.43919999999999998</v>
      </c>
      <c r="F389" s="42">
        <f t="shared" si="37"/>
        <v>0.94753333333333334</v>
      </c>
      <c r="G389" s="48">
        <f t="shared" ref="G389:G449" si="39">STDEV(C389:E389)/SQRT(3)</f>
        <v>0.31042861408775529</v>
      </c>
      <c r="H389" s="11">
        <v>2.0371000000000001</v>
      </c>
      <c r="I389" s="3">
        <v>1.6855</v>
      </c>
      <c r="J389" s="10">
        <v>1.0872999999999999</v>
      </c>
      <c r="K389" s="42">
        <f t="shared" si="38"/>
        <v>1.6032999999999999</v>
      </c>
      <c r="L389" s="48">
        <f t="shared" ref="L389:L449" si="40">STDEV(H389:J389)/SQRT(3)</f>
        <v>0.27724696571829216</v>
      </c>
      <c r="M389" s="11">
        <v>0.69210000000000005</v>
      </c>
      <c r="N389" s="3">
        <v>2.6313</v>
      </c>
      <c r="O389" s="10"/>
      <c r="P389" s="42"/>
      <c r="Q389" s="48"/>
      <c r="R389" s="1"/>
    </row>
    <row r="390" spans="1:18" x14ac:dyDescent="0.25">
      <c r="A390" s="22"/>
      <c r="B390" s="8" t="s">
        <v>357</v>
      </c>
      <c r="C390" s="11">
        <v>0.5252</v>
      </c>
      <c r="D390" s="3">
        <v>0.96640000000000004</v>
      </c>
      <c r="E390" s="10">
        <v>0.46779999999999999</v>
      </c>
      <c r="F390" s="42">
        <f t="shared" si="37"/>
        <v>0.65313333333333334</v>
      </c>
      <c r="G390" s="48">
        <f t="shared" si="39"/>
        <v>0.15750734727130813</v>
      </c>
      <c r="H390" s="11">
        <v>0.91120000000000001</v>
      </c>
      <c r="I390" s="3">
        <v>0.83879999999999999</v>
      </c>
      <c r="J390" s="10">
        <v>0.81930000000000003</v>
      </c>
      <c r="K390" s="42">
        <f t="shared" si="38"/>
        <v>0.85643333333333338</v>
      </c>
      <c r="L390" s="48">
        <f t="shared" si="40"/>
        <v>2.7955937552592371E-2</v>
      </c>
      <c r="M390" s="11">
        <v>0.61</v>
      </c>
      <c r="N390" s="3">
        <v>1.0403</v>
      </c>
      <c r="O390" s="10">
        <v>1.3476999999999999</v>
      </c>
      <c r="P390" s="42">
        <f t="shared" si="36"/>
        <v>0.99933333333333341</v>
      </c>
      <c r="Q390" s="48">
        <f t="shared" ref="Q390:Q449" si="41">STDEV(M390:O390)/SQRT(3)</f>
        <v>0.21393848285066508</v>
      </c>
      <c r="R390" s="1"/>
    </row>
    <row r="391" spans="1:18" x14ac:dyDescent="0.25">
      <c r="A391" s="22"/>
      <c r="B391" s="8" t="s">
        <v>358</v>
      </c>
      <c r="C391" s="11">
        <v>1.9574</v>
      </c>
      <c r="D391" s="3">
        <v>3.1507000000000001</v>
      </c>
      <c r="E391" s="10">
        <v>2.1840999999999999</v>
      </c>
      <c r="F391" s="42">
        <f t="shared" si="37"/>
        <v>2.4307333333333334</v>
      </c>
      <c r="G391" s="48">
        <f t="shared" si="39"/>
        <v>0.36588350756915899</v>
      </c>
      <c r="H391" s="11">
        <v>0.9798</v>
      </c>
      <c r="I391" s="3">
        <v>1.6217999999999999</v>
      </c>
      <c r="J391" s="10">
        <v>0.96240000000000003</v>
      </c>
      <c r="K391" s="42">
        <f t="shared" si="38"/>
        <v>1.1879999999999999</v>
      </c>
      <c r="L391" s="48">
        <f t="shared" si="40"/>
        <v>0.2169581526470023</v>
      </c>
      <c r="M391" s="11">
        <v>1.7372000000000001</v>
      </c>
      <c r="N391" s="3">
        <v>2.7454999999999998</v>
      </c>
      <c r="O391" s="10">
        <v>1.9414</v>
      </c>
      <c r="P391" s="42">
        <f t="shared" si="36"/>
        <v>2.1413666666666664</v>
      </c>
      <c r="Q391" s="48">
        <f t="shared" si="41"/>
        <v>0.30776464131612785</v>
      </c>
      <c r="R391" s="1"/>
    </row>
    <row r="392" spans="1:18" x14ac:dyDescent="0.25">
      <c r="A392" s="22"/>
      <c r="B392" s="8" t="s">
        <v>359</v>
      </c>
      <c r="C392" s="11">
        <v>1.8586</v>
      </c>
      <c r="D392" s="3">
        <v>1.3002</v>
      </c>
      <c r="E392" s="10">
        <v>1.8942000000000001</v>
      </c>
      <c r="F392" s="42">
        <f t="shared" si="37"/>
        <v>1.6843333333333337</v>
      </c>
      <c r="G392" s="48">
        <f t="shared" si="39"/>
        <v>0.19234140942027422</v>
      </c>
      <c r="H392" s="11">
        <v>0.443</v>
      </c>
      <c r="I392" s="3">
        <v>0.56779999999999997</v>
      </c>
      <c r="J392" s="10">
        <v>0.60170000000000001</v>
      </c>
      <c r="K392" s="42">
        <f t="shared" si="38"/>
        <v>0.53749999999999998</v>
      </c>
      <c r="L392" s="48">
        <f t="shared" si="40"/>
        <v>4.8252771941102272E-2</v>
      </c>
      <c r="M392" s="11">
        <v>0.4501</v>
      </c>
      <c r="N392" s="3">
        <v>0.72629999999999995</v>
      </c>
      <c r="O392" s="10">
        <v>1.1505000000000001</v>
      </c>
      <c r="P392" s="42">
        <f t="shared" si="36"/>
        <v>0.7756333333333334</v>
      </c>
      <c r="Q392" s="48">
        <f t="shared" si="41"/>
        <v>0.20368715663432913</v>
      </c>
      <c r="R392" s="1"/>
    </row>
    <row r="393" spans="1:18" x14ac:dyDescent="0.25">
      <c r="A393" s="22"/>
      <c r="B393" s="8" t="s">
        <v>360</v>
      </c>
      <c r="C393" s="11">
        <v>1.3203</v>
      </c>
      <c r="D393" s="3">
        <v>1.4075</v>
      </c>
      <c r="E393" s="10">
        <v>0.89580000000000004</v>
      </c>
      <c r="F393" s="42">
        <f t="shared" si="37"/>
        <v>1.2078666666666666</v>
      </c>
      <c r="G393" s="48">
        <f t="shared" si="39"/>
        <v>0.15805079703830804</v>
      </c>
      <c r="H393" s="11">
        <v>0.74029999999999996</v>
      </c>
      <c r="I393" s="3">
        <v>0.96519999999999995</v>
      </c>
      <c r="J393" s="10">
        <v>0.1734</v>
      </c>
      <c r="K393" s="42">
        <f t="shared" si="38"/>
        <v>0.62629999999999997</v>
      </c>
      <c r="L393" s="48">
        <f t="shared" si="40"/>
        <v>0.23557292572223434</v>
      </c>
      <c r="M393" s="11">
        <v>0.91830000000000001</v>
      </c>
      <c r="N393" s="3">
        <v>1.325</v>
      </c>
      <c r="O393" s="10">
        <v>0.55720000000000003</v>
      </c>
      <c r="P393" s="42">
        <f t="shared" si="36"/>
        <v>0.9335</v>
      </c>
      <c r="Q393" s="48">
        <f t="shared" si="41"/>
        <v>0.22177502865140913</v>
      </c>
      <c r="R393" s="1"/>
    </row>
    <row r="394" spans="1:18" x14ac:dyDescent="0.25">
      <c r="A394" s="22"/>
      <c r="B394" s="8" t="s">
        <v>361</v>
      </c>
      <c r="C394" s="11">
        <v>2.6810999999999998</v>
      </c>
      <c r="D394" s="3">
        <v>4.6429999999999998</v>
      </c>
      <c r="E394" s="10">
        <v>2.2713999999999999</v>
      </c>
      <c r="F394" s="42">
        <f t="shared" si="37"/>
        <v>3.1984999999999997</v>
      </c>
      <c r="G394" s="48">
        <f t="shared" si="39"/>
        <v>0.73186945784978208</v>
      </c>
      <c r="H394" s="11">
        <v>2.1471</v>
      </c>
      <c r="I394" s="3">
        <v>2.9359999999999999</v>
      </c>
      <c r="J394" s="10">
        <v>0.68189999999999995</v>
      </c>
      <c r="K394" s="42">
        <f t="shared" si="38"/>
        <v>1.9216666666666666</v>
      </c>
      <c r="L394" s="48">
        <f t="shared" si="40"/>
        <v>0.66039302523404808</v>
      </c>
      <c r="M394" s="11">
        <v>4.3216999999999999</v>
      </c>
      <c r="N394" s="3">
        <v>4.3654999999999999</v>
      </c>
      <c r="O394" s="10">
        <v>8.0542999999999996</v>
      </c>
      <c r="P394" s="42">
        <f t="shared" si="36"/>
        <v>5.5805000000000007</v>
      </c>
      <c r="Q394" s="48">
        <f t="shared" si="41"/>
        <v>1.2369646235846825</v>
      </c>
      <c r="R394" s="1"/>
    </row>
    <row r="395" spans="1:18" x14ac:dyDescent="0.25">
      <c r="A395" s="22"/>
      <c r="B395" s="8" t="s">
        <v>362</v>
      </c>
      <c r="C395" s="11"/>
      <c r="D395" s="3">
        <v>0.21690000000000001</v>
      </c>
      <c r="E395" s="34"/>
      <c r="F395" s="42"/>
      <c r="G395" s="48"/>
      <c r="H395" s="11">
        <v>3.3149000000000002</v>
      </c>
      <c r="I395" s="3">
        <v>6.2686000000000002</v>
      </c>
      <c r="J395" s="34"/>
      <c r="K395" s="42"/>
      <c r="L395" s="48"/>
      <c r="M395" s="11">
        <v>1.0984</v>
      </c>
      <c r="N395" s="3">
        <v>1.2599</v>
      </c>
      <c r="O395" s="34"/>
      <c r="P395" s="42"/>
      <c r="Q395" s="48"/>
    </row>
    <row r="396" spans="1:18" x14ac:dyDescent="0.25">
      <c r="A396" s="22"/>
      <c r="B396" s="8" t="s">
        <v>478</v>
      </c>
      <c r="C396" s="11"/>
      <c r="D396" s="3">
        <v>1.7736000000000001</v>
      </c>
      <c r="E396" s="34"/>
      <c r="F396" s="42"/>
      <c r="G396" s="48"/>
      <c r="H396" s="22"/>
      <c r="I396" s="3">
        <v>1.7052</v>
      </c>
      <c r="J396" s="34"/>
      <c r="K396" s="42"/>
      <c r="L396" s="48"/>
      <c r="M396" s="11"/>
      <c r="N396" s="3">
        <v>1.4587000000000001</v>
      </c>
      <c r="O396" s="34"/>
      <c r="P396" s="42"/>
      <c r="Q396" s="48"/>
    </row>
    <row r="397" spans="1:18" x14ac:dyDescent="0.25">
      <c r="A397" s="22"/>
      <c r="B397" s="8" t="s">
        <v>363</v>
      </c>
      <c r="C397" s="11">
        <v>0.85860000000000003</v>
      </c>
      <c r="D397" s="3">
        <v>1.3676999999999999</v>
      </c>
      <c r="E397" s="34"/>
      <c r="F397" s="42"/>
      <c r="G397" s="48"/>
      <c r="H397" s="11"/>
      <c r="I397" s="3">
        <v>0.63249999999999995</v>
      </c>
      <c r="J397" s="34"/>
      <c r="K397" s="42"/>
      <c r="L397" s="48"/>
      <c r="M397" s="11"/>
      <c r="N397" s="3">
        <v>0.48930000000000001</v>
      </c>
      <c r="O397" s="34"/>
      <c r="P397" s="42"/>
      <c r="Q397" s="48"/>
    </row>
    <row r="398" spans="1:18" x14ac:dyDescent="0.25">
      <c r="A398" s="22"/>
      <c r="B398" s="8" t="s">
        <v>364</v>
      </c>
      <c r="C398" s="11">
        <v>0.83979999999999999</v>
      </c>
      <c r="D398" s="3">
        <v>1.075</v>
      </c>
      <c r="E398" s="10">
        <v>0.82589999999999997</v>
      </c>
      <c r="F398" s="42">
        <f t="shared" si="37"/>
        <v>0.91356666666666664</v>
      </c>
      <c r="G398" s="48">
        <f t="shared" si="39"/>
        <v>8.0816341856775442E-2</v>
      </c>
      <c r="H398" s="11">
        <v>1.1132</v>
      </c>
      <c r="I398" s="3">
        <v>1.3018000000000001</v>
      </c>
      <c r="J398" s="10">
        <v>0.94989999999999997</v>
      </c>
      <c r="K398" s="42">
        <f t="shared" si="38"/>
        <v>1.1216333333333333</v>
      </c>
      <c r="L398" s="48">
        <f t="shared" si="40"/>
        <v>0.10167225667692119</v>
      </c>
      <c r="M398" s="11">
        <v>0.92369999999999997</v>
      </c>
      <c r="N398" s="3">
        <v>0.94830000000000003</v>
      </c>
      <c r="O398" s="10">
        <v>0.75770000000000004</v>
      </c>
      <c r="P398" s="42">
        <f t="shared" si="36"/>
        <v>0.87656666666666661</v>
      </c>
      <c r="Q398" s="48">
        <f t="shared" si="41"/>
        <v>5.9856086667197932E-2</v>
      </c>
      <c r="R398" s="1"/>
    </row>
    <row r="399" spans="1:18" x14ac:dyDescent="0.25">
      <c r="A399" s="22"/>
      <c r="B399" s="8" t="s">
        <v>365</v>
      </c>
      <c r="C399" s="11">
        <v>0.90280000000000005</v>
      </c>
      <c r="D399" s="3">
        <v>0.92310000000000003</v>
      </c>
      <c r="E399" s="10">
        <v>1.0645</v>
      </c>
      <c r="F399" s="42">
        <f t="shared" si="37"/>
        <v>0.96346666666666669</v>
      </c>
      <c r="G399" s="48">
        <f t="shared" si="39"/>
        <v>5.0855426892755934E-2</v>
      </c>
      <c r="H399" s="11">
        <v>1.0980000000000001</v>
      </c>
      <c r="I399" s="3">
        <v>1.0578000000000001</v>
      </c>
      <c r="J399" s="10">
        <v>1.1299999999999999</v>
      </c>
      <c r="K399" s="42">
        <f t="shared" si="38"/>
        <v>1.0952666666666666</v>
      </c>
      <c r="L399" s="48">
        <f t="shared" si="40"/>
        <v>2.0887103942651052E-2</v>
      </c>
      <c r="M399" s="11">
        <v>0.77139999999999997</v>
      </c>
      <c r="N399" s="3">
        <v>1.1551</v>
      </c>
      <c r="O399" s="10">
        <v>0.93530000000000002</v>
      </c>
      <c r="P399" s="42">
        <f t="shared" si="36"/>
        <v>0.95393333333333319</v>
      </c>
      <c r="Q399" s="48">
        <f t="shared" si="41"/>
        <v>0.11115578157602893</v>
      </c>
      <c r="R399" s="1"/>
    </row>
    <row r="400" spans="1:18" x14ac:dyDescent="0.25">
      <c r="A400" s="22"/>
      <c r="B400" s="8" t="s">
        <v>366</v>
      </c>
      <c r="C400" s="11">
        <v>1.1303000000000001</v>
      </c>
      <c r="D400" s="3">
        <v>1.6318999999999999</v>
      </c>
      <c r="E400" s="10">
        <v>0.69450000000000001</v>
      </c>
      <c r="F400" s="42">
        <f t="shared" si="37"/>
        <v>1.1522333333333334</v>
      </c>
      <c r="G400" s="48">
        <f t="shared" si="39"/>
        <v>0.27082620093172505</v>
      </c>
      <c r="H400" s="11">
        <v>0.58909999999999996</v>
      </c>
      <c r="I400" s="3">
        <v>1.0451999999999999</v>
      </c>
      <c r="J400" s="10">
        <v>0.56940000000000002</v>
      </c>
      <c r="K400" s="42">
        <f t="shared" si="38"/>
        <v>0.7345666666666667</v>
      </c>
      <c r="L400" s="48">
        <f t="shared" si="40"/>
        <v>0.15542074436116224</v>
      </c>
      <c r="M400" s="11">
        <v>1.1757</v>
      </c>
      <c r="N400" s="3">
        <v>5.0690999999999997</v>
      </c>
      <c r="O400" s="10">
        <v>0.64470000000000005</v>
      </c>
      <c r="P400" s="42">
        <f t="shared" si="36"/>
        <v>2.2965</v>
      </c>
      <c r="Q400" s="48">
        <f t="shared" si="41"/>
        <v>1.3947488806233186</v>
      </c>
      <c r="R400" s="1"/>
    </row>
    <row r="401" spans="1:18" x14ac:dyDescent="0.25">
      <c r="A401" s="22"/>
      <c r="B401" s="8" t="s">
        <v>367</v>
      </c>
      <c r="C401" s="11">
        <v>1.9883</v>
      </c>
      <c r="D401" s="3">
        <v>0.82169999999999999</v>
      </c>
      <c r="E401" s="10">
        <v>1.4212</v>
      </c>
      <c r="F401" s="42">
        <f t="shared" si="37"/>
        <v>1.4104000000000001</v>
      </c>
      <c r="G401" s="48">
        <f t="shared" si="39"/>
        <v>0.33681170308249886</v>
      </c>
      <c r="H401" s="11">
        <v>1.9266000000000001</v>
      </c>
      <c r="I401" s="3">
        <v>0.93179999999999996</v>
      </c>
      <c r="J401" s="10">
        <v>1.6464000000000001</v>
      </c>
      <c r="K401" s="42">
        <f t="shared" si="38"/>
        <v>1.5016</v>
      </c>
      <c r="L401" s="48">
        <f t="shared" si="40"/>
        <v>0.29615988924903358</v>
      </c>
      <c r="M401" s="11">
        <v>1.1168</v>
      </c>
      <c r="N401" s="3">
        <v>0.85219999999999996</v>
      </c>
      <c r="O401" s="10">
        <v>1.7290000000000001</v>
      </c>
      <c r="P401" s="42">
        <f t="shared" si="36"/>
        <v>1.2326666666666666</v>
      </c>
      <c r="Q401" s="48">
        <f t="shared" si="41"/>
        <v>0.2596557806875181</v>
      </c>
      <c r="R401" s="1"/>
    </row>
    <row r="402" spans="1:18" x14ac:dyDescent="0.25">
      <c r="A402" s="22"/>
      <c r="B402" s="8" t="s">
        <v>368</v>
      </c>
      <c r="C402" s="11">
        <v>0.94499999999999995</v>
      </c>
      <c r="D402" s="3">
        <v>0.7893</v>
      </c>
      <c r="E402" s="10">
        <v>1.0143</v>
      </c>
      <c r="F402" s="42">
        <f t="shared" si="37"/>
        <v>0.9161999999999999</v>
      </c>
      <c r="G402" s="48">
        <f t="shared" si="39"/>
        <v>6.6529016226005572E-2</v>
      </c>
      <c r="H402" s="11">
        <v>1.1920999999999999</v>
      </c>
      <c r="I402" s="3">
        <v>1.0996999999999999</v>
      </c>
      <c r="J402" s="10">
        <v>0.9607</v>
      </c>
      <c r="K402" s="42">
        <f t="shared" si="38"/>
        <v>1.0841666666666667</v>
      </c>
      <c r="L402" s="48">
        <f t="shared" si="40"/>
        <v>6.7249419658792914E-2</v>
      </c>
      <c r="M402" s="11">
        <v>0.77859999999999996</v>
      </c>
      <c r="N402" s="3">
        <v>0.88819999999999999</v>
      </c>
      <c r="O402" s="10">
        <v>1.161</v>
      </c>
      <c r="P402" s="42">
        <f t="shared" si="36"/>
        <v>0.94259999999999999</v>
      </c>
      <c r="Q402" s="48">
        <f t="shared" si="41"/>
        <v>0.11369104332942574</v>
      </c>
      <c r="R402" s="1"/>
    </row>
    <row r="403" spans="1:18" x14ac:dyDescent="0.25">
      <c r="A403" s="22"/>
      <c r="B403" s="8" t="s">
        <v>369</v>
      </c>
      <c r="C403" s="11">
        <v>1.4206000000000001</v>
      </c>
      <c r="D403" s="3">
        <v>1.8529</v>
      </c>
      <c r="E403" s="10">
        <v>1.3919999999999999</v>
      </c>
      <c r="F403" s="42">
        <f t="shared" si="37"/>
        <v>1.5551666666666666</v>
      </c>
      <c r="G403" s="48">
        <f t="shared" si="39"/>
        <v>0.14909543178037951</v>
      </c>
      <c r="H403" s="11">
        <v>0.93379999999999996</v>
      </c>
      <c r="I403" s="3">
        <v>1.2593000000000001</v>
      </c>
      <c r="J403" s="10">
        <v>0.85150000000000003</v>
      </c>
      <c r="K403" s="42">
        <f t="shared" si="38"/>
        <v>1.0148666666666668</v>
      </c>
      <c r="L403" s="48">
        <f t="shared" si="40"/>
        <v>0.12450443544084837</v>
      </c>
      <c r="M403" s="11">
        <v>1.1095999999999999</v>
      </c>
      <c r="N403" s="3">
        <v>1.8884000000000001</v>
      </c>
      <c r="O403" s="10">
        <v>1.6173</v>
      </c>
      <c r="P403" s="42">
        <f t="shared" si="36"/>
        <v>1.5384333333333335</v>
      </c>
      <c r="Q403" s="48">
        <f t="shared" si="41"/>
        <v>0.22825228975363565</v>
      </c>
      <c r="R403" s="1"/>
    </row>
    <row r="404" spans="1:18" x14ac:dyDescent="0.25">
      <c r="A404" s="22"/>
      <c r="B404" s="8" t="s">
        <v>370</v>
      </c>
      <c r="C404" s="11">
        <v>1.2082999999999999</v>
      </c>
      <c r="D404" s="3">
        <v>1.0689</v>
      </c>
      <c r="E404" s="10">
        <v>0.99560000000000004</v>
      </c>
      <c r="F404" s="42">
        <f t="shared" si="37"/>
        <v>1.0909333333333333</v>
      </c>
      <c r="G404" s="48">
        <f t="shared" si="39"/>
        <v>6.2381683565325821E-2</v>
      </c>
      <c r="H404" s="11">
        <v>1.0811999999999999</v>
      </c>
      <c r="I404" s="3">
        <v>1.2097</v>
      </c>
      <c r="J404" s="10">
        <v>0.89670000000000005</v>
      </c>
      <c r="K404" s="42">
        <f t="shared" si="38"/>
        <v>1.0625333333333333</v>
      </c>
      <c r="L404" s="48">
        <f t="shared" si="40"/>
        <v>9.0836085585214874E-2</v>
      </c>
      <c r="M404" s="11">
        <v>0.70440000000000003</v>
      </c>
      <c r="N404" s="3">
        <v>0.97189999999999999</v>
      </c>
      <c r="O404" s="10">
        <v>1.5095000000000001</v>
      </c>
      <c r="P404" s="42">
        <f t="shared" si="36"/>
        <v>1.0619333333333334</v>
      </c>
      <c r="Q404" s="48">
        <f t="shared" si="41"/>
        <v>0.2367319182347643</v>
      </c>
      <c r="R404" s="1"/>
    </row>
    <row r="405" spans="1:18" x14ac:dyDescent="0.25">
      <c r="A405" s="22"/>
      <c r="B405" s="8" t="s">
        <v>371</v>
      </c>
      <c r="C405" s="11">
        <v>0.61960000000000004</v>
      </c>
      <c r="D405" s="3">
        <v>0.71330000000000005</v>
      </c>
      <c r="E405" s="10">
        <v>0.26569999999999999</v>
      </c>
      <c r="F405" s="42">
        <f t="shared" si="37"/>
        <v>0.53286666666666671</v>
      </c>
      <c r="G405" s="48">
        <f t="shared" si="39"/>
        <v>0.13629434242762167</v>
      </c>
      <c r="H405" s="11">
        <v>0.2782</v>
      </c>
      <c r="I405" s="3">
        <v>0.23119999999999999</v>
      </c>
      <c r="J405" s="10">
        <v>0.23119999999999999</v>
      </c>
      <c r="K405" s="42">
        <f t="shared" si="38"/>
        <v>0.24686666666666665</v>
      </c>
      <c r="L405" s="48">
        <f t="shared" si="40"/>
        <v>1.5666666666666672E-2</v>
      </c>
      <c r="M405" s="11">
        <v>0.1108</v>
      </c>
      <c r="N405" s="3">
        <v>0.19320000000000001</v>
      </c>
      <c r="O405" s="10">
        <v>1.2500000000000001E-2</v>
      </c>
      <c r="P405" s="42">
        <f t="shared" si="36"/>
        <v>0.1055</v>
      </c>
      <c r="Q405" s="48">
        <f t="shared" si="41"/>
        <v>5.2230865714951849E-2</v>
      </c>
      <c r="R405" s="1"/>
    </row>
    <row r="406" spans="1:18" x14ac:dyDescent="0.25">
      <c r="A406" s="22"/>
      <c r="B406" s="8" t="s">
        <v>372</v>
      </c>
      <c r="C406" s="11">
        <v>1.2815000000000001</v>
      </c>
      <c r="D406" s="3">
        <v>2.6413000000000002</v>
      </c>
      <c r="E406" s="10">
        <v>0.98040000000000005</v>
      </c>
      <c r="F406" s="42">
        <f t="shared" si="37"/>
        <v>1.6344000000000003</v>
      </c>
      <c r="G406" s="48">
        <f t="shared" si="39"/>
        <v>0.51089823187532479</v>
      </c>
      <c r="H406" s="11">
        <v>0.89449999999999996</v>
      </c>
      <c r="I406" s="3">
        <v>1.7393000000000001</v>
      </c>
      <c r="J406" s="10">
        <v>0.27139999999999997</v>
      </c>
      <c r="K406" s="42">
        <f t="shared" si="38"/>
        <v>0.96839999999999993</v>
      </c>
      <c r="L406" s="48">
        <f t="shared" si="40"/>
        <v>0.42535417007477444</v>
      </c>
      <c r="M406" s="11">
        <v>0.95209999999999995</v>
      </c>
      <c r="N406" s="3">
        <v>1.1667000000000001</v>
      </c>
      <c r="O406" s="10">
        <v>1.1420999999999999</v>
      </c>
      <c r="P406" s="42">
        <f t="shared" si="36"/>
        <v>1.0869666666666669</v>
      </c>
      <c r="Q406" s="48">
        <f t="shared" si="41"/>
        <v>6.7806227180432679E-2</v>
      </c>
      <c r="R406" s="1"/>
    </row>
    <row r="407" spans="1:18" x14ac:dyDescent="0.25">
      <c r="A407" s="22"/>
      <c r="B407" s="8" t="s">
        <v>373</v>
      </c>
      <c r="C407" s="11">
        <v>2.0878000000000001</v>
      </c>
      <c r="D407" s="3">
        <v>1.1020000000000001</v>
      </c>
      <c r="E407" s="10"/>
      <c r="F407" s="42"/>
      <c r="G407" s="48"/>
      <c r="H407" s="11">
        <v>1.6847000000000001</v>
      </c>
      <c r="I407" s="3">
        <v>0.35460000000000003</v>
      </c>
      <c r="J407" s="10">
        <v>9.6348000000000003</v>
      </c>
      <c r="K407" s="42">
        <f t="shared" si="38"/>
        <v>3.8913666666666664</v>
      </c>
      <c r="L407" s="48">
        <f t="shared" si="40"/>
        <v>2.8972723576571888</v>
      </c>
      <c r="M407" s="11">
        <v>0.79349999999999998</v>
      </c>
      <c r="N407" s="3">
        <v>1.0304</v>
      </c>
      <c r="O407" s="10">
        <v>0.60540000000000005</v>
      </c>
      <c r="P407" s="42">
        <f t="shared" si="36"/>
        <v>0.80976666666666663</v>
      </c>
      <c r="Q407" s="48">
        <f t="shared" si="41"/>
        <v>0.122956229791111</v>
      </c>
      <c r="R407" s="1"/>
    </row>
    <row r="408" spans="1:18" x14ac:dyDescent="0.25">
      <c r="A408" s="22"/>
      <c r="B408" s="8" t="s">
        <v>374</v>
      </c>
      <c r="C408" s="11">
        <v>2.7248000000000001</v>
      </c>
      <c r="D408" s="3">
        <v>1.6860999999999999</v>
      </c>
      <c r="E408" s="10">
        <v>4.8837999999999999</v>
      </c>
      <c r="F408" s="42">
        <f t="shared" si="37"/>
        <v>3.098233333333333</v>
      </c>
      <c r="G408" s="48">
        <f t="shared" si="39"/>
        <v>0.9417909646578223</v>
      </c>
      <c r="H408" s="11">
        <v>1.9215</v>
      </c>
      <c r="I408" s="3">
        <v>0.70020000000000004</v>
      </c>
      <c r="J408" s="10">
        <v>4.2022000000000004</v>
      </c>
      <c r="K408" s="42">
        <f t="shared" si="38"/>
        <v>2.2746333333333335</v>
      </c>
      <c r="L408" s="48">
        <f t="shared" si="40"/>
        <v>1.0262436947972504</v>
      </c>
      <c r="M408" s="11">
        <v>3.1545999999999998</v>
      </c>
      <c r="N408" s="3">
        <v>2.5867</v>
      </c>
      <c r="O408" s="10">
        <v>9.4344000000000001</v>
      </c>
      <c r="P408" s="42">
        <f t="shared" si="36"/>
        <v>5.0585666666666667</v>
      </c>
      <c r="Q408" s="48">
        <f t="shared" si="41"/>
        <v>2.1940499556249353</v>
      </c>
      <c r="R408" s="1"/>
    </row>
    <row r="409" spans="1:18" x14ac:dyDescent="0.25">
      <c r="A409" s="22"/>
      <c r="B409" s="8" t="s">
        <v>375</v>
      </c>
      <c r="C409" s="11">
        <v>3.1513</v>
      </c>
      <c r="D409" s="3">
        <v>2.4015</v>
      </c>
      <c r="E409" s="10">
        <v>2.4691999999999998</v>
      </c>
      <c r="F409" s="42">
        <f t="shared" si="37"/>
        <v>2.6739999999999995</v>
      </c>
      <c r="G409" s="48">
        <f t="shared" si="39"/>
        <v>0.2394488741534089</v>
      </c>
      <c r="H409" s="11">
        <v>1.5822000000000001</v>
      </c>
      <c r="I409" s="3">
        <v>0.41909999999999997</v>
      </c>
      <c r="J409" s="10">
        <v>0.86560000000000004</v>
      </c>
      <c r="K409" s="42">
        <f t="shared" si="38"/>
        <v>0.95563333333333345</v>
      </c>
      <c r="L409" s="48">
        <f t="shared" si="40"/>
        <v>0.33876240608688835</v>
      </c>
      <c r="M409" s="11">
        <v>2.2109999999999999</v>
      </c>
      <c r="N409" s="3">
        <v>1.4994000000000001</v>
      </c>
      <c r="O409" s="10">
        <v>2.0926999999999998</v>
      </c>
      <c r="P409" s="42">
        <f t="shared" si="36"/>
        <v>1.9343666666666666</v>
      </c>
      <c r="Q409" s="48">
        <f t="shared" si="41"/>
        <v>0.22014822531901349</v>
      </c>
      <c r="R409" s="1"/>
    </row>
    <row r="410" spans="1:18" x14ac:dyDescent="0.25">
      <c r="A410" s="22"/>
      <c r="B410" s="8" t="s">
        <v>376</v>
      </c>
      <c r="C410" s="11">
        <v>0.78110000000000002</v>
      </c>
      <c r="D410" s="3">
        <v>1.2272000000000001</v>
      </c>
      <c r="E410" s="10">
        <v>4.2458</v>
      </c>
      <c r="F410" s="42">
        <f t="shared" si="37"/>
        <v>2.0847000000000002</v>
      </c>
      <c r="G410" s="48">
        <f t="shared" si="39"/>
        <v>1.0881967055638424</v>
      </c>
      <c r="H410" s="11">
        <v>0.75480000000000003</v>
      </c>
      <c r="I410" s="3">
        <v>0.91610000000000003</v>
      </c>
      <c r="J410" s="10">
        <v>2.3155999999999999</v>
      </c>
      <c r="K410" s="42">
        <f t="shared" si="38"/>
        <v>1.3288333333333333</v>
      </c>
      <c r="L410" s="48">
        <f t="shared" si="40"/>
        <v>0.49557567983552664</v>
      </c>
      <c r="M410" s="11">
        <v>1.0584</v>
      </c>
      <c r="N410" s="3">
        <v>0.93479999999999996</v>
      </c>
      <c r="O410" s="10">
        <v>2.8334000000000001</v>
      </c>
      <c r="P410" s="42">
        <f t="shared" si="36"/>
        <v>1.6088666666666667</v>
      </c>
      <c r="Q410" s="48">
        <f t="shared" si="41"/>
        <v>0.61330543052471931</v>
      </c>
      <c r="R410" s="1"/>
    </row>
    <row r="411" spans="1:18" x14ac:dyDescent="0.25">
      <c r="A411" s="22"/>
      <c r="B411" s="8" t="s">
        <v>377</v>
      </c>
      <c r="C411" s="11">
        <v>0.91849999999999998</v>
      </c>
      <c r="D411" s="3">
        <v>1.2553000000000001</v>
      </c>
      <c r="E411" s="10">
        <v>0.97050000000000003</v>
      </c>
      <c r="F411" s="42">
        <f t="shared" si="37"/>
        <v>1.0481</v>
      </c>
      <c r="G411" s="48">
        <f t="shared" si="39"/>
        <v>0.10468186726140026</v>
      </c>
      <c r="H411" s="11">
        <v>0.8911</v>
      </c>
      <c r="I411" s="3">
        <v>1.2236</v>
      </c>
      <c r="J411" s="10">
        <v>0.90820000000000001</v>
      </c>
      <c r="K411" s="42">
        <f t="shared" si="38"/>
        <v>1.0076333333333334</v>
      </c>
      <c r="L411" s="48">
        <f t="shared" si="40"/>
        <v>0.10809610435986006</v>
      </c>
      <c r="M411" s="11">
        <v>0.7258</v>
      </c>
      <c r="N411" s="3">
        <v>1.1962999999999999</v>
      </c>
      <c r="O411" s="10">
        <v>1.1971000000000001</v>
      </c>
      <c r="P411" s="42">
        <f t="shared" si="36"/>
        <v>1.0397333333333334</v>
      </c>
      <c r="Q411" s="48">
        <f t="shared" si="41"/>
        <v>0.15696683655402413</v>
      </c>
      <c r="R411" s="1"/>
    </row>
    <row r="412" spans="1:18" x14ac:dyDescent="0.25">
      <c r="A412" s="22"/>
      <c r="B412" s="8" t="s">
        <v>378</v>
      </c>
      <c r="C412" s="11">
        <v>1.6753</v>
      </c>
      <c r="D412" s="3">
        <v>1.3343</v>
      </c>
      <c r="E412" s="10">
        <v>0.68159999999999998</v>
      </c>
      <c r="F412" s="42">
        <f t="shared" si="37"/>
        <v>1.2303999999999999</v>
      </c>
      <c r="G412" s="48">
        <f t="shared" si="39"/>
        <v>0.2915226291959741</v>
      </c>
      <c r="H412" s="11">
        <v>0.67430000000000001</v>
      </c>
      <c r="I412" s="3">
        <v>4.4576000000000002</v>
      </c>
      <c r="J412" s="10">
        <v>0.94</v>
      </c>
      <c r="K412" s="42">
        <f t="shared" si="38"/>
        <v>2.0239666666666665</v>
      </c>
      <c r="L412" s="48">
        <f t="shared" si="40"/>
        <v>1.2192316601495847</v>
      </c>
      <c r="M412" s="11">
        <v>0.28549999999999998</v>
      </c>
      <c r="N412" s="3">
        <v>5.7233999999999998</v>
      </c>
      <c r="O412" s="10">
        <v>0.76549999999999996</v>
      </c>
      <c r="P412" s="42">
        <f t="shared" si="36"/>
        <v>2.2581333333333333</v>
      </c>
      <c r="Q412" s="48">
        <f t="shared" si="41"/>
        <v>1.7381652015207814</v>
      </c>
      <c r="R412" s="1"/>
    </row>
    <row r="413" spans="1:18" x14ac:dyDescent="0.25">
      <c r="A413" s="22"/>
      <c r="B413" s="8" t="s">
        <v>379</v>
      </c>
      <c r="C413" s="11">
        <v>0.85519999999999996</v>
      </c>
      <c r="D413" s="3">
        <v>0.94589999999999996</v>
      </c>
      <c r="E413" s="34"/>
      <c r="F413" s="42"/>
      <c r="G413" s="48"/>
      <c r="H413" s="11">
        <v>0.95520000000000005</v>
      </c>
      <c r="I413" s="3">
        <v>0.88590000000000002</v>
      </c>
      <c r="J413" s="34"/>
      <c r="K413" s="42"/>
      <c r="L413" s="48"/>
      <c r="M413" s="11">
        <v>0.64780000000000004</v>
      </c>
      <c r="N413" s="3">
        <v>1.0091000000000001</v>
      </c>
      <c r="O413" s="34"/>
      <c r="P413" s="42"/>
      <c r="Q413" s="48"/>
    </row>
    <row r="414" spans="1:18" x14ac:dyDescent="0.25">
      <c r="A414" s="22"/>
      <c r="B414" s="8" t="s">
        <v>380</v>
      </c>
      <c r="C414" s="11">
        <v>1.0437000000000001</v>
      </c>
      <c r="D414" s="3">
        <v>1.7806</v>
      </c>
      <c r="E414" s="10">
        <v>6.6611000000000002</v>
      </c>
      <c r="F414" s="42">
        <f t="shared" si="37"/>
        <v>3.1617999999999999</v>
      </c>
      <c r="G414" s="48">
        <f t="shared" si="39"/>
        <v>1.762534233237282</v>
      </c>
      <c r="H414" s="11">
        <v>0.86429999999999996</v>
      </c>
      <c r="I414" s="3">
        <v>2.1421999999999999</v>
      </c>
      <c r="J414" s="10">
        <v>6.7939999999999996</v>
      </c>
      <c r="K414" s="42">
        <f t="shared" si="38"/>
        <v>3.266833333333333</v>
      </c>
      <c r="L414" s="48">
        <f t="shared" si="40"/>
        <v>1.8017524453832288</v>
      </c>
      <c r="M414" s="11">
        <v>0.80869999999999997</v>
      </c>
      <c r="N414" s="3">
        <v>2.6642999999999999</v>
      </c>
      <c r="O414" s="10">
        <v>0.1085</v>
      </c>
      <c r="P414" s="42">
        <f t="shared" si="36"/>
        <v>1.1938333333333333</v>
      </c>
      <c r="Q414" s="48">
        <f t="shared" si="41"/>
        <v>0.76251211429356602</v>
      </c>
      <c r="R414" s="1"/>
    </row>
    <row r="415" spans="1:18" x14ac:dyDescent="0.25">
      <c r="A415" s="22"/>
      <c r="B415" s="8" t="s">
        <v>381</v>
      </c>
      <c r="C415" s="11">
        <v>2.1758000000000002</v>
      </c>
      <c r="D415" s="3">
        <v>0.84750000000000003</v>
      </c>
      <c r="E415" s="34"/>
      <c r="F415" s="42"/>
      <c r="G415" s="48"/>
      <c r="H415" s="11">
        <v>2.6573000000000002</v>
      </c>
      <c r="I415" s="3">
        <v>2.1419000000000001</v>
      </c>
      <c r="J415" s="34"/>
      <c r="K415" s="42"/>
      <c r="L415" s="48"/>
      <c r="M415" s="11">
        <v>1.087</v>
      </c>
      <c r="N415" s="3">
        <v>2.1122000000000001</v>
      </c>
      <c r="O415" s="34"/>
      <c r="P415" s="42"/>
      <c r="Q415" s="48"/>
    </row>
    <row r="416" spans="1:18" x14ac:dyDescent="0.25">
      <c r="A416" s="22"/>
      <c r="B416" s="8" t="s">
        <v>382</v>
      </c>
      <c r="C416" s="11">
        <v>6.8231000000000002</v>
      </c>
      <c r="D416" s="3">
        <v>11.7841</v>
      </c>
      <c r="E416" s="34"/>
      <c r="F416" s="42"/>
      <c r="G416" s="48"/>
      <c r="H416" s="11">
        <v>6.7691999999999997</v>
      </c>
      <c r="I416" s="3">
        <v>2.8805000000000001</v>
      </c>
      <c r="J416" s="34"/>
      <c r="K416" s="42"/>
      <c r="L416" s="48"/>
      <c r="M416" s="11">
        <v>1.1414</v>
      </c>
      <c r="N416" s="3">
        <v>0.7268</v>
      </c>
      <c r="O416" s="34"/>
      <c r="P416" s="42"/>
      <c r="Q416" s="48"/>
    </row>
    <row r="417" spans="1:18" x14ac:dyDescent="0.25">
      <c r="A417" s="22"/>
      <c r="B417" s="8" t="s">
        <v>383</v>
      </c>
      <c r="C417" s="11">
        <v>3.9028999999999998</v>
      </c>
      <c r="D417" s="3">
        <v>1.5451999999999999</v>
      </c>
      <c r="E417" s="34"/>
      <c r="F417" s="42"/>
      <c r="G417" s="48"/>
      <c r="H417" s="11">
        <v>2.5646</v>
      </c>
      <c r="I417" s="3">
        <v>0.6089</v>
      </c>
      <c r="J417" s="34"/>
      <c r="K417" s="42"/>
      <c r="L417" s="48"/>
      <c r="M417" s="11">
        <v>2.9165999999999999</v>
      </c>
      <c r="N417" s="3">
        <v>1.2595000000000001</v>
      </c>
      <c r="O417" s="34"/>
      <c r="P417" s="42"/>
      <c r="Q417" s="48"/>
    </row>
    <row r="418" spans="1:18" x14ac:dyDescent="0.25">
      <c r="A418" s="22"/>
      <c r="B418" s="8" t="s">
        <v>384</v>
      </c>
      <c r="C418" s="11">
        <v>1.1612</v>
      </c>
      <c r="D418" s="3">
        <v>2.5956000000000001</v>
      </c>
      <c r="E418" s="10">
        <v>6.0129000000000001</v>
      </c>
      <c r="F418" s="42">
        <f t="shared" ref="F418:F480" si="42">AVERAGE(C418:E418)</f>
        <v>3.2565666666666666</v>
      </c>
      <c r="G418" s="48">
        <f t="shared" si="39"/>
        <v>1.4390281353901475</v>
      </c>
      <c r="H418" s="11">
        <v>8.5800000000000001E-2</v>
      </c>
      <c r="I418" s="3">
        <v>1.5871999999999999</v>
      </c>
      <c r="J418" s="10"/>
      <c r="K418" s="42"/>
      <c r="L418" s="48"/>
      <c r="M418" s="11">
        <v>2.2663000000000002</v>
      </c>
      <c r="N418" s="3">
        <v>1.9954000000000001</v>
      </c>
      <c r="O418" s="10"/>
      <c r="P418" s="42"/>
      <c r="Q418" s="48"/>
      <c r="R418" s="1"/>
    </row>
    <row r="419" spans="1:18" x14ac:dyDescent="0.25">
      <c r="A419" s="22"/>
      <c r="B419" s="8" t="s">
        <v>385</v>
      </c>
      <c r="C419" s="11">
        <v>2.6434000000000002</v>
      </c>
      <c r="D419" s="3">
        <v>0.58620000000000005</v>
      </c>
      <c r="E419" s="34"/>
      <c r="F419" s="42"/>
      <c r="G419" s="48"/>
      <c r="H419" s="11">
        <v>8.6099999999999996E-2</v>
      </c>
      <c r="I419" s="3">
        <v>1.5613999999999999</v>
      </c>
      <c r="J419" s="34"/>
      <c r="K419" s="42"/>
      <c r="L419" s="48"/>
      <c r="M419" s="11"/>
      <c r="N419" s="3">
        <v>4.02E-2</v>
      </c>
      <c r="O419" s="34"/>
      <c r="P419" s="42"/>
      <c r="Q419" s="48"/>
    </row>
    <row r="420" spans="1:18" x14ac:dyDescent="0.25">
      <c r="A420" s="22"/>
      <c r="B420" s="8" t="s">
        <v>386</v>
      </c>
      <c r="C420" s="11">
        <v>2.1993</v>
      </c>
      <c r="D420" s="3">
        <v>1.5808</v>
      </c>
      <c r="E420" s="10">
        <v>4.4215</v>
      </c>
      <c r="F420" s="42">
        <f t="shared" si="42"/>
        <v>2.7338666666666662</v>
      </c>
      <c r="G420" s="48">
        <f t="shared" si="39"/>
        <v>0.86249932624772463</v>
      </c>
      <c r="H420" s="11">
        <v>1.4193</v>
      </c>
      <c r="I420" s="3">
        <v>1.2005999999999999</v>
      </c>
      <c r="J420" s="10">
        <v>1.2161999999999999</v>
      </c>
      <c r="K420" s="42">
        <f t="shared" ref="K420:K480" si="43">AVERAGE(H420:J420)</f>
        <v>1.2786999999999999</v>
      </c>
      <c r="L420" s="48">
        <f t="shared" si="40"/>
        <v>7.0444091306510609E-2</v>
      </c>
      <c r="M420" s="11">
        <v>1.6064000000000001</v>
      </c>
      <c r="N420" s="3">
        <v>1.2848999999999999</v>
      </c>
      <c r="O420" s="10">
        <v>8.0899000000000001</v>
      </c>
      <c r="P420" s="42">
        <f t="shared" ref="P420:P480" si="44">AVERAGE(M420:O420)</f>
        <v>3.6604000000000005</v>
      </c>
      <c r="Q420" s="48">
        <f t="shared" si="41"/>
        <v>2.2166937279049925</v>
      </c>
      <c r="R420" s="1"/>
    </row>
    <row r="421" spans="1:18" x14ac:dyDescent="0.25">
      <c r="A421" s="22"/>
      <c r="B421" s="8" t="s">
        <v>387</v>
      </c>
      <c r="C421" s="11">
        <v>0.65090000000000003</v>
      </c>
      <c r="D421" s="3">
        <v>5.2492000000000001</v>
      </c>
      <c r="E421" s="31"/>
      <c r="F421" s="42"/>
      <c r="G421" s="48"/>
      <c r="H421" s="11">
        <v>0.20330000000000001</v>
      </c>
      <c r="I421" s="3">
        <v>2.1880999999999999</v>
      </c>
      <c r="J421" s="31"/>
      <c r="K421" s="42"/>
      <c r="L421" s="48"/>
      <c r="M421" s="11">
        <v>0.34399999999999997</v>
      </c>
      <c r="N421" s="3">
        <v>5.6699000000000002</v>
      </c>
      <c r="O421" s="31"/>
      <c r="P421" s="42"/>
      <c r="Q421" s="48"/>
    </row>
    <row r="422" spans="1:18" x14ac:dyDescent="0.25">
      <c r="A422" s="22"/>
      <c r="B422" s="8" t="s">
        <v>388</v>
      </c>
      <c r="C422" s="11">
        <v>1.6671</v>
      </c>
      <c r="D422" s="3">
        <v>1.4998</v>
      </c>
      <c r="E422" s="10">
        <v>1.4205000000000001</v>
      </c>
      <c r="F422" s="42">
        <f t="shared" si="42"/>
        <v>1.5291333333333335</v>
      </c>
      <c r="G422" s="48">
        <f t="shared" si="39"/>
        <v>7.2682467701028902E-2</v>
      </c>
      <c r="H422" s="11">
        <v>1.2867</v>
      </c>
      <c r="I422" s="3">
        <v>1.0802</v>
      </c>
      <c r="J422" s="10">
        <v>0.76539999999999997</v>
      </c>
      <c r="K422" s="42">
        <f t="shared" si="43"/>
        <v>1.0441</v>
      </c>
      <c r="L422" s="48">
        <f t="shared" si="40"/>
        <v>0.15156498056389311</v>
      </c>
      <c r="M422" s="11">
        <v>1.4523999999999999</v>
      </c>
      <c r="N422" s="3">
        <v>1.4124000000000001</v>
      </c>
      <c r="O422" s="10">
        <v>0.84560000000000002</v>
      </c>
      <c r="P422" s="42">
        <f t="shared" si="44"/>
        <v>1.2367999999999999</v>
      </c>
      <c r="Q422" s="48">
        <f t="shared" si="41"/>
        <v>0.19594053519711893</v>
      </c>
      <c r="R422" s="1"/>
    </row>
    <row r="423" spans="1:18" x14ac:dyDescent="0.25">
      <c r="A423" s="22"/>
      <c r="B423" s="8" t="s">
        <v>389</v>
      </c>
      <c r="C423" s="11">
        <v>3.8797999999999999</v>
      </c>
      <c r="D423" s="3">
        <v>1.9056</v>
      </c>
      <c r="E423" s="10">
        <v>1.4154</v>
      </c>
      <c r="F423" s="42">
        <f t="shared" si="42"/>
        <v>2.4002666666666665</v>
      </c>
      <c r="G423" s="48">
        <f t="shared" si="39"/>
        <v>0.75317952117082343</v>
      </c>
      <c r="H423" s="11">
        <v>2.415</v>
      </c>
      <c r="I423" s="3">
        <v>0.47149999999999997</v>
      </c>
      <c r="J423" s="10">
        <v>1.3259000000000001</v>
      </c>
      <c r="K423" s="42">
        <f t="shared" si="43"/>
        <v>1.4041333333333332</v>
      </c>
      <c r="L423" s="48">
        <f t="shared" si="40"/>
        <v>0.56240211098860993</v>
      </c>
      <c r="M423" s="11">
        <v>1.8041</v>
      </c>
      <c r="N423" s="3">
        <v>1.7439</v>
      </c>
      <c r="O423" s="10">
        <v>0.3115</v>
      </c>
      <c r="P423" s="42">
        <f t="shared" si="44"/>
        <v>1.2865</v>
      </c>
      <c r="Q423" s="48">
        <f t="shared" si="41"/>
        <v>0.48780964866772902</v>
      </c>
      <c r="R423" s="1"/>
    </row>
    <row r="424" spans="1:18" x14ac:dyDescent="0.25">
      <c r="A424" s="22"/>
      <c r="B424" s="8" t="s">
        <v>390</v>
      </c>
      <c r="C424" s="11">
        <v>1.9735</v>
      </c>
      <c r="D424" s="3">
        <v>0.98250000000000004</v>
      </c>
      <c r="E424" s="10">
        <v>1.5927</v>
      </c>
      <c r="F424" s="42">
        <f t="shared" si="42"/>
        <v>1.5162333333333333</v>
      </c>
      <c r="G424" s="48">
        <f t="shared" si="39"/>
        <v>0.28862063528291082</v>
      </c>
      <c r="H424" s="11">
        <v>0.46910000000000002</v>
      </c>
      <c r="I424" s="3">
        <v>0.2555</v>
      </c>
      <c r="J424" s="10">
        <v>0.81810000000000005</v>
      </c>
      <c r="K424" s="42">
        <f t="shared" si="43"/>
        <v>0.51423333333333332</v>
      </c>
      <c r="L424" s="48">
        <f t="shared" si="40"/>
        <v>0.16396895370093018</v>
      </c>
      <c r="M424" s="11">
        <v>0.66420000000000001</v>
      </c>
      <c r="N424" s="3">
        <v>0.38829999999999998</v>
      </c>
      <c r="O424" s="10">
        <v>1.0564</v>
      </c>
      <c r="P424" s="42">
        <f t="shared" si="44"/>
        <v>0.70296666666666674</v>
      </c>
      <c r="Q424" s="48">
        <f t="shared" si="41"/>
        <v>0.19383544854105261</v>
      </c>
      <c r="R424" s="1"/>
    </row>
    <row r="425" spans="1:18" x14ac:dyDescent="0.25">
      <c r="A425" s="22"/>
      <c r="B425" s="8" t="s">
        <v>391</v>
      </c>
      <c r="C425" s="11">
        <v>0.3821</v>
      </c>
      <c r="D425" s="3">
        <v>2.9805000000000001</v>
      </c>
      <c r="E425" s="34"/>
      <c r="F425" s="42"/>
      <c r="G425" s="48"/>
      <c r="H425" s="11">
        <v>0.30080000000000001</v>
      </c>
      <c r="I425" s="3">
        <v>1.59</v>
      </c>
      <c r="J425" s="34"/>
      <c r="K425" s="42"/>
      <c r="L425" s="48"/>
      <c r="M425" s="11">
        <v>0.21340000000000001</v>
      </c>
      <c r="N425" s="3">
        <v>3.6495000000000002</v>
      </c>
      <c r="O425" s="34"/>
      <c r="P425" s="42"/>
      <c r="Q425" s="48"/>
    </row>
    <row r="426" spans="1:18" x14ac:dyDescent="0.25">
      <c r="A426" s="22"/>
      <c r="B426" s="8" t="s">
        <v>392</v>
      </c>
      <c r="C426" s="11">
        <v>2.7473000000000001</v>
      </c>
      <c r="D426" s="3">
        <v>1.9020999999999999</v>
      </c>
      <c r="E426" s="10">
        <v>1.7208000000000001</v>
      </c>
      <c r="F426" s="42">
        <f t="shared" si="42"/>
        <v>2.1234000000000002</v>
      </c>
      <c r="G426" s="48">
        <f t="shared" si="39"/>
        <v>0.3163098849756879</v>
      </c>
      <c r="H426" s="11">
        <v>1.2748999999999999</v>
      </c>
      <c r="I426" s="3">
        <v>0.88959999999999995</v>
      </c>
      <c r="J426" s="10">
        <v>0.91690000000000005</v>
      </c>
      <c r="K426" s="42">
        <f t="shared" si="43"/>
        <v>1.0271333333333332</v>
      </c>
      <c r="L426" s="48">
        <f t="shared" si="40"/>
        <v>0.12413374955175477</v>
      </c>
      <c r="M426" s="11">
        <v>1.8726</v>
      </c>
      <c r="N426" s="3">
        <v>1.3411999999999999</v>
      </c>
      <c r="O426" s="10">
        <v>1.4883</v>
      </c>
      <c r="P426" s="42">
        <f t="shared" si="44"/>
        <v>1.5673666666666666</v>
      </c>
      <c r="Q426" s="48">
        <f t="shared" si="41"/>
        <v>0.15841416533182173</v>
      </c>
      <c r="R426" s="1"/>
    </row>
    <row r="427" spans="1:18" x14ac:dyDescent="0.25">
      <c r="A427" s="22"/>
      <c r="B427" s="8" t="s">
        <v>393</v>
      </c>
      <c r="C427" s="11">
        <v>1.3936999999999999</v>
      </c>
      <c r="D427" s="3">
        <v>1.6427</v>
      </c>
      <c r="E427" s="10">
        <v>2.0823</v>
      </c>
      <c r="F427" s="42">
        <f t="shared" si="42"/>
        <v>1.7062333333333335</v>
      </c>
      <c r="G427" s="48">
        <f t="shared" si="39"/>
        <v>0.20130396032975684</v>
      </c>
      <c r="H427" s="11">
        <v>1.9775</v>
      </c>
      <c r="I427" s="3">
        <v>1.1761999999999999</v>
      </c>
      <c r="J427" s="10">
        <v>0.8952</v>
      </c>
      <c r="K427" s="42">
        <f t="shared" si="43"/>
        <v>1.3496333333333332</v>
      </c>
      <c r="L427" s="48">
        <f t="shared" si="40"/>
        <v>0.32424407644722097</v>
      </c>
      <c r="M427" s="11">
        <v>2.1185999999999998</v>
      </c>
      <c r="N427" s="3">
        <v>1.2141</v>
      </c>
      <c r="O427" s="10">
        <v>1.3698999999999999</v>
      </c>
      <c r="P427" s="42">
        <f t="shared" si="44"/>
        <v>1.5675333333333334</v>
      </c>
      <c r="Q427" s="48">
        <f t="shared" si="41"/>
        <v>0.27917990814367494</v>
      </c>
      <c r="R427" s="1"/>
    </row>
    <row r="428" spans="1:18" x14ac:dyDescent="0.25">
      <c r="A428" s="22"/>
      <c r="B428" s="8" t="s">
        <v>394</v>
      </c>
      <c r="C428" s="11">
        <v>2.0442</v>
      </c>
      <c r="D428" s="3">
        <v>0.57709999999999995</v>
      </c>
      <c r="E428" s="10">
        <v>2.1118999999999999</v>
      </c>
      <c r="F428" s="42">
        <f t="shared" si="42"/>
        <v>1.5777333333333334</v>
      </c>
      <c r="G428" s="48">
        <f t="shared" si="39"/>
        <v>0.50069822026623789</v>
      </c>
      <c r="H428" s="11">
        <v>1.1235999999999999</v>
      </c>
      <c r="I428" s="3">
        <v>0.22850000000000001</v>
      </c>
      <c r="J428" s="10">
        <v>0.1996</v>
      </c>
      <c r="K428" s="42">
        <f t="shared" si="43"/>
        <v>0.51723333333333332</v>
      </c>
      <c r="L428" s="48">
        <f t="shared" si="40"/>
        <v>0.30329809502277533</v>
      </c>
      <c r="M428" s="11">
        <v>1.1432</v>
      </c>
      <c r="N428" s="3">
        <v>2.1303999999999998</v>
      </c>
      <c r="O428" s="10">
        <v>0.1769</v>
      </c>
      <c r="P428" s="42">
        <f t="shared" si="44"/>
        <v>1.1501666666666666</v>
      </c>
      <c r="Q428" s="48">
        <f t="shared" si="41"/>
        <v>0.56393763347062087</v>
      </c>
      <c r="R428" s="1"/>
    </row>
    <row r="429" spans="1:18" x14ac:dyDescent="0.25">
      <c r="A429" s="22"/>
      <c r="B429" s="8" t="s">
        <v>395</v>
      </c>
      <c r="C429" s="11">
        <v>1.2122999999999999</v>
      </c>
      <c r="D429" s="3">
        <v>1.1045</v>
      </c>
      <c r="E429" s="10">
        <v>1.3504</v>
      </c>
      <c r="F429" s="42">
        <f t="shared" si="42"/>
        <v>1.2223999999999999</v>
      </c>
      <c r="G429" s="48">
        <f t="shared" si="39"/>
        <v>7.1164621360148714E-2</v>
      </c>
      <c r="H429" s="11">
        <v>1.3216000000000001</v>
      </c>
      <c r="I429" s="3">
        <v>0.65910000000000002</v>
      </c>
      <c r="J429" s="10">
        <v>0.89590000000000003</v>
      </c>
      <c r="K429" s="42">
        <f t="shared" si="43"/>
        <v>0.95886666666666676</v>
      </c>
      <c r="L429" s="48">
        <f t="shared" si="40"/>
        <v>0.19382136391819946</v>
      </c>
      <c r="M429" s="11">
        <v>0.87270000000000003</v>
      </c>
      <c r="N429" s="3">
        <v>0.79290000000000005</v>
      </c>
      <c r="O429" s="10">
        <v>1.4345000000000001</v>
      </c>
      <c r="P429" s="42">
        <f t="shared" si="44"/>
        <v>1.0333666666666668</v>
      </c>
      <c r="Q429" s="48">
        <f t="shared" si="41"/>
        <v>0.20188525894125556</v>
      </c>
      <c r="R429" s="1"/>
    </row>
    <row r="430" spans="1:18" x14ac:dyDescent="0.25">
      <c r="A430" s="22"/>
      <c r="B430" s="8" t="s">
        <v>396</v>
      </c>
      <c r="C430" s="11">
        <v>3.8300000000000001E-2</v>
      </c>
      <c r="D430" s="3">
        <v>2.3591000000000002</v>
      </c>
      <c r="E430" s="34"/>
      <c r="F430" s="42"/>
      <c r="G430" s="48"/>
      <c r="H430" s="11"/>
      <c r="I430" s="3">
        <v>8.6628000000000007</v>
      </c>
      <c r="J430" s="34"/>
      <c r="K430" s="42"/>
      <c r="L430" s="48"/>
      <c r="M430" s="11"/>
      <c r="N430" s="3"/>
      <c r="O430" s="34"/>
      <c r="P430" s="42"/>
      <c r="Q430" s="48"/>
    </row>
    <row r="431" spans="1:18" x14ac:dyDescent="0.25">
      <c r="A431" s="22"/>
      <c r="B431" s="8" t="s">
        <v>397</v>
      </c>
      <c r="C431" s="11">
        <v>1.1595</v>
      </c>
      <c r="D431" s="3">
        <v>0.99639999999999995</v>
      </c>
      <c r="E431" s="10"/>
      <c r="F431" s="42"/>
      <c r="G431" s="48"/>
      <c r="H431" s="11">
        <v>0.58640000000000003</v>
      </c>
      <c r="I431" s="3">
        <v>1.0739000000000001</v>
      </c>
      <c r="J431" s="10"/>
      <c r="K431" s="42"/>
      <c r="L431" s="48"/>
      <c r="M431" s="11">
        <v>0.13550000000000001</v>
      </c>
      <c r="N431" s="3">
        <v>1.4458</v>
      </c>
      <c r="O431" s="10">
        <v>3.8645</v>
      </c>
      <c r="P431" s="42">
        <f t="shared" si="44"/>
        <v>1.8152666666666668</v>
      </c>
      <c r="Q431" s="48">
        <f t="shared" si="41"/>
        <v>1.0922056374348397</v>
      </c>
      <c r="R431" s="1"/>
    </row>
    <row r="432" spans="1:18" x14ac:dyDescent="0.25">
      <c r="A432" s="22"/>
      <c r="B432" s="8" t="s">
        <v>398</v>
      </c>
      <c r="C432" s="11"/>
      <c r="D432" s="3"/>
      <c r="E432" s="10">
        <v>2.1700000000000001E-2</v>
      </c>
      <c r="F432" s="42"/>
      <c r="G432" s="48"/>
      <c r="H432" s="11">
        <v>13.4476</v>
      </c>
      <c r="I432" s="3">
        <v>0.19639999999999999</v>
      </c>
      <c r="J432" s="10">
        <v>2.1000000000000001E-2</v>
      </c>
      <c r="K432" s="42">
        <f t="shared" si="43"/>
        <v>4.5550000000000006</v>
      </c>
      <c r="L432" s="48">
        <f t="shared" si="40"/>
        <v>4.446588293662157</v>
      </c>
      <c r="M432" s="11">
        <v>2.6757</v>
      </c>
      <c r="N432" s="3">
        <v>0.80589999999999995</v>
      </c>
      <c r="O432" s="10"/>
      <c r="P432" s="42"/>
      <c r="Q432" s="48"/>
      <c r="R432" s="1"/>
    </row>
    <row r="433" spans="1:21" x14ac:dyDescent="0.25">
      <c r="A433" s="22"/>
      <c r="B433" s="8" t="s">
        <v>399</v>
      </c>
      <c r="C433" s="11">
        <v>0.63770000000000004</v>
      </c>
      <c r="D433" s="3">
        <v>0.57750000000000001</v>
      </c>
      <c r="E433" s="10">
        <v>2.2621000000000002</v>
      </c>
      <c r="F433" s="42">
        <f t="shared" si="42"/>
        <v>1.1591000000000002</v>
      </c>
      <c r="G433" s="48">
        <f t="shared" si="39"/>
        <v>0.55177373381970019</v>
      </c>
      <c r="H433" s="11">
        <v>0.87680000000000002</v>
      </c>
      <c r="I433" s="3">
        <v>0.61960000000000004</v>
      </c>
      <c r="J433" s="10">
        <v>1.9034</v>
      </c>
      <c r="K433" s="42">
        <f t="shared" si="43"/>
        <v>1.1332666666666666</v>
      </c>
      <c r="L433" s="48">
        <f t="shared" si="40"/>
        <v>0.3921593950310398</v>
      </c>
      <c r="M433" s="11">
        <v>0.43020000000000003</v>
      </c>
      <c r="N433" s="3">
        <v>1.0595000000000001</v>
      </c>
      <c r="O433" s="10">
        <v>2.7677</v>
      </c>
      <c r="P433" s="42">
        <f t="shared" si="44"/>
        <v>1.4191333333333336</v>
      </c>
      <c r="Q433" s="48">
        <f t="shared" si="41"/>
        <v>0.6983262521518464</v>
      </c>
      <c r="R433" s="1"/>
    </row>
    <row r="434" spans="1:21" x14ac:dyDescent="0.25">
      <c r="A434" s="22"/>
      <c r="B434" s="8" t="s">
        <v>400</v>
      </c>
      <c r="C434" s="11">
        <v>2.5171999999999999</v>
      </c>
      <c r="D434" s="3">
        <v>1.5313000000000001</v>
      </c>
      <c r="E434" s="10">
        <v>2.3405</v>
      </c>
      <c r="F434" s="42">
        <f t="shared" si="42"/>
        <v>2.1296666666666666</v>
      </c>
      <c r="G434" s="48">
        <f t="shared" si="39"/>
        <v>0.30350053450438075</v>
      </c>
      <c r="H434" s="11">
        <v>0.72340000000000004</v>
      </c>
      <c r="I434" s="3">
        <v>0.87680000000000002</v>
      </c>
      <c r="J434" s="10">
        <v>0.41099999999999998</v>
      </c>
      <c r="K434" s="42">
        <f t="shared" si="43"/>
        <v>0.6704</v>
      </c>
      <c r="L434" s="48">
        <f t="shared" si="40"/>
        <v>0.13705127994051486</v>
      </c>
      <c r="M434" s="11">
        <v>1.0069999999999999</v>
      </c>
      <c r="N434" s="3">
        <v>1.4361999999999999</v>
      </c>
      <c r="O434" s="10">
        <v>1.58</v>
      </c>
      <c r="P434" s="42">
        <f t="shared" si="44"/>
        <v>1.3410666666666666</v>
      </c>
      <c r="Q434" s="48">
        <f t="shared" si="41"/>
        <v>0.17211431601635499</v>
      </c>
      <c r="R434" s="1"/>
    </row>
    <row r="435" spans="1:21" x14ac:dyDescent="0.25">
      <c r="A435" s="22"/>
      <c r="B435" s="8" t="s">
        <v>479</v>
      </c>
      <c r="C435" s="11"/>
      <c r="D435" s="3">
        <v>1.4916</v>
      </c>
      <c r="E435" s="31"/>
      <c r="F435" s="42"/>
      <c r="G435" s="48"/>
      <c r="H435" s="22"/>
      <c r="I435" s="3">
        <v>1.1347</v>
      </c>
      <c r="J435" s="31"/>
      <c r="K435" s="42"/>
      <c r="L435" s="48"/>
      <c r="M435" s="22"/>
      <c r="N435" s="3">
        <v>0.36149999999999999</v>
      </c>
      <c r="O435" s="34"/>
      <c r="P435" s="42"/>
      <c r="Q435" s="48"/>
    </row>
    <row r="436" spans="1:21" x14ac:dyDescent="0.25">
      <c r="A436" s="22"/>
      <c r="B436" s="8" t="s">
        <v>401</v>
      </c>
      <c r="C436" s="11">
        <v>17.872900000000001</v>
      </c>
      <c r="D436" s="6"/>
      <c r="E436" s="31"/>
      <c r="F436" s="42"/>
      <c r="G436" s="48"/>
      <c r="H436" s="11"/>
      <c r="I436" s="6"/>
      <c r="J436" s="31"/>
      <c r="K436" s="42"/>
      <c r="L436" s="48"/>
      <c r="M436" s="11"/>
      <c r="N436" s="6"/>
      <c r="O436" s="31"/>
      <c r="P436" s="42"/>
      <c r="Q436" s="48"/>
    </row>
    <row r="437" spans="1:21" x14ac:dyDescent="0.25">
      <c r="A437" s="22"/>
      <c r="B437" s="8" t="s">
        <v>402</v>
      </c>
      <c r="C437" s="11"/>
      <c r="D437" s="6"/>
      <c r="E437" s="31"/>
      <c r="F437" s="42"/>
      <c r="G437" s="48"/>
      <c r="H437" s="11">
        <v>0.36480000000000001</v>
      </c>
      <c r="I437" s="6"/>
      <c r="J437" s="31"/>
      <c r="K437" s="42"/>
      <c r="L437" s="48"/>
      <c r="M437" s="11">
        <v>1.9812000000000001</v>
      </c>
      <c r="N437" s="6"/>
      <c r="O437" s="31"/>
      <c r="P437" s="42"/>
      <c r="Q437" s="48"/>
    </row>
    <row r="438" spans="1:21" x14ac:dyDescent="0.25">
      <c r="A438" s="22"/>
      <c r="B438" s="8" t="s">
        <v>403</v>
      </c>
      <c r="C438" s="11">
        <v>0.72709999999999997</v>
      </c>
      <c r="D438" s="6"/>
      <c r="E438" s="31"/>
      <c r="F438" s="42"/>
      <c r="G438" s="48"/>
      <c r="H438" s="11">
        <v>0.71789999999999998</v>
      </c>
      <c r="I438" s="6"/>
      <c r="J438" s="31"/>
      <c r="K438" s="42"/>
      <c r="L438" s="48"/>
      <c r="M438" s="11"/>
      <c r="N438" s="6"/>
      <c r="O438" s="31"/>
      <c r="P438" s="42"/>
      <c r="Q438" s="48"/>
    </row>
    <row r="439" spans="1:21" x14ac:dyDescent="0.25">
      <c r="A439" s="22"/>
      <c r="B439" s="8" t="s">
        <v>480</v>
      </c>
      <c r="C439" s="11"/>
      <c r="D439" s="3">
        <v>4.7888000000000002</v>
      </c>
      <c r="E439" s="31"/>
      <c r="F439" s="42"/>
      <c r="G439" s="48"/>
      <c r="H439" s="22"/>
      <c r="I439" s="3">
        <v>0.9163</v>
      </c>
      <c r="J439" s="31"/>
      <c r="K439" s="42"/>
      <c r="L439" s="48"/>
      <c r="M439" s="11"/>
      <c r="N439" s="3">
        <v>8.9525000000000006</v>
      </c>
      <c r="O439" s="31"/>
      <c r="P439" s="42"/>
      <c r="Q439" s="48"/>
    </row>
    <row r="440" spans="1:21" x14ac:dyDescent="0.25">
      <c r="A440" s="22"/>
      <c r="B440" s="8" t="s">
        <v>481</v>
      </c>
      <c r="C440" s="11"/>
      <c r="D440" s="3">
        <v>0.58209999999999995</v>
      </c>
      <c r="E440" s="31"/>
      <c r="F440" s="42"/>
      <c r="G440" s="48"/>
      <c r="H440" s="22"/>
      <c r="I440" s="3"/>
      <c r="J440" s="8"/>
      <c r="K440" s="42"/>
      <c r="L440" s="48"/>
      <c r="M440" s="11"/>
      <c r="N440" s="6"/>
      <c r="O440" s="31"/>
      <c r="P440" s="42"/>
      <c r="Q440" s="48"/>
    </row>
    <row r="441" spans="1:21" x14ac:dyDescent="0.25">
      <c r="A441" s="22"/>
      <c r="B441" s="10" t="s">
        <v>490</v>
      </c>
      <c r="C441" s="13"/>
      <c r="D441" s="3"/>
      <c r="E441" s="10">
        <v>3.0243000000000002</v>
      </c>
      <c r="F441" s="42"/>
      <c r="G441" s="48"/>
      <c r="H441" s="22"/>
      <c r="I441" s="3"/>
      <c r="J441" s="8"/>
      <c r="K441" s="42"/>
      <c r="L441" s="48"/>
      <c r="M441" s="11"/>
      <c r="N441" s="6"/>
      <c r="O441" s="31"/>
      <c r="P441" s="42"/>
      <c r="Q441" s="48"/>
    </row>
    <row r="442" spans="1:21" x14ac:dyDescent="0.25">
      <c r="A442" s="22"/>
      <c r="B442" s="8" t="s">
        <v>404</v>
      </c>
      <c r="C442" s="11">
        <v>53.546399999999998</v>
      </c>
      <c r="D442" s="6"/>
      <c r="E442" s="31"/>
      <c r="F442" s="42"/>
      <c r="G442" s="48"/>
      <c r="H442" s="11">
        <v>103.7118</v>
      </c>
      <c r="I442" s="6"/>
      <c r="J442" s="31"/>
      <c r="K442" s="42"/>
      <c r="L442" s="48"/>
      <c r="M442" s="11">
        <v>77.714600000000004</v>
      </c>
      <c r="N442" s="6"/>
      <c r="O442" s="31"/>
      <c r="P442" s="42"/>
      <c r="Q442" s="48"/>
      <c r="T442" s="1"/>
      <c r="U442" s="1"/>
    </row>
    <row r="443" spans="1:21" x14ac:dyDescent="0.25">
      <c r="A443" s="22"/>
      <c r="B443" s="8" t="s">
        <v>405</v>
      </c>
      <c r="C443" s="11">
        <v>1.0307999999999999</v>
      </c>
      <c r="D443" s="6"/>
      <c r="E443" s="10">
        <v>1.79</v>
      </c>
      <c r="F443" s="42"/>
      <c r="G443" s="48"/>
      <c r="H443" s="11">
        <v>0.25990000000000002</v>
      </c>
      <c r="I443" s="6"/>
      <c r="J443" s="10">
        <v>3.5202</v>
      </c>
      <c r="K443" s="42"/>
      <c r="L443" s="48"/>
      <c r="M443" s="11">
        <v>0.85740000000000005</v>
      </c>
      <c r="N443" s="6"/>
      <c r="O443" s="10">
        <v>2.0175000000000001</v>
      </c>
      <c r="P443" s="42"/>
      <c r="Q443" s="48"/>
      <c r="R443" s="1"/>
    </row>
    <row r="444" spans="1:21" x14ac:dyDescent="0.25">
      <c r="A444" s="22"/>
      <c r="B444" s="8" t="s">
        <v>406</v>
      </c>
      <c r="C444" s="11">
        <v>0.59430000000000005</v>
      </c>
      <c r="D444" s="3">
        <v>0.6573</v>
      </c>
      <c r="E444" s="10">
        <v>0.15090000000000001</v>
      </c>
      <c r="F444" s="42">
        <f t="shared" si="42"/>
        <v>0.46750000000000003</v>
      </c>
      <c r="G444" s="48">
        <f t="shared" si="39"/>
        <v>0.15934126897950823</v>
      </c>
      <c r="H444" s="11">
        <v>0.42249999999999999</v>
      </c>
      <c r="I444" s="3">
        <v>0.52890000000000004</v>
      </c>
      <c r="J444" s="10">
        <v>1.2215</v>
      </c>
      <c r="K444" s="42">
        <f t="shared" si="43"/>
        <v>0.72430000000000005</v>
      </c>
      <c r="L444" s="48">
        <f t="shared" si="40"/>
        <v>0.25049026594527241</v>
      </c>
      <c r="M444" s="11">
        <v>0.38440000000000002</v>
      </c>
      <c r="N444" s="3">
        <v>1.61</v>
      </c>
      <c r="O444" s="10">
        <v>1.2615000000000001</v>
      </c>
      <c r="P444" s="42">
        <f t="shared" si="44"/>
        <v>1.0853000000000002</v>
      </c>
      <c r="Q444" s="48">
        <f t="shared" si="41"/>
        <v>0.36460420092661178</v>
      </c>
      <c r="R444" s="1"/>
    </row>
    <row r="445" spans="1:21" x14ac:dyDescent="0.25">
      <c r="A445" s="22"/>
      <c r="B445" s="8" t="s">
        <v>407</v>
      </c>
      <c r="C445" s="11">
        <v>3.2885</v>
      </c>
      <c r="D445" s="3">
        <v>6.9992000000000001</v>
      </c>
      <c r="E445" s="34"/>
      <c r="F445" s="42"/>
      <c r="G445" s="48"/>
      <c r="H445" s="11"/>
      <c r="I445" s="3">
        <v>2.0097999999999998</v>
      </c>
      <c r="J445" s="34"/>
      <c r="K445" s="42"/>
      <c r="L445" s="48"/>
      <c r="M445" s="11">
        <v>0.21529999999999999</v>
      </c>
      <c r="N445" s="3">
        <v>1.7375</v>
      </c>
      <c r="O445" s="34"/>
      <c r="P445" s="42"/>
      <c r="Q445" s="48"/>
    </row>
    <row r="446" spans="1:21" x14ac:dyDescent="0.25">
      <c r="A446" s="22"/>
      <c r="B446" s="8" t="s">
        <v>408</v>
      </c>
      <c r="C446" s="11">
        <v>0.10349999999999999</v>
      </c>
      <c r="D446" s="3">
        <v>1.9285000000000001</v>
      </c>
      <c r="E446" s="10">
        <v>0.13600000000000001</v>
      </c>
      <c r="F446" s="42">
        <f t="shared" si="42"/>
        <v>0.72266666666666668</v>
      </c>
      <c r="G446" s="48">
        <f t="shared" si="39"/>
        <v>0.60298965810184324</v>
      </c>
      <c r="H446" s="11">
        <v>0.56559999999999999</v>
      </c>
      <c r="I446" s="3">
        <v>1.2885</v>
      </c>
      <c r="J446" s="10">
        <v>0.98370000000000002</v>
      </c>
      <c r="K446" s="42">
        <f t="shared" si="43"/>
        <v>0.94593333333333318</v>
      </c>
      <c r="L446" s="48">
        <f t="shared" si="40"/>
        <v>0.20953587070263466</v>
      </c>
      <c r="M446" s="11">
        <v>0.84830000000000005</v>
      </c>
      <c r="N446" s="3">
        <v>2.6314000000000002</v>
      </c>
      <c r="O446" s="10">
        <v>0.30959999999999999</v>
      </c>
      <c r="P446" s="42">
        <f t="shared" si="44"/>
        <v>1.2631000000000001</v>
      </c>
      <c r="Q446" s="48">
        <f t="shared" si="41"/>
        <v>0.70160128515655773</v>
      </c>
      <c r="R446" s="1"/>
    </row>
    <row r="447" spans="1:21" x14ac:dyDescent="0.25">
      <c r="A447" s="22"/>
      <c r="B447" s="8" t="s">
        <v>409</v>
      </c>
      <c r="C447" s="11">
        <v>3.1526999999999998</v>
      </c>
      <c r="D447" s="3">
        <v>2.0796000000000001</v>
      </c>
      <c r="E447" s="10">
        <v>1.6859999999999999</v>
      </c>
      <c r="F447" s="42">
        <f t="shared" si="42"/>
        <v>2.3061000000000003</v>
      </c>
      <c r="G447" s="48">
        <f t="shared" si="39"/>
        <v>0.43828412017776719</v>
      </c>
      <c r="H447" s="11">
        <v>1.7038</v>
      </c>
      <c r="I447" s="3">
        <v>1.325</v>
      </c>
      <c r="J447" s="10">
        <v>0.92810000000000004</v>
      </c>
      <c r="K447" s="42">
        <f t="shared" si="43"/>
        <v>1.3189666666666666</v>
      </c>
      <c r="L447" s="48">
        <f t="shared" si="40"/>
        <v>0.22394562087951414</v>
      </c>
      <c r="M447" s="11">
        <v>2.3889</v>
      </c>
      <c r="N447" s="3">
        <v>1.512</v>
      </c>
      <c r="O447" s="10">
        <v>0.39939999999999998</v>
      </c>
      <c r="P447" s="42">
        <f t="shared" si="44"/>
        <v>1.4334333333333333</v>
      </c>
      <c r="Q447" s="48">
        <f t="shared" si="41"/>
        <v>0.57566109918172437</v>
      </c>
      <c r="R447" s="1"/>
    </row>
    <row r="448" spans="1:21" x14ac:dyDescent="0.25">
      <c r="A448" s="22"/>
      <c r="B448" s="8" t="s">
        <v>410</v>
      </c>
      <c r="C448" s="11">
        <v>0.32229999999999998</v>
      </c>
      <c r="D448" s="3">
        <v>0.12920000000000001</v>
      </c>
      <c r="E448" s="34"/>
      <c r="F448" s="42"/>
      <c r="G448" s="48"/>
      <c r="H448" s="11"/>
      <c r="I448" s="3">
        <v>1.5105</v>
      </c>
      <c r="J448" s="34"/>
      <c r="K448" s="42"/>
      <c r="L448" s="48"/>
      <c r="M448" s="11"/>
      <c r="N448" s="3">
        <v>1.7099</v>
      </c>
      <c r="O448" s="34"/>
      <c r="P448" s="42"/>
      <c r="Q448" s="48"/>
    </row>
    <row r="449" spans="1:21" x14ac:dyDescent="0.25">
      <c r="A449" s="22"/>
      <c r="B449" s="8" t="s">
        <v>411</v>
      </c>
      <c r="C449" s="11">
        <v>0.1653</v>
      </c>
      <c r="D449" s="3">
        <v>0.53320000000000001</v>
      </c>
      <c r="E449" s="10">
        <v>0.51839999999999997</v>
      </c>
      <c r="F449" s="42">
        <f t="shared" si="42"/>
        <v>0.40563333333333329</v>
      </c>
      <c r="G449" s="48">
        <f t="shared" si="39"/>
        <v>0.12024259274945438</v>
      </c>
      <c r="H449" s="11">
        <v>0.78639999999999999</v>
      </c>
      <c r="I449" s="3">
        <v>1.1268</v>
      </c>
      <c r="J449" s="10">
        <v>1.0528999999999999</v>
      </c>
      <c r="K449" s="42">
        <f t="shared" si="43"/>
        <v>0.98870000000000002</v>
      </c>
      <c r="L449" s="48">
        <f t="shared" si="40"/>
        <v>0.10337515820221667</v>
      </c>
      <c r="M449" s="11">
        <v>0.16370000000000001</v>
      </c>
      <c r="N449" s="3">
        <v>0.68799999999999994</v>
      </c>
      <c r="O449" s="10">
        <v>0.59540000000000004</v>
      </c>
      <c r="P449" s="42">
        <f t="shared" si="44"/>
        <v>0.48236666666666661</v>
      </c>
      <c r="Q449" s="48">
        <f t="shared" si="41"/>
        <v>0.1615601264063769</v>
      </c>
      <c r="R449" s="1"/>
    </row>
    <row r="450" spans="1:21" x14ac:dyDescent="0.25">
      <c r="A450" s="22"/>
      <c r="B450" s="8" t="s">
        <v>412</v>
      </c>
      <c r="C450" s="11">
        <v>0.78990000000000005</v>
      </c>
      <c r="D450" s="3">
        <v>1.6957</v>
      </c>
      <c r="E450" s="31"/>
      <c r="F450" s="42"/>
      <c r="G450" s="48"/>
      <c r="H450" s="11">
        <v>0.4723</v>
      </c>
      <c r="I450" s="3">
        <v>0.95820000000000005</v>
      </c>
      <c r="J450" s="31"/>
      <c r="K450" s="42"/>
      <c r="L450" s="48"/>
      <c r="M450" s="11">
        <v>1.5389999999999999</v>
      </c>
      <c r="N450" s="3">
        <v>1.3599000000000001</v>
      </c>
      <c r="O450" s="31"/>
      <c r="P450" s="42"/>
      <c r="Q450" s="48"/>
    </row>
    <row r="451" spans="1:21" x14ac:dyDescent="0.25">
      <c r="A451" s="22"/>
      <c r="B451" s="8" t="s">
        <v>413</v>
      </c>
      <c r="C451" s="11">
        <v>1.1849000000000001</v>
      </c>
      <c r="D451" s="3">
        <v>0.17269999999999999</v>
      </c>
      <c r="E451" s="31"/>
      <c r="F451" s="42"/>
      <c r="G451" s="48"/>
      <c r="H451" s="11">
        <v>6.3E-3</v>
      </c>
      <c r="I451" s="3"/>
      <c r="J451" s="31"/>
      <c r="K451" s="42"/>
      <c r="L451" s="48"/>
      <c r="M451" s="11">
        <v>5.6500000000000002E-2</v>
      </c>
      <c r="N451" s="3">
        <v>0.39889999999999998</v>
      </c>
      <c r="O451" s="31"/>
      <c r="P451" s="42"/>
      <c r="Q451" s="48"/>
      <c r="R451" s="1"/>
      <c r="U451" s="1"/>
    </row>
    <row r="452" spans="1:21" x14ac:dyDescent="0.25">
      <c r="A452" s="22"/>
      <c r="B452" s="10" t="s">
        <v>491</v>
      </c>
      <c r="C452" s="13"/>
      <c r="D452" s="4"/>
      <c r="E452" s="10">
        <v>1.8231999999999999</v>
      </c>
      <c r="F452" s="42"/>
      <c r="G452" s="48"/>
      <c r="H452" s="13"/>
      <c r="I452" s="3"/>
      <c r="J452" s="31"/>
      <c r="K452" s="42"/>
      <c r="L452" s="48"/>
      <c r="M452" s="11"/>
      <c r="N452" s="3"/>
      <c r="O452" s="10">
        <v>96.962800000000001</v>
      </c>
      <c r="P452" s="42"/>
      <c r="Q452" s="48"/>
      <c r="R452" s="1"/>
      <c r="S452" s="1"/>
      <c r="T452" s="1"/>
      <c r="U452" s="1"/>
    </row>
    <row r="453" spans="1:21" x14ac:dyDescent="0.25">
      <c r="A453" s="22"/>
      <c r="B453" s="8" t="s">
        <v>414</v>
      </c>
      <c r="C453" s="11">
        <v>1.7128000000000001</v>
      </c>
      <c r="D453" s="3">
        <v>3.0104000000000002</v>
      </c>
      <c r="E453" s="10">
        <v>1.2005999999999999</v>
      </c>
      <c r="F453" s="42">
        <f t="shared" si="42"/>
        <v>1.9745999999999999</v>
      </c>
      <c r="G453" s="48">
        <f t="shared" ref="G453:G488" si="45">STDEV(C453:E453)/SQRT(3)</f>
        <v>0.53859336547467207</v>
      </c>
      <c r="H453" s="11">
        <v>0.84119999999999995</v>
      </c>
      <c r="I453" s="3">
        <v>1.7251000000000001</v>
      </c>
      <c r="J453" s="31"/>
      <c r="K453" s="42"/>
      <c r="L453" s="48"/>
      <c r="M453" s="11">
        <v>0.43759999999999999</v>
      </c>
      <c r="N453" s="3">
        <v>2.2185999999999999</v>
      </c>
      <c r="O453" s="10">
        <v>3.8361000000000001</v>
      </c>
      <c r="P453" s="42">
        <f t="shared" si="44"/>
        <v>2.1640999999999999</v>
      </c>
      <c r="Q453" s="48">
        <f t="shared" ref="Q453:Q488" si="46">STDEV(M453:O453)/SQRT(3)</f>
        <v>0.98144082008714761</v>
      </c>
    </row>
    <row r="454" spans="1:21" x14ac:dyDescent="0.25">
      <c r="A454" s="22"/>
      <c r="B454" s="8" t="s">
        <v>415</v>
      </c>
      <c r="C454" s="11">
        <v>1.5806</v>
      </c>
      <c r="D454" s="6"/>
      <c r="E454" s="31"/>
      <c r="F454" s="42"/>
      <c r="G454" s="48"/>
      <c r="H454" s="11"/>
      <c r="I454" s="6"/>
      <c r="J454" s="31"/>
      <c r="K454" s="42"/>
      <c r="L454" s="48"/>
      <c r="M454" s="11"/>
      <c r="N454" s="6"/>
      <c r="O454" s="31"/>
      <c r="P454" s="42"/>
      <c r="Q454" s="48"/>
    </row>
    <row r="455" spans="1:21" x14ac:dyDescent="0.25">
      <c r="A455" s="22"/>
      <c r="B455" s="8" t="s">
        <v>416</v>
      </c>
      <c r="C455" s="11">
        <v>2.0594999999999999</v>
      </c>
      <c r="D455" s="3">
        <v>2.0137999999999998</v>
      </c>
      <c r="E455" s="10">
        <v>2.1073</v>
      </c>
      <c r="F455" s="42">
        <f t="shared" si="42"/>
        <v>2.0602</v>
      </c>
      <c r="G455" s="48">
        <f t="shared" si="45"/>
        <v>2.6993394253656496E-2</v>
      </c>
      <c r="H455" s="11">
        <v>1.2177</v>
      </c>
      <c r="I455" s="3">
        <v>1.2109000000000001</v>
      </c>
      <c r="J455" s="10">
        <v>1.2196</v>
      </c>
      <c r="K455" s="42">
        <f t="shared" si="43"/>
        <v>1.2160666666666666</v>
      </c>
      <c r="L455" s="48">
        <f t="shared" ref="L455:L488" si="47">STDEV(H455:J455)/SQRT(3)</f>
        <v>2.6409173490369439E-3</v>
      </c>
      <c r="M455" s="11">
        <v>1.7715000000000001</v>
      </c>
      <c r="N455" s="3">
        <v>1.708</v>
      </c>
      <c r="O455" s="10">
        <v>2.5158</v>
      </c>
      <c r="P455" s="42">
        <f t="shared" si="44"/>
        <v>1.9984333333333335</v>
      </c>
      <c r="Q455" s="48">
        <f t="shared" si="46"/>
        <v>0.25933200299573067</v>
      </c>
      <c r="R455" s="1"/>
    </row>
    <row r="456" spans="1:21" x14ac:dyDescent="0.25">
      <c r="A456" s="22"/>
      <c r="B456" s="8" t="s">
        <v>417</v>
      </c>
      <c r="C456" s="11">
        <v>0.97870000000000001</v>
      </c>
      <c r="D456" s="3">
        <v>1.8244</v>
      </c>
      <c r="E456" s="10">
        <v>0.9415</v>
      </c>
      <c r="F456" s="42">
        <f t="shared" si="42"/>
        <v>1.2482</v>
      </c>
      <c r="G456" s="48">
        <f t="shared" si="45"/>
        <v>0.28830006937217356</v>
      </c>
      <c r="H456" s="11">
        <v>1.2729999999999999</v>
      </c>
      <c r="I456" s="3">
        <v>0.90800000000000003</v>
      </c>
      <c r="J456" s="10">
        <v>0.66080000000000005</v>
      </c>
      <c r="K456" s="42">
        <f t="shared" si="43"/>
        <v>0.9472666666666667</v>
      </c>
      <c r="L456" s="48">
        <f t="shared" si="47"/>
        <v>0.17781414766860118</v>
      </c>
      <c r="M456" s="11">
        <v>0.89019999999999999</v>
      </c>
      <c r="N456" s="3">
        <v>1.3003</v>
      </c>
      <c r="O456" s="10">
        <v>0.97399999999999998</v>
      </c>
      <c r="P456" s="42">
        <f t="shared" si="44"/>
        <v>1.0548333333333335</v>
      </c>
      <c r="Q456" s="48">
        <f t="shared" si="46"/>
        <v>0.12509466193425012</v>
      </c>
      <c r="R456" s="1"/>
    </row>
    <row r="457" spans="1:21" x14ac:dyDescent="0.25">
      <c r="A457" s="22"/>
      <c r="B457" s="8" t="s">
        <v>418</v>
      </c>
      <c r="C457" s="11">
        <v>1.6448</v>
      </c>
      <c r="D457" s="3">
        <v>2.0154000000000001</v>
      </c>
      <c r="E457" s="10">
        <v>0.93610000000000004</v>
      </c>
      <c r="F457" s="42">
        <f t="shared" si="42"/>
        <v>1.5321</v>
      </c>
      <c r="G457" s="48">
        <f t="shared" si="45"/>
        <v>0.31662179857573503</v>
      </c>
      <c r="H457" s="11">
        <v>1.5436000000000001</v>
      </c>
      <c r="I457" s="3">
        <v>1.0553999999999999</v>
      </c>
      <c r="J457" s="10">
        <v>0.37009999999999998</v>
      </c>
      <c r="K457" s="42">
        <f t="shared" si="43"/>
        <v>0.98970000000000002</v>
      </c>
      <c r="L457" s="48">
        <f t="shared" si="47"/>
        <v>0.34034929606704539</v>
      </c>
      <c r="M457" s="11">
        <v>1.2733000000000001</v>
      </c>
      <c r="N457" s="3">
        <v>1.5762</v>
      </c>
      <c r="O457" s="10">
        <v>1.365</v>
      </c>
      <c r="P457" s="42">
        <f t="shared" si="44"/>
        <v>1.4048333333333334</v>
      </c>
      <c r="Q457" s="48">
        <f t="shared" si="46"/>
        <v>8.9679286596428973E-2</v>
      </c>
      <c r="R457" s="1"/>
    </row>
    <row r="458" spans="1:21" x14ac:dyDescent="0.25">
      <c r="A458" s="22"/>
      <c r="B458" s="8" t="s">
        <v>419</v>
      </c>
      <c r="C458" s="11">
        <v>3.7122000000000002</v>
      </c>
      <c r="D458" s="3">
        <v>39.498399999999997</v>
      </c>
      <c r="E458" s="10">
        <v>20.202200000000001</v>
      </c>
      <c r="F458" s="42">
        <f t="shared" si="42"/>
        <v>21.137600000000003</v>
      </c>
      <c r="G458" s="48">
        <f t="shared" si="45"/>
        <v>10.34116784958707</v>
      </c>
      <c r="H458" s="11">
        <v>0.95330000000000004</v>
      </c>
      <c r="I458" s="3">
        <v>6.5456000000000003</v>
      </c>
      <c r="J458" s="10">
        <v>1.4847999999999999</v>
      </c>
      <c r="K458" s="42">
        <f t="shared" si="43"/>
        <v>2.994566666666667</v>
      </c>
      <c r="L458" s="48">
        <f t="shared" si="47"/>
        <v>1.7821336802957419</v>
      </c>
      <c r="M458" s="11">
        <v>4.2755000000000001</v>
      </c>
      <c r="N458" s="3">
        <v>1.73</v>
      </c>
      <c r="O458" s="10">
        <v>4.5030999999999999</v>
      </c>
      <c r="P458" s="42">
        <f t="shared" si="44"/>
        <v>3.5028666666666664</v>
      </c>
      <c r="Q458" s="48">
        <f t="shared" si="46"/>
        <v>0.88886493224661434</v>
      </c>
      <c r="R458" s="1"/>
    </row>
    <row r="459" spans="1:21" x14ac:dyDescent="0.25">
      <c r="A459" s="22"/>
      <c r="B459" s="8" t="s">
        <v>420</v>
      </c>
      <c r="C459" s="11">
        <v>2.3336000000000001</v>
      </c>
      <c r="D459" s="3"/>
      <c r="E459" s="34"/>
      <c r="F459" s="42"/>
      <c r="G459" s="48"/>
      <c r="H459" s="11">
        <v>2.0767000000000002</v>
      </c>
      <c r="I459" s="3">
        <v>2.6324000000000001</v>
      </c>
      <c r="J459" s="34"/>
      <c r="K459" s="42"/>
      <c r="L459" s="48"/>
      <c r="M459" s="11"/>
      <c r="N459" s="3">
        <v>4.5484999999999998</v>
      </c>
      <c r="O459" s="34"/>
      <c r="P459" s="42"/>
      <c r="Q459" s="48"/>
    </row>
    <row r="460" spans="1:21" x14ac:dyDescent="0.25">
      <c r="A460" s="22"/>
      <c r="B460" s="8" t="s">
        <v>421</v>
      </c>
      <c r="C460" s="11">
        <v>2.3157999999999999</v>
      </c>
      <c r="D460" s="3">
        <v>3.7261000000000002</v>
      </c>
      <c r="E460" s="34"/>
      <c r="F460" s="42"/>
      <c r="G460" s="48"/>
      <c r="H460" s="11">
        <v>1.7591000000000001</v>
      </c>
      <c r="I460" s="3">
        <v>2.4775</v>
      </c>
      <c r="J460" s="34"/>
      <c r="K460" s="42"/>
      <c r="L460" s="48"/>
      <c r="M460" s="11"/>
      <c r="N460" s="3">
        <v>6.7427999999999999</v>
      </c>
      <c r="O460" s="34"/>
      <c r="P460" s="42"/>
      <c r="Q460" s="48"/>
    </row>
    <row r="461" spans="1:21" x14ac:dyDescent="0.25">
      <c r="A461" s="22"/>
      <c r="B461" s="8" t="s">
        <v>422</v>
      </c>
      <c r="C461" s="11">
        <v>0.74429999999999996</v>
      </c>
      <c r="D461" s="6"/>
      <c r="E461" s="10"/>
      <c r="F461" s="42"/>
      <c r="G461" s="48"/>
      <c r="H461" s="11">
        <v>0.1323</v>
      </c>
      <c r="I461" s="6"/>
      <c r="J461" s="10">
        <v>11.6699</v>
      </c>
      <c r="K461" s="42"/>
      <c r="L461" s="48"/>
      <c r="M461" s="11"/>
      <c r="N461" s="6"/>
      <c r="O461" s="10"/>
      <c r="P461" s="42"/>
      <c r="Q461" s="48"/>
      <c r="R461" s="1"/>
    </row>
    <row r="462" spans="1:21" x14ac:dyDescent="0.25">
      <c r="A462" s="22"/>
      <c r="B462" s="8" t="s">
        <v>423</v>
      </c>
      <c r="C462" s="11">
        <v>1.3561000000000001</v>
      </c>
      <c r="D462" s="3">
        <v>1.3854</v>
      </c>
      <c r="E462" s="10"/>
      <c r="F462" s="42"/>
      <c r="G462" s="48"/>
      <c r="H462" s="11">
        <v>1.1698</v>
      </c>
      <c r="I462" s="3">
        <v>0.81640000000000001</v>
      </c>
      <c r="J462" s="10">
        <v>2.7313000000000001</v>
      </c>
      <c r="K462" s="42">
        <f t="shared" si="43"/>
        <v>1.5725</v>
      </c>
      <c r="L462" s="48">
        <f t="shared" si="47"/>
        <v>0.58831283344832785</v>
      </c>
      <c r="M462" s="11">
        <v>1.1831</v>
      </c>
      <c r="N462" s="3">
        <v>1.1778</v>
      </c>
      <c r="O462" s="10">
        <v>0.2036</v>
      </c>
      <c r="P462" s="42">
        <f t="shared" si="44"/>
        <v>0.85483333333333322</v>
      </c>
      <c r="Q462" s="48">
        <f t="shared" si="46"/>
        <v>0.32562026110861797</v>
      </c>
      <c r="R462" s="1"/>
    </row>
    <row r="463" spans="1:21" x14ac:dyDescent="0.25">
      <c r="A463" s="22"/>
      <c r="B463" s="8" t="s">
        <v>424</v>
      </c>
      <c r="C463" s="11">
        <v>5.7299999999999997E-2</v>
      </c>
      <c r="D463" s="3">
        <v>0.48570000000000002</v>
      </c>
      <c r="E463" s="34"/>
      <c r="F463" s="42"/>
      <c r="G463" s="48"/>
      <c r="H463" s="11">
        <v>3.9199999999999999E-2</v>
      </c>
      <c r="I463" s="3">
        <v>0.91620000000000001</v>
      </c>
      <c r="J463" s="34"/>
      <c r="K463" s="42"/>
      <c r="L463" s="48"/>
      <c r="M463" s="11"/>
      <c r="N463" s="3">
        <v>1.6659999999999999</v>
      </c>
      <c r="O463" s="34"/>
      <c r="P463" s="42"/>
      <c r="Q463" s="48"/>
    </row>
    <row r="464" spans="1:21" x14ac:dyDescent="0.25">
      <c r="A464" s="22"/>
      <c r="B464" s="8" t="s">
        <v>425</v>
      </c>
      <c r="C464" s="11">
        <v>0.20979999999999999</v>
      </c>
      <c r="D464" s="3">
        <v>0.42530000000000001</v>
      </c>
      <c r="E464" s="10">
        <v>5.1676000000000002</v>
      </c>
      <c r="F464" s="42">
        <f t="shared" si="42"/>
        <v>1.9342333333333332</v>
      </c>
      <c r="G464" s="48">
        <f t="shared" si="45"/>
        <v>1.6178797919224754</v>
      </c>
      <c r="H464" s="11">
        <v>0.97840000000000005</v>
      </c>
      <c r="I464" s="3">
        <v>0.318</v>
      </c>
      <c r="J464" s="10">
        <v>1.6876</v>
      </c>
      <c r="K464" s="42">
        <f t="shared" si="43"/>
        <v>0.9946666666666667</v>
      </c>
      <c r="L464" s="48">
        <f t="shared" si="47"/>
        <v>0.39545311282684886</v>
      </c>
      <c r="M464" s="11">
        <v>0.94389999999999996</v>
      </c>
      <c r="N464" s="3">
        <v>0.47510000000000002</v>
      </c>
      <c r="O464" s="10">
        <v>43.982100000000003</v>
      </c>
      <c r="P464" s="42">
        <f t="shared" si="44"/>
        <v>15.133699999999999</v>
      </c>
      <c r="Q464" s="48">
        <f t="shared" si="46"/>
        <v>14.42483483764488</v>
      </c>
      <c r="R464" s="1"/>
    </row>
    <row r="465" spans="1:18" x14ac:dyDescent="0.25">
      <c r="A465" s="22"/>
      <c r="B465" s="8" t="s">
        <v>426</v>
      </c>
      <c r="C465" s="11">
        <v>0.86850000000000005</v>
      </c>
      <c r="D465" s="3">
        <v>1.1882999999999999</v>
      </c>
      <c r="E465" s="10">
        <v>0.70699999999999996</v>
      </c>
      <c r="F465" s="42">
        <f t="shared" si="42"/>
        <v>0.92126666666666657</v>
      </c>
      <c r="G465" s="48">
        <f t="shared" si="45"/>
        <v>0.1414221379809793</v>
      </c>
      <c r="H465" s="11">
        <v>1.0336000000000001</v>
      </c>
      <c r="I465" s="3">
        <v>1.0758000000000001</v>
      </c>
      <c r="J465" s="10">
        <v>0.79269999999999996</v>
      </c>
      <c r="K465" s="42">
        <f t="shared" si="43"/>
        <v>0.9673666666666666</v>
      </c>
      <c r="L465" s="48">
        <f t="shared" si="47"/>
        <v>8.817887754130542E-2</v>
      </c>
      <c r="M465" s="11">
        <v>0.74809999999999999</v>
      </c>
      <c r="N465" s="3">
        <v>1.1352</v>
      </c>
      <c r="O465" s="10">
        <v>0.51849999999999996</v>
      </c>
      <c r="P465" s="42">
        <f t="shared" si="44"/>
        <v>0.80059999999999987</v>
      </c>
      <c r="Q465" s="48">
        <f t="shared" si="46"/>
        <v>0.17995083587839586</v>
      </c>
      <c r="R465" s="1"/>
    </row>
    <row r="466" spans="1:18" x14ac:dyDescent="0.25">
      <c r="A466" s="22"/>
      <c r="B466" s="8" t="s">
        <v>427</v>
      </c>
      <c r="C466" s="11">
        <v>0.26800000000000002</v>
      </c>
      <c r="D466" s="3">
        <v>2.0903</v>
      </c>
      <c r="E466" s="10">
        <v>4.4231999999999996</v>
      </c>
      <c r="F466" s="42">
        <f t="shared" si="42"/>
        <v>2.2605</v>
      </c>
      <c r="G466" s="48">
        <f t="shared" si="45"/>
        <v>1.202517884828884</v>
      </c>
      <c r="H466" s="11">
        <v>0.59389999999999998</v>
      </c>
      <c r="I466" s="3">
        <v>0.69530000000000003</v>
      </c>
      <c r="J466" s="10">
        <v>0.98150000000000004</v>
      </c>
      <c r="K466" s="42">
        <f t="shared" si="43"/>
        <v>0.75690000000000002</v>
      </c>
      <c r="L466" s="48">
        <f t="shared" si="47"/>
        <v>0.11605222962097701</v>
      </c>
      <c r="M466" s="11">
        <v>1.2726999999999999</v>
      </c>
      <c r="N466" s="3">
        <v>1.4624999999999999</v>
      </c>
      <c r="O466" s="10">
        <v>0.32869999999999999</v>
      </c>
      <c r="P466" s="42">
        <f t="shared" si="44"/>
        <v>1.0212999999999999</v>
      </c>
      <c r="Q466" s="48">
        <f t="shared" si="46"/>
        <v>0.3506076059262454</v>
      </c>
      <c r="R466" s="1"/>
    </row>
    <row r="467" spans="1:18" x14ac:dyDescent="0.25">
      <c r="A467" s="22"/>
      <c r="B467" s="8" t="s">
        <v>428</v>
      </c>
      <c r="C467" s="11">
        <v>2.3130999999999999</v>
      </c>
      <c r="D467" s="3">
        <v>1.1500999999999999</v>
      </c>
      <c r="E467" s="10">
        <v>0.87050000000000005</v>
      </c>
      <c r="F467" s="42">
        <f t="shared" si="42"/>
        <v>1.4445666666666666</v>
      </c>
      <c r="G467" s="48">
        <f t="shared" si="45"/>
        <v>0.44170376699523173</v>
      </c>
      <c r="H467" s="11">
        <v>3.0823999999999998</v>
      </c>
      <c r="I467" s="3">
        <v>1.2390000000000001</v>
      </c>
      <c r="J467" s="10">
        <v>0.2412</v>
      </c>
      <c r="K467" s="42">
        <f t="shared" si="43"/>
        <v>1.5208666666666666</v>
      </c>
      <c r="L467" s="48">
        <f t="shared" si="47"/>
        <v>0.83220409622746849</v>
      </c>
      <c r="M467" s="11">
        <v>0.61199999999999999</v>
      </c>
      <c r="N467" s="3">
        <v>1.2278</v>
      </c>
      <c r="O467" s="10"/>
      <c r="P467" s="42"/>
      <c r="Q467" s="48"/>
      <c r="R467" s="1"/>
    </row>
    <row r="468" spans="1:18" x14ac:dyDescent="0.25">
      <c r="A468" s="22"/>
      <c r="B468" s="8" t="s">
        <v>429</v>
      </c>
      <c r="C468" s="11">
        <v>0.83009999999999995</v>
      </c>
      <c r="D468" s="3">
        <v>0.85850000000000004</v>
      </c>
      <c r="E468" s="10">
        <v>0.70030000000000003</v>
      </c>
      <c r="F468" s="42">
        <f t="shared" si="42"/>
        <v>0.79630000000000001</v>
      </c>
      <c r="G468" s="48">
        <f t="shared" si="45"/>
        <v>4.8695105845796588E-2</v>
      </c>
      <c r="H468" s="11">
        <v>1.0044999999999999</v>
      </c>
      <c r="I468" s="3">
        <v>1.1283000000000001</v>
      </c>
      <c r="J468" s="10">
        <v>0.88780000000000003</v>
      </c>
      <c r="K468" s="42">
        <f t="shared" si="43"/>
        <v>1.0068666666666666</v>
      </c>
      <c r="L468" s="48">
        <f t="shared" si="47"/>
        <v>6.9436453762495048E-2</v>
      </c>
      <c r="M468" s="11">
        <v>0.73660000000000003</v>
      </c>
      <c r="N468" s="3">
        <v>0.83179999999999998</v>
      </c>
      <c r="O468" s="10">
        <v>0.77159999999999995</v>
      </c>
      <c r="P468" s="42">
        <f t="shared" si="44"/>
        <v>0.77999999999999992</v>
      </c>
      <c r="Q468" s="48">
        <f t="shared" si="46"/>
        <v>2.7800959216065419E-2</v>
      </c>
      <c r="R468" s="1"/>
    </row>
    <row r="469" spans="1:18" x14ac:dyDescent="0.25">
      <c r="A469" s="22"/>
      <c r="B469" s="8" t="s">
        <v>430</v>
      </c>
      <c r="C469" s="11">
        <v>0.5444</v>
      </c>
      <c r="D469" s="3">
        <v>0.25069999999999998</v>
      </c>
      <c r="E469" s="34"/>
      <c r="F469" s="42"/>
      <c r="G469" s="48"/>
      <c r="H469" s="11">
        <v>4.9122000000000003</v>
      </c>
      <c r="I469" s="3">
        <v>0.37519999999999998</v>
      </c>
      <c r="J469" s="34"/>
      <c r="K469" s="42"/>
      <c r="L469" s="48"/>
      <c r="M469" s="11">
        <v>1.6073</v>
      </c>
      <c r="N469" s="3">
        <v>1.5730999999999999</v>
      </c>
      <c r="O469" s="34"/>
      <c r="P469" s="42"/>
      <c r="Q469" s="48"/>
    </row>
    <row r="470" spans="1:18" x14ac:dyDescent="0.25">
      <c r="A470" s="22"/>
      <c r="B470" s="8" t="s">
        <v>431</v>
      </c>
      <c r="C470" s="11">
        <v>0.35120000000000001</v>
      </c>
      <c r="D470" s="6"/>
      <c r="E470" s="34"/>
      <c r="F470" s="42"/>
      <c r="G470" s="48"/>
      <c r="H470" s="11">
        <v>0.59740000000000004</v>
      </c>
      <c r="I470" s="6"/>
      <c r="J470" s="34"/>
      <c r="K470" s="42"/>
      <c r="L470" s="48"/>
      <c r="M470" s="11">
        <v>0.39410000000000001</v>
      </c>
      <c r="N470" s="6"/>
      <c r="O470" s="34"/>
      <c r="P470" s="42"/>
      <c r="Q470" s="48"/>
    </row>
    <row r="471" spans="1:18" x14ac:dyDescent="0.25">
      <c r="A471" s="22"/>
      <c r="B471" s="8" t="s">
        <v>432</v>
      </c>
      <c r="C471" s="11">
        <v>1.7861</v>
      </c>
      <c r="D471" s="3">
        <v>1.6819999999999999</v>
      </c>
      <c r="E471" s="10">
        <v>1.5791999999999999</v>
      </c>
      <c r="F471" s="42">
        <f t="shared" si="42"/>
        <v>1.6824333333333332</v>
      </c>
      <c r="G471" s="48">
        <f t="shared" si="45"/>
        <v>5.9727278338944763E-2</v>
      </c>
      <c r="H471" s="11">
        <v>1.0589</v>
      </c>
      <c r="I471" s="3">
        <v>0.90180000000000005</v>
      </c>
      <c r="J471" s="10">
        <v>0.93049999999999999</v>
      </c>
      <c r="K471" s="42">
        <f t="shared" si="43"/>
        <v>0.96373333333333333</v>
      </c>
      <c r="L471" s="48">
        <f t="shared" si="47"/>
        <v>4.8299217845058758E-2</v>
      </c>
      <c r="M471" s="11">
        <v>1.3392999999999999</v>
      </c>
      <c r="N471" s="3">
        <v>1.2810999999999999</v>
      </c>
      <c r="O471" s="10">
        <v>1.3542000000000001</v>
      </c>
      <c r="P471" s="42">
        <f t="shared" si="44"/>
        <v>1.3248666666666666</v>
      </c>
      <c r="Q471" s="48">
        <f t="shared" si="46"/>
        <v>2.2302042756463206E-2</v>
      </c>
      <c r="R471" s="1"/>
    </row>
    <row r="472" spans="1:18" x14ac:dyDescent="0.25">
      <c r="A472" s="22"/>
      <c r="B472" s="8" t="s">
        <v>482</v>
      </c>
      <c r="C472" s="11"/>
      <c r="D472" s="3"/>
      <c r="E472" s="34"/>
      <c r="F472" s="42"/>
      <c r="G472" s="48"/>
      <c r="H472" s="22"/>
      <c r="I472" s="3">
        <v>0.2646</v>
      </c>
      <c r="J472" s="34"/>
      <c r="K472" s="42"/>
      <c r="L472" s="48"/>
      <c r="M472" s="11"/>
      <c r="N472" s="3">
        <v>1.6136999999999999</v>
      </c>
      <c r="O472" s="34"/>
      <c r="P472" s="42"/>
      <c r="Q472" s="48"/>
    </row>
    <row r="473" spans="1:18" x14ac:dyDescent="0.25">
      <c r="A473" s="22"/>
      <c r="B473" s="8" t="s">
        <v>433</v>
      </c>
      <c r="C473" s="11">
        <v>1.1609</v>
      </c>
      <c r="D473" s="3">
        <v>1.0239</v>
      </c>
      <c r="E473" s="10">
        <v>1.21</v>
      </c>
      <c r="F473" s="42">
        <f t="shared" si="42"/>
        <v>1.1315999999999999</v>
      </c>
      <c r="G473" s="48">
        <f t="shared" si="45"/>
        <v>5.5684138974517079E-2</v>
      </c>
      <c r="H473" s="11">
        <v>0.77310000000000001</v>
      </c>
      <c r="I473" s="3">
        <v>0.73560000000000003</v>
      </c>
      <c r="J473" s="10">
        <v>0.7873</v>
      </c>
      <c r="K473" s="42">
        <f t="shared" si="43"/>
        <v>0.76533333333333342</v>
      </c>
      <c r="L473" s="48">
        <f t="shared" si="47"/>
        <v>1.5421449708477827E-2</v>
      </c>
      <c r="M473" s="11">
        <v>0.71</v>
      </c>
      <c r="N473" s="3">
        <v>1.2384999999999999</v>
      </c>
      <c r="O473" s="10">
        <v>0.40010000000000001</v>
      </c>
      <c r="P473" s="42">
        <f t="shared" si="44"/>
        <v>0.7828666666666666</v>
      </c>
      <c r="Q473" s="48">
        <f t="shared" si="46"/>
        <v>0.24475212177039682</v>
      </c>
      <c r="R473" s="1"/>
    </row>
    <row r="474" spans="1:18" x14ac:dyDescent="0.25">
      <c r="A474" s="22"/>
      <c r="B474" s="8" t="s">
        <v>434</v>
      </c>
      <c r="C474" s="11">
        <v>1.7005999999999999</v>
      </c>
      <c r="D474" s="3">
        <v>2.2317</v>
      </c>
      <c r="E474" s="10">
        <v>1.6283000000000001</v>
      </c>
      <c r="F474" s="42">
        <f t="shared" si="42"/>
        <v>1.8535333333333333</v>
      </c>
      <c r="G474" s="48">
        <f t="shared" si="45"/>
        <v>0.19023173879362207</v>
      </c>
      <c r="H474" s="11">
        <v>0.74250000000000005</v>
      </c>
      <c r="I474" s="3">
        <v>0.77249999999999996</v>
      </c>
      <c r="J474" s="10">
        <v>0.19420000000000001</v>
      </c>
      <c r="K474" s="42">
        <f t="shared" si="43"/>
        <v>0.56973333333333331</v>
      </c>
      <c r="L474" s="48">
        <f t="shared" si="47"/>
        <v>0.18796627652616599</v>
      </c>
      <c r="M474" s="11">
        <v>0.78149999999999997</v>
      </c>
      <c r="N474" s="3">
        <v>0.97919999999999996</v>
      </c>
      <c r="O474" s="10">
        <v>1.0740000000000001</v>
      </c>
      <c r="P474" s="42">
        <f t="shared" si="44"/>
        <v>0.94489999999999996</v>
      </c>
      <c r="Q474" s="48">
        <f t="shared" si="46"/>
        <v>8.6161534341027121E-2</v>
      </c>
      <c r="R474" s="1"/>
    </row>
    <row r="475" spans="1:18" x14ac:dyDescent="0.25">
      <c r="A475" s="22"/>
      <c r="B475" s="8" t="s">
        <v>435</v>
      </c>
      <c r="C475" s="11">
        <v>1.4898</v>
      </c>
      <c r="D475" s="3">
        <v>1.4137999999999999</v>
      </c>
      <c r="E475" s="34"/>
      <c r="F475" s="42"/>
      <c r="G475" s="48"/>
      <c r="H475" s="11">
        <v>0.60780000000000001</v>
      </c>
      <c r="I475" s="3">
        <v>1.0330999999999999</v>
      </c>
      <c r="J475" s="34"/>
      <c r="K475" s="42"/>
      <c r="L475" s="48"/>
      <c r="M475" s="11">
        <v>0.82930000000000004</v>
      </c>
      <c r="N475" s="3">
        <v>1.2387999999999999</v>
      </c>
      <c r="O475" s="34"/>
      <c r="P475" s="42"/>
      <c r="Q475" s="48"/>
    </row>
    <row r="476" spans="1:18" x14ac:dyDescent="0.25">
      <c r="A476" s="22"/>
      <c r="B476" s="8" t="s">
        <v>436</v>
      </c>
      <c r="C476" s="11">
        <v>0.87190000000000001</v>
      </c>
      <c r="D476" s="3">
        <v>0.56089999999999995</v>
      </c>
      <c r="E476" s="34"/>
      <c r="F476" s="42"/>
      <c r="G476" s="48"/>
      <c r="H476" s="11">
        <v>1.0164</v>
      </c>
      <c r="I476" s="3">
        <v>9.4100000000000003E-2</v>
      </c>
      <c r="J476" s="34"/>
      <c r="K476" s="42"/>
      <c r="L476" s="48"/>
      <c r="M476" s="11">
        <v>0.1113</v>
      </c>
      <c r="N476" s="3">
        <v>4.6832000000000003</v>
      </c>
      <c r="O476" s="34"/>
      <c r="P476" s="42"/>
      <c r="Q476" s="48"/>
    </row>
    <row r="477" spans="1:18" x14ac:dyDescent="0.25">
      <c r="A477" s="22"/>
      <c r="B477" s="8" t="s">
        <v>437</v>
      </c>
      <c r="C477" s="11">
        <v>1.361</v>
      </c>
      <c r="D477" s="3">
        <v>2.5156999999999998</v>
      </c>
      <c r="E477" s="34"/>
      <c r="F477" s="42"/>
      <c r="G477" s="48"/>
      <c r="H477" s="11">
        <v>0.52280000000000004</v>
      </c>
      <c r="I477" s="3">
        <v>2.9521999999999999</v>
      </c>
      <c r="J477" s="34"/>
      <c r="K477" s="42"/>
      <c r="L477" s="48"/>
      <c r="M477" s="11"/>
      <c r="N477" s="3">
        <v>1.9104000000000001</v>
      </c>
      <c r="O477" s="34"/>
      <c r="P477" s="42"/>
      <c r="Q477" s="48"/>
    </row>
    <row r="478" spans="1:18" x14ac:dyDescent="0.25">
      <c r="A478" s="22"/>
      <c r="B478" s="8" t="s">
        <v>438</v>
      </c>
      <c r="C478" s="11">
        <v>1.1541999999999999</v>
      </c>
      <c r="D478" s="3">
        <v>0.40250000000000002</v>
      </c>
      <c r="E478" s="10">
        <v>1.2516</v>
      </c>
      <c r="F478" s="42">
        <f t="shared" si="42"/>
        <v>0.93610000000000004</v>
      </c>
      <c r="G478" s="48">
        <f t="shared" si="45"/>
        <v>0.26827747451721212</v>
      </c>
      <c r="H478" s="11">
        <v>1.6404000000000001</v>
      </c>
      <c r="I478" s="3">
        <v>0.49299999999999999</v>
      </c>
      <c r="J478" s="10"/>
      <c r="K478" s="42"/>
      <c r="L478" s="48"/>
      <c r="M478" s="11">
        <v>1.5307999999999999</v>
      </c>
      <c r="N478" s="3">
        <v>3.0825999999999998</v>
      </c>
      <c r="O478" s="10"/>
      <c r="P478" s="42"/>
      <c r="Q478" s="48"/>
      <c r="R478" s="1"/>
    </row>
    <row r="479" spans="1:18" x14ac:dyDescent="0.25">
      <c r="A479" s="22"/>
      <c r="B479" s="8" t="s">
        <v>439</v>
      </c>
      <c r="C479" s="11">
        <v>1.5888</v>
      </c>
      <c r="D479" s="6"/>
      <c r="E479" s="10">
        <v>2.2633000000000001</v>
      </c>
      <c r="F479" s="42"/>
      <c r="G479" s="48"/>
      <c r="H479" s="11">
        <v>6.7878999999999996</v>
      </c>
      <c r="I479" s="6"/>
      <c r="J479" s="10">
        <v>0.751</v>
      </c>
      <c r="K479" s="42"/>
      <c r="L479" s="48"/>
      <c r="M479" s="11">
        <v>2.3058000000000001</v>
      </c>
      <c r="N479" s="6"/>
      <c r="O479" s="10">
        <v>1.1738</v>
      </c>
      <c r="P479" s="42"/>
      <c r="Q479" s="48"/>
      <c r="R479" s="1"/>
    </row>
    <row r="480" spans="1:18" x14ac:dyDescent="0.25">
      <c r="A480" s="22"/>
      <c r="B480" s="8" t="s">
        <v>440</v>
      </c>
      <c r="C480" s="11">
        <v>1.0764</v>
      </c>
      <c r="D480" s="3">
        <v>1.0805</v>
      </c>
      <c r="E480" s="10">
        <v>1.0945</v>
      </c>
      <c r="F480" s="42">
        <f t="shared" si="42"/>
        <v>1.0838000000000001</v>
      </c>
      <c r="G480" s="48">
        <f t="shared" si="45"/>
        <v>5.4793551932078065E-3</v>
      </c>
      <c r="H480" s="11">
        <v>1.4693000000000001</v>
      </c>
      <c r="I480" s="3">
        <v>1.2811999999999999</v>
      </c>
      <c r="J480" s="10">
        <v>1.044</v>
      </c>
      <c r="K480" s="42">
        <f t="shared" si="43"/>
        <v>1.2648333333333333</v>
      </c>
      <c r="L480" s="48">
        <f t="shared" si="47"/>
        <v>0.12304595799041078</v>
      </c>
      <c r="M480" s="11">
        <v>1.4463999999999999</v>
      </c>
      <c r="N480" s="3">
        <v>1.3462000000000001</v>
      </c>
      <c r="O480" s="10">
        <v>1.3380000000000001</v>
      </c>
      <c r="P480" s="42">
        <f t="shared" si="44"/>
        <v>1.3768666666666667</v>
      </c>
      <c r="Q480" s="48">
        <f t="shared" si="46"/>
        <v>3.4847158341024607E-2</v>
      </c>
      <c r="R480" s="1"/>
    </row>
    <row r="481" spans="1:21" x14ac:dyDescent="0.25">
      <c r="A481" s="22"/>
      <c r="B481" s="8" t="s">
        <v>441</v>
      </c>
      <c r="C481" s="11">
        <v>0.71189999999999998</v>
      </c>
      <c r="D481" s="3">
        <v>1.0813999999999999</v>
      </c>
      <c r="E481" s="10">
        <v>0.92330000000000001</v>
      </c>
      <c r="F481" s="42">
        <f t="shared" ref="F481:F488" si="48">AVERAGE(C481:E481)</f>
        <v>0.90553333333333319</v>
      </c>
      <c r="G481" s="48">
        <f t="shared" si="45"/>
        <v>0.10703473475673471</v>
      </c>
      <c r="H481" s="11">
        <v>0.43409999999999999</v>
      </c>
      <c r="I481" s="3">
        <v>0.87790000000000001</v>
      </c>
      <c r="J481" s="10">
        <v>1.1042000000000001</v>
      </c>
      <c r="K481" s="42">
        <f t="shared" ref="K481:K488" si="49">AVERAGE(H481:J481)</f>
        <v>0.8054</v>
      </c>
      <c r="L481" s="48">
        <f t="shared" si="47"/>
        <v>0.19680844324706551</v>
      </c>
      <c r="M481" s="11">
        <v>0.30159999999999998</v>
      </c>
      <c r="N481" s="3">
        <v>0.70409999999999995</v>
      </c>
      <c r="O481" s="10">
        <v>0.78080000000000005</v>
      </c>
      <c r="P481" s="42">
        <f t="shared" ref="P481:P488" si="50">AVERAGE(M481:O481)</f>
        <v>0.59550000000000003</v>
      </c>
      <c r="Q481" s="48">
        <f t="shared" si="46"/>
        <v>0.14860869198446408</v>
      </c>
      <c r="R481" s="1"/>
    </row>
    <row r="482" spans="1:21" x14ac:dyDescent="0.25">
      <c r="A482" s="22"/>
      <c r="B482" s="8" t="s">
        <v>442</v>
      </c>
      <c r="C482" s="11">
        <v>3.1273</v>
      </c>
      <c r="D482" s="3">
        <v>4.1528</v>
      </c>
      <c r="E482" s="10">
        <v>0.24479999999999999</v>
      </c>
      <c r="F482" s="42">
        <f t="shared" si="48"/>
        <v>2.5082999999999998</v>
      </c>
      <c r="G482" s="48">
        <f t="shared" si="45"/>
        <v>1.1698271595980896</v>
      </c>
      <c r="H482" s="11">
        <v>1.7017</v>
      </c>
      <c r="I482" s="3">
        <v>0.80800000000000005</v>
      </c>
      <c r="J482" s="10">
        <v>1.6199999999999999E-2</v>
      </c>
      <c r="K482" s="42">
        <f t="shared" si="49"/>
        <v>0.84196666666666664</v>
      </c>
      <c r="L482" s="48">
        <f t="shared" si="47"/>
        <v>0.48685824882037743</v>
      </c>
      <c r="M482" s="11">
        <v>1.3648</v>
      </c>
      <c r="N482" s="3">
        <v>0.70540000000000003</v>
      </c>
      <c r="O482" s="10">
        <v>0.44030000000000002</v>
      </c>
      <c r="P482" s="42">
        <f t="shared" si="50"/>
        <v>0.83683333333333332</v>
      </c>
      <c r="Q482" s="48">
        <f t="shared" si="46"/>
        <v>0.27485214409043851</v>
      </c>
      <c r="R482" s="1"/>
    </row>
    <row r="483" spans="1:21" x14ac:dyDescent="0.25">
      <c r="A483" s="22"/>
      <c r="B483" s="8" t="s">
        <v>443</v>
      </c>
      <c r="C483" s="11">
        <v>0.27700000000000002</v>
      </c>
      <c r="D483" s="3">
        <v>1.0185</v>
      </c>
      <c r="E483" s="10">
        <v>0.35980000000000001</v>
      </c>
      <c r="F483" s="42">
        <f t="shared" si="48"/>
        <v>0.55176666666666663</v>
      </c>
      <c r="G483" s="48">
        <f t="shared" si="45"/>
        <v>0.23458755532020692</v>
      </c>
      <c r="H483" s="11">
        <v>0.28439999999999999</v>
      </c>
      <c r="I483" s="3">
        <v>0.61419999999999997</v>
      </c>
      <c r="J483" s="10"/>
      <c r="K483" s="42"/>
      <c r="L483" s="48"/>
      <c r="M483" s="11">
        <v>0.26390000000000002</v>
      </c>
      <c r="N483" s="3">
        <v>0.51070000000000004</v>
      </c>
      <c r="O483" s="10">
        <v>1.4200000000000001E-2</v>
      </c>
      <c r="P483" s="42">
        <f t="shared" si="50"/>
        <v>0.26293333333333335</v>
      </c>
      <c r="Q483" s="48">
        <f t="shared" si="46"/>
        <v>0.14332801928133634</v>
      </c>
      <c r="R483" s="1"/>
    </row>
    <row r="484" spans="1:21" x14ac:dyDescent="0.25">
      <c r="A484" s="22"/>
      <c r="B484" s="8" t="s">
        <v>444</v>
      </c>
      <c r="C484" s="11">
        <v>1.2307999999999999</v>
      </c>
      <c r="D484" s="3">
        <v>1.8168</v>
      </c>
      <c r="E484" s="10">
        <v>1.4769000000000001</v>
      </c>
      <c r="F484" s="42">
        <f t="shared" si="48"/>
        <v>1.5081666666666667</v>
      </c>
      <c r="G484" s="48">
        <f t="shared" si="45"/>
        <v>0.169884473818076</v>
      </c>
      <c r="H484" s="11">
        <v>1.1453</v>
      </c>
      <c r="I484" s="3">
        <v>1.7547999999999999</v>
      </c>
      <c r="J484" s="10">
        <v>0.31419999999999998</v>
      </c>
      <c r="K484" s="42">
        <f t="shared" si="49"/>
        <v>1.0714333333333335</v>
      </c>
      <c r="L484" s="48">
        <f t="shared" si="47"/>
        <v>0.41750221689364836</v>
      </c>
      <c r="M484" s="11">
        <v>0.74380000000000002</v>
      </c>
      <c r="N484" s="3">
        <v>1.3816999999999999</v>
      </c>
      <c r="O484" s="10">
        <v>0.26960000000000001</v>
      </c>
      <c r="P484" s="42">
        <f t="shared" si="50"/>
        <v>0.79836666666666656</v>
      </c>
      <c r="Q484" s="48">
        <f t="shared" si="46"/>
        <v>0.32219287356764709</v>
      </c>
      <c r="R484" s="1"/>
    </row>
    <row r="485" spans="1:21" x14ac:dyDescent="0.25">
      <c r="A485" s="22"/>
      <c r="B485" s="8" t="s">
        <v>445</v>
      </c>
      <c r="C485" s="11">
        <v>1.0056</v>
      </c>
      <c r="D485" s="3">
        <v>2.1168</v>
      </c>
      <c r="E485" s="10">
        <v>1.385</v>
      </c>
      <c r="F485" s="42">
        <f t="shared" si="48"/>
        <v>1.5024666666666666</v>
      </c>
      <c r="G485" s="48">
        <f t="shared" si="45"/>
        <v>0.32610845503366648</v>
      </c>
      <c r="H485" s="11">
        <v>0.66559999999999997</v>
      </c>
      <c r="I485" s="3">
        <v>1.5007999999999999</v>
      </c>
      <c r="J485" s="10">
        <v>0.92510000000000003</v>
      </c>
      <c r="K485" s="42">
        <f t="shared" si="49"/>
        <v>1.0305</v>
      </c>
      <c r="L485" s="48">
        <f t="shared" si="47"/>
        <v>0.24679386134991277</v>
      </c>
      <c r="M485" s="11">
        <v>1.3556999999999999</v>
      </c>
      <c r="N485" s="3">
        <v>2.5729000000000002</v>
      </c>
      <c r="O485" s="10">
        <v>2.1699000000000002</v>
      </c>
      <c r="P485" s="42">
        <f t="shared" si="50"/>
        <v>2.0328333333333335</v>
      </c>
      <c r="Q485" s="48">
        <f t="shared" si="46"/>
        <v>0.35799646801485463</v>
      </c>
      <c r="R485" s="1"/>
    </row>
    <row r="486" spans="1:21" x14ac:dyDescent="0.25">
      <c r="A486" s="22"/>
      <c r="B486" s="8" t="s">
        <v>446</v>
      </c>
      <c r="C486" s="11">
        <v>7.3499999999999996E-2</v>
      </c>
      <c r="D486" s="6"/>
      <c r="E486" s="10">
        <v>0.39029999999999998</v>
      </c>
      <c r="F486" s="42"/>
      <c r="G486" s="48"/>
      <c r="H486" s="11">
        <v>0.378</v>
      </c>
      <c r="I486" s="6"/>
      <c r="J486" s="10">
        <v>0.79079999999999995</v>
      </c>
      <c r="K486" s="42"/>
      <c r="L486" s="48"/>
      <c r="M486" s="11">
        <v>0.54549999999999998</v>
      </c>
      <c r="N486" s="6"/>
      <c r="O486" s="10">
        <v>2.93E-2</v>
      </c>
      <c r="P486" s="42"/>
      <c r="Q486" s="48"/>
      <c r="R486" s="1"/>
    </row>
    <row r="487" spans="1:21" x14ac:dyDescent="0.25">
      <c r="A487" s="22"/>
      <c r="B487" s="8" t="s">
        <v>447</v>
      </c>
      <c r="C487" s="11">
        <v>1.3321000000000001</v>
      </c>
      <c r="D487" s="3">
        <v>1.1287</v>
      </c>
      <c r="E487" s="10">
        <v>0.70860000000000001</v>
      </c>
      <c r="F487" s="42">
        <f t="shared" si="48"/>
        <v>1.0564666666666667</v>
      </c>
      <c r="G487" s="48">
        <f t="shared" si="45"/>
        <v>0.18357678078788836</v>
      </c>
      <c r="H487" s="11">
        <v>3.0154000000000001</v>
      </c>
      <c r="I487" s="3">
        <v>1.3894</v>
      </c>
      <c r="J487" s="10">
        <v>0.81499999999999995</v>
      </c>
      <c r="K487" s="42">
        <f t="shared" si="49"/>
        <v>1.7399333333333331</v>
      </c>
      <c r="L487" s="48">
        <f t="shared" si="47"/>
        <v>0.65893733979626501</v>
      </c>
      <c r="M487" s="11">
        <v>0.29370000000000002</v>
      </c>
      <c r="N487" s="3">
        <v>0.54520000000000002</v>
      </c>
      <c r="O487" s="10">
        <v>1.4053</v>
      </c>
      <c r="P487" s="42">
        <f t="shared" si="50"/>
        <v>0.74806666666666677</v>
      </c>
      <c r="Q487" s="48">
        <f t="shared" si="46"/>
        <v>0.33654113336179936</v>
      </c>
      <c r="R487" s="1"/>
    </row>
    <row r="488" spans="1:21" ht="15.75" thickBot="1" x14ac:dyDescent="0.3">
      <c r="A488" s="27"/>
      <c r="B488" s="28" t="s">
        <v>448</v>
      </c>
      <c r="C488" s="15">
        <v>1.4396</v>
      </c>
      <c r="D488" s="16">
        <v>2.1598000000000002</v>
      </c>
      <c r="E488" s="35">
        <v>0.66700000000000004</v>
      </c>
      <c r="F488" s="44">
        <f t="shared" si="48"/>
        <v>1.4221333333333332</v>
      </c>
      <c r="G488" s="49">
        <f t="shared" si="45"/>
        <v>0.43102272690788762</v>
      </c>
      <c r="H488" s="15">
        <v>1.3939999999999999</v>
      </c>
      <c r="I488" s="16">
        <v>1.7544</v>
      </c>
      <c r="J488" s="35">
        <v>1.0963000000000001</v>
      </c>
      <c r="K488" s="44">
        <f t="shared" si="49"/>
        <v>1.4149</v>
      </c>
      <c r="L488" s="49">
        <f t="shared" si="47"/>
        <v>0.19026429863043998</v>
      </c>
      <c r="M488" s="15">
        <v>1.6471</v>
      </c>
      <c r="N488" s="16">
        <v>2.2353000000000001</v>
      </c>
      <c r="O488" s="35">
        <v>2.4340999999999999</v>
      </c>
      <c r="P488" s="44">
        <f t="shared" si="50"/>
        <v>2.1054999999999997</v>
      </c>
      <c r="Q488" s="49">
        <f t="shared" si="46"/>
        <v>0.23627546070917602</v>
      </c>
      <c r="R488" s="1"/>
    </row>
    <row r="489" spans="1:2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1"/>
      <c r="S489" s="1"/>
      <c r="T489" s="1"/>
      <c r="U489" s="1"/>
    </row>
    <row r="490" spans="1:2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1"/>
      <c r="S490" s="1"/>
      <c r="T490" s="1"/>
      <c r="U490" s="1"/>
    </row>
    <row r="491" spans="1:2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1"/>
      <c r="S491" s="1"/>
      <c r="T491" s="1"/>
      <c r="U491" s="1"/>
    </row>
    <row r="492" spans="1:2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</row>
    <row r="493" spans="1:2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</row>
    <row r="494" spans="1:2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Edinburgh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PINEL Karine</dc:creator>
  <cp:lastModifiedBy>PINEL Karine</cp:lastModifiedBy>
  <dcterms:created xsi:type="dcterms:W3CDTF">2016-02-12T14:12:29Z</dcterms:created>
  <dcterms:modified xsi:type="dcterms:W3CDTF">2016-04-29T13:22:52Z</dcterms:modified>
</cp:coreProperties>
</file>