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jinhu/Documents/manuscript/Aberrent reprogramming/OSKM/transcriptional factors/ribosome biogenesis/manuscript/Cells/Tables/"/>
    </mc:Choice>
  </mc:AlternateContent>
  <xr:revisionPtr revIDLastSave="0" documentId="8_{2FE90548-F171-9C4C-8031-B993F6B0AD38}" xr6:coauthVersionLast="36" xr6:coauthVersionMax="36" xr10:uidLastSave="{00000000-0000-0000-0000-000000000000}"/>
  <bookViews>
    <workbookView xWindow="1320" yWindow="1640" windowWidth="28040" windowHeight="17440" xr2:uid="{1FD9F30C-2738-0240-AADC-64FDAF3625C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28" i="1" l="1"/>
  <c r="R154" i="1"/>
  <c r="R174" i="1"/>
  <c r="R12" i="1"/>
  <c r="R218" i="1"/>
  <c r="R62" i="1"/>
  <c r="R145" i="1"/>
  <c r="R244" i="1"/>
  <c r="R57" i="1"/>
  <c r="R262" i="1"/>
  <c r="R256" i="1"/>
  <c r="R298" i="1"/>
  <c r="R20" i="1"/>
  <c r="R7" i="1"/>
  <c r="R108" i="1"/>
  <c r="R276" i="1"/>
  <c r="R14" i="1"/>
  <c r="R222" i="1"/>
  <c r="R288" i="1"/>
  <c r="R180" i="1"/>
  <c r="R268" i="1"/>
  <c r="R273" i="1"/>
  <c r="R40" i="1"/>
  <c r="R17" i="1"/>
  <c r="R247" i="1"/>
  <c r="R257" i="1"/>
  <c r="R109" i="1"/>
  <c r="R147" i="1"/>
  <c r="R186" i="1"/>
  <c r="R18" i="1"/>
  <c r="R197" i="1"/>
  <c r="R283" i="1"/>
  <c r="R195" i="1"/>
  <c r="R111" i="1"/>
  <c r="R221" i="1"/>
  <c r="R41" i="1"/>
  <c r="R167" i="1"/>
  <c r="R34" i="1"/>
  <c r="R140" i="1"/>
  <c r="R206" i="1"/>
  <c r="R135" i="1"/>
  <c r="R151" i="1"/>
  <c r="R132" i="1"/>
  <c r="R25" i="1"/>
  <c r="R24" i="1"/>
  <c r="R83" i="1"/>
  <c r="R282" i="1"/>
  <c r="R70" i="1"/>
  <c r="R88" i="1"/>
  <c r="R242" i="1"/>
  <c r="R146" i="1"/>
  <c r="R246" i="1"/>
  <c r="R286" i="1"/>
  <c r="R150" i="1"/>
  <c r="R187" i="1"/>
  <c r="R153" i="1"/>
  <c r="R115" i="1"/>
  <c r="R290" i="1"/>
  <c r="R107" i="1"/>
  <c r="R260" i="1"/>
  <c r="R134" i="1"/>
  <c r="R143" i="1"/>
  <c r="R39" i="1"/>
  <c r="R99" i="1"/>
  <c r="R164" i="1"/>
  <c r="R127" i="1"/>
  <c r="R264" i="1"/>
  <c r="R250" i="1"/>
  <c r="R50" i="1"/>
  <c r="R177" i="1"/>
  <c r="R124" i="1"/>
  <c r="R11" i="1"/>
  <c r="R175" i="1"/>
  <c r="R97" i="1"/>
  <c r="R188" i="1"/>
  <c r="R179" i="1"/>
  <c r="R105" i="1"/>
  <c r="R119" i="1"/>
  <c r="R178" i="1"/>
  <c r="R239" i="1"/>
  <c r="R296" i="1"/>
  <c r="R248" i="1"/>
  <c r="R9" i="1"/>
  <c r="R272" i="1"/>
  <c r="R123" i="1"/>
  <c r="R181" i="1"/>
  <c r="R203" i="1"/>
  <c r="R92" i="1"/>
  <c r="R229" i="1"/>
  <c r="R295" i="1"/>
  <c r="R237" i="1"/>
  <c r="R31" i="1"/>
  <c r="R235" i="1"/>
  <c r="R51" i="1"/>
  <c r="R37" i="1"/>
  <c r="R144" i="1"/>
  <c r="R54" i="1"/>
  <c r="R152" i="1"/>
  <c r="R44" i="1"/>
  <c r="R230" i="1"/>
  <c r="R171" i="1"/>
  <c r="R287" i="1"/>
  <c r="R289" i="1"/>
  <c r="R205" i="1"/>
  <c r="R110" i="1"/>
  <c r="R104" i="1"/>
  <c r="R162" i="1"/>
  <c r="R136" i="1"/>
  <c r="R159" i="1"/>
  <c r="R81" i="1"/>
  <c r="R279" i="1"/>
  <c r="R182" i="1"/>
  <c r="R241" i="1"/>
  <c r="R196" i="1"/>
  <c r="R68" i="1"/>
  <c r="R113" i="1"/>
  <c r="R100" i="1"/>
  <c r="R253" i="1"/>
  <c r="R254" i="1"/>
  <c r="R231" i="1"/>
  <c r="R212" i="1"/>
  <c r="R155" i="1"/>
  <c r="R192" i="1"/>
  <c r="R275" i="1"/>
  <c r="R131" i="1"/>
  <c r="R225" i="1"/>
  <c r="R224" i="1"/>
  <c r="R240" i="1"/>
  <c r="R201" i="1"/>
  <c r="R191" i="1"/>
  <c r="R210" i="1"/>
  <c r="R233" i="1"/>
  <c r="R184" i="1"/>
  <c r="R266" i="1"/>
  <c r="R173" i="1"/>
  <c r="R129" i="1"/>
  <c r="R249" i="1"/>
  <c r="R284" i="1"/>
  <c r="R208" i="1"/>
  <c r="R59" i="1"/>
  <c r="R251" i="1"/>
  <c r="R234" i="1"/>
  <c r="R202" i="1"/>
  <c r="R160" i="1"/>
  <c r="R96" i="1"/>
  <c r="R102" i="1"/>
  <c r="R172" i="1"/>
  <c r="R252" i="1"/>
  <c r="R23" i="1"/>
  <c r="R148" i="1"/>
  <c r="R185" i="1"/>
  <c r="R220" i="1"/>
  <c r="R263" i="1"/>
  <c r="R236" i="1"/>
  <c r="R214" i="1"/>
  <c r="R86" i="1"/>
  <c r="R15" i="1"/>
  <c r="R79" i="1"/>
  <c r="R63" i="1"/>
  <c r="R267" i="1"/>
  <c r="R277" i="1"/>
  <c r="R139" i="1"/>
  <c r="R13" i="1"/>
  <c r="R120" i="1"/>
  <c r="R299" i="1"/>
  <c r="R138" i="1"/>
  <c r="R77" i="1"/>
  <c r="R293" i="1"/>
  <c r="R259" i="1"/>
  <c r="R217" i="1"/>
  <c r="R158" i="1"/>
  <c r="R76" i="1"/>
  <c r="R168" i="1"/>
  <c r="R10" i="1"/>
  <c r="R170" i="1"/>
  <c r="R161" i="1"/>
  <c r="R49" i="1"/>
  <c r="R53" i="1"/>
  <c r="R2" i="1"/>
  <c r="R64" i="1"/>
  <c r="R56" i="1"/>
  <c r="R98" i="1"/>
  <c r="R75" i="1"/>
  <c r="R47" i="1"/>
  <c r="R82" i="1"/>
  <c r="R101" i="1"/>
  <c r="R48" i="1"/>
  <c r="R33" i="1"/>
  <c r="R91" i="1"/>
  <c r="R65" i="1"/>
  <c r="R89" i="1"/>
  <c r="R285" i="1"/>
  <c r="R42" i="1"/>
  <c r="R32" i="1"/>
  <c r="R45" i="1"/>
  <c r="R19" i="1"/>
  <c r="R122" i="1"/>
  <c r="R21" i="1"/>
  <c r="R22" i="1"/>
  <c r="R297" i="1"/>
  <c r="R149" i="1"/>
  <c r="R245" i="1"/>
  <c r="R258" i="1"/>
  <c r="R126" i="1"/>
  <c r="R3" i="1"/>
  <c r="R8" i="1"/>
  <c r="R36" i="1"/>
  <c r="R74" i="1"/>
  <c r="R84" i="1"/>
  <c r="R165" i="1"/>
  <c r="R67" i="1"/>
  <c r="R61" i="1"/>
  <c r="R93" i="1"/>
  <c r="R71" i="1"/>
  <c r="R29" i="1"/>
  <c r="R55" i="1"/>
  <c r="R90" i="1"/>
  <c r="R95" i="1"/>
  <c r="R28" i="1"/>
  <c r="R26" i="1"/>
  <c r="R30" i="1"/>
  <c r="R85" i="1"/>
  <c r="R43" i="1"/>
  <c r="R232" i="1"/>
  <c r="R199" i="1"/>
  <c r="R190" i="1"/>
  <c r="R35" i="1"/>
  <c r="R292" i="1"/>
  <c r="R213" i="1"/>
  <c r="R280" i="1"/>
  <c r="R72" i="1"/>
  <c r="R189" i="1"/>
  <c r="R270" i="1"/>
  <c r="R163" i="1"/>
  <c r="R294" i="1"/>
  <c r="R156" i="1"/>
  <c r="R271" i="1"/>
  <c r="R176" i="1"/>
  <c r="R80" i="1"/>
  <c r="R60" i="1"/>
  <c r="R207" i="1"/>
  <c r="R94" i="1"/>
  <c r="R219" i="1"/>
  <c r="R227" i="1"/>
  <c r="R142" i="1"/>
  <c r="R211" i="1"/>
  <c r="R265" i="1"/>
  <c r="R133" i="1"/>
  <c r="R169" i="1"/>
  <c r="R117" i="1"/>
  <c r="R204" i="1"/>
  <c r="R141" i="1"/>
  <c r="R216" i="1"/>
  <c r="R103" i="1"/>
  <c r="R69" i="1"/>
  <c r="R66" i="1"/>
  <c r="R27" i="1"/>
  <c r="R261" i="1"/>
  <c r="R58" i="1"/>
  <c r="R114" i="1"/>
  <c r="R200" i="1"/>
  <c r="R278" i="1"/>
  <c r="R194" i="1"/>
  <c r="R137" i="1"/>
  <c r="R209" i="1"/>
  <c r="R4" i="1"/>
  <c r="R228" i="1"/>
  <c r="R183" i="1"/>
  <c r="R223" i="1"/>
  <c r="R157" i="1"/>
  <c r="R130" i="1"/>
  <c r="R238" i="1"/>
  <c r="R198" i="1"/>
  <c r="R5" i="1"/>
  <c r="R112" i="1"/>
  <c r="R166" i="1"/>
  <c r="R121" i="1"/>
  <c r="R255" i="1"/>
  <c r="R215" i="1"/>
  <c r="R16" i="1"/>
  <c r="R281" i="1"/>
  <c r="R118" i="1"/>
  <c r="R87" i="1"/>
  <c r="R291" i="1"/>
  <c r="R269" i="1"/>
  <c r="R73" i="1"/>
  <c r="R116" i="1"/>
  <c r="R78" i="1"/>
  <c r="R46" i="1"/>
  <c r="R6" i="1"/>
  <c r="R193" i="1"/>
  <c r="R38" i="1"/>
  <c r="R52" i="1"/>
  <c r="R106" i="1"/>
  <c r="R274" i="1"/>
  <c r="R243" i="1"/>
  <c r="R125" i="1"/>
  <c r="R226" i="1"/>
  <c r="Q128" i="1"/>
  <c r="T128" i="1" s="1"/>
  <c r="Q154" i="1"/>
  <c r="T154" i="1" s="1"/>
  <c r="Q174" i="1"/>
  <c r="T174" i="1" s="1"/>
  <c r="Q12" i="1"/>
  <c r="T12" i="1" s="1"/>
  <c r="Q218" i="1"/>
  <c r="T218" i="1" s="1"/>
  <c r="Q62" i="1"/>
  <c r="T62" i="1" s="1"/>
  <c r="Q145" i="1"/>
  <c r="T145" i="1" s="1"/>
  <c r="Q244" i="1"/>
  <c r="T244" i="1" s="1"/>
  <c r="Q57" i="1"/>
  <c r="T57" i="1" s="1"/>
  <c r="Q262" i="1"/>
  <c r="T262" i="1" s="1"/>
  <c r="Q256" i="1"/>
  <c r="T256" i="1" s="1"/>
  <c r="Q298" i="1"/>
  <c r="T298" i="1" s="1"/>
  <c r="Q20" i="1"/>
  <c r="T20" i="1" s="1"/>
  <c r="Q7" i="1"/>
  <c r="T7" i="1" s="1"/>
  <c r="Q108" i="1"/>
  <c r="T108" i="1" s="1"/>
  <c r="Q276" i="1"/>
  <c r="T276" i="1" s="1"/>
  <c r="Q14" i="1"/>
  <c r="T14" i="1" s="1"/>
  <c r="Q222" i="1"/>
  <c r="T222" i="1" s="1"/>
  <c r="Q288" i="1"/>
  <c r="T288" i="1" s="1"/>
  <c r="Q180" i="1"/>
  <c r="T180" i="1" s="1"/>
  <c r="Q268" i="1"/>
  <c r="T268" i="1" s="1"/>
  <c r="Q273" i="1"/>
  <c r="T273" i="1" s="1"/>
  <c r="Q40" i="1"/>
  <c r="T40" i="1" s="1"/>
  <c r="Q17" i="1"/>
  <c r="T17" i="1" s="1"/>
  <c r="Q247" i="1"/>
  <c r="T247" i="1" s="1"/>
  <c r="Q257" i="1"/>
  <c r="T257" i="1" s="1"/>
  <c r="Q109" i="1"/>
  <c r="T109" i="1" s="1"/>
  <c r="Q147" i="1"/>
  <c r="T147" i="1" s="1"/>
  <c r="Q186" i="1"/>
  <c r="T186" i="1" s="1"/>
  <c r="Q18" i="1"/>
  <c r="T18" i="1" s="1"/>
  <c r="Q197" i="1"/>
  <c r="T197" i="1" s="1"/>
  <c r="Q283" i="1"/>
  <c r="T283" i="1" s="1"/>
  <c r="Q195" i="1"/>
  <c r="T195" i="1" s="1"/>
  <c r="Q111" i="1"/>
  <c r="T111" i="1" s="1"/>
  <c r="Q221" i="1"/>
  <c r="T221" i="1" s="1"/>
  <c r="Q41" i="1"/>
  <c r="T41" i="1" s="1"/>
  <c r="Q167" i="1"/>
  <c r="T167" i="1" s="1"/>
  <c r="Q34" i="1"/>
  <c r="T34" i="1" s="1"/>
  <c r="Q140" i="1"/>
  <c r="T140" i="1" s="1"/>
  <c r="Q206" i="1"/>
  <c r="T206" i="1" s="1"/>
  <c r="Q135" i="1"/>
  <c r="T135" i="1" s="1"/>
  <c r="Q151" i="1"/>
  <c r="T151" i="1" s="1"/>
  <c r="Q132" i="1"/>
  <c r="T132" i="1" s="1"/>
  <c r="Q25" i="1"/>
  <c r="T25" i="1" s="1"/>
  <c r="Q24" i="1"/>
  <c r="T24" i="1" s="1"/>
  <c r="Q83" i="1"/>
  <c r="T83" i="1" s="1"/>
  <c r="Q282" i="1"/>
  <c r="T282" i="1" s="1"/>
  <c r="Q70" i="1"/>
  <c r="T70" i="1" s="1"/>
  <c r="Q88" i="1"/>
  <c r="T88" i="1" s="1"/>
  <c r="Q242" i="1"/>
  <c r="T242" i="1" s="1"/>
  <c r="Q146" i="1"/>
  <c r="T146" i="1" s="1"/>
  <c r="Q246" i="1"/>
  <c r="T246" i="1" s="1"/>
  <c r="Q286" i="1"/>
  <c r="T286" i="1" s="1"/>
  <c r="Q150" i="1"/>
  <c r="T150" i="1" s="1"/>
  <c r="Q187" i="1"/>
  <c r="T187" i="1" s="1"/>
  <c r="Q153" i="1"/>
  <c r="T153" i="1" s="1"/>
  <c r="Q115" i="1"/>
  <c r="T115" i="1" s="1"/>
  <c r="Q290" i="1"/>
  <c r="T290" i="1" s="1"/>
  <c r="Q107" i="1"/>
  <c r="T107" i="1" s="1"/>
  <c r="Q260" i="1"/>
  <c r="T260" i="1" s="1"/>
  <c r="Q134" i="1"/>
  <c r="T134" i="1" s="1"/>
  <c r="Q143" i="1"/>
  <c r="T143" i="1" s="1"/>
  <c r="Q39" i="1"/>
  <c r="T39" i="1" s="1"/>
  <c r="Q99" i="1"/>
  <c r="T99" i="1" s="1"/>
  <c r="Q164" i="1"/>
  <c r="T164" i="1" s="1"/>
  <c r="Q127" i="1"/>
  <c r="T127" i="1" s="1"/>
  <c r="Q264" i="1"/>
  <c r="T264" i="1" s="1"/>
  <c r="Q250" i="1"/>
  <c r="T250" i="1" s="1"/>
  <c r="Q50" i="1"/>
  <c r="T50" i="1" s="1"/>
  <c r="Q177" i="1"/>
  <c r="T177" i="1" s="1"/>
  <c r="Q124" i="1"/>
  <c r="T124" i="1" s="1"/>
  <c r="Q11" i="1"/>
  <c r="T11" i="1" s="1"/>
  <c r="Q175" i="1"/>
  <c r="T175" i="1" s="1"/>
  <c r="Q97" i="1"/>
  <c r="T97" i="1" s="1"/>
  <c r="Q188" i="1"/>
  <c r="T188" i="1" s="1"/>
  <c r="Q179" i="1"/>
  <c r="T179" i="1" s="1"/>
  <c r="Q105" i="1"/>
  <c r="T105" i="1" s="1"/>
  <c r="Q119" i="1"/>
  <c r="T119" i="1" s="1"/>
  <c r="Q178" i="1"/>
  <c r="T178" i="1" s="1"/>
  <c r="Q239" i="1"/>
  <c r="T239" i="1" s="1"/>
  <c r="Q296" i="1"/>
  <c r="T296" i="1" s="1"/>
  <c r="Q248" i="1"/>
  <c r="T248" i="1" s="1"/>
  <c r="Q9" i="1"/>
  <c r="T9" i="1" s="1"/>
  <c r="Q272" i="1"/>
  <c r="T272" i="1" s="1"/>
  <c r="Q123" i="1"/>
  <c r="T123" i="1" s="1"/>
  <c r="Q181" i="1"/>
  <c r="T181" i="1" s="1"/>
  <c r="Q203" i="1"/>
  <c r="T203" i="1" s="1"/>
  <c r="Q92" i="1"/>
  <c r="T92" i="1" s="1"/>
  <c r="Q229" i="1"/>
  <c r="T229" i="1" s="1"/>
  <c r="Q295" i="1"/>
  <c r="T295" i="1" s="1"/>
  <c r="Q237" i="1"/>
  <c r="T237" i="1" s="1"/>
  <c r="Q31" i="1"/>
  <c r="T31" i="1" s="1"/>
  <c r="Q235" i="1"/>
  <c r="T235" i="1" s="1"/>
  <c r="Q51" i="1"/>
  <c r="T51" i="1" s="1"/>
  <c r="Q37" i="1"/>
  <c r="T37" i="1" s="1"/>
  <c r="Q144" i="1"/>
  <c r="T144" i="1" s="1"/>
  <c r="Q54" i="1"/>
  <c r="T54" i="1" s="1"/>
  <c r="Q152" i="1"/>
  <c r="T152" i="1" s="1"/>
  <c r="Q44" i="1"/>
  <c r="T44" i="1" s="1"/>
  <c r="Q230" i="1"/>
  <c r="T230" i="1" s="1"/>
  <c r="Q171" i="1"/>
  <c r="T171" i="1" s="1"/>
  <c r="Q287" i="1"/>
  <c r="T287" i="1" s="1"/>
  <c r="Q289" i="1"/>
  <c r="T289" i="1" s="1"/>
  <c r="Q205" i="1"/>
  <c r="T205" i="1" s="1"/>
  <c r="Q110" i="1"/>
  <c r="T110" i="1" s="1"/>
  <c r="Q104" i="1"/>
  <c r="T104" i="1" s="1"/>
  <c r="Q162" i="1"/>
  <c r="T162" i="1" s="1"/>
  <c r="Q136" i="1"/>
  <c r="T136" i="1" s="1"/>
  <c r="Q159" i="1"/>
  <c r="T159" i="1" s="1"/>
  <c r="Q81" i="1"/>
  <c r="T81" i="1" s="1"/>
  <c r="Q279" i="1"/>
  <c r="T279" i="1" s="1"/>
  <c r="Q182" i="1"/>
  <c r="T182" i="1" s="1"/>
  <c r="Q241" i="1"/>
  <c r="T241" i="1" s="1"/>
  <c r="Q196" i="1"/>
  <c r="T196" i="1" s="1"/>
  <c r="Q68" i="1"/>
  <c r="T68" i="1" s="1"/>
  <c r="Q113" i="1"/>
  <c r="T113" i="1" s="1"/>
  <c r="Q100" i="1"/>
  <c r="T100" i="1" s="1"/>
  <c r="Q253" i="1"/>
  <c r="T253" i="1" s="1"/>
  <c r="Q254" i="1"/>
  <c r="T254" i="1" s="1"/>
  <c r="Q231" i="1"/>
  <c r="T231" i="1" s="1"/>
  <c r="Q212" i="1"/>
  <c r="T212" i="1" s="1"/>
  <c r="Q155" i="1"/>
  <c r="T155" i="1" s="1"/>
  <c r="Q192" i="1"/>
  <c r="T192" i="1" s="1"/>
  <c r="Q275" i="1"/>
  <c r="T275" i="1" s="1"/>
  <c r="Q131" i="1"/>
  <c r="T131" i="1" s="1"/>
  <c r="Q225" i="1"/>
  <c r="T225" i="1" s="1"/>
  <c r="Q224" i="1"/>
  <c r="T224" i="1" s="1"/>
  <c r="Q240" i="1"/>
  <c r="T240" i="1" s="1"/>
  <c r="Q201" i="1"/>
  <c r="T201" i="1" s="1"/>
  <c r="Q191" i="1"/>
  <c r="T191" i="1" s="1"/>
  <c r="Q210" i="1"/>
  <c r="T210" i="1" s="1"/>
  <c r="Q233" i="1"/>
  <c r="T233" i="1" s="1"/>
  <c r="Q184" i="1"/>
  <c r="T184" i="1" s="1"/>
  <c r="Q266" i="1"/>
  <c r="T266" i="1" s="1"/>
  <c r="Q173" i="1"/>
  <c r="T173" i="1" s="1"/>
  <c r="Q129" i="1"/>
  <c r="Q249" i="1"/>
  <c r="T249" i="1" s="1"/>
  <c r="Q284" i="1"/>
  <c r="T284" i="1" s="1"/>
  <c r="Q208" i="1"/>
  <c r="T208" i="1" s="1"/>
  <c r="Q59" i="1"/>
  <c r="T59" i="1" s="1"/>
  <c r="Q251" i="1"/>
  <c r="T251" i="1" s="1"/>
  <c r="Q234" i="1"/>
  <c r="T234" i="1" s="1"/>
  <c r="Q202" i="1"/>
  <c r="T202" i="1" s="1"/>
  <c r="Q160" i="1"/>
  <c r="T160" i="1" s="1"/>
  <c r="Q96" i="1"/>
  <c r="T96" i="1" s="1"/>
  <c r="Q102" i="1"/>
  <c r="T102" i="1" s="1"/>
  <c r="Q172" i="1"/>
  <c r="T172" i="1" s="1"/>
  <c r="Q252" i="1"/>
  <c r="T252" i="1" s="1"/>
  <c r="Q23" i="1"/>
  <c r="T23" i="1" s="1"/>
  <c r="Q148" i="1"/>
  <c r="T148" i="1" s="1"/>
  <c r="Q185" i="1"/>
  <c r="T185" i="1" s="1"/>
  <c r="Q220" i="1"/>
  <c r="T220" i="1" s="1"/>
  <c r="Q263" i="1"/>
  <c r="T263" i="1" s="1"/>
  <c r="Q236" i="1"/>
  <c r="T236" i="1" s="1"/>
  <c r="Q214" i="1"/>
  <c r="T214" i="1" s="1"/>
  <c r="Q86" i="1"/>
  <c r="T86" i="1" s="1"/>
  <c r="Q15" i="1"/>
  <c r="T15" i="1" s="1"/>
  <c r="Q79" i="1"/>
  <c r="T79" i="1" s="1"/>
  <c r="Q63" i="1"/>
  <c r="T63" i="1" s="1"/>
  <c r="Q267" i="1"/>
  <c r="T267" i="1" s="1"/>
  <c r="Q277" i="1"/>
  <c r="T277" i="1" s="1"/>
  <c r="Q139" i="1"/>
  <c r="T139" i="1" s="1"/>
  <c r="Q13" i="1"/>
  <c r="T13" i="1" s="1"/>
  <c r="Q120" i="1"/>
  <c r="T120" i="1" s="1"/>
  <c r="Q299" i="1"/>
  <c r="T299" i="1" s="1"/>
  <c r="Q138" i="1"/>
  <c r="T138" i="1" s="1"/>
  <c r="Q77" i="1"/>
  <c r="T77" i="1" s="1"/>
  <c r="Q293" i="1"/>
  <c r="T293" i="1" s="1"/>
  <c r="Q259" i="1"/>
  <c r="T259" i="1" s="1"/>
  <c r="Q217" i="1"/>
  <c r="T217" i="1" s="1"/>
  <c r="Q158" i="1"/>
  <c r="T158" i="1" s="1"/>
  <c r="Q76" i="1"/>
  <c r="T76" i="1" s="1"/>
  <c r="Q168" i="1"/>
  <c r="T168" i="1" s="1"/>
  <c r="Q10" i="1"/>
  <c r="T10" i="1" s="1"/>
  <c r="Q170" i="1"/>
  <c r="T170" i="1" s="1"/>
  <c r="Q161" i="1"/>
  <c r="T161" i="1" s="1"/>
  <c r="Q49" i="1"/>
  <c r="T49" i="1" s="1"/>
  <c r="Q53" i="1"/>
  <c r="T53" i="1" s="1"/>
  <c r="Q2" i="1"/>
  <c r="T2" i="1" s="1"/>
  <c r="Q64" i="1"/>
  <c r="T64" i="1" s="1"/>
  <c r="Q56" i="1"/>
  <c r="T56" i="1" s="1"/>
  <c r="Q98" i="1"/>
  <c r="T98" i="1" s="1"/>
  <c r="Q75" i="1"/>
  <c r="T75" i="1" s="1"/>
  <c r="Q47" i="1"/>
  <c r="T47" i="1" s="1"/>
  <c r="Q82" i="1"/>
  <c r="T82" i="1" s="1"/>
  <c r="Q101" i="1"/>
  <c r="T101" i="1" s="1"/>
  <c r="Q48" i="1"/>
  <c r="T48" i="1" s="1"/>
  <c r="Q33" i="1"/>
  <c r="T33" i="1" s="1"/>
  <c r="Q91" i="1"/>
  <c r="T91" i="1" s="1"/>
  <c r="Q65" i="1"/>
  <c r="T65" i="1" s="1"/>
  <c r="Q89" i="1"/>
  <c r="T89" i="1" s="1"/>
  <c r="Q285" i="1"/>
  <c r="T285" i="1" s="1"/>
  <c r="Q42" i="1"/>
  <c r="T42" i="1" s="1"/>
  <c r="Q32" i="1"/>
  <c r="T32" i="1" s="1"/>
  <c r="Q45" i="1"/>
  <c r="T45" i="1" s="1"/>
  <c r="Q19" i="1"/>
  <c r="T19" i="1" s="1"/>
  <c r="Q122" i="1"/>
  <c r="T122" i="1" s="1"/>
  <c r="Q21" i="1"/>
  <c r="T21" i="1" s="1"/>
  <c r="Q22" i="1"/>
  <c r="T22" i="1" s="1"/>
  <c r="Q297" i="1"/>
  <c r="T297" i="1" s="1"/>
  <c r="Q149" i="1"/>
  <c r="T149" i="1" s="1"/>
  <c r="Q245" i="1"/>
  <c r="T245" i="1" s="1"/>
  <c r="Q258" i="1"/>
  <c r="T258" i="1" s="1"/>
  <c r="Q126" i="1"/>
  <c r="T126" i="1" s="1"/>
  <c r="Q3" i="1"/>
  <c r="T3" i="1" s="1"/>
  <c r="Q8" i="1"/>
  <c r="T8" i="1" s="1"/>
  <c r="Q36" i="1"/>
  <c r="T36" i="1" s="1"/>
  <c r="Q74" i="1"/>
  <c r="T74" i="1" s="1"/>
  <c r="Q84" i="1"/>
  <c r="T84" i="1" s="1"/>
  <c r="Q165" i="1"/>
  <c r="T165" i="1" s="1"/>
  <c r="Q67" i="1"/>
  <c r="T67" i="1" s="1"/>
  <c r="Q61" i="1"/>
  <c r="T61" i="1" s="1"/>
  <c r="Q93" i="1"/>
  <c r="T93" i="1" s="1"/>
  <c r="Q71" i="1"/>
  <c r="T71" i="1" s="1"/>
  <c r="Q29" i="1"/>
  <c r="T29" i="1" s="1"/>
  <c r="Q55" i="1"/>
  <c r="T55" i="1" s="1"/>
  <c r="Q90" i="1"/>
  <c r="T90" i="1" s="1"/>
  <c r="Q95" i="1"/>
  <c r="T95" i="1" s="1"/>
  <c r="Q28" i="1"/>
  <c r="T28" i="1" s="1"/>
  <c r="Q26" i="1"/>
  <c r="T26" i="1" s="1"/>
  <c r="Q30" i="1"/>
  <c r="T30" i="1" s="1"/>
  <c r="Q85" i="1"/>
  <c r="T85" i="1" s="1"/>
  <c r="Q43" i="1"/>
  <c r="T43" i="1" s="1"/>
  <c r="Q232" i="1"/>
  <c r="T232" i="1" s="1"/>
  <c r="Q199" i="1"/>
  <c r="T199" i="1" s="1"/>
  <c r="Q190" i="1"/>
  <c r="T190" i="1" s="1"/>
  <c r="Q35" i="1"/>
  <c r="T35" i="1" s="1"/>
  <c r="Q292" i="1"/>
  <c r="T292" i="1" s="1"/>
  <c r="Q213" i="1"/>
  <c r="T213" i="1" s="1"/>
  <c r="Q280" i="1"/>
  <c r="T280" i="1" s="1"/>
  <c r="Q72" i="1"/>
  <c r="T72" i="1" s="1"/>
  <c r="Q189" i="1"/>
  <c r="T189" i="1" s="1"/>
  <c r="Q270" i="1"/>
  <c r="T270" i="1" s="1"/>
  <c r="Q163" i="1"/>
  <c r="T163" i="1" s="1"/>
  <c r="Q294" i="1"/>
  <c r="T294" i="1" s="1"/>
  <c r="Q156" i="1"/>
  <c r="T156" i="1" s="1"/>
  <c r="Q271" i="1"/>
  <c r="T271" i="1" s="1"/>
  <c r="Q176" i="1"/>
  <c r="T176" i="1" s="1"/>
  <c r="Q80" i="1"/>
  <c r="T80" i="1" s="1"/>
  <c r="Q60" i="1"/>
  <c r="T60" i="1" s="1"/>
  <c r="Q207" i="1"/>
  <c r="T207" i="1" s="1"/>
  <c r="Q94" i="1"/>
  <c r="T94" i="1" s="1"/>
  <c r="Q219" i="1"/>
  <c r="T219" i="1" s="1"/>
  <c r="Q227" i="1"/>
  <c r="T227" i="1" s="1"/>
  <c r="Q142" i="1"/>
  <c r="T142" i="1" s="1"/>
  <c r="Q211" i="1"/>
  <c r="T211" i="1" s="1"/>
  <c r="Q265" i="1"/>
  <c r="T265" i="1" s="1"/>
  <c r="Q133" i="1"/>
  <c r="T133" i="1" s="1"/>
  <c r="Q169" i="1"/>
  <c r="T169" i="1" s="1"/>
  <c r="Q117" i="1"/>
  <c r="T117" i="1" s="1"/>
  <c r="Q204" i="1"/>
  <c r="T204" i="1" s="1"/>
  <c r="Q141" i="1"/>
  <c r="T141" i="1" s="1"/>
  <c r="Q216" i="1"/>
  <c r="T216" i="1" s="1"/>
  <c r="Q103" i="1"/>
  <c r="T103" i="1" s="1"/>
  <c r="Q69" i="1"/>
  <c r="T69" i="1" s="1"/>
  <c r="Q66" i="1"/>
  <c r="T66" i="1" s="1"/>
  <c r="Q27" i="1"/>
  <c r="T27" i="1" s="1"/>
  <c r="Q261" i="1"/>
  <c r="T261" i="1" s="1"/>
  <c r="Q58" i="1"/>
  <c r="T58" i="1" s="1"/>
  <c r="Q114" i="1"/>
  <c r="T114" i="1" s="1"/>
  <c r="Q200" i="1"/>
  <c r="T200" i="1" s="1"/>
  <c r="Q278" i="1"/>
  <c r="T278" i="1" s="1"/>
  <c r="Q194" i="1"/>
  <c r="T194" i="1" s="1"/>
  <c r="Q137" i="1"/>
  <c r="T137" i="1" s="1"/>
  <c r="Q209" i="1"/>
  <c r="T209" i="1" s="1"/>
  <c r="Q4" i="1"/>
  <c r="T4" i="1" s="1"/>
  <c r="Q228" i="1"/>
  <c r="T228" i="1" s="1"/>
  <c r="Q183" i="1"/>
  <c r="T183" i="1" s="1"/>
  <c r="Q223" i="1"/>
  <c r="T223" i="1" s="1"/>
  <c r="Q157" i="1"/>
  <c r="T157" i="1" s="1"/>
  <c r="Q130" i="1"/>
  <c r="T130" i="1" s="1"/>
  <c r="Q238" i="1"/>
  <c r="T238" i="1" s="1"/>
  <c r="Q198" i="1"/>
  <c r="T198" i="1" s="1"/>
  <c r="Q5" i="1"/>
  <c r="T5" i="1" s="1"/>
  <c r="Q112" i="1"/>
  <c r="T112" i="1" s="1"/>
  <c r="Q166" i="1"/>
  <c r="T166" i="1" s="1"/>
  <c r="Q121" i="1"/>
  <c r="T121" i="1" s="1"/>
  <c r="Q255" i="1"/>
  <c r="T255" i="1" s="1"/>
  <c r="Q215" i="1"/>
  <c r="T215" i="1" s="1"/>
  <c r="Q16" i="1"/>
  <c r="T16" i="1" s="1"/>
  <c r="Q281" i="1"/>
  <c r="T281" i="1" s="1"/>
  <c r="Q118" i="1"/>
  <c r="T118" i="1" s="1"/>
  <c r="Q87" i="1"/>
  <c r="T87" i="1" s="1"/>
  <c r="Q291" i="1"/>
  <c r="T291" i="1" s="1"/>
  <c r="Q269" i="1"/>
  <c r="T269" i="1" s="1"/>
  <c r="Q73" i="1"/>
  <c r="T73" i="1" s="1"/>
  <c r="Q116" i="1"/>
  <c r="T116" i="1" s="1"/>
  <c r="Q78" i="1"/>
  <c r="T78" i="1" s="1"/>
  <c r="Q46" i="1"/>
  <c r="T46" i="1" s="1"/>
  <c r="Q6" i="1"/>
  <c r="T6" i="1" s="1"/>
  <c r="Q193" i="1"/>
  <c r="T193" i="1" s="1"/>
  <c r="Q38" i="1"/>
  <c r="T38" i="1" s="1"/>
  <c r="Q52" i="1"/>
  <c r="T52" i="1" s="1"/>
  <c r="Q106" i="1"/>
  <c r="T106" i="1" s="1"/>
  <c r="Q274" i="1"/>
  <c r="T274" i="1" s="1"/>
  <c r="Q243" i="1"/>
  <c r="T243" i="1" s="1"/>
  <c r="Q125" i="1"/>
  <c r="T125" i="1" s="1"/>
  <c r="Q226" i="1"/>
  <c r="T226" i="1" s="1"/>
  <c r="S129" i="1" l="1"/>
  <c r="S64" i="1"/>
  <c r="S161" i="1"/>
  <c r="S76" i="1"/>
  <c r="S293" i="1"/>
  <c r="S120" i="1"/>
  <c r="S267" i="1"/>
  <c r="S86" i="1"/>
  <c r="S220" i="1"/>
  <c r="S252" i="1"/>
  <c r="S160" i="1"/>
  <c r="S59" i="1"/>
  <c r="S233" i="1"/>
  <c r="T129" i="1"/>
  <c r="S243" i="1"/>
  <c r="S38" i="1"/>
  <c r="S78" i="1"/>
  <c r="S291" i="1"/>
  <c r="S16" i="1"/>
  <c r="S166" i="1"/>
  <c r="S238" i="1"/>
  <c r="S183" i="1"/>
  <c r="S137" i="1"/>
  <c r="S114" i="1"/>
  <c r="S66" i="1"/>
  <c r="S141" i="1"/>
  <c r="S133" i="1"/>
  <c r="S227" i="1"/>
  <c r="S60" i="1"/>
  <c r="S156" i="1"/>
  <c r="S189" i="1"/>
  <c r="S292" i="1"/>
  <c r="S232" i="1"/>
  <c r="S26" i="1"/>
  <c r="S55" i="1"/>
  <c r="S61" i="1"/>
  <c r="S74" i="1"/>
  <c r="S126" i="1"/>
  <c r="S297" i="1"/>
  <c r="S19" i="1"/>
  <c r="S285" i="1"/>
  <c r="S33" i="1"/>
  <c r="S47" i="1"/>
  <c r="S274" i="1"/>
  <c r="S193" i="1"/>
  <c r="S116" i="1"/>
  <c r="S87" i="1"/>
  <c r="S215" i="1"/>
  <c r="S112" i="1"/>
  <c r="S130" i="1"/>
  <c r="S228" i="1"/>
  <c r="S194" i="1"/>
  <c r="S58" i="1"/>
  <c r="S69" i="1"/>
  <c r="S204" i="1"/>
  <c r="S265" i="1"/>
  <c r="S219" i="1"/>
  <c r="S80" i="1"/>
  <c r="S294" i="1"/>
  <c r="S226" i="1"/>
  <c r="S106" i="1"/>
  <c r="S6" i="1"/>
  <c r="S73" i="1"/>
  <c r="S118" i="1"/>
  <c r="S255" i="1"/>
  <c r="S5" i="1"/>
  <c r="S157" i="1"/>
  <c r="S4" i="1"/>
  <c r="S278" i="1"/>
  <c r="S261" i="1"/>
  <c r="S103" i="1"/>
  <c r="S125" i="1"/>
  <c r="S52" i="1"/>
  <c r="S46" i="1"/>
  <c r="S269" i="1"/>
  <c r="S281" i="1"/>
  <c r="S121" i="1"/>
  <c r="S198" i="1"/>
  <c r="S223" i="1"/>
  <c r="S209" i="1"/>
  <c r="S200" i="1"/>
  <c r="S27" i="1"/>
  <c r="S216" i="1"/>
  <c r="S169" i="1"/>
  <c r="S142" i="1"/>
  <c r="S207" i="1"/>
  <c r="S271" i="1"/>
  <c r="S270" i="1"/>
  <c r="S213" i="1"/>
  <c r="S199" i="1"/>
  <c r="S30" i="1"/>
  <c r="S90" i="1"/>
  <c r="S93" i="1"/>
  <c r="S84" i="1"/>
  <c r="S3" i="1"/>
  <c r="S149" i="1"/>
  <c r="S117" i="1"/>
  <c r="S211" i="1"/>
  <c r="S94" i="1"/>
  <c r="S176" i="1"/>
  <c r="S163" i="1"/>
  <c r="S280" i="1"/>
  <c r="S190" i="1"/>
  <c r="S85" i="1"/>
  <c r="S95" i="1"/>
  <c r="S71" i="1"/>
  <c r="S165" i="1"/>
  <c r="S8" i="1"/>
  <c r="S245" i="1"/>
  <c r="S21" i="1"/>
  <c r="S32" i="1"/>
  <c r="S65" i="1"/>
  <c r="S101" i="1"/>
  <c r="S98" i="1"/>
  <c r="S53" i="1"/>
  <c r="S10" i="1"/>
  <c r="S217" i="1"/>
  <c r="S138" i="1"/>
  <c r="S139" i="1"/>
  <c r="S79" i="1"/>
  <c r="S236" i="1"/>
  <c r="S148" i="1"/>
  <c r="S102" i="1"/>
  <c r="S234" i="1"/>
  <c r="S284" i="1"/>
  <c r="S266" i="1"/>
  <c r="S191" i="1"/>
  <c r="S225" i="1"/>
  <c r="S155" i="1"/>
  <c r="S253" i="1"/>
  <c r="S196" i="1"/>
  <c r="S81" i="1"/>
  <c r="S104" i="1"/>
  <c r="S287" i="1"/>
  <c r="S152" i="1"/>
  <c r="S51" i="1"/>
  <c r="S295" i="1"/>
  <c r="S181" i="1"/>
  <c r="S248" i="1"/>
  <c r="S119" i="1"/>
  <c r="S97" i="1"/>
  <c r="S177" i="1"/>
  <c r="S127" i="1"/>
  <c r="S143" i="1"/>
  <c r="S290" i="1"/>
  <c r="S150" i="1"/>
  <c r="S242" i="1"/>
  <c r="S83" i="1"/>
  <c r="S151" i="1"/>
  <c r="S34" i="1"/>
  <c r="S111" i="1"/>
  <c r="S18" i="1"/>
  <c r="S257" i="1"/>
  <c r="S273" i="1"/>
  <c r="S222" i="1"/>
  <c r="S7" i="1"/>
  <c r="S262" i="1"/>
  <c r="S62" i="1"/>
  <c r="S154" i="1"/>
  <c r="S122" i="1"/>
  <c r="S42" i="1"/>
  <c r="S91" i="1"/>
  <c r="S82" i="1"/>
  <c r="S56" i="1"/>
  <c r="S49" i="1"/>
  <c r="S168" i="1"/>
  <c r="S259" i="1"/>
  <c r="S299" i="1"/>
  <c r="S277" i="1"/>
  <c r="S15" i="1"/>
  <c r="S263" i="1"/>
  <c r="S23" i="1"/>
  <c r="S96" i="1"/>
  <c r="S251" i="1"/>
  <c r="S249" i="1"/>
  <c r="S184" i="1"/>
  <c r="S201" i="1"/>
  <c r="S131" i="1"/>
  <c r="S212" i="1"/>
  <c r="S100" i="1"/>
  <c r="S241" i="1"/>
  <c r="S159" i="1"/>
  <c r="S110" i="1"/>
  <c r="S171" i="1"/>
  <c r="S54" i="1"/>
  <c r="S235" i="1"/>
  <c r="S229" i="1"/>
  <c r="S123" i="1"/>
  <c r="S296" i="1"/>
  <c r="S105" i="1"/>
  <c r="S175" i="1"/>
  <c r="S50" i="1"/>
  <c r="S164" i="1"/>
  <c r="S134" i="1"/>
  <c r="S115" i="1"/>
  <c r="S286" i="1"/>
  <c r="S88" i="1"/>
  <c r="S24" i="1"/>
  <c r="S135" i="1"/>
  <c r="S167" i="1"/>
  <c r="S195" i="1"/>
  <c r="S186" i="1"/>
  <c r="S247" i="1"/>
  <c r="S268" i="1"/>
  <c r="S14" i="1"/>
  <c r="S20" i="1"/>
  <c r="S57" i="1"/>
  <c r="S218" i="1"/>
  <c r="S128" i="1"/>
  <c r="S240" i="1"/>
  <c r="S275" i="1"/>
  <c r="S231" i="1"/>
  <c r="S113" i="1"/>
  <c r="S182" i="1"/>
  <c r="S136" i="1"/>
  <c r="S205" i="1"/>
  <c r="S230" i="1"/>
  <c r="S144" i="1"/>
  <c r="S31" i="1"/>
  <c r="S92" i="1"/>
  <c r="S272" i="1"/>
  <c r="S239" i="1"/>
  <c r="S179" i="1"/>
  <c r="S11" i="1"/>
  <c r="S250" i="1"/>
  <c r="S99" i="1"/>
  <c r="S260" i="1"/>
  <c r="S153" i="1"/>
  <c r="S246" i="1"/>
  <c r="S70" i="1"/>
  <c r="S25" i="1"/>
  <c r="S206" i="1"/>
  <c r="S41" i="1"/>
  <c r="S283" i="1"/>
  <c r="S147" i="1"/>
  <c r="S17" i="1"/>
  <c r="S180" i="1"/>
  <c r="S276" i="1"/>
  <c r="S298" i="1"/>
  <c r="S244" i="1"/>
  <c r="S12" i="1"/>
  <c r="S72" i="1"/>
  <c r="S35" i="1"/>
  <c r="S43" i="1"/>
  <c r="S28" i="1"/>
  <c r="S29" i="1"/>
  <c r="S67" i="1"/>
  <c r="S36" i="1"/>
  <c r="S258" i="1"/>
  <c r="S22" i="1"/>
  <c r="S45" i="1"/>
  <c r="S89" i="1"/>
  <c r="S48" i="1"/>
  <c r="S75" i="1"/>
  <c r="S2" i="1"/>
  <c r="S170" i="1"/>
  <c r="S158" i="1"/>
  <c r="S77" i="1"/>
  <c r="S13" i="1"/>
  <c r="S63" i="1"/>
  <c r="S214" i="1"/>
  <c r="S185" i="1"/>
  <c r="S172" i="1"/>
  <c r="S202" i="1"/>
  <c r="S208" i="1"/>
  <c r="S173" i="1"/>
  <c r="S210" i="1"/>
  <c r="S224" i="1"/>
  <c r="S192" i="1"/>
  <c r="S254" i="1"/>
  <c r="S68" i="1"/>
  <c r="S279" i="1"/>
  <c r="S162" i="1"/>
  <c r="S289" i="1"/>
  <c r="S44" i="1"/>
  <c r="S37" i="1"/>
  <c r="S237" i="1"/>
  <c r="S203" i="1"/>
  <c r="S9" i="1"/>
  <c r="S178" i="1"/>
  <c r="S188" i="1"/>
  <c r="S124" i="1"/>
  <c r="S264" i="1"/>
  <c r="S39" i="1"/>
  <c r="S107" i="1"/>
  <c r="S187" i="1"/>
  <c r="S146" i="1"/>
  <c r="S282" i="1"/>
  <c r="S132" i="1"/>
  <c r="S140" i="1"/>
  <c r="S221" i="1"/>
  <c r="S197" i="1"/>
  <c r="S109" i="1"/>
  <c r="S40" i="1"/>
  <c r="S288" i="1"/>
  <c r="S108" i="1"/>
  <c r="S256" i="1"/>
  <c r="S145" i="1"/>
  <c r="S174" i="1"/>
</calcChain>
</file>

<file path=xl/sharedStrings.xml><?xml version="1.0" encoding="utf-8"?>
<sst xmlns="http://schemas.openxmlformats.org/spreadsheetml/2006/main" count="642" uniqueCount="617">
  <si>
    <t>Gene</t>
  </si>
  <si>
    <t>baseMean</t>
  </si>
  <si>
    <t>log2FoldChange</t>
  </si>
  <si>
    <t>lfcSE</t>
  </si>
  <si>
    <t>stat</t>
  </si>
  <si>
    <t>pvalue</t>
  </si>
  <si>
    <t>padj</t>
  </si>
  <si>
    <t>CRLOSKM48HS_2</t>
  </si>
  <si>
    <t>GENESYMBOL</t>
  </si>
  <si>
    <t>RPL10L</t>
  </si>
  <si>
    <t>ENSG00000165496</t>
  </si>
  <si>
    <t>NA</t>
  </si>
  <si>
    <t>METTL15P1</t>
  </si>
  <si>
    <t>ENSG00000174912</t>
  </si>
  <si>
    <t>RPS10P5</t>
  </si>
  <si>
    <t>ENSG00000101278</t>
  </si>
  <si>
    <t>PIH1D2</t>
  </si>
  <si>
    <t>ENSG00000150773</t>
  </si>
  <si>
    <t>VCX</t>
  </si>
  <si>
    <t>ENSG00000182583</t>
  </si>
  <si>
    <t>RPL3L</t>
  </si>
  <si>
    <t>ENSG00000140986</t>
  </si>
  <si>
    <t>KAT2B</t>
  </si>
  <si>
    <t>ENSG00000114166</t>
  </si>
  <si>
    <t>RPLP0P6</t>
  </si>
  <si>
    <t>ENSG00000213553</t>
  </si>
  <si>
    <t>RNASEL</t>
  </si>
  <si>
    <t>ENSG00000135828</t>
  </si>
  <si>
    <t>ISG20</t>
  </si>
  <si>
    <t>ENSG00000172183</t>
  </si>
  <si>
    <t>FDXACB1</t>
  </si>
  <si>
    <t>ENSG00000255561</t>
  </si>
  <si>
    <t>PPAN-P2RY11</t>
  </si>
  <si>
    <t>ENSG00000243207</t>
  </si>
  <si>
    <t>BMT2</t>
  </si>
  <si>
    <t>ENSG00000164603</t>
  </si>
  <si>
    <t>NSUN3</t>
  </si>
  <si>
    <t>ENSG00000178694</t>
  </si>
  <si>
    <t>PWP2</t>
  </si>
  <si>
    <t>ENSG00000241945</t>
  </si>
  <si>
    <t>ZNF658</t>
  </si>
  <si>
    <t>ENSG00000274349</t>
  </si>
  <si>
    <t>FBLL1</t>
  </si>
  <si>
    <t>ENSG00000188573</t>
  </si>
  <si>
    <t>MRM1</t>
  </si>
  <si>
    <t>ENSG00000278619</t>
  </si>
  <si>
    <t>FBXW9</t>
  </si>
  <si>
    <t>ENSG00000132004</t>
  </si>
  <si>
    <t>RPP40</t>
  </si>
  <si>
    <t>ENSG00000124787</t>
  </si>
  <si>
    <t>HELQ</t>
  </si>
  <si>
    <t>ENSG00000163312</t>
  </si>
  <si>
    <t>WDR37</t>
  </si>
  <si>
    <t>ENSG00000047056</t>
  </si>
  <si>
    <t>ZCCHC4</t>
  </si>
  <si>
    <t>ENSG00000168228</t>
  </si>
  <si>
    <t>RRP8</t>
  </si>
  <si>
    <t>ENSG00000132275</t>
  </si>
  <si>
    <t>GTPBP10</t>
  </si>
  <si>
    <t>ENSG00000105793</t>
  </si>
  <si>
    <t>LTO1</t>
  </si>
  <si>
    <t>ENSG00000149716</t>
  </si>
  <si>
    <t>MTG2</t>
  </si>
  <si>
    <t>ENSG00000101181</t>
  </si>
  <si>
    <t>C1D</t>
  </si>
  <si>
    <t>ENSG00000197223</t>
  </si>
  <si>
    <t>NSUN4</t>
  </si>
  <si>
    <t>ENSG00000117481</t>
  </si>
  <si>
    <t>METTL15</t>
  </si>
  <si>
    <t>ENSG00000169519</t>
  </si>
  <si>
    <t>SRFBP1</t>
  </si>
  <si>
    <t>ENSG00000151304</t>
  </si>
  <si>
    <t>YBEY</t>
  </si>
  <si>
    <t>ENSG00000182362</t>
  </si>
  <si>
    <t>GNL3L</t>
  </si>
  <si>
    <t>ENSG00000130119</t>
  </si>
  <si>
    <t>GTF2H5</t>
  </si>
  <si>
    <t>ENSG00000272047</t>
  </si>
  <si>
    <t>UTP23</t>
  </si>
  <si>
    <t>ENSG00000147679</t>
  </si>
  <si>
    <t>SIRT7</t>
  </si>
  <si>
    <t>ENSG00000187531</t>
  </si>
  <si>
    <t>RRNAD1</t>
  </si>
  <si>
    <t>ENSG00000143303</t>
  </si>
  <si>
    <t>RIOK3</t>
  </si>
  <si>
    <t>ENSG00000101782</t>
  </si>
  <si>
    <t>MRM3</t>
  </si>
  <si>
    <t>ENSG00000171861</t>
  </si>
  <si>
    <t>ZNF593</t>
  </si>
  <si>
    <t>ENSG00000142684</t>
  </si>
  <si>
    <t>TFB2M</t>
  </si>
  <si>
    <t>ENSG00000162851</t>
  </si>
  <si>
    <t>TENT4B</t>
  </si>
  <si>
    <t>ENSG00000121274</t>
  </si>
  <si>
    <t>TFB1M</t>
  </si>
  <si>
    <t>ENSG00000029639</t>
  </si>
  <si>
    <t>RPP38</t>
  </si>
  <si>
    <t>ENSG00000152464</t>
  </si>
  <si>
    <t>TRMT61B</t>
  </si>
  <si>
    <t>ENSG00000171103</t>
  </si>
  <si>
    <t>RPUSD2</t>
  </si>
  <si>
    <t>ENSG00000166133</t>
  </si>
  <si>
    <t>RBFA</t>
  </si>
  <si>
    <t>ENSG00000101546</t>
  </si>
  <si>
    <t>POP4</t>
  </si>
  <si>
    <t>ENSG00000105171</t>
  </si>
  <si>
    <t>NAF1</t>
  </si>
  <si>
    <t>ENSG00000145414</t>
  </si>
  <si>
    <t>MTERF3</t>
  </si>
  <si>
    <t>ENSG00000156469</t>
  </si>
  <si>
    <t>DDX28</t>
  </si>
  <si>
    <t>ENSG00000182810</t>
  </si>
  <si>
    <t>SHQ1</t>
  </si>
  <si>
    <t>ENSG00000144736</t>
  </si>
  <si>
    <t>RIOX2</t>
  </si>
  <si>
    <t>ENSG00000170854</t>
  </si>
  <si>
    <t>SUV39H1</t>
  </si>
  <si>
    <t>ENSG00000101945</t>
  </si>
  <si>
    <t>POP5</t>
  </si>
  <si>
    <t>ENSG00000167272</t>
  </si>
  <si>
    <t>RRP7BP</t>
  </si>
  <si>
    <t>ENSG00000182841</t>
  </si>
  <si>
    <t>DDX31</t>
  </si>
  <si>
    <t>ENSG00000125485</t>
  </si>
  <si>
    <t>MRPL36</t>
  </si>
  <si>
    <t>ENSG00000171421</t>
  </si>
  <si>
    <t>ZNHIT6</t>
  </si>
  <si>
    <t>ENSG00000117174</t>
  </si>
  <si>
    <t>MRPL1</t>
  </si>
  <si>
    <t>ENSG00000169288</t>
  </si>
  <si>
    <t>UTP15</t>
  </si>
  <si>
    <t>ENSG00000164338</t>
  </si>
  <si>
    <t>MPV17L2</t>
  </si>
  <si>
    <t>ENSG00000254858</t>
  </si>
  <si>
    <t>BTRC</t>
  </si>
  <si>
    <t>ENSG00000166167</t>
  </si>
  <si>
    <t>RCL1</t>
  </si>
  <si>
    <t>ENSG00000120158</t>
  </si>
  <si>
    <t>EXOSC4</t>
  </si>
  <si>
    <t>ENSG00000178896</t>
  </si>
  <si>
    <t>ERI1</t>
  </si>
  <si>
    <t>ENSG00000104626</t>
  </si>
  <si>
    <t>HEATR3</t>
  </si>
  <si>
    <t>ENSG00000155393</t>
  </si>
  <si>
    <t>MRPS11</t>
  </si>
  <si>
    <t>ENSG00000181991</t>
  </si>
  <si>
    <t>FAM207A</t>
  </si>
  <si>
    <t>ENSG00000160256</t>
  </si>
  <si>
    <t>FRG1</t>
  </si>
  <si>
    <t>ENSG00000109536</t>
  </si>
  <si>
    <t>RPL26L1</t>
  </si>
  <si>
    <t>ENSG00000037241</t>
  </si>
  <si>
    <t>RPP25</t>
  </si>
  <si>
    <t>ENSG00000178718</t>
  </si>
  <si>
    <t>WDR55</t>
  </si>
  <si>
    <t>ENSG00000120314</t>
  </si>
  <si>
    <t>NOM1</t>
  </si>
  <si>
    <t>ENSG00000146909</t>
  </si>
  <si>
    <t>NOL9</t>
  </si>
  <si>
    <t>ENSG00000162408</t>
  </si>
  <si>
    <t>RPUSD1</t>
  </si>
  <si>
    <t>ENSG00000007376</t>
  </si>
  <si>
    <t>DDX51</t>
  </si>
  <si>
    <t>ENSG00000185163</t>
  </si>
  <si>
    <t>SBDS</t>
  </si>
  <si>
    <t>ENSG00000126524</t>
  </si>
  <si>
    <t>EXOSC5</t>
  </si>
  <si>
    <t>ENSG00000077348</t>
  </si>
  <si>
    <t>MTERF4</t>
  </si>
  <si>
    <t>ENSG00000122085</t>
  </si>
  <si>
    <t>ZNF622</t>
  </si>
  <si>
    <t>ENSG00000173545</t>
  </si>
  <si>
    <t>NOC4L</t>
  </si>
  <si>
    <t>ENSG00000184967</t>
  </si>
  <si>
    <t>MALSU1</t>
  </si>
  <si>
    <t>ENSG00000156928</t>
  </si>
  <si>
    <t>EXOSC1</t>
  </si>
  <si>
    <t>ENSG00000171311</t>
  </si>
  <si>
    <t>UTP14C</t>
  </si>
  <si>
    <t>ENSG00000253797</t>
  </si>
  <si>
    <t>EXOSC6</t>
  </si>
  <si>
    <t>ENSG00000223496</t>
  </si>
  <si>
    <t>RIOK1</t>
  </si>
  <si>
    <t>ENSG00000124784</t>
  </si>
  <si>
    <t>ABT1</t>
  </si>
  <si>
    <t>ENSG00000146109</t>
  </si>
  <si>
    <t>DIMT1</t>
  </si>
  <si>
    <t>ENSG00000086189</t>
  </si>
  <si>
    <t>ZNHIT3</t>
  </si>
  <si>
    <t>ENSG00000273611</t>
  </si>
  <si>
    <t>UTP14A</t>
  </si>
  <si>
    <t>ENSG00000156697</t>
  </si>
  <si>
    <t>DDX49</t>
  </si>
  <si>
    <t>ENSG00000105671</t>
  </si>
  <si>
    <t>MPHOSPH6</t>
  </si>
  <si>
    <t>ENSG00000135698</t>
  </si>
  <si>
    <t>NVL</t>
  </si>
  <si>
    <t>ENSG00000143748</t>
  </si>
  <si>
    <t>NGDN</t>
  </si>
  <si>
    <t>ENSG00000129460</t>
  </si>
  <si>
    <t>EXOSC3</t>
  </si>
  <si>
    <t>ENSG00000107371</t>
  </si>
  <si>
    <t>MRPL22</t>
  </si>
  <si>
    <t>ENSG00000082515</t>
  </si>
  <si>
    <t>GAR1</t>
  </si>
  <si>
    <t>ENSG00000109534</t>
  </si>
  <si>
    <t>RIOK2</t>
  </si>
  <si>
    <t>ENSG00000058729</t>
  </si>
  <si>
    <t>URB2</t>
  </si>
  <si>
    <t>ENSG00000135763</t>
  </si>
  <si>
    <t>BYSL</t>
  </si>
  <si>
    <t>ENSG00000112578</t>
  </si>
  <si>
    <t>RRN3</t>
  </si>
  <si>
    <t>ENSG00000085721</t>
  </si>
  <si>
    <t>RRP15</t>
  </si>
  <si>
    <t>ENSG00000067533</t>
  </si>
  <si>
    <t>TSR3</t>
  </si>
  <si>
    <t>ENSG00000007520</t>
  </si>
  <si>
    <t>MRM2</t>
  </si>
  <si>
    <t>ENSG00000122687</t>
  </si>
  <si>
    <t>NOL10</t>
  </si>
  <si>
    <t>ENSG00000115761</t>
  </si>
  <si>
    <t>NUDT16</t>
  </si>
  <si>
    <t>ENSG00000198585</t>
  </si>
  <si>
    <t>NSUN5</t>
  </si>
  <si>
    <t>ENSG00000130305</t>
  </si>
  <si>
    <t>NOP16</t>
  </si>
  <si>
    <t>ENSG00000048162</t>
  </si>
  <si>
    <t>NMD3</t>
  </si>
  <si>
    <t>ENSG00000169251</t>
  </si>
  <si>
    <t>NOL8</t>
  </si>
  <si>
    <t>ENSG00000198000</t>
  </si>
  <si>
    <t>WDR36</t>
  </si>
  <si>
    <t>ENSG00000134987</t>
  </si>
  <si>
    <t>NIP7</t>
  </si>
  <si>
    <t>ENSG00000132603</t>
  </si>
  <si>
    <t>TSC1</t>
  </si>
  <si>
    <t>ENSG00000165699</t>
  </si>
  <si>
    <t>FASTKD2</t>
  </si>
  <si>
    <t>ENSG00000118246</t>
  </si>
  <si>
    <t>ESF1</t>
  </si>
  <si>
    <t>ENSG00000089048</t>
  </si>
  <si>
    <t>RPP30</t>
  </si>
  <si>
    <t>ENSG00000148688</t>
  </si>
  <si>
    <t>REXO4</t>
  </si>
  <si>
    <t>ENSG00000148300</t>
  </si>
  <si>
    <t>TSR2</t>
  </si>
  <si>
    <t>ENSG00000158526</t>
  </si>
  <si>
    <t>EXOSC7</t>
  </si>
  <si>
    <t>ENSG00000075914</t>
  </si>
  <si>
    <t>RPS10-NUDT3</t>
  </si>
  <si>
    <t>ENSG00000270800</t>
  </si>
  <si>
    <t>RRP9</t>
  </si>
  <si>
    <t>ENSG00000114767</t>
  </si>
  <si>
    <t>ISG20L2</t>
  </si>
  <si>
    <t>ENSG00000143319</t>
  </si>
  <si>
    <t>EFL1</t>
  </si>
  <si>
    <t>ENSG00000140598</t>
  </si>
  <si>
    <t>RPF1</t>
  </si>
  <si>
    <t>ENSG00000117133</t>
  </si>
  <si>
    <t>USP36</t>
  </si>
  <si>
    <t>ENSG00000055483</t>
  </si>
  <si>
    <t>PAK1IP1</t>
  </si>
  <si>
    <t>ENSG00000111845</t>
  </si>
  <si>
    <t>METTL5</t>
  </si>
  <si>
    <t>ENSG00000138382</t>
  </si>
  <si>
    <t>PPAN</t>
  </si>
  <si>
    <t>ENSG00000130810</t>
  </si>
  <si>
    <t>DHX29</t>
  </si>
  <si>
    <t>ENSG00000067248</t>
  </si>
  <si>
    <t>FCF1</t>
  </si>
  <si>
    <t>ENSG00000119616</t>
  </si>
  <si>
    <t>MPHOSPH10</t>
  </si>
  <si>
    <t>ENSG00000124383</t>
  </si>
  <si>
    <t>MAK16</t>
  </si>
  <si>
    <t>ENSG00000198042</t>
  </si>
  <si>
    <t>URB1</t>
  </si>
  <si>
    <t>ENSG00000142207</t>
  </si>
  <si>
    <t>NLE1</t>
  </si>
  <si>
    <t>ENSG00000073536</t>
  </si>
  <si>
    <t>CUL4B</t>
  </si>
  <si>
    <t>ENSG00000158290</t>
  </si>
  <si>
    <t>DHX37</t>
  </si>
  <si>
    <t>ENSG00000150990</t>
  </si>
  <si>
    <t>DDX10</t>
  </si>
  <si>
    <t>ENSG00000178105</t>
  </si>
  <si>
    <t>ERI3</t>
  </si>
  <si>
    <t>ENSG00000117419</t>
  </si>
  <si>
    <t>RRP1</t>
  </si>
  <si>
    <t>ENSG00000160214</t>
  </si>
  <si>
    <t>LYAR</t>
  </si>
  <si>
    <t>ENSG00000145220</t>
  </si>
  <si>
    <t>GEMIN4</t>
  </si>
  <si>
    <t>ENSG00000179409</t>
  </si>
  <si>
    <t>KRR1</t>
  </si>
  <si>
    <t>ENSG00000111615</t>
  </si>
  <si>
    <t>POP7</t>
  </si>
  <si>
    <t>ENSG00000172336</t>
  </si>
  <si>
    <t>RRP7A</t>
  </si>
  <si>
    <t>ENSG00000189306</t>
  </si>
  <si>
    <t>EXOSC2</t>
  </si>
  <si>
    <t>ENSG00000130713</t>
  </si>
  <si>
    <t>KRI1</t>
  </si>
  <si>
    <t>ENSG00000129347</t>
  </si>
  <si>
    <t>PTEN</t>
  </si>
  <si>
    <t>ENSG00000171862</t>
  </si>
  <si>
    <t>LSG1</t>
  </si>
  <si>
    <t>ENSG00000041802</t>
  </si>
  <si>
    <t>DDX56</t>
  </si>
  <si>
    <t>ENSG00000136271</t>
  </si>
  <si>
    <t>DDX52</t>
  </si>
  <si>
    <t>ENSG00000278053</t>
  </si>
  <si>
    <t>RPS27L</t>
  </si>
  <si>
    <t>ENSG00000185088</t>
  </si>
  <si>
    <t>IMP4</t>
  </si>
  <si>
    <t>ENSG00000136718</t>
  </si>
  <si>
    <t>METTL16</t>
  </si>
  <si>
    <t>ENSG00000127804</t>
  </si>
  <si>
    <t>UTP11</t>
  </si>
  <si>
    <t>ENSG00000183520</t>
  </si>
  <si>
    <t>UTP6</t>
  </si>
  <si>
    <t>ENSG00000108651</t>
  </si>
  <si>
    <t>NOP2</t>
  </si>
  <si>
    <t>ENSG00000111641</t>
  </si>
  <si>
    <t>THUMPD1</t>
  </si>
  <si>
    <t>ENSG00000066654</t>
  </si>
  <si>
    <t>RRS1</t>
  </si>
  <si>
    <t>ENSG00000179041</t>
  </si>
  <si>
    <t>WDR74</t>
  </si>
  <si>
    <t>ENSG00000133316</t>
  </si>
  <si>
    <t>NPM3</t>
  </si>
  <si>
    <t>ENSG00000107833</t>
  </si>
  <si>
    <t>EXOSC8</t>
  </si>
  <si>
    <t>ENSG00000120699</t>
  </si>
  <si>
    <t>GTF3A</t>
  </si>
  <si>
    <t>ENSG00000122034</t>
  </si>
  <si>
    <t>DDX47</t>
  </si>
  <si>
    <t>ENSG00000213782</t>
  </si>
  <si>
    <t>IMP3</t>
  </si>
  <si>
    <t>ENSG00000177971</t>
  </si>
  <si>
    <t>MRTO4</t>
  </si>
  <si>
    <t>ENSG00000053372</t>
  </si>
  <si>
    <t>RRP36</t>
  </si>
  <si>
    <t>ENSG00000124541</t>
  </si>
  <si>
    <t>UTP3</t>
  </si>
  <si>
    <t>ENSG00000132467</t>
  </si>
  <si>
    <t>WDR3</t>
  </si>
  <si>
    <t>ENSG00000065183</t>
  </si>
  <si>
    <t>UTP18</t>
  </si>
  <si>
    <t>ENSG00000011260</t>
  </si>
  <si>
    <t>LTV1</t>
  </si>
  <si>
    <t>ENSG00000135521</t>
  </si>
  <si>
    <t>EMG1</t>
  </si>
  <si>
    <t>ENSG00000126749</t>
  </si>
  <si>
    <t>DIS3</t>
  </si>
  <si>
    <t>ENSG00000083520</t>
  </si>
  <si>
    <t>AATF</t>
  </si>
  <si>
    <t>ENSG00000275700</t>
  </si>
  <si>
    <t>NOP14</t>
  </si>
  <si>
    <t>ENSG00000087269</t>
  </si>
  <si>
    <t>BUD23</t>
  </si>
  <si>
    <t>ENSG00000071462</t>
  </si>
  <si>
    <t>MRPS7</t>
  </si>
  <si>
    <t>ENSG00000125445</t>
  </si>
  <si>
    <t>SDAD1</t>
  </si>
  <si>
    <t>ENSG00000198301</t>
  </si>
  <si>
    <t>WDR46</t>
  </si>
  <si>
    <t>ENSG00000227057</t>
  </si>
  <si>
    <t>BRIX1</t>
  </si>
  <si>
    <t>ENSG00000113460</t>
  </si>
  <si>
    <t>RPF2</t>
  </si>
  <si>
    <t>ENSG00000197498</t>
  </si>
  <si>
    <t>MRPL10</t>
  </si>
  <si>
    <t>ENSG00000159111</t>
  </si>
  <si>
    <t>SURF6</t>
  </si>
  <si>
    <t>ENSG00000148296</t>
  </si>
  <si>
    <t>ERAL1</t>
  </si>
  <si>
    <t>ENSG00000132591</t>
  </si>
  <si>
    <t>NOL6</t>
  </si>
  <si>
    <t>ENSG00000165271</t>
  </si>
  <si>
    <t>PIH1D1</t>
  </si>
  <si>
    <t>ENSG00000104872</t>
  </si>
  <si>
    <t>PWP1</t>
  </si>
  <si>
    <t>ENSG00000136045</t>
  </si>
  <si>
    <t>EXOSC9</t>
  </si>
  <si>
    <t>ENSG00000123737</t>
  </si>
  <si>
    <t>UTP4</t>
  </si>
  <si>
    <t>ENSG00000141076</t>
  </si>
  <si>
    <t>WDR12</t>
  </si>
  <si>
    <t>ENSG00000138442</t>
  </si>
  <si>
    <t>MRPL20</t>
  </si>
  <si>
    <t>ENSG00000242485</t>
  </si>
  <si>
    <t>MRPS2</t>
  </si>
  <si>
    <t>ENSG00000122140</t>
  </si>
  <si>
    <t>NOB1</t>
  </si>
  <si>
    <t>ENSG00000141101</t>
  </si>
  <si>
    <t>WDR18</t>
  </si>
  <si>
    <t>ENSG00000065268</t>
  </si>
  <si>
    <t>UTP20</t>
  </si>
  <si>
    <t>ENSG00000120800</t>
  </si>
  <si>
    <t>NUP88</t>
  </si>
  <si>
    <t>ENSG00000108559</t>
  </si>
  <si>
    <t>ERCC2</t>
  </si>
  <si>
    <t>ENSG00000104884</t>
  </si>
  <si>
    <t>TBL3</t>
  </si>
  <si>
    <t>ENSG00000183751</t>
  </si>
  <si>
    <t>TEX10</t>
  </si>
  <si>
    <t>ENSG00000136891</t>
  </si>
  <si>
    <t>NOP10</t>
  </si>
  <si>
    <t>ENSG00000182117</t>
  </si>
  <si>
    <t>SNU13</t>
  </si>
  <si>
    <t>ENSG00000100138</t>
  </si>
  <si>
    <t>LAS1L</t>
  </si>
  <si>
    <t>ENSG00000001497</t>
  </si>
  <si>
    <t>DDX27</t>
  </si>
  <si>
    <t>ENSG00000124228</t>
  </si>
  <si>
    <t>EBNA1BP2</t>
  </si>
  <si>
    <t>ENSG00000117395</t>
  </si>
  <si>
    <t>WDR75</t>
  </si>
  <si>
    <t>ENSG00000115368</t>
  </si>
  <si>
    <t>FTSJ3</t>
  </si>
  <si>
    <t>ENSG00000108592</t>
  </si>
  <si>
    <t>MTREX</t>
  </si>
  <si>
    <t>ENSG00000039123</t>
  </si>
  <si>
    <t>EXOSC10</t>
  </si>
  <si>
    <t>ENSG00000171824</t>
  </si>
  <si>
    <t>EIF2A</t>
  </si>
  <si>
    <t>ENSG00000144895</t>
  </si>
  <si>
    <t>SART1</t>
  </si>
  <si>
    <t>ENSG00000175467</t>
  </si>
  <si>
    <t>EIF6</t>
  </si>
  <si>
    <t>ENSG00000242372</t>
  </si>
  <si>
    <t>GTPBP4</t>
  </si>
  <si>
    <t>ENSG00000107937</t>
  </si>
  <si>
    <t>WDR43</t>
  </si>
  <si>
    <t>ENSG00000163811</t>
  </si>
  <si>
    <t>MRPL11</t>
  </si>
  <si>
    <t>ENSG00000174547</t>
  </si>
  <si>
    <t>NSA2</t>
  </si>
  <si>
    <t>ENSG00000164346</t>
  </si>
  <si>
    <t>DHX30</t>
  </si>
  <si>
    <t>ENSG00000132153</t>
  </si>
  <si>
    <t>NOL11</t>
  </si>
  <si>
    <t>ENSG00000130935</t>
  </si>
  <si>
    <t>SENP3</t>
  </si>
  <si>
    <t>ENSG00000161956</t>
  </si>
  <si>
    <t>NAT10</t>
  </si>
  <si>
    <t>ENSG00000135372</t>
  </si>
  <si>
    <t>PDCD11</t>
  </si>
  <si>
    <t>ENSG00000148843</t>
  </si>
  <si>
    <t>DDX18</t>
  </si>
  <si>
    <t>ENSG00000088205</t>
  </si>
  <si>
    <t>CUL4A</t>
  </si>
  <si>
    <t>ENSG00000139842</t>
  </si>
  <si>
    <t>EIF4A3</t>
  </si>
  <si>
    <t>ENSG00000141543</t>
  </si>
  <si>
    <t>RSL24D1</t>
  </si>
  <si>
    <t>ENSG00000137876</t>
  </si>
  <si>
    <t>BMS1</t>
  </si>
  <si>
    <t>ENSG00000165733</t>
  </si>
  <si>
    <t>NHP2</t>
  </si>
  <si>
    <t>ENSG00000145912</t>
  </si>
  <si>
    <t>ABCE1</t>
  </si>
  <si>
    <t>ENSG00000164163</t>
  </si>
  <si>
    <t>DCAF13</t>
  </si>
  <si>
    <t>ENSG00000164934</t>
  </si>
  <si>
    <t>RRP1B</t>
  </si>
  <si>
    <t>ENSG00000160208</t>
  </si>
  <si>
    <t>PELP1</t>
  </si>
  <si>
    <t>ENSG00000141456</t>
  </si>
  <si>
    <t>DROSHA</t>
  </si>
  <si>
    <t>ENSG00000113360</t>
  </si>
  <si>
    <t>NOP58</t>
  </si>
  <si>
    <t>ENSG00000055044</t>
  </si>
  <si>
    <t>HEATR1</t>
  </si>
  <si>
    <t>ENSG00000119285</t>
  </si>
  <si>
    <t>RPL7L1</t>
  </si>
  <si>
    <t>ENSG00000146223</t>
  </si>
  <si>
    <t>CHD7</t>
  </si>
  <si>
    <t>ENSG00000171316</t>
  </si>
  <si>
    <t>GNL2</t>
  </si>
  <si>
    <t>ENSG00000134697</t>
  </si>
  <si>
    <t>TRMT112</t>
  </si>
  <si>
    <t>ENSG00000173113</t>
  </si>
  <si>
    <t>NOC2L</t>
  </si>
  <si>
    <t>ENSG00000188976</t>
  </si>
  <si>
    <t>WBP11</t>
  </si>
  <si>
    <t>ENSG00000084463</t>
  </si>
  <si>
    <t>TSR1</t>
  </si>
  <si>
    <t>ENSG00000167721</t>
  </si>
  <si>
    <t>MYBBP1A</t>
  </si>
  <si>
    <t>ENSG00000132382</t>
  </si>
  <si>
    <t>DDX54</t>
  </si>
  <si>
    <t>ENSG00000123064</t>
  </si>
  <si>
    <t>CEBPZ</t>
  </si>
  <si>
    <t>ENSG00000115816</t>
  </si>
  <si>
    <t>DKC1</t>
  </si>
  <si>
    <t>ENSG00000130826</t>
  </si>
  <si>
    <t>RPS21</t>
  </si>
  <si>
    <t>ENSG00000171858</t>
  </si>
  <si>
    <t>XRN2</t>
  </si>
  <si>
    <t>ENSG00000088930</t>
  </si>
  <si>
    <t>NOP53</t>
  </si>
  <si>
    <t>ENSG00000105373</t>
  </si>
  <si>
    <t>RPS28</t>
  </si>
  <si>
    <t>ENSG00000233927</t>
  </si>
  <si>
    <t>DDX21</t>
  </si>
  <si>
    <t>ENSG00000165732</t>
  </si>
  <si>
    <t>NOLC1</t>
  </si>
  <si>
    <t>ENSG00000166197</t>
  </si>
  <si>
    <t>RSL1D1</t>
  </si>
  <si>
    <t>ENSG00000171490</t>
  </si>
  <si>
    <t>MDN1</t>
  </si>
  <si>
    <t>ENSG00000112159</t>
  </si>
  <si>
    <t>GLUL</t>
  </si>
  <si>
    <t>ENSG00000135821</t>
  </si>
  <si>
    <t>RPL23A</t>
  </si>
  <si>
    <t>ENSG00000198242</t>
  </si>
  <si>
    <t>C1QBP</t>
  </si>
  <si>
    <t>ENSG00000108561</t>
  </si>
  <si>
    <t>FBL</t>
  </si>
  <si>
    <t>ENSG00000105202</t>
  </si>
  <si>
    <t>DDX3X</t>
  </si>
  <si>
    <t>ENSG00000215301</t>
  </si>
  <si>
    <t>XPO1</t>
  </si>
  <si>
    <t>ENSG00000082898</t>
  </si>
  <si>
    <t>PA2G4</t>
  </si>
  <si>
    <t>ENSG00000170515</t>
  </si>
  <si>
    <t>NOP56</t>
  </si>
  <si>
    <t>ENSG00000101361</t>
  </si>
  <si>
    <t>RPL35A</t>
  </si>
  <si>
    <t>ENSG00000182899</t>
  </si>
  <si>
    <t>RPL38</t>
  </si>
  <si>
    <t>ENSG00000172809</t>
  </si>
  <si>
    <t>RPS15</t>
  </si>
  <si>
    <t>ENSG00000115268</t>
  </si>
  <si>
    <t>RPS14</t>
  </si>
  <si>
    <t>ENSG00000164587</t>
  </si>
  <si>
    <t>DDX17</t>
  </si>
  <si>
    <t>ENSG00000100201</t>
  </si>
  <si>
    <t>RPS5</t>
  </si>
  <si>
    <t>ENSG00000083845</t>
  </si>
  <si>
    <t>RPL27</t>
  </si>
  <si>
    <t>ENSG00000131469</t>
  </si>
  <si>
    <t>RPS16</t>
  </si>
  <si>
    <t>ENSG00000105193</t>
  </si>
  <si>
    <t>RPS27</t>
  </si>
  <si>
    <t>ENSG00000177954</t>
  </si>
  <si>
    <t>RPS10</t>
  </si>
  <si>
    <t>ENSG00000124614</t>
  </si>
  <si>
    <t>RPS9</t>
  </si>
  <si>
    <t>ENSG00000170889</t>
  </si>
  <si>
    <t>RPL24</t>
  </si>
  <si>
    <t>ENSG00000114391</t>
  </si>
  <si>
    <t>RPL10A</t>
  </si>
  <si>
    <t>ENSG00000198755</t>
  </si>
  <si>
    <t>RPL10</t>
  </si>
  <si>
    <t>ENSG00000147403</t>
  </si>
  <si>
    <t>RPL35</t>
  </si>
  <si>
    <t>ENSG00000136942</t>
  </si>
  <si>
    <t>RPS7</t>
  </si>
  <si>
    <t>ENSG00000171863</t>
  </si>
  <si>
    <t>RPS19</t>
  </si>
  <si>
    <t>ENSG00000105372</t>
  </si>
  <si>
    <t>RAN</t>
  </si>
  <si>
    <t>ENSG00000132341</t>
  </si>
  <si>
    <t>RPL26</t>
  </si>
  <si>
    <t>ENSG00000161970</t>
  </si>
  <si>
    <t>RPL14</t>
  </si>
  <si>
    <t>ENSG00000188846</t>
  </si>
  <si>
    <t>RPL7</t>
  </si>
  <si>
    <t>ENSG00000147604</t>
  </si>
  <si>
    <t>RPS17</t>
  </si>
  <si>
    <t>ENSG00000182774</t>
  </si>
  <si>
    <t>RPL6</t>
  </si>
  <si>
    <t>ENSG00000089009</t>
  </si>
  <si>
    <t>RPS8</t>
  </si>
  <si>
    <t>ENSG00000142937</t>
  </si>
  <si>
    <t>RPL11</t>
  </si>
  <si>
    <t>ENSG00000142676</t>
  </si>
  <si>
    <t>RPL5</t>
  </si>
  <si>
    <t>ENSG00000122406</t>
  </si>
  <si>
    <t>RPS24</t>
  </si>
  <si>
    <t>ENSG00000138326</t>
  </si>
  <si>
    <t>RPL12</t>
  </si>
  <si>
    <t>ENSG00000197958</t>
  </si>
  <si>
    <t>RPL7A</t>
  </si>
  <si>
    <t>ENSG00000148303</t>
  </si>
  <si>
    <t>RPSA</t>
  </si>
  <si>
    <t>ENSG00000168028</t>
  </si>
  <si>
    <t>RPS6</t>
  </si>
  <si>
    <t>ENSG00000137154</t>
  </si>
  <si>
    <t>RPL3</t>
  </si>
  <si>
    <t>ENSG00000100316</t>
  </si>
  <si>
    <t>RPLP0</t>
  </si>
  <si>
    <t>ENSG00000089157</t>
  </si>
  <si>
    <t>NPM1</t>
  </si>
  <si>
    <t>ENSG00000181163</t>
  </si>
  <si>
    <t>RPS2</t>
  </si>
  <si>
    <t>ENSG00000140988</t>
  </si>
  <si>
    <t>ENSG00000100029</t>
  </si>
  <si>
    <t>PES1</t>
  </si>
  <si>
    <t>ENSG00000261236</t>
  </si>
  <si>
    <t>BOP1</t>
  </si>
  <si>
    <t>ENSG00000164167</t>
  </si>
  <si>
    <t>LSM6</t>
  </si>
  <si>
    <t>OSKM_mean</t>
  </si>
  <si>
    <t>CCD48HS_1</t>
  </si>
  <si>
    <t>CCD48HS_2</t>
  </si>
  <si>
    <t>CCD72HS_1</t>
  </si>
  <si>
    <t>CCD72HS_2</t>
  </si>
  <si>
    <t>CCD_OSKM48HS_1</t>
  </si>
  <si>
    <t>CCD_OSKM72HS_1</t>
  </si>
  <si>
    <t>CCD_OSKM72HS_2</t>
  </si>
  <si>
    <t>CCD_mean</t>
  </si>
  <si>
    <t>OSKM/CCD</t>
  </si>
  <si>
    <t>CCD/OSKM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</si>
</sst>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1"/>
      <name val="Helvetica"/>
      <family val="2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11" fontId="2" fillId="0" borderId="0" xfId="0" applyNumberFormat="1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B3EEC-8A60-AF41-8D18-DF2783AC0D22}">
  <dimension ref="A1:T299"/>
  <sheetViews>
    <sheetView tabSelected="1" workbookViewId="0">
      <selection activeCell="G17" sqref="G17"/>
    </sheetView>
  </sheetViews>
  <sheetFormatPr baseColWidth="10" defaultRowHeight="16" x14ac:dyDescent="0.2"/>
  <sheetData>
    <row r="1" spans="1:20" x14ac:dyDescent="0.2">
      <c r="A1" s="1" t="s">
        <v>8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607</v>
      </c>
      <c r="J1" s="2" t="s">
        <v>608</v>
      </c>
      <c r="K1" s="2" t="s">
        <v>609</v>
      </c>
      <c r="L1" s="2" t="s">
        <v>610</v>
      </c>
      <c r="M1" s="2" t="s">
        <v>611</v>
      </c>
      <c r="N1" s="2" t="s">
        <v>7</v>
      </c>
      <c r="O1" s="2" t="s">
        <v>612</v>
      </c>
      <c r="P1" s="2" t="s">
        <v>613</v>
      </c>
      <c r="Q1" s="2" t="s">
        <v>614</v>
      </c>
      <c r="R1" s="2" t="s">
        <v>606</v>
      </c>
      <c r="S1" s="2" t="s">
        <v>615</v>
      </c>
      <c r="T1" s="2" t="s">
        <v>616</v>
      </c>
    </row>
    <row r="2" spans="1:20" x14ac:dyDescent="0.2">
      <c r="A2" s="2" t="s">
        <v>9</v>
      </c>
      <c r="B2" s="3" t="s">
        <v>10</v>
      </c>
      <c r="C2" s="3">
        <v>0</v>
      </c>
      <c r="D2" s="3" t="s">
        <v>11</v>
      </c>
      <c r="E2" s="3" t="s">
        <v>11</v>
      </c>
      <c r="F2" s="3" t="s">
        <v>11</v>
      </c>
      <c r="G2" s="3" t="s">
        <v>11</v>
      </c>
      <c r="H2" s="3" t="s">
        <v>11</v>
      </c>
      <c r="I2" s="3">
        <v>0</v>
      </c>
      <c r="J2" s="3">
        <v>0</v>
      </c>
      <c r="K2" s="3">
        <v>0</v>
      </c>
      <c r="L2" s="3">
        <v>0</v>
      </c>
      <c r="M2" s="3">
        <v>0</v>
      </c>
      <c r="N2" s="3">
        <v>0</v>
      </c>
      <c r="O2" s="3">
        <v>0</v>
      </c>
      <c r="P2" s="3">
        <v>0</v>
      </c>
      <c r="Q2">
        <f t="shared" ref="Q2:Q65" si="0">AVERAGE(I2:L2)</f>
        <v>0</v>
      </c>
      <c r="R2">
        <f t="shared" ref="R2:R65" si="1">AVERAGE(M2:P2)</f>
        <v>0</v>
      </c>
      <c r="S2" t="e">
        <f t="shared" ref="S2:S65" si="2">R2/Q2</f>
        <v>#DIV/0!</v>
      </c>
      <c r="T2" t="e">
        <f t="shared" ref="T2:T65" si="3">Q2/R2</f>
        <v>#DIV/0!</v>
      </c>
    </row>
    <row r="3" spans="1:20" x14ac:dyDescent="0.2">
      <c r="A3" s="2" t="s">
        <v>250</v>
      </c>
      <c r="B3" s="3" t="s">
        <v>251</v>
      </c>
      <c r="C3" s="3">
        <v>0</v>
      </c>
      <c r="D3" s="3" t="s">
        <v>11</v>
      </c>
      <c r="E3" s="3" t="s">
        <v>11</v>
      </c>
      <c r="F3" s="3" t="s">
        <v>11</v>
      </c>
      <c r="G3" s="3" t="s">
        <v>11</v>
      </c>
      <c r="H3" s="3" t="s">
        <v>11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>
        <f t="shared" si="0"/>
        <v>0</v>
      </c>
      <c r="R3">
        <f t="shared" si="1"/>
        <v>0</v>
      </c>
      <c r="S3" t="e">
        <f t="shared" si="2"/>
        <v>#DIV/0!</v>
      </c>
      <c r="T3" t="e">
        <f t="shared" si="3"/>
        <v>#DIV/0!</v>
      </c>
    </row>
    <row r="4" spans="1:20" x14ac:dyDescent="0.2">
      <c r="A4" s="2" t="s">
        <v>178</v>
      </c>
      <c r="B4" s="3" t="s">
        <v>179</v>
      </c>
      <c r="C4" s="3">
        <v>0</v>
      </c>
      <c r="D4" s="3" t="s">
        <v>11</v>
      </c>
      <c r="E4" s="3" t="s">
        <v>11</v>
      </c>
      <c r="F4" s="3" t="s">
        <v>11</v>
      </c>
      <c r="G4" s="3" t="s">
        <v>11</v>
      </c>
      <c r="H4" s="3" t="s">
        <v>11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>
        <f t="shared" si="0"/>
        <v>0</v>
      </c>
      <c r="R4">
        <f t="shared" si="1"/>
        <v>0</v>
      </c>
      <c r="S4" t="e">
        <f t="shared" si="2"/>
        <v>#DIV/0!</v>
      </c>
      <c r="T4" t="e">
        <f t="shared" si="3"/>
        <v>#DIV/0!</v>
      </c>
    </row>
    <row r="5" spans="1:20" x14ac:dyDescent="0.2">
      <c r="A5" s="2" t="s">
        <v>18</v>
      </c>
      <c r="B5" s="3" t="s">
        <v>19</v>
      </c>
      <c r="C5" s="3">
        <v>0</v>
      </c>
      <c r="D5" s="3" t="s">
        <v>11</v>
      </c>
      <c r="E5" s="3" t="s">
        <v>11</v>
      </c>
      <c r="F5" s="3" t="s">
        <v>11</v>
      </c>
      <c r="G5" s="3" t="s">
        <v>11</v>
      </c>
      <c r="H5" s="3" t="s">
        <v>11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>
        <f t="shared" si="0"/>
        <v>0</v>
      </c>
      <c r="R5">
        <f t="shared" si="1"/>
        <v>0</v>
      </c>
      <c r="S5" t="e">
        <f t="shared" si="2"/>
        <v>#DIV/0!</v>
      </c>
      <c r="T5" t="e">
        <f t="shared" si="3"/>
        <v>#DIV/0!</v>
      </c>
    </row>
    <row r="6" spans="1:20" x14ac:dyDescent="0.2">
      <c r="A6" s="2" t="s">
        <v>88</v>
      </c>
      <c r="B6" s="3" t="s">
        <v>89</v>
      </c>
      <c r="C6" s="3">
        <v>0</v>
      </c>
      <c r="D6" s="3" t="s">
        <v>11</v>
      </c>
      <c r="E6" s="3" t="s">
        <v>11</v>
      </c>
      <c r="F6" s="3" t="s">
        <v>11</v>
      </c>
      <c r="G6" s="3" t="s">
        <v>11</v>
      </c>
      <c r="H6" s="3" t="s">
        <v>11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>
        <f t="shared" si="0"/>
        <v>0</v>
      </c>
      <c r="R6">
        <f t="shared" si="1"/>
        <v>0</v>
      </c>
      <c r="S6" t="e">
        <f t="shared" si="2"/>
        <v>#DIV/0!</v>
      </c>
      <c r="T6" t="e">
        <f t="shared" si="3"/>
        <v>#DIV/0!</v>
      </c>
    </row>
    <row r="7" spans="1:20" x14ac:dyDescent="0.2">
      <c r="A7" s="2" t="s">
        <v>280</v>
      </c>
      <c r="B7" s="3" t="s">
        <v>281</v>
      </c>
      <c r="C7" s="3">
        <v>9446.0601600000009</v>
      </c>
      <c r="D7" s="3">
        <v>-1.8377257920000001</v>
      </c>
      <c r="E7" s="3">
        <v>0.19110312700000001</v>
      </c>
      <c r="F7" s="3">
        <v>-9.6164087899999995</v>
      </c>
      <c r="G7" s="4">
        <v>6.82E-22</v>
      </c>
      <c r="H7" s="4">
        <v>1.5199999999999999E-20</v>
      </c>
      <c r="I7" s="3">
        <v>13464.76701</v>
      </c>
      <c r="J7" s="3">
        <v>11093.12442</v>
      </c>
      <c r="K7" s="3">
        <v>17495.835179999998</v>
      </c>
      <c r="L7" s="3">
        <v>16995.02996</v>
      </c>
      <c r="M7" s="3">
        <v>4623.9237629999998</v>
      </c>
      <c r="N7" s="3">
        <v>4562.6070810000001</v>
      </c>
      <c r="O7" s="3">
        <v>3257.494201</v>
      </c>
      <c r="P7" s="3">
        <v>4075.69967</v>
      </c>
      <c r="Q7">
        <f t="shared" si="0"/>
        <v>14762.189142499999</v>
      </c>
      <c r="R7">
        <f t="shared" si="1"/>
        <v>4129.9311787500001</v>
      </c>
      <c r="S7">
        <f t="shared" si="2"/>
        <v>0.27976414194965327</v>
      </c>
      <c r="T7">
        <f t="shared" si="3"/>
        <v>3.5744395011851138</v>
      </c>
    </row>
    <row r="8" spans="1:20" x14ac:dyDescent="0.2">
      <c r="A8" s="2" t="s">
        <v>14</v>
      </c>
      <c r="B8" s="3" t="s">
        <v>15</v>
      </c>
      <c r="C8" s="3">
        <v>1.796419853</v>
      </c>
      <c r="D8" s="3">
        <v>-1.584417545</v>
      </c>
      <c r="E8" s="3">
        <v>1.3748711259999999</v>
      </c>
      <c r="F8" s="3">
        <v>-1.1524116799999999</v>
      </c>
      <c r="G8" s="3">
        <v>0.24915194399999999</v>
      </c>
      <c r="H8" s="3">
        <v>0.35665496099999999</v>
      </c>
      <c r="I8" s="3">
        <v>2.203365571</v>
      </c>
      <c r="J8" s="3">
        <v>4.1904332479999997</v>
      </c>
      <c r="K8" s="3">
        <v>4.3819009900000001</v>
      </c>
      <c r="L8" s="3">
        <v>0</v>
      </c>
      <c r="M8" s="3">
        <v>0</v>
      </c>
      <c r="N8" s="3">
        <v>1.8170478219999999</v>
      </c>
      <c r="O8" s="3">
        <v>0.88087998899999997</v>
      </c>
      <c r="P8" s="3">
        <v>0.89773120500000003</v>
      </c>
      <c r="Q8">
        <f t="shared" si="0"/>
        <v>2.6939249522499997</v>
      </c>
      <c r="R8">
        <f t="shared" si="1"/>
        <v>0.89891475399999998</v>
      </c>
      <c r="S8">
        <f t="shared" si="2"/>
        <v>0.33368218117925491</v>
      </c>
      <c r="T8">
        <f t="shared" si="3"/>
        <v>2.9968636517117391</v>
      </c>
    </row>
    <row r="9" spans="1:20" x14ac:dyDescent="0.2">
      <c r="A9" s="2" t="s">
        <v>22</v>
      </c>
      <c r="B9" s="3" t="s">
        <v>23</v>
      </c>
      <c r="C9" s="3">
        <v>909.72591199999999</v>
      </c>
      <c r="D9" s="3">
        <v>-1.521001912</v>
      </c>
      <c r="E9" s="3">
        <v>0.17392938899999999</v>
      </c>
      <c r="F9" s="3">
        <v>-8.7449390729999994</v>
      </c>
      <c r="G9" s="4">
        <v>2.2300000000000001E-18</v>
      </c>
      <c r="H9" s="4">
        <v>3.7299999999999997E-17</v>
      </c>
      <c r="I9" s="3">
        <v>1374.9001169999999</v>
      </c>
      <c r="J9" s="3">
        <v>1730.6489320000001</v>
      </c>
      <c r="K9" s="3">
        <v>1126.1485540000001</v>
      </c>
      <c r="L9" s="3">
        <v>1165.305345</v>
      </c>
      <c r="M9" s="3">
        <v>521.46774300000004</v>
      </c>
      <c r="N9" s="3">
        <v>461.53014680000001</v>
      </c>
      <c r="O9" s="3">
        <v>418.41799500000002</v>
      </c>
      <c r="P9" s="3">
        <v>479.38846339999998</v>
      </c>
      <c r="Q9">
        <f t="shared" si="0"/>
        <v>1349.2507370000001</v>
      </c>
      <c r="R9">
        <f t="shared" si="1"/>
        <v>470.20108705000007</v>
      </c>
      <c r="S9">
        <f t="shared" si="2"/>
        <v>0.34849051711134998</v>
      </c>
      <c r="T9">
        <f t="shared" si="3"/>
        <v>2.8695185403867942</v>
      </c>
    </row>
    <row r="10" spans="1:20" x14ac:dyDescent="0.2">
      <c r="A10" s="2" t="s">
        <v>26</v>
      </c>
      <c r="B10" s="3" t="s">
        <v>27</v>
      </c>
      <c r="C10" s="3">
        <v>414.12948690000002</v>
      </c>
      <c r="D10" s="3">
        <v>-1.355087548</v>
      </c>
      <c r="E10" s="3">
        <v>0.22733303199999999</v>
      </c>
      <c r="F10" s="3">
        <v>-5.9608035770000001</v>
      </c>
      <c r="G10" s="4">
        <v>2.5099999999999998E-9</v>
      </c>
      <c r="H10" s="4">
        <v>1.59E-8</v>
      </c>
      <c r="I10" s="3">
        <v>611.43394609999996</v>
      </c>
      <c r="J10" s="3">
        <v>473.51895710000002</v>
      </c>
      <c r="K10" s="3">
        <v>658.3806237</v>
      </c>
      <c r="L10" s="3">
        <v>638.47892879999995</v>
      </c>
      <c r="M10" s="3">
        <v>299.023461</v>
      </c>
      <c r="N10" s="3">
        <v>276.19126899999998</v>
      </c>
      <c r="O10" s="3">
        <v>161.20103810000001</v>
      </c>
      <c r="P10" s="3">
        <v>194.8076715</v>
      </c>
      <c r="Q10">
        <f t="shared" si="0"/>
        <v>595.45311392500003</v>
      </c>
      <c r="R10">
        <f t="shared" si="1"/>
        <v>232.80585989999997</v>
      </c>
      <c r="S10">
        <f t="shared" si="2"/>
        <v>0.39097261304997205</v>
      </c>
      <c r="T10">
        <f t="shared" si="3"/>
        <v>2.5577239085853445</v>
      </c>
    </row>
    <row r="11" spans="1:20" x14ac:dyDescent="0.2">
      <c r="A11" s="2" t="s">
        <v>76</v>
      </c>
      <c r="B11" s="3" t="s">
        <v>77</v>
      </c>
      <c r="C11" s="3">
        <v>860.64850330000002</v>
      </c>
      <c r="D11" s="3">
        <v>-1.143390999</v>
      </c>
      <c r="E11" s="3">
        <v>0.16755894199999999</v>
      </c>
      <c r="F11" s="3">
        <v>-6.8238136579999997</v>
      </c>
      <c r="G11" s="4">
        <v>8.8700000000000008E-12</v>
      </c>
      <c r="H11" s="4">
        <v>7.4899999999999995E-11</v>
      </c>
      <c r="I11" s="3">
        <v>1111.597931</v>
      </c>
      <c r="J11" s="3">
        <v>1215.2256420000001</v>
      </c>
      <c r="K11" s="3">
        <v>1199.545396</v>
      </c>
      <c r="L11" s="3">
        <v>1213.0015639999999</v>
      </c>
      <c r="M11" s="3">
        <v>659.12793380000005</v>
      </c>
      <c r="N11" s="3">
        <v>572.37006399999996</v>
      </c>
      <c r="O11" s="3">
        <v>399.91951519999998</v>
      </c>
      <c r="P11" s="3">
        <v>514.3999804</v>
      </c>
      <c r="Q11">
        <f t="shared" si="0"/>
        <v>1184.8426332500001</v>
      </c>
      <c r="R11">
        <f t="shared" si="1"/>
        <v>536.45437334999997</v>
      </c>
      <c r="S11">
        <f t="shared" si="2"/>
        <v>0.45276423914500458</v>
      </c>
      <c r="T11">
        <f t="shared" si="3"/>
        <v>2.2086549986553488</v>
      </c>
    </row>
    <row r="12" spans="1:20" x14ac:dyDescent="0.2">
      <c r="A12" s="2" t="s">
        <v>34</v>
      </c>
      <c r="B12" s="3" t="s">
        <v>35</v>
      </c>
      <c r="C12" s="3">
        <v>606.01612709999995</v>
      </c>
      <c r="D12" s="3">
        <v>-1.0670679949999999</v>
      </c>
      <c r="E12" s="3">
        <v>0.132936732</v>
      </c>
      <c r="F12" s="3">
        <v>-8.0268859829999997</v>
      </c>
      <c r="G12" s="4">
        <v>1.0000000000000001E-15</v>
      </c>
      <c r="H12" s="4">
        <v>1.2900000000000001E-14</v>
      </c>
      <c r="I12" s="3">
        <v>735.92410089999998</v>
      </c>
      <c r="J12" s="3">
        <v>754.27798470000005</v>
      </c>
      <c r="K12" s="3">
        <v>898.28970289999995</v>
      </c>
      <c r="L12" s="3">
        <v>893.22009739999999</v>
      </c>
      <c r="M12" s="3">
        <v>393.83577789999998</v>
      </c>
      <c r="N12" s="3">
        <v>427.00623819999998</v>
      </c>
      <c r="O12" s="3">
        <v>351.47111580000001</v>
      </c>
      <c r="P12" s="3">
        <v>394.10399899999999</v>
      </c>
      <c r="Q12">
        <f t="shared" si="0"/>
        <v>820.42797147500005</v>
      </c>
      <c r="R12">
        <f t="shared" si="1"/>
        <v>391.60428272499996</v>
      </c>
      <c r="S12">
        <f t="shared" si="2"/>
        <v>0.47731707881797014</v>
      </c>
      <c r="T12">
        <f t="shared" si="3"/>
        <v>2.0950434090403887</v>
      </c>
    </row>
    <row r="13" spans="1:20" x14ac:dyDescent="0.2">
      <c r="A13" s="2" t="s">
        <v>304</v>
      </c>
      <c r="B13" s="3" t="s">
        <v>305</v>
      </c>
      <c r="C13" s="3">
        <v>7235.3751199999997</v>
      </c>
      <c r="D13" s="3">
        <v>-0.89433636900000002</v>
      </c>
      <c r="E13" s="3">
        <v>0.159067444</v>
      </c>
      <c r="F13" s="3">
        <v>-5.6223721510000004</v>
      </c>
      <c r="G13" s="4">
        <v>1.88E-8</v>
      </c>
      <c r="H13" s="4">
        <v>1.0700000000000001E-7</v>
      </c>
      <c r="I13" s="3">
        <v>10665.39105</v>
      </c>
      <c r="J13" s="3">
        <v>11242.932409999999</v>
      </c>
      <c r="K13" s="3">
        <v>7986.0145540000003</v>
      </c>
      <c r="L13" s="3">
        <v>7740.8795090000003</v>
      </c>
      <c r="M13" s="3">
        <v>5311.3130600000004</v>
      </c>
      <c r="N13" s="3">
        <v>5183.1289129999996</v>
      </c>
      <c r="O13" s="3">
        <v>4625.5008250000001</v>
      </c>
      <c r="P13" s="3">
        <v>5127.8406429999995</v>
      </c>
      <c r="Q13">
        <f t="shared" si="0"/>
        <v>9408.8043807499998</v>
      </c>
      <c r="R13">
        <f t="shared" si="1"/>
        <v>5061.9458602499999</v>
      </c>
      <c r="S13">
        <f t="shared" si="2"/>
        <v>0.53800096754126581</v>
      </c>
      <c r="T13">
        <f t="shared" si="3"/>
        <v>1.8587327167274992</v>
      </c>
    </row>
    <row r="14" spans="1:20" x14ac:dyDescent="0.2">
      <c r="A14" s="2" t="s">
        <v>538</v>
      </c>
      <c r="B14" s="3" t="s">
        <v>539</v>
      </c>
      <c r="C14" s="3">
        <v>20795.624260000001</v>
      </c>
      <c r="D14" s="3">
        <v>-0.81924114100000001</v>
      </c>
      <c r="E14" s="3">
        <v>0.122429843</v>
      </c>
      <c r="F14" s="3">
        <v>-6.6915150670000001</v>
      </c>
      <c r="G14" s="4">
        <v>2.21E-11</v>
      </c>
      <c r="H14" s="4">
        <v>1.7800000000000001E-10</v>
      </c>
      <c r="I14" s="3">
        <v>25381.669699999999</v>
      </c>
      <c r="J14" s="3">
        <v>23690.614369999999</v>
      </c>
      <c r="K14" s="3">
        <v>27677.182130000001</v>
      </c>
      <c r="L14" s="3">
        <v>29436.155030000002</v>
      </c>
      <c r="M14" s="3">
        <v>13187.116959999999</v>
      </c>
      <c r="N14" s="3">
        <v>15266.835800000001</v>
      </c>
      <c r="O14" s="3">
        <v>15131.756460000001</v>
      </c>
      <c r="P14" s="3">
        <v>16593.66359</v>
      </c>
      <c r="Q14">
        <f t="shared" si="0"/>
        <v>26546.405307499997</v>
      </c>
      <c r="R14">
        <f t="shared" si="1"/>
        <v>15044.8432025</v>
      </c>
      <c r="S14">
        <f t="shared" si="2"/>
        <v>0.5667374933904693</v>
      </c>
      <c r="T14">
        <f t="shared" si="3"/>
        <v>1.764485342265899</v>
      </c>
    </row>
    <row r="15" spans="1:20" x14ac:dyDescent="0.2">
      <c r="A15" s="2" t="s">
        <v>16</v>
      </c>
      <c r="B15" s="3" t="s">
        <v>17</v>
      </c>
      <c r="C15" s="3">
        <v>56.19808106</v>
      </c>
      <c r="D15" s="3">
        <v>-0.81825538799999997</v>
      </c>
      <c r="E15" s="3">
        <v>0.424059291</v>
      </c>
      <c r="F15" s="3">
        <v>-1.929577788</v>
      </c>
      <c r="G15" s="3">
        <v>5.3659172999999998E-2</v>
      </c>
      <c r="H15" s="3">
        <v>0.10123154500000001</v>
      </c>
      <c r="I15" s="3">
        <v>49.57572536</v>
      </c>
      <c r="J15" s="3">
        <v>29.33303274</v>
      </c>
      <c r="K15" s="3">
        <v>94.210871280000006</v>
      </c>
      <c r="L15" s="3">
        <v>113.82052210000001</v>
      </c>
      <c r="M15" s="3">
        <v>43.75953088</v>
      </c>
      <c r="N15" s="3">
        <v>39.066528179999999</v>
      </c>
      <c r="O15" s="3">
        <v>51.091039389999999</v>
      </c>
      <c r="P15" s="3">
        <v>28.727398560000001</v>
      </c>
      <c r="Q15">
        <f t="shared" si="0"/>
        <v>71.735037869999999</v>
      </c>
      <c r="R15">
        <f t="shared" si="1"/>
        <v>40.661124252500002</v>
      </c>
      <c r="S15">
        <f t="shared" si="2"/>
        <v>0.5668237650642507</v>
      </c>
      <c r="T15">
        <f t="shared" si="3"/>
        <v>1.7642167841827308</v>
      </c>
    </row>
    <row r="16" spans="1:20" x14ac:dyDescent="0.2">
      <c r="A16" s="2" t="s">
        <v>52</v>
      </c>
      <c r="B16" s="3" t="s">
        <v>53</v>
      </c>
      <c r="C16" s="3">
        <v>1453.7494389999999</v>
      </c>
      <c r="D16" s="3">
        <v>-0.74251803500000002</v>
      </c>
      <c r="E16" s="3">
        <v>0.108709104</v>
      </c>
      <c r="F16" s="3">
        <v>-6.8303205919999996</v>
      </c>
      <c r="G16" s="4">
        <v>8.4699999999999993E-12</v>
      </c>
      <c r="H16" s="4">
        <v>7.1699999999999995E-11</v>
      </c>
      <c r="I16" s="3">
        <v>1769.3025540000001</v>
      </c>
      <c r="J16" s="3">
        <v>1769.410439</v>
      </c>
      <c r="K16" s="3">
        <v>1928.0364360000001</v>
      </c>
      <c r="L16" s="3">
        <v>1812.456314</v>
      </c>
      <c r="M16" s="3">
        <v>1064.815251</v>
      </c>
      <c r="N16" s="3">
        <v>1077.5093589999999</v>
      </c>
      <c r="O16" s="3">
        <v>983.06206829999996</v>
      </c>
      <c r="P16" s="3">
        <v>1225.4030949999999</v>
      </c>
      <c r="Q16">
        <f t="shared" si="0"/>
        <v>1819.8014357500001</v>
      </c>
      <c r="R16">
        <f t="shared" si="1"/>
        <v>1087.6974433249998</v>
      </c>
      <c r="S16">
        <f t="shared" si="2"/>
        <v>0.59770116780720295</v>
      </c>
      <c r="T16">
        <f t="shared" si="3"/>
        <v>1.6730768716225166</v>
      </c>
    </row>
    <row r="17" spans="1:20" x14ac:dyDescent="0.2">
      <c r="A17" s="2" t="s">
        <v>336</v>
      </c>
      <c r="B17" s="3" t="s">
        <v>337</v>
      </c>
      <c r="C17" s="3">
        <v>62.731543340000002</v>
      </c>
      <c r="D17" s="3">
        <v>-0.58532494099999999</v>
      </c>
      <c r="E17" s="3">
        <v>0.23347585000000001</v>
      </c>
      <c r="F17" s="3">
        <v>-2.507004212</v>
      </c>
      <c r="G17" s="3">
        <v>1.2175926E-2</v>
      </c>
      <c r="H17" s="3">
        <v>2.7453842999999999E-2</v>
      </c>
      <c r="I17" s="3">
        <v>62.795918790000002</v>
      </c>
      <c r="J17" s="3">
        <v>92.189531470000006</v>
      </c>
      <c r="K17" s="3">
        <v>72.301366329999993</v>
      </c>
      <c r="L17" s="3">
        <v>73.712338130000006</v>
      </c>
      <c r="M17" s="3">
        <v>58.346041169999999</v>
      </c>
      <c r="N17" s="3">
        <v>49.968815110000001</v>
      </c>
      <c r="O17" s="3">
        <v>43.16311949</v>
      </c>
      <c r="P17" s="3">
        <v>49.375216270000003</v>
      </c>
      <c r="Q17">
        <f t="shared" si="0"/>
        <v>75.249788679999995</v>
      </c>
      <c r="R17">
        <f t="shared" si="1"/>
        <v>50.213298010000003</v>
      </c>
      <c r="S17">
        <f t="shared" si="2"/>
        <v>0.6672882261973152</v>
      </c>
      <c r="T17">
        <f t="shared" si="3"/>
        <v>1.4986027937263544</v>
      </c>
    </row>
    <row r="18" spans="1:20" x14ac:dyDescent="0.2">
      <c r="A18" s="2" t="s">
        <v>268</v>
      </c>
      <c r="B18" s="3" t="s">
        <v>269</v>
      </c>
      <c r="C18" s="3">
        <v>3765.0911799999999</v>
      </c>
      <c r="D18" s="3">
        <v>-0.41429881200000002</v>
      </c>
      <c r="E18" s="3">
        <v>0.10511389</v>
      </c>
      <c r="F18" s="3">
        <v>-3.9414278340000002</v>
      </c>
      <c r="G18" s="4">
        <v>8.1000000000000004E-5</v>
      </c>
      <c r="H18" s="3">
        <v>2.7941199999999999E-4</v>
      </c>
      <c r="I18" s="3">
        <v>4002.41356</v>
      </c>
      <c r="J18" s="3">
        <v>4132.8147909999998</v>
      </c>
      <c r="K18" s="3">
        <v>4647.0060000000003</v>
      </c>
      <c r="L18" s="3">
        <v>4425.992303</v>
      </c>
      <c r="M18" s="3">
        <v>3108.7500060000002</v>
      </c>
      <c r="N18" s="3">
        <v>2960.879426</v>
      </c>
      <c r="O18" s="3">
        <v>3359.6762800000001</v>
      </c>
      <c r="P18" s="3">
        <v>3483.197075</v>
      </c>
      <c r="Q18">
        <f t="shared" si="0"/>
        <v>4302.0566634999996</v>
      </c>
      <c r="R18">
        <f t="shared" si="1"/>
        <v>3228.1256967499999</v>
      </c>
      <c r="S18">
        <f t="shared" si="2"/>
        <v>0.75036800982619145</v>
      </c>
      <c r="T18">
        <f t="shared" si="3"/>
        <v>1.3326794145070646</v>
      </c>
    </row>
    <row r="19" spans="1:20" x14ac:dyDescent="0.2">
      <c r="A19" s="2" t="s">
        <v>586</v>
      </c>
      <c r="B19" s="3" t="s">
        <v>587</v>
      </c>
      <c r="C19" s="3">
        <v>34009.83195</v>
      </c>
      <c r="D19" s="3">
        <v>-0.32661046900000001</v>
      </c>
      <c r="E19" s="3">
        <v>9.3206615000000007E-2</v>
      </c>
      <c r="F19" s="3">
        <v>-3.5041554559999999</v>
      </c>
      <c r="G19" s="3">
        <v>4.5805800000000001E-4</v>
      </c>
      <c r="H19" s="3">
        <v>1.3841789999999999E-3</v>
      </c>
      <c r="I19" s="3">
        <v>37201.624309999999</v>
      </c>
      <c r="J19" s="3">
        <v>41657.096920000004</v>
      </c>
      <c r="K19" s="3">
        <v>36681.988660000003</v>
      </c>
      <c r="L19" s="3">
        <v>35831.784370000001</v>
      </c>
      <c r="M19" s="3">
        <v>32259.89083</v>
      </c>
      <c r="N19" s="3">
        <v>29657.85455</v>
      </c>
      <c r="O19" s="3">
        <v>29257.54797</v>
      </c>
      <c r="P19" s="3">
        <v>29530.867989999999</v>
      </c>
      <c r="Q19">
        <f t="shared" si="0"/>
        <v>37843.123565000002</v>
      </c>
      <c r="R19">
        <f t="shared" si="1"/>
        <v>30176.540334999998</v>
      </c>
      <c r="S19">
        <f t="shared" si="2"/>
        <v>0.79741145794078683</v>
      </c>
      <c r="T19">
        <f t="shared" si="3"/>
        <v>1.2540577264620352</v>
      </c>
    </row>
    <row r="20" spans="1:20" x14ac:dyDescent="0.2">
      <c r="A20" s="2" t="s">
        <v>452</v>
      </c>
      <c r="B20" s="3" t="s">
        <v>453</v>
      </c>
      <c r="C20" s="3">
        <v>8551.6704200000004</v>
      </c>
      <c r="D20" s="3">
        <v>-0.29927130499999999</v>
      </c>
      <c r="E20" s="3">
        <v>0.15119155300000001</v>
      </c>
      <c r="F20" s="3">
        <v>-1.97941816</v>
      </c>
      <c r="G20" s="3">
        <v>4.7768946E-2</v>
      </c>
      <c r="H20" s="3">
        <v>9.1586281000000005E-2</v>
      </c>
      <c r="I20" s="3">
        <v>8917.0204680000006</v>
      </c>
      <c r="J20" s="3">
        <v>7264.1160360000003</v>
      </c>
      <c r="K20" s="3">
        <v>10778.38096</v>
      </c>
      <c r="L20" s="3">
        <v>10782.597460000001</v>
      </c>
      <c r="M20" s="3">
        <v>7571.3104990000002</v>
      </c>
      <c r="N20" s="3">
        <v>7458.0727859999997</v>
      </c>
      <c r="O20" s="3">
        <v>7706.8190279999999</v>
      </c>
      <c r="P20" s="3">
        <v>7935.0461210000003</v>
      </c>
      <c r="Q20">
        <f t="shared" si="0"/>
        <v>9435.5287310000022</v>
      </c>
      <c r="R20">
        <f t="shared" si="1"/>
        <v>7667.8121085000002</v>
      </c>
      <c r="S20">
        <f t="shared" si="2"/>
        <v>0.81265314611440387</v>
      </c>
      <c r="T20">
        <f t="shared" si="3"/>
        <v>1.2305372898405316</v>
      </c>
    </row>
    <row r="21" spans="1:20" x14ac:dyDescent="0.2">
      <c r="A21" s="2" t="s">
        <v>594</v>
      </c>
      <c r="B21" s="3" t="s">
        <v>595</v>
      </c>
      <c r="C21" s="3">
        <v>86828.090020000003</v>
      </c>
      <c r="D21" s="3">
        <v>-0.272229791</v>
      </c>
      <c r="E21" s="3">
        <v>7.9445364000000004E-2</v>
      </c>
      <c r="F21" s="3">
        <v>-3.426629025</v>
      </c>
      <c r="G21" s="3">
        <v>6.1112299999999998E-4</v>
      </c>
      <c r="H21" s="3">
        <v>1.8088290000000001E-3</v>
      </c>
      <c r="I21" s="3">
        <v>96352.074760000003</v>
      </c>
      <c r="J21" s="3">
        <v>100919.2515</v>
      </c>
      <c r="K21" s="3">
        <v>90886.103910000005</v>
      </c>
      <c r="L21" s="3">
        <v>91826.061220000003</v>
      </c>
      <c r="M21" s="3">
        <v>77796.240990000006</v>
      </c>
      <c r="N21" s="3">
        <v>75683.675889999999</v>
      </c>
      <c r="O21" s="3">
        <v>80637.516000000003</v>
      </c>
      <c r="P21" s="3">
        <v>80523.795889999994</v>
      </c>
      <c r="Q21">
        <f t="shared" si="0"/>
        <v>94995.872847499995</v>
      </c>
      <c r="R21">
        <f t="shared" si="1"/>
        <v>78660.307192499997</v>
      </c>
      <c r="S21">
        <f t="shared" si="2"/>
        <v>0.82803920670086351</v>
      </c>
      <c r="T21">
        <f t="shared" si="3"/>
        <v>1.2076722840024396</v>
      </c>
    </row>
    <row r="22" spans="1:20" x14ac:dyDescent="0.2">
      <c r="A22" s="2" t="s">
        <v>24</v>
      </c>
      <c r="B22" s="3" t="s">
        <v>25</v>
      </c>
      <c r="C22" s="3">
        <v>290.12087209999999</v>
      </c>
      <c r="D22" s="3">
        <v>-0.246876817</v>
      </c>
      <c r="E22" s="3">
        <v>0.163783236</v>
      </c>
      <c r="F22" s="3">
        <v>-1.507338737</v>
      </c>
      <c r="G22" s="3">
        <v>0.131723853</v>
      </c>
      <c r="H22" s="3">
        <v>0.21399473999999999</v>
      </c>
      <c r="I22" s="3">
        <v>278.72574479999997</v>
      </c>
      <c r="J22" s="3">
        <v>385.51985889999997</v>
      </c>
      <c r="K22" s="3">
        <v>307.82854450000002</v>
      </c>
      <c r="L22" s="3">
        <v>287.26131770000001</v>
      </c>
      <c r="M22" s="3">
        <v>297.2001472</v>
      </c>
      <c r="N22" s="3">
        <v>233.49064509999999</v>
      </c>
      <c r="O22" s="3">
        <v>261.62135690000002</v>
      </c>
      <c r="P22" s="3">
        <v>269.31936150000001</v>
      </c>
      <c r="Q22">
        <f t="shared" si="0"/>
        <v>314.83386647499998</v>
      </c>
      <c r="R22">
        <f t="shared" si="1"/>
        <v>265.40787767500001</v>
      </c>
      <c r="S22">
        <f t="shared" si="2"/>
        <v>0.84300930089449333</v>
      </c>
      <c r="T22">
        <f t="shared" si="3"/>
        <v>1.1862265326597563</v>
      </c>
    </row>
    <row r="23" spans="1:20" x14ac:dyDescent="0.2">
      <c r="A23" s="2" t="s">
        <v>222</v>
      </c>
      <c r="B23" s="3" t="s">
        <v>223</v>
      </c>
      <c r="C23" s="3">
        <v>2551.0858619999999</v>
      </c>
      <c r="D23" s="3">
        <v>-0.2109837</v>
      </c>
      <c r="E23" s="3">
        <v>0.14275843499999999</v>
      </c>
      <c r="F23" s="3">
        <v>-1.4779070670000001</v>
      </c>
      <c r="G23" s="3">
        <v>0.13943265499999999</v>
      </c>
      <c r="H23" s="3">
        <v>0.22404904</v>
      </c>
      <c r="I23" s="3">
        <v>2408.2785699999999</v>
      </c>
      <c r="J23" s="3">
        <v>2969.9695649999999</v>
      </c>
      <c r="K23" s="3">
        <v>2687.2007819999999</v>
      </c>
      <c r="L23" s="3">
        <v>2883.453227</v>
      </c>
      <c r="M23" s="3">
        <v>2449.6220720000001</v>
      </c>
      <c r="N23" s="3">
        <v>2697.4074919999998</v>
      </c>
      <c r="O23" s="3">
        <v>1921.199257</v>
      </c>
      <c r="P23" s="3">
        <v>2391.55593</v>
      </c>
      <c r="Q23">
        <f t="shared" si="0"/>
        <v>2737.2255359999999</v>
      </c>
      <c r="R23">
        <f t="shared" si="1"/>
        <v>2364.9461877500003</v>
      </c>
      <c r="S23">
        <f t="shared" si="2"/>
        <v>0.86399390793568875</v>
      </c>
      <c r="T23">
        <f t="shared" si="3"/>
        <v>1.1574155683449967</v>
      </c>
    </row>
    <row r="24" spans="1:20" x14ac:dyDescent="0.2">
      <c r="A24" s="2" t="s">
        <v>140</v>
      </c>
      <c r="B24" s="3" t="s">
        <v>141</v>
      </c>
      <c r="C24" s="3">
        <v>1696.559211</v>
      </c>
      <c r="D24" s="3">
        <v>-0.20460573500000001</v>
      </c>
      <c r="E24" s="3">
        <v>0.17313136600000001</v>
      </c>
      <c r="F24" s="3">
        <v>-1.181794724</v>
      </c>
      <c r="G24" s="3">
        <v>0.237287162</v>
      </c>
      <c r="H24" s="3">
        <v>0.34316509299999998</v>
      </c>
      <c r="I24" s="3">
        <v>1843.1152999999999</v>
      </c>
      <c r="J24" s="3">
        <v>2323.5952360000001</v>
      </c>
      <c r="K24" s="3">
        <v>1511.755842</v>
      </c>
      <c r="L24" s="3">
        <v>1588.0672850000001</v>
      </c>
      <c r="M24" s="3">
        <v>1540.7001499999999</v>
      </c>
      <c r="N24" s="3">
        <v>1360.9688189999999</v>
      </c>
      <c r="O24" s="3">
        <v>1779.377579</v>
      </c>
      <c r="P24" s="3">
        <v>1624.8934810000001</v>
      </c>
      <c r="Q24">
        <f t="shared" si="0"/>
        <v>1816.6334157500003</v>
      </c>
      <c r="R24">
        <f t="shared" si="1"/>
        <v>1576.4850072500001</v>
      </c>
      <c r="S24">
        <f t="shared" si="2"/>
        <v>0.86780579592011164</v>
      </c>
      <c r="T24">
        <f t="shared" si="3"/>
        <v>1.1523315524065223</v>
      </c>
    </row>
    <row r="25" spans="1:20" x14ac:dyDescent="0.2">
      <c r="A25" s="2" t="s">
        <v>402</v>
      </c>
      <c r="B25" s="3" t="s">
        <v>403</v>
      </c>
      <c r="C25" s="3">
        <v>3222.4324879999999</v>
      </c>
      <c r="D25" s="3">
        <v>-0.20326228299999999</v>
      </c>
      <c r="E25" s="3">
        <v>8.4140545999999997E-2</v>
      </c>
      <c r="F25" s="3">
        <v>-2.4157471300000002</v>
      </c>
      <c r="G25" s="3">
        <v>1.5702962000000001E-2</v>
      </c>
      <c r="H25" s="3">
        <v>3.4397329999999997E-2</v>
      </c>
      <c r="I25" s="3">
        <v>3559.5370809999999</v>
      </c>
      <c r="J25" s="3">
        <v>3517.868712</v>
      </c>
      <c r="K25" s="3">
        <v>3317.0990489999999</v>
      </c>
      <c r="L25" s="3">
        <v>3401.6076039999998</v>
      </c>
      <c r="M25" s="3">
        <v>2951.0333639999999</v>
      </c>
      <c r="N25" s="3">
        <v>3211.6320260000002</v>
      </c>
      <c r="O25" s="3">
        <v>2873.4305260000001</v>
      </c>
      <c r="P25" s="3">
        <v>2947.251546</v>
      </c>
      <c r="Q25">
        <f t="shared" si="0"/>
        <v>3449.0281114999998</v>
      </c>
      <c r="R25">
        <f t="shared" si="1"/>
        <v>2995.8368654999999</v>
      </c>
      <c r="S25">
        <f t="shared" si="2"/>
        <v>0.8686032031780383</v>
      </c>
      <c r="T25">
        <f t="shared" si="3"/>
        <v>1.1512736728821724</v>
      </c>
    </row>
    <row r="26" spans="1:20" x14ac:dyDescent="0.2">
      <c r="A26" s="2" t="s">
        <v>560</v>
      </c>
      <c r="B26" s="3" t="s">
        <v>561</v>
      </c>
      <c r="C26" s="3">
        <v>17528.06467</v>
      </c>
      <c r="D26" s="3">
        <v>-0.18762283900000001</v>
      </c>
      <c r="E26" s="3">
        <v>8.8950254000000006E-2</v>
      </c>
      <c r="F26" s="3">
        <v>-2.1093007799999999</v>
      </c>
      <c r="G26" s="3">
        <v>3.4918628E-2</v>
      </c>
      <c r="H26" s="3">
        <v>6.9671960000000005E-2</v>
      </c>
      <c r="I26" s="3">
        <v>18891.65641</v>
      </c>
      <c r="J26" s="3">
        <v>19872.08207</v>
      </c>
      <c r="K26" s="3">
        <v>18205.703140000001</v>
      </c>
      <c r="L26" s="3">
        <v>17695.297170000002</v>
      </c>
      <c r="M26" s="3">
        <v>16847.419389999999</v>
      </c>
      <c r="N26" s="3">
        <v>15421.28487</v>
      </c>
      <c r="O26" s="3">
        <v>15928.95285</v>
      </c>
      <c r="P26" s="3">
        <v>17362.121500000001</v>
      </c>
      <c r="Q26">
        <f t="shared" si="0"/>
        <v>18666.184697500001</v>
      </c>
      <c r="R26">
        <f t="shared" si="1"/>
        <v>16389.944652500002</v>
      </c>
      <c r="S26">
        <f t="shared" si="2"/>
        <v>0.87805542043603269</v>
      </c>
      <c r="T26">
        <f t="shared" si="3"/>
        <v>1.1388802764903052</v>
      </c>
    </row>
    <row r="27" spans="1:20" x14ac:dyDescent="0.2">
      <c r="A27" s="2" t="s">
        <v>236</v>
      </c>
      <c r="B27" s="3" t="s">
        <v>237</v>
      </c>
      <c r="C27" s="3">
        <v>2552.1349329999998</v>
      </c>
      <c r="D27" s="3">
        <v>-0.18692915900000001</v>
      </c>
      <c r="E27" s="3">
        <v>8.3226361999999998E-2</v>
      </c>
      <c r="F27" s="3">
        <v>-2.2460330509999999</v>
      </c>
      <c r="G27" s="3">
        <v>2.4701891E-2</v>
      </c>
      <c r="H27" s="3">
        <v>5.152955E-2</v>
      </c>
      <c r="I27" s="3">
        <v>2814.7995169999999</v>
      </c>
      <c r="J27" s="3">
        <v>2792.9237600000001</v>
      </c>
      <c r="K27" s="3">
        <v>2642.2862970000001</v>
      </c>
      <c r="L27" s="3">
        <v>2618.9560139999999</v>
      </c>
      <c r="M27" s="3">
        <v>2257.2624679999999</v>
      </c>
      <c r="N27" s="3">
        <v>2481.178801</v>
      </c>
      <c r="O27" s="3">
        <v>2412.7302909999999</v>
      </c>
      <c r="P27" s="3">
        <v>2396.942317</v>
      </c>
      <c r="Q27">
        <f t="shared" si="0"/>
        <v>2717.2413969999998</v>
      </c>
      <c r="R27">
        <f t="shared" si="1"/>
        <v>2387.0284692499999</v>
      </c>
      <c r="S27">
        <f t="shared" si="2"/>
        <v>0.87847493854812642</v>
      </c>
      <c r="T27">
        <f t="shared" si="3"/>
        <v>1.1383364010961092</v>
      </c>
    </row>
    <row r="28" spans="1:20" x14ac:dyDescent="0.2">
      <c r="A28" s="2" t="s">
        <v>590</v>
      </c>
      <c r="B28" s="3" t="s">
        <v>591</v>
      </c>
      <c r="C28" s="3">
        <v>45340.004840000001</v>
      </c>
      <c r="D28" s="3">
        <v>-0.16827673900000001</v>
      </c>
      <c r="E28" s="3">
        <v>7.897295E-2</v>
      </c>
      <c r="F28" s="3">
        <v>-2.130814902</v>
      </c>
      <c r="G28" s="3">
        <v>3.3104394000000002E-2</v>
      </c>
      <c r="H28" s="3">
        <v>6.6530830999999999E-2</v>
      </c>
      <c r="I28" s="3">
        <v>47722.694909999998</v>
      </c>
      <c r="J28" s="3">
        <v>49838.917840000002</v>
      </c>
      <c r="K28" s="3">
        <v>47158.018450000003</v>
      </c>
      <c r="L28" s="3">
        <v>47205.164539999998</v>
      </c>
      <c r="M28" s="3">
        <v>45303.877650000002</v>
      </c>
      <c r="N28" s="3">
        <v>40758.199699999997</v>
      </c>
      <c r="O28" s="3">
        <v>41207.565909999998</v>
      </c>
      <c r="P28" s="3">
        <v>43525.599739999998</v>
      </c>
      <c r="Q28">
        <f t="shared" si="0"/>
        <v>47981.198935</v>
      </c>
      <c r="R28">
        <f t="shared" si="1"/>
        <v>42698.810750000004</v>
      </c>
      <c r="S28">
        <f t="shared" si="2"/>
        <v>0.88990712399337846</v>
      </c>
      <c r="T28">
        <f t="shared" si="3"/>
        <v>1.123712770735658</v>
      </c>
    </row>
    <row r="29" spans="1:20" x14ac:dyDescent="0.2">
      <c r="A29" s="2" t="s">
        <v>546</v>
      </c>
      <c r="B29" s="3" t="s">
        <v>547</v>
      </c>
      <c r="C29" s="3">
        <v>15874.881799999999</v>
      </c>
      <c r="D29" s="3">
        <v>-0.15548210700000001</v>
      </c>
      <c r="E29" s="3">
        <v>9.6895470999999997E-2</v>
      </c>
      <c r="F29" s="3">
        <v>-1.6046375079999999</v>
      </c>
      <c r="G29" s="3">
        <v>0.10857360200000001</v>
      </c>
      <c r="H29" s="3">
        <v>0.182701109</v>
      </c>
      <c r="I29" s="3">
        <v>16857.949990000001</v>
      </c>
      <c r="J29" s="3">
        <v>15660.69666</v>
      </c>
      <c r="K29" s="3">
        <v>17350.13697</v>
      </c>
      <c r="L29" s="3">
        <v>17049.230210000002</v>
      </c>
      <c r="M29" s="3">
        <v>15646.767260000001</v>
      </c>
      <c r="N29" s="3">
        <v>14446.43871</v>
      </c>
      <c r="O29" s="3">
        <v>13748.774880000001</v>
      </c>
      <c r="P29" s="3">
        <v>16239.05977</v>
      </c>
      <c r="Q29">
        <f t="shared" si="0"/>
        <v>16729.503457500003</v>
      </c>
      <c r="R29">
        <f t="shared" si="1"/>
        <v>15020.260155000002</v>
      </c>
      <c r="S29">
        <f t="shared" si="2"/>
        <v>0.89783060167672035</v>
      </c>
      <c r="T29">
        <f t="shared" si="3"/>
        <v>1.1137958520599274</v>
      </c>
    </row>
    <row r="30" spans="1:20" x14ac:dyDescent="0.2">
      <c r="A30" s="2" t="s">
        <v>576</v>
      </c>
      <c r="B30" s="3" t="s">
        <v>577</v>
      </c>
      <c r="C30" s="3">
        <v>25822.117829999999</v>
      </c>
      <c r="D30" s="3">
        <v>-0.14393568100000001</v>
      </c>
      <c r="E30" s="3">
        <v>0.10739992</v>
      </c>
      <c r="F30" s="3">
        <v>-1.340184254</v>
      </c>
      <c r="G30" s="3">
        <v>0.180185449</v>
      </c>
      <c r="H30" s="3">
        <v>0.27564266100000001</v>
      </c>
      <c r="I30" s="3">
        <v>28231.72307</v>
      </c>
      <c r="J30" s="3">
        <v>29742.64759</v>
      </c>
      <c r="K30" s="3">
        <v>24586.846450000001</v>
      </c>
      <c r="L30" s="3">
        <v>25875.198690000001</v>
      </c>
      <c r="M30" s="3">
        <v>26781.744549999999</v>
      </c>
      <c r="N30" s="3">
        <v>23935.970959999999</v>
      </c>
      <c r="O30" s="3">
        <v>23033.249970000001</v>
      </c>
      <c r="P30" s="3">
        <v>24389.561379999999</v>
      </c>
      <c r="Q30">
        <f t="shared" si="0"/>
        <v>27109.103950000001</v>
      </c>
      <c r="R30">
        <f t="shared" si="1"/>
        <v>24535.131715</v>
      </c>
      <c r="S30">
        <f t="shared" si="2"/>
        <v>0.90505137168135719</v>
      </c>
      <c r="T30">
        <f t="shared" si="3"/>
        <v>1.1049096562797891</v>
      </c>
    </row>
    <row r="31" spans="1:20" x14ac:dyDescent="0.2">
      <c r="A31" s="2" t="s">
        <v>174</v>
      </c>
      <c r="B31" s="3" t="s">
        <v>175</v>
      </c>
      <c r="C31" s="3">
        <v>1580.219587</v>
      </c>
      <c r="D31" s="3">
        <v>-0.12938614200000001</v>
      </c>
      <c r="E31" s="3">
        <v>0.116451334</v>
      </c>
      <c r="F31" s="3">
        <v>-1.1110747919999999</v>
      </c>
      <c r="G31" s="3">
        <v>0.266536157</v>
      </c>
      <c r="H31" s="3">
        <v>0.37581430999999998</v>
      </c>
      <c r="I31" s="3">
        <v>1583.1181630000001</v>
      </c>
      <c r="J31" s="3">
        <v>1909.789953</v>
      </c>
      <c r="K31" s="3">
        <v>1645.403822</v>
      </c>
      <c r="L31" s="3">
        <v>1465.5747229999999</v>
      </c>
      <c r="M31" s="3">
        <v>1531.5835810000001</v>
      </c>
      <c r="N31" s="3">
        <v>1532.679838</v>
      </c>
      <c r="O31" s="3">
        <v>1531.8503020000001</v>
      </c>
      <c r="P31" s="3">
        <v>1441.7563150000001</v>
      </c>
      <c r="Q31">
        <f t="shared" si="0"/>
        <v>1650.9716652499999</v>
      </c>
      <c r="R31">
        <f t="shared" si="1"/>
        <v>1509.4675090000001</v>
      </c>
      <c r="S31">
        <f t="shared" si="2"/>
        <v>0.91429037867311158</v>
      </c>
      <c r="T31">
        <f t="shared" si="3"/>
        <v>1.0937444200728403</v>
      </c>
    </row>
    <row r="32" spans="1:20" x14ac:dyDescent="0.2">
      <c r="A32" s="2" t="s">
        <v>574</v>
      </c>
      <c r="B32" s="3" t="s">
        <v>575</v>
      </c>
      <c r="C32" s="3">
        <v>31850.946070000002</v>
      </c>
      <c r="D32" s="3">
        <v>-0.109306422</v>
      </c>
      <c r="E32" s="3">
        <v>7.7611629000000001E-2</v>
      </c>
      <c r="F32" s="3">
        <v>-1.4083768569999999</v>
      </c>
      <c r="G32" s="3">
        <v>0.159019508</v>
      </c>
      <c r="H32" s="3">
        <v>0.24919892299999999</v>
      </c>
      <c r="I32" s="3">
        <v>32623.030650000001</v>
      </c>
      <c r="J32" s="3">
        <v>33800.03458</v>
      </c>
      <c r="K32" s="3">
        <v>33464.577859999998</v>
      </c>
      <c r="L32" s="3">
        <v>32340.20435</v>
      </c>
      <c r="M32" s="3">
        <v>31700.13349</v>
      </c>
      <c r="N32" s="3">
        <v>28474.956419999999</v>
      </c>
      <c r="O32" s="3">
        <v>30985.834510000001</v>
      </c>
      <c r="P32" s="3">
        <v>31418.796709999999</v>
      </c>
      <c r="Q32">
        <f t="shared" si="0"/>
        <v>33056.961859999996</v>
      </c>
      <c r="R32">
        <f t="shared" si="1"/>
        <v>30644.930282499998</v>
      </c>
      <c r="S32">
        <f t="shared" si="2"/>
        <v>0.92703408172489576</v>
      </c>
      <c r="T32">
        <f t="shared" si="3"/>
        <v>1.078708992164926</v>
      </c>
    </row>
    <row r="33" spans="1:20" x14ac:dyDescent="0.2">
      <c r="A33" s="2" t="s">
        <v>592</v>
      </c>
      <c r="B33" s="3" t="s">
        <v>593</v>
      </c>
      <c r="C33" s="3">
        <v>59258.212570000003</v>
      </c>
      <c r="D33" s="3">
        <v>-0.103629758</v>
      </c>
      <c r="E33" s="3">
        <v>0.11424050700000001</v>
      </c>
      <c r="F33" s="3">
        <v>-0.90711920400000001</v>
      </c>
      <c r="G33" s="3">
        <v>0.36434376400000001</v>
      </c>
      <c r="H33" s="3">
        <v>0.47948762700000003</v>
      </c>
      <c r="I33" s="3">
        <v>61710.76124</v>
      </c>
      <c r="J33" s="3">
        <v>71811.454580000005</v>
      </c>
      <c r="K33" s="3">
        <v>55890.051650000001</v>
      </c>
      <c r="L33" s="3">
        <v>56129.777479999997</v>
      </c>
      <c r="M33" s="3">
        <v>58047.01771</v>
      </c>
      <c r="N33" s="3">
        <v>55985.060449999997</v>
      </c>
      <c r="O33" s="3">
        <v>57422.804759999999</v>
      </c>
      <c r="P33" s="3">
        <v>57068.772700000001</v>
      </c>
      <c r="Q33">
        <f t="shared" si="0"/>
        <v>61385.511237500003</v>
      </c>
      <c r="R33">
        <f t="shared" si="1"/>
        <v>57130.913905000001</v>
      </c>
      <c r="S33">
        <f t="shared" si="2"/>
        <v>0.93069052864870672</v>
      </c>
      <c r="T33">
        <f t="shared" si="3"/>
        <v>1.0744710182577291</v>
      </c>
    </row>
    <row r="34" spans="1:20" x14ac:dyDescent="0.2">
      <c r="A34" s="2" t="s">
        <v>256</v>
      </c>
      <c r="B34" s="3" t="s">
        <v>257</v>
      </c>
      <c r="C34" s="3">
        <v>2104.2065130000001</v>
      </c>
      <c r="D34" s="3">
        <v>-9.4549181999999996E-2</v>
      </c>
      <c r="E34" s="3">
        <v>0.11145686</v>
      </c>
      <c r="F34" s="3">
        <v>-0.848302942</v>
      </c>
      <c r="G34" s="3">
        <v>0.39626928</v>
      </c>
      <c r="H34" s="3">
        <v>0.51093394999999997</v>
      </c>
      <c r="I34" s="3">
        <v>2207.7723030000002</v>
      </c>
      <c r="J34" s="3">
        <v>2341.4045780000001</v>
      </c>
      <c r="K34" s="3">
        <v>2073.7346429999998</v>
      </c>
      <c r="L34" s="3">
        <v>2069.3654929999998</v>
      </c>
      <c r="M34" s="3">
        <v>2165.1851219999999</v>
      </c>
      <c r="N34" s="3">
        <v>2222.249487</v>
      </c>
      <c r="O34" s="3">
        <v>1896.534617</v>
      </c>
      <c r="P34" s="3">
        <v>1857.405863</v>
      </c>
      <c r="Q34">
        <f t="shared" si="0"/>
        <v>2173.0692542500001</v>
      </c>
      <c r="R34">
        <f t="shared" si="1"/>
        <v>2035.34377225</v>
      </c>
      <c r="S34">
        <f t="shared" si="2"/>
        <v>0.93662167842527699</v>
      </c>
      <c r="T34">
        <f t="shared" si="3"/>
        <v>1.0676669385672128</v>
      </c>
    </row>
    <row r="35" spans="1:20" x14ac:dyDescent="0.2">
      <c r="A35" s="2" t="s">
        <v>82</v>
      </c>
      <c r="B35" s="3" t="s">
        <v>83</v>
      </c>
      <c r="C35" s="3">
        <v>747.71316109999998</v>
      </c>
      <c r="D35" s="3">
        <v>-9.315097E-2</v>
      </c>
      <c r="E35" s="3">
        <v>0.15210000500000001</v>
      </c>
      <c r="F35" s="3">
        <v>-0.61243239100000002</v>
      </c>
      <c r="G35" s="3">
        <v>0.54025171599999999</v>
      </c>
      <c r="H35" s="3">
        <v>0.64634691799999999</v>
      </c>
      <c r="I35" s="3">
        <v>689.65342390000001</v>
      </c>
      <c r="J35" s="3">
        <v>690.37387769999998</v>
      </c>
      <c r="K35" s="3">
        <v>844.61141580000003</v>
      </c>
      <c r="L35" s="3">
        <v>862.86795810000001</v>
      </c>
      <c r="M35" s="3">
        <v>683.74266999999998</v>
      </c>
      <c r="N35" s="3">
        <v>757.70894180000005</v>
      </c>
      <c r="O35" s="3">
        <v>833.31247010000004</v>
      </c>
      <c r="P35" s="3">
        <v>619.43453139999997</v>
      </c>
      <c r="Q35">
        <f t="shared" si="0"/>
        <v>771.87666887500006</v>
      </c>
      <c r="R35">
        <f t="shared" si="1"/>
        <v>723.54965332500001</v>
      </c>
      <c r="S35">
        <f t="shared" si="2"/>
        <v>0.93739023668063959</v>
      </c>
      <c r="T35">
        <f t="shared" si="3"/>
        <v>1.0667915675557553</v>
      </c>
    </row>
    <row r="36" spans="1:20" x14ac:dyDescent="0.2">
      <c r="A36" s="2" t="s">
        <v>536</v>
      </c>
      <c r="B36" s="3" t="s">
        <v>537</v>
      </c>
      <c r="C36" s="3">
        <v>25374.207320000001</v>
      </c>
      <c r="D36" s="3">
        <v>-7.0188090999999994E-2</v>
      </c>
      <c r="E36" s="3">
        <v>0.104730221</v>
      </c>
      <c r="F36" s="3">
        <v>-0.67017992100000001</v>
      </c>
      <c r="G36" s="3">
        <v>0.50274310200000005</v>
      </c>
      <c r="H36" s="3">
        <v>0.61224487299999997</v>
      </c>
      <c r="I36" s="3">
        <v>27392.24078</v>
      </c>
      <c r="J36" s="3">
        <v>26997.913809999998</v>
      </c>
      <c r="K36" s="3">
        <v>24029.24955</v>
      </c>
      <c r="L36" s="3">
        <v>25545.661179999999</v>
      </c>
      <c r="M36" s="3">
        <v>26917.581429999998</v>
      </c>
      <c r="N36" s="3">
        <v>25873.852459999998</v>
      </c>
      <c r="O36" s="3">
        <v>22316.213650000002</v>
      </c>
      <c r="P36" s="3">
        <v>23920.94569</v>
      </c>
      <c r="Q36">
        <f t="shared" si="0"/>
        <v>25991.266329999999</v>
      </c>
      <c r="R36">
        <f t="shared" si="1"/>
        <v>24757.1483075</v>
      </c>
      <c r="S36">
        <f t="shared" si="2"/>
        <v>0.95251797250542047</v>
      </c>
      <c r="T36">
        <f t="shared" si="3"/>
        <v>1.0498489570434948</v>
      </c>
    </row>
    <row r="37" spans="1:20" x14ac:dyDescent="0.2">
      <c r="A37" s="2" t="s">
        <v>12</v>
      </c>
      <c r="B37" s="3" t="s">
        <v>13</v>
      </c>
      <c r="C37" s="3">
        <v>20.439007620000002</v>
      </c>
      <c r="D37" s="3">
        <v>-6.3234017000000003E-2</v>
      </c>
      <c r="E37" s="3">
        <v>0.51246240899999995</v>
      </c>
      <c r="F37" s="3">
        <v>-0.123392499</v>
      </c>
      <c r="G37" s="3">
        <v>0.90179629699999997</v>
      </c>
      <c r="H37" s="3">
        <v>0.93292134100000002</v>
      </c>
      <c r="I37" s="3">
        <v>12.11851064</v>
      </c>
      <c r="J37" s="3">
        <v>9.4284748090000008</v>
      </c>
      <c r="K37" s="3">
        <v>24.100455440000001</v>
      </c>
      <c r="L37" s="3">
        <v>37.940174040000002</v>
      </c>
      <c r="M37" s="3">
        <v>13.6748534</v>
      </c>
      <c r="N37" s="3">
        <v>17.26195431</v>
      </c>
      <c r="O37" s="3">
        <v>20.260239760000001</v>
      </c>
      <c r="P37" s="3">
        <v>28.727398560000001</v>
      </c>
      <c r="Q37">
        <f t="shared" si="0"/>
        <v>20.896903732250003</v>
      </c>
      <c r="R37">
        <f t="shared" si="1"/>
        <v>19.9811115075</v>
      </c>
      <c r="S37">
        <f t="shared" si="2"/>
        <v>0.95617569777398792</v>
      </c>
      <c r="T37">
        <f t="shared" si="3"/>
        <v>1.0458328969540187</v>
      </c>
    </row>
    <row r="38" spans="1:20" x14ac:dyDescent="0.2">
      <c r="A38" s="2" t="s">
        <v>40</v>
      </c>
      <c r="B38" s="3" t="s">
        <v>41</v>
      </c>
      <c r="C38" s="3">
        <v>111.7233519</v>
      </c>
      <c r="D38" s="3">
        <v>-6.0969202E-2</v>
      </c>
      <c r="E38" s="3">
        <v>0.22684563199999999</v>
      </c>
      <c r="F38" s="3">
        <v>-0.26876956699999999</v>
      </c>
      <c r="G38" s="3">
        <v>0.78810701400000005</v>
      </c>
      <c r="H38" s="3">
        <v>0.85118207899999998</v>
      </c>
      <c r="I38" s="3">
        <v>138.81203099999999</v>
      </c>
      <c r="J38" s="3">
        <v>123.61778080000001</v>
      </c>
      <c r="K38" s="3">
        <v>95.306346529999999</v>
      </c>
      <c r="L38" s="3">
        <v>98.6444525</v>
      </c>
      <c r="M38" s="3">
        <v>107.57551340000001</v>
      </c>
      <c r="N38" s="3">
        <v>103.5717259</v>
      </c>
      <c r="O38" s="3">
        <v>139.1790383</v>
      </c>
      <c r="P38" s="3">
        <v>87.079926880000002</v>
      </c>
      <c r="Q38">
        <f t="shared" si="0"/>
        <v>114.09515270749999</v>
      </c>
      <c r="R38">
        <f t="shared" si="1"/>
        <v>109.35155112000001</v>
      </c>
      <c r="S38">
        <f t="shared" si="2"/>
        <v>0.95842416198292912</v>
      </c>
      <c r="T38">
        <f t="shared" si="3"/>
        <v>1.0433793717502411</v>
      </c>
    </row>
    <row r="39" spans="1:20" x14ac:dyDescent="0.2">
      <c r="A39" s="2" t="s">
        <v>270</v>
      </c>
      <c r="B39" s="3" t="s">
        <v>271</v>
      </c>
      <c r="C39" s="3">
        <v>2798.7190150000001</v>
      </c>
      <c r="D39" s="3">
        <v>-5.5857666E-2</v>
      </c>
      <c r="E39" s="3">
        <v>0.109507328</v>
      </c>
      <c r="F39" s="3">
        <v>-0.51008153300000003</v>
      </c>
      <c r="G39" s="3">
        <v>0.60999434200000002</v>
      </c>
      <c r="H39" s="3">
        <v>0.70793354799999997</v>
      </c>
      <c r="I39" s="3">
        <v>2760.8170610000002</v>
      </c>
      <c r="J39" s="3">
        <v>2535.2121149999998</v>
      </c>
      <c r="K39" s="3">
        <v>2986.2655249999998</v>
      </c>
      <c r="L39" s="3">
        <v>3129.5223559999999</v>
      </c>
      <c r="M39" s="3">
        <v>2740.4406210000002</v>
      </c>
      <c r="N39" s="3">
        <v>2549.3180950000001</v>
      </c>
      <c r="O39" s="3">
        <v>2901.6186849999999</v>
      </c>
      <c r="P39" s="3">
        <v>2786.5576599999999</v>
      </c>
      <c r="Q39">
        <f t="shared" si="0"/>
        <v>2852.9542642499996</v>
      </c>
      <c r="R39">
        <f t="shared" si="1"/>
        <v>2744.48376525</v>
      </c>
      <c r="S39">
        <f t="shared" si="2"/>
        <v>0.9619795871391178</v>
      </c>
      <c r="T39">
        <f t="shared" si="3"/>
        <v>1.0395230973392617</v>
      </c>
    </row>
    <row r="40" spans="1:20" x14ac:dyDescent="0.2">
      <c r="A40" s="2" t="s">
        <v>522</v>
      </c>
      <c r="B40" s="3" t="s">
        <v>523</v>
      </c>
      <c r="C40" s="3">
        <v>14243.3508</v>
      </c>
      <c r="D40" s="3">
        <v>-3.8516026000000002E-2</v>
      </c>
      <c r="E40" s="3">
        <v>0.111922383</v>
      </c>
      <c r="F40" s="3">
        <v>-0.34413158100000002</v>
      </c>
      <c r="G40" s="3">
        <v>0.73074733400000003</v>
      </c>
      <c r="H40" s="3">
        <v>0.80667185299999999</v>
      </c>
      <c r="I40" s="3">
        <v>13930.778829999999</v>
      </c>
      <c r="J40" s="3">
        <v>14943.08496</v>
      </c>
      <c r="K40" s="3">
        <v>14448.223040000001</v>
      </c>
      <c r="L40" s="3">
        <v>14411.84611</v>
      </c>
      <c r="M40" s="3">
        <v>13208.996730000001</v>
      </c>
      <c r="N40" s="3">
        <v>12343.20586</v>
      </c>
      <c r="O40" s="3">
        <v>14899.20414</v>
      </c>
      <c r="P40" s="3">
        <v>15761.466770000001</v>
      </c>
      <c r="Q40">
        <f t="shared" si="0"/>
        <v>14433.483235</v>
      </c>
      <c r="R40">
        <f t="shared" si="1"/>
        <v>14053.218375</v>
      </c>
      <c r="S40">
        <f t="shared" si="2"/>
        <v>0.97365397847430979</v>
      </c>
      <c r="T40">
        <f t="shared" si="3"/>
        <v>1.0270589163174517</v>
      </c>
    </row>
    <row r="41" spans="1:20" x14ac:dyDescent="0.2">
      <c r="A41" s="2" t="s">
        <v>470</v>
      </c>
      <c r="B41" s="3" t="s">
        <v>471</v>
      </c>
      <c r="C41" s="3">
        <v>3956.2053919999998</v>
      </c>
      <c r="D41" s="3">
        <v>-3.4714477000000001E-2</v>
      </c>
      <c r="E41" s="3">
        <v>0.107599074</v>
      </c>
      <c r="F41" s="3">
        <v>-0.32262803099999998</v>
      </c>
      <c r="G41" s="3">
        <v>0.74697696199999997</v>
      </c>
      <c r="H41" s="3">
        <v>0.81945711799999998</v>
      </c>
      <c r="I41" s="3">
        <v>4270.1224769999999</v>
      </c>
      <c r="J41" s="3">
        <v>3546.154137</v>
      </c>
      <c r="K41" s="3">
        <v>4126.6552570000003</v>
      </c>
      <c r="L41" s="3">
        <v>4072.6066820000001</v>
      </c>
      <c r="M41" s="3">
        <v>3674.8889370000002</v>
      </c>
      <c r="N41" s="3">
        <v>3717.6798439999998</v>
      </c>
      <c r="O41" s="3">
        <v>4016.8127519999998</v>
      </c>
      <c r="P41" s="3">
        <v>4224.7230499999996</v>
      </c>
      <c r="Q41">
        <f t="shared" si="0"/>
        <v>4003.8846382500001</v>
      </c>
      <c r="R41">
        <f t="shared" si="1"/>
        <v>3908.5261457500001</v>
      </c>
      <c r="S41">
        <f t="shared" si="2"/>
        <v>0.97618350649041707</v>
      </c>
      <c r="T41">
        <f t="shared" si="3"/>
        <v>1.0243975577862487</v>
      </c>
    </row>
    <row r="42" spans="1:20" x14ac:dyDescent="0.2">
      <c r="A42" s="2" t="s">
        <v>580</v>
      </c>
      <c r="B42" s="3" t="s">
        <v>581</v>
      </c>
      <c r="C42" s="3">
        <v>27176.435580000001</v>
      </c>
      <c r="D42" s="3">
        <v>-1.9676582000000001E-2</v>
      </c>
      <c r="E42" s="3">
        <v>0.100340423</v>
      </c>
      <c r="F42" s="3">
        <v>-0.196098261</v>
      </c>
      <c r="G42" s="3">
        <v>0.84453325700000004</v>
      </c>
      <c r="H42" s="3">
        <v>0.89348234900000001</v>
      </c>
      <c r="I42" s="3">
        <v>27220.378270000001</v>
      </c>
      <c r="J42" s="3">
        <v>29925.979039999998</v>
      </c>
      <c r="K42" s="3">
        <v>26249.777880000001</v>
      </c>
      <c r="L42" s="3">
        <v>26050.807499999999</v>
      </c>
      <c r="M42" s="3">
        <v>26302.213029999999</v>
      </c>
      <c r="N42" s="3">
        <v>24700.948090000002</v>
      </c>
      <c r="O42" s="3">
        <v>28233.08454</v>
      </c>
      <c r="P42" s="3">
        <v>28728.296289999998</v>
      </c>
      <c r="Q42">
        <f t="shared" si="0"/>
        <v>27361.735672499999</v>
      </c>
      <c r="R42">
        <f t="shared" si="1"/>
        <v>26991.1354875</v>
      </c>
      <c r="S42">
        <f t="shared" si="2"/>
        <v>0.98645553083927817</v>
      </c>
      <c r="T42">
        <f t="shared" si="3"/>
        <v>1.0137304406912273</v>
      </c>
    </row>
    <row r="43" spans="1:20" x14ac:dyDescent="0.2">
      <c r="A43" s="2" t="s">
        <v>588</v>
      </c>
      <c r="B43" s="3" t="s">
        <v>589</v>
      </c>
      <c r="C43" s="3">
        <v>54763.788249999998</v>
      </c>
      <c r="D43" s="3">
        <v>-1.9119694999999999E-2</v>
      </c>
      <c r="E43" s="3">
        <v>8.2499908999999996E-2</v>
      </c>
      <c r="F43" s="3">
        <v>-0.231754136</v>
      </c>
      <c r="G43" s="3">
        <v>0.81672898199999999</v>
      </c>
      <c r="H43" s="3">
        <v>0.872454006</v>
      </c>
      <c r="I43" s="3">
        <v>51705.278180000001</v>
      </c>
      <c r="J43" s="3">
        <v>58971.967109999998</v>
      </c>
      <c r="K43" s="3">
        <v>55492.394139999997</v>
      </c>
      <c r="L43" s="3">
        <v>54336.833250000003</v>
      </c>
      <c r="M43" s="3">
        <v>53985.58625</v>
      </c>
      <c r="N43" s="3">
        <v>52261.020940000002</v>
      </c>
      <c r="O43" s="3">
        <v>55377.401420000002</v>
      </c>
      <c r="P43" s="3">
        <v>55979.82475</v>
      </c>
      <c r="Q43">
        <f t="shared" si="0"/>
        <v>55126.618169999994</v>
      </c>
      <c r="R43">
        <f t="shared" si="1"/>
        <v>54400.958340000005</v>
      </c>
      <c r="S43">
        <f t="shared" si="2"/>
        <v>0.98683648926618006</v>
      </c>
      <c r="T43">
        <f t="shared" si="3"/>
        <v>1.0133391001214482</v>
      </c>
    </row>
    <row r="44" spans="1:20" x14ac:dyDescent="0.2">
      <c r="A44" s="2" t="s">
        <v>194</v>
      </c>
      <c r="B44" s="3" t="s">
        <v>195</v>
      </c>
      <c r="C44" s="3">
        <v>1164.2426</v>
      </c>
      <c r="D44" s="3">
        <v>-2.493201E-3</v>
      </c>
      <c r="E44" s="3">
        <v>0.117398898</v>
      </c>
      <c r="F44" s="3">
        <v>-2.1237005E-2</v>
      </c>
      <c r="G44" s="3">
        <v>0.98305659499999998</v>
      </c>
      <c r="H44" s="3">
        <v>0.989327913</v>
      </c>
      <c r="I44" s="3">
        <v>1073.039033</v>
      </c>
      <c r="J44" s="3">
        <v>1310.557998</v>
      </c>
      <c r="K44" s="3">
        <v>1219.26395</v>
      </c>
      <c r="L44" s="3">
        <v>1057.9888530000001</v>
      </c>
      <c r="M44" s="3">
        <v>1172.3907650000001</v>
      </c>
      <c r="N44" s="3">
        <v>1085.686074</v>
      </c>
      <c r="O44" s="3">
        <v>1227.0658249999999</v>
      </c>
      <c r="P44" s="3">
        <v>1167.948298</v>
      </c>
      <c r="Q44">
        <f t="shared" si="0"/>
        <v>1165.2124585000001</v>
      </c>
      <c r="R44">
        <f t="shared" si="1"/>
        <v>1163.2727405000001</v>
      </c>
      <c r="S44">
        <f t="shared" si="2"/>
        <v>0.9983353095945291</v>
      </c>
      <c r="T44">
        <f t="shared" si="3"/>
        <v>1.0016674662204896</v>
      </c>
    </row>
    <row r="45" spans="1:20" x14ac:dyDescent="0.2">
      <c r="A45" s="2" t="s">
        <v>570</v>
      </c>
      <c r="B45" s="3" t="s">
        <v>571</v>
      </c>
      <c r="C45" s="3">
        <v>19960.57618</v>
      </c>
      <c r="D45" s="3">
        <v>9.5117300000000004E-4</v>
      </c>
      <c r="E45" s="3">
        <v>9.7669027000000005E-2</v>
      </c>
      <c r="F45" s="3">
        <v>9.7387399999999992E-3</v>
      </c>
      <c r="G45" s="3">
        <v>0.99222973199999998</v>
      </c>
      <c r="H45" s="3">
        <v>0.99536608000000004</v>
      </c>
      <c r="I45" s="3">
        <v>20564.010880000002</v>
      </c>
      <c r="J45" s="3">
        <v>21494.82735</v>
      </c>
      <c r="K45" s="3">
        <v>18841.07878</v>
      </c>
      <c r="L45" s="3">
        <v>18915.886770000001</v>
      </c>
      <c r="M45" s="3">
        <v>21323.654729999998</v>
      </c>
      <c r="N45" s="3">
        <v>18468.47406</v>
      </c>
      <c r="O45" s="3">
        <v>19607.507689999999</v>
      </c>
      <c r="P45" s="3">
        <v>20469.1692</v>
      </c>
      <c r="Q45">
        <f t="shared" si="0"/>
        <v>19953.950945000001</v>
      </c>
      <c r="R45">
        <f t="shared" si="1"/>
        <v>19967.201420000001</v>
      </c>
      <c r="S45">
        <f t="shared" si="2"/>
        <v>1.0006640526999653</v>
      </c>
      <c r="T45">
        <f t="shared" si="3"/>
        <v>0.99933638797339275</v>
      </c>
    </row>
    <row r="46" spans="1:20" x14ac:dyDescent="0.2">
      <c r="A46" s="2" t="s">
        <v>54</v>
      </c>
      <c r="B46" s="3" t="s">
        <v>55</v>
      </c>
      <c r="C46" s="3">
        <v>763.94668839999997</v>
      </c>
      <c r="D46" s="3">
        <v>4.6464417000000001E-2</v>
      </c>
      <c r="E46" s="3">
        <v>0.14794717499999999</v>
      </c>
      <c r="F46" s="3">
        <v>0.314060858</v>
      </c>
      <c r="G46" s="3">
        <v>0.75347481699999996</v>
      </c>
      <c r="H46" s="3">
        <v>0.82485017299999996</v>
      </c>
      <c r="I46" s="3">
        <v>654.39957470000002</v>
      </c>
      <c r="J46" s="3">
        <v>661.04084490000002</v>
      </c>
      <c r="K46" s="3">
        <v>851.18426729999999</v>
      </c>
      <c r="L46" s="3">
        <v>840.10385369999995</v>
      </c>
      <c r="M46" s="3">
        <v>678.27272860000005</v>
      </c>
      <c r="N46" s="3">
        <v>784.96465920000003</v>
      </c>
      <c r="O46" s="3">
        <v>815.69487030000005</v>
      </c>
      <c r="P46" s="3">
        <v>825.91270850000001</v>
      </c>
      <c r="Q46">
        <f t="shared" si="0"/>
        <v>751.68213515000002</v>
      </c>
      <c r="R46">
        <f t="shared" si="1"/>
        <v>776.21124165000003</v>
      </c>
      <c r="S46">
        <f t="shared" si="2"/>
        <v>1.0326322861126733</v>
      </c>
      <c r="T46">
        <f t="shared" si="3"/>
        <v>0.96839892907521119</v>
      </c>
    </row>
    <row r="47" spans="1:20" x14ac:dyDescent="0.2">
      <c r="A47" s="2" t="s">
        <v>552</v>
      </c>
      <c r="B47" s="3" t="s">
        <v>553</v>
      </c>
      <c r="C47" s="3">
        <v>15176.33994</v>
      </c>
      <c r="D47" s="3">
        <v>4.9692608999999999E-2</v>
      </c>
      <c r="E47" s="3">
        <v>0.100915949</v>
      </c>
      <c r="F47" s="3">
        <v>0.49241580600000001</v>
      </c>
      <c r="G47" s="3">
        <v>0.622425428</v>
      </c>
      <c r="H47" s="3">
        <v>0.71799600399999997</v>
      </c>
      <c r="I47" s="3">
        <v>15390.508519999999</v>
      </c>
      <c r="J47" s="3">
        <v>15787.457259999999</v>
      </c>
      <c r="K47" s="3">
        <v>13727.40033</v>
      </c>
      <c r="L47" s="3">
        <v>14754.391680000001</v>
      </c>
      <c r="M47" s="3">
        <v>17154.64776</v>
      </c>
      <c r="N47" s="3">
        <v>15007.906489999999</v>
      </c>
      <c r="O47" s="3">
        <v>14730.95606</v>
      </c>
      <c r="P47" s="3">
        <v>14857.451440000001</v>
      </c>
      <c r="Q47">
        <f t="shared" si="0"/>
        <v>14914.939447500001</v>
      </c>
      <c r="R47">
        <f t="shared" si="1"/>
        <v>15437.740437500001</v>
      </c>
      <c r="S47">
        <f t="shared" si="2"/>
        <v>1.0350521697952739</v>
      </c>
      <c r="T47">
        <f t="shared" si="3"/>
        <v>0.9661348762717854</v>
      </c>
    </row>
    <row r="48" spans="1:20" x14ac:dyDescent="0.2">
      <c r="A48" s="2" t="s">
        <v>542</v>
      </c>
      <c r="B48" s="3" t="s">
        <v>543</v>
      </c>
      <c r="C48" s="3">
        <v>17844.023509999999</v>
      </c>
      <c r="D48" s="3">
        <v>5.4671699999999997E-2</v>
      </c>
      <c r="E48" s="3">
        <v>9.0780502999999999E-2</v>
      </c>
      <c r="F48" s="3">
        <v>0.60224055200000004</v>
      </c>
      <c r="G48" s="3">
        <v>0.54701402600000004</v>
      </c>
      <c r="H48" s="3">
        <v>0.65246950699999995</v>
      </c>
      <c r="I48" s="3">
        <v>16830.407920000001</v>
      </c>
      <c r="J48" s="3">
        <v>17443.726009999998</v>
      </c>
      <c r="K48" s="3">
        <v>18338.255639999999</v>
      </c>
      <c r="L48" s="3">
        <v>17411.28787</v>
      </c>
      <c r="M48" s="3">
        <v>19500.340950000002</v>
      </c>
      <c r="N48" s="3">
        <v>18309.482380000001</v>
      </c>
      <c r="O48" s="3">
        <v>16537.640920000002</v>
      </c>
      <c r="P48" s="3">
        <v>18381.046419999999</v>
      </c>
      <c r="Q48">
        <f t="shared" si="0"/>
        <v>17505.91936</v>
      </c>
      <c r="R48">
        <f t="shared" si="1"/>
        <v>18182.127667500001</v>
      </c>
      <c r="S48">
        <f t="shared" si="2"/>
        <v>1.0386274090262919</v>
      </c>
      <c r="T48">
        <f t="shared" si="3"/>
        <v>0.9628091761390114</v>
      </c>
    </row>
    <row r="49" spans="1:20" x14ac:dyDescent="0.2">
      <c r="A49" s="2" t="s">
        <v>556</v>
      </c>
      <c r="B49" s="3" t="s">
        <v>557</v>
      </c>
      <c r="C49" s="3">
        <v>37790.716059999999</v>
      </c>
      <c r="D49" s="3">
        <v>6.9723293000000006E-2</v>
      </c>
      <c r="E49" s="3">
        <v>0.32012204100000002</v>
      </c>
      <c r="F49" s="3">
        <v>0.21780222499999999</v>
      </c>
      <c r="G49" s="3">
        <v>0.82758321099999999</v>
      </c>
      <c r="H49" s="3">
        <v>0.88106521500000001</v>
      </c>
      <c r="I49" s="3">
        <v>48320.908660000001</v>
      </c>
      <c r="J49" s="3">
        <v>57437.220930000003</v>
      </c>
      <c r="K49" s="3">
        <v>20604.79393</v>
      </c>
      <c r="L49" s="3">
        <v>21147.853009999999</v>
      </c>
      <c r="M49" s="3">
        <v>39402.722580000001</v>
      </c>
      <c r="N49" s="3">
        <v>36757.060389999999</v>
      </c>
      <c r="O49" s="3">
        <v>38973.654260000003</v>
      </c>
      <c r="P49" s="3">
        <v>39681.514719999999</v>
      </c>
      <c r="Q49">
        <f t="shared" si="0"/>
        <v>36877.694132500001</v>
      </c>
      <c r="R49">
        <f t="shared" si="1"/>
        <v>38703.737987500004</v>
      </c>
      <c r="S49">
        <f t="shared" si="2"/>
        <v>1.0495162156407911</v>
      </c>
      <c r="T49">
        <f t="shared" si="3"/>
        <v>0.95281996132803104</v>
      </c>
    </row>
    <row r="50" spans="1:20" x14ac:dyDescent="0.2">
      <c r="A50" s="2" t="s">
        <v>514</v>
      </c>
      <c r="B50" s="3" t="s">
        <v>515</v>
      </c>
      <c r="C50" s="3">
        <v>17859.50374</v>
      </c>
      <c r="D50" s="3">
        <v>7.1149266000000003E-2</v>
      </c>
      <c r="E50" s="3">
        <v>0.160249523</v>
      </c>
      <c r="F50" s="3">
        <v>0.44399049899999998</v>
      </c>
      <c r="G50" s="3">
        <v>0.65704945299999995</v>
      </c>
      <c r="H50" s="3">
        <v>0.74777733000000002</v>
      </c>
      <c r="I50" s="3">
        <v>15773.894130000001</v>
      </c>
      <c r="J50" s="3">
        <v>22144.344499999999</v>
      </c>
      <c r="K50" s="3">
        <v>15973.12458</v>
      </c>
      <c r="L50" s="3">
        <v>15785.280409999999</v>
      </c>
      <c r="M50" s="3">
        <v>16339.6265</v>
      </c>
      <c r="N50" s="3">
        <v>16745.004209999999</v>
      </c>
      <c r="O50" s="3">
        <v>19963.3832</v>
      </c>
      <c r="P50" s="3">
        <v>20151.372360000001</v>
      </c>
      <c r="Q50">
        <f t="shared" si="0"/>
        <v>17419.160904999997</v>
      </c>
      <c r="R50">
        <f t="shared" si="1"/>
        <v>18299.846567499997</v>
      </c>
      <c r="S50">
        <f t="shared" si="2"/>
        <v>1.0505584435038549</v>
      </c>
      <c r="T50">
        <f t="shared" si="3"/>
        <v>0.95187469691335702</v>
      </c>
    </row>
    <row r="51" spans="1:20" x14ac:dyDescent="0.2">
      <c r="A51" s="2" t="s">
        <v>68</v>
      </c>
      <c r="B51" s="3" t="s">
        <v>69</v>
      </c>
      <c r="C51" s="3">
        <v>891.43695300000002</v>
      </c>
      <c r="D51" s="3">
        <v>7.4160627000000007E-2</v>
      </c>
      <c r="E51" s="3">
        <v>0.15960477000000001</v>
      </c>
      <c r="F51" s="3">
        <v>0.46465169499999998</v>
      </c>
      <c r="G51" s="3">
        <v>0.642180906</v>
      </c>
      <c r="H51" s="3">
        <v>0.73507328599999999</v>
      </c>
      <c r="I51" s="3">
        <v>930.92195389999995</v>
      </c>
      <c r="J51" s="3">
        <v>1033.9894039999999</v>
      </c>
      <c r="K51" s="3">
        <v>744.92316830000004</v>
      </c>
      <c r="L51" s="3">
        <v>764.22350559999995</v>
      </c>
      <c r="M51" s="3">
        <v>791.31818339999995</v>
      </c>
      <c r="N51" s="3">
        <v>891.26195680000001</v>
      </c>
      <c r="O51" s="3">
        <v>1040.319268</v>
      </c>
      <c r="P51" s="3">
        <v>934.53818430000001</v>
      </c>
      <c r="Q51">
        <f t="shared" si="0"/>
        <v>868.51450795000005</v>
      </c>
      <c r="R51">
        <f t="shared" si="1"/>
        <v>914.35939812499998</v>
      </c>
      <c r="S51">
        <f t="shared" si="2"/>
        <v>1.0527854051433292</v>
      </c>
      <c r="T51">
        <f t="shared" si="3"/>
        <v>0.94986119214281584</v>
      </c>
    </row>
    <row r="52" spans="1:20" x14ac:dyDescent="0.2">
      <c r="A52" s="2" t="s">
        <v>188</v>
      </c>
      <c r="B52" s="3" t="s">
        <v>189</v>
      </c>
      <c r="C52" s="3">
        <v>675.92800220000004</v>
      </c>
      <c r="D52" s="3">
        <v>7.5235297000000007E-2</v>
      </c>
      <c r="E52" s="3">
        <v>0.135177512</v>
      </c>
      <c r="F52" s="3">
        <v>0.55656666200000005</v>
      </c>
      <c r="G52" s="3">
        <v>0.577823537</v>
      </c>
      <c r="H52" s="3">
        <v>0.68028489199999997</v>
      </c>
      <c r="I52" s="3">
        <v>755.75439100000006</v>
      </c>
      <c r="J52" s="3">
        <v>575.13696340000001</v>
      </c>
      <c r="K52" s="3">
        <v>679.19465339999999</v>
      </c>
      <c r="L52" s="3">
        <v>623.30285919999994</v>
      </c>
      <c r="M52" s="3">
        <v>739.35374049999996</v>
      </c>
      <c r="N52" s="3">
        <v>738.62993970000002</v>
      </c>
      <c r="O52" s="3">
        <v>671.23055199999999</v>
      </c>
      <c r="P52" s="3">
        <v>624.82091860000003</v>
      </c>
      <c r="Q52">
        <f t="shared" si="0"/>
        <v>658.34721675000003</v>
      </c>
      <c r="R52">
        <f t="shared" si="1"/>
        <v>693.50878769999997</v>
      </c>
      <c r="S52">
        <f t="shared" si="2"/>
        <v>1.0534088548647305</v>
      </c>
      <c r="T52">
        <f t="shared" si="3"/>
        <v>0.94929902609221117</v>
      </c>
    </row>
    <row r="53" spans="1:20" x14ac:dyDescent="0.2">
      <c r="A53" s="2" t="s">
        <v>554</v>
      </c>
      <c r="B53" s="3" t="s">
        <v>555</v>
      </c>
      <c r="C53" s="3">
        <v>18418.44846</v>
      </c>
      <c r="D53" s="3">
        <v>7.9336317000000003E-2</v>
      </c>
      <c r="E53" s="3">
        <v>0.14003068599999999</v>
      </c>
      <c r="F53" s="3">
        <v>0.56656379800000001</v>
      </c>
      <c r="G53" s="3">
        <v>0.57101057600000005</v>
      </c>
      <c r="H53" s="3">
        <v>0.67441249199999997</v>
      </c>
      <c r="I53" s="3">
        <v>19738.850470000001</v>
      </c>
      <c r="J53" s="3">
        <v>21029.689259999999</v>
      </c>
      <c r="K53" s="3">
        <v>15305.980159999999</v>
      </c>
      <c r="L53" s="3">
        <v>15573.899439999999</v>
      </c>
      <c r="M53" s="3">
        <v>19452.934789999999</v>
      </c>
      <c r="N53" s="3">
        <v>17895.195479999998</v>
      </c>
      <c r="O53" s="3">
        <v>18960.941770000001</v>
      </c>
      <c r="P53" s="3">
        <v>19390.096300000001</v>
      </c>
      <c r="Q53">
        <f t="shared" si="0"/>
        <v>17912.104832500001</v>
      </c>
      <c r="R53">
        <f t="shared" si="1"/>
        <v>18924.792085000001</v>
      </c>
      <c r="S53">
        <f t="shared" si="2"/>
        <v>1.056536474187141</v>
      </c>
      <c r="T53">
        <f t="shared" si="3"/>
        <v>0.94648885715882358</v>
      </c>
    </row>
    <row r="54" spans="1:20" x14ac:dyDescent="0.2">
      <c r="A54" s="2" t="s">
        <v>264</v>
      </c>
      <c r="B54" s="3" t="s">
        <v>265</v>
      </c>
      <c r="C54" s="3">
        <v>1052.829571</v>
      </c>
      <c r="D54" s="3">
        <v>8.3769653999999999E-2</v>
      </c>
      <c r="E54" s="3">
        <v>0.13894194100000001</v>
      </c>
      <c r="F54" s="3">
        <v>0.60291120799999998</v>
      </c>
      <c r="G54" s="3">
        <v>0.54656775899999999</v>
      </c>
      <c r="H54" s="3">
        <v>0.65214667599999998</v>
      </c>
      <c r="I54" s="3">
        <v>928.71858840000004</v>
      </c>
      <c r="J54" s="3">
        <v>1234.082592</v>
      </c>
      <c r="K54" s="3">
        <v>1012.219129</v>
      </c>
      <c r="L54" s="3">
        <v>913.81619190000004</v>
      </c>
      <c r="M54" s="3">
        <v>1068.461879</v>
      </c>
      <c r="N54" s="3">
        <v>1026.63202</v>
      </c>
      <c r="O54" s="3">
        <v>1044.7236680000001</v>
      </c>
      <c r="P54" s="3">
        <v>1193.982503</v>
      </c>
      <c r="Q54">
        <f t="shared" si="0"/>
        <v>1022.2091253249999</v>
      </c>
      <c r="R54">
        <f t="shared" si="1"/>
        <v>1083.4500175000001</v>
      </c>
      <c r="S54">
        <f t="shared" si="2"/>
        <v>1.0599103360141979</v>
      </c>
      <c r="T54">
        <f t="shared" si="3"/>
        <v>0.94347603379405542</v>
      </c>
    </row>
    <row r="55" spans="1:20" x14ac:dyDescent="0.2">
      <c r="A55" s="2" t="s">
        <v>312</v>
      </c>
      <c r="B55" s="3" t="s">
        <v>313</v>
      </c>
      <c r="C55" s="3">
        <v>5601.9556679999996</v>
      </c>
      <c r="D55" s="3">
        <v>9.5969053999999998E-2</v>
      </c>
      <c r="E55" s="3">
        <v>0.114991922</v>
      </c>
      <c r="F55" s="3">
        <v>0.83457213100000005</v>
      </c>
      <c r="G55" s="3">
        <v>0.403958659</v>
      </c>
      <c r="H55" s="3">
        <v>0.51829673200000004</v>
      </c>
      <c r="I55" s="3">
        <v>4726.2191510000002</v>
      </c>
      <c r="J55" s="3">
        <v>5379.4686830000001</v>
      </c>
      <c r="K55" s="3">
        <v>5740.2902969999996</v>
      </c>
      <c r="L55" s="3">
        <v>5816.7706829999997</v>
      </c>
      <c r="M55" s="3">
        <v>6224.793267</v>
      </c>
      <c r="N55" s="3">
        <v>5228.5551079999996</v>
      </c>
      <c r="O55" s="3">
        <v>5755.6698509999997</v>
      </c>
      <c r="P55" s="3">
        <v>5943.8783080000003</v>
      </c>
      <c r="Q55">
        <f t="shared" si="0"/>
        <v>5415.6872034999997</v>
      </c>
      <c r="R55">
        <f t="shared" si="1"/>
        <v>5788.2241334999999</v>
      </c>
      <c r="S55">
        <f t="shared" si="2"/>
        <v>1.0687884872226816</v>
      </c>
      <c r="T55">
        <f t="shared" si="3"/>
        <v>0.93563882092196449</v>
      </c>
    </row>
    <row r="56" spans="1:20" x14ac:dyDescent="0.2">
      <c r="A56" s="2" t="s">
        <v>584</v>
      </c>
      <c r="B56" s="3" t="s">
        <v>585</v>
      </c>
      <c r="C56" s="3">
        <v>24604.19412</v>
      </c>
      <c r="D56" s="3">
        <v>0.112905833</v>
      </c>
      <c r="E56" s="3">
        <v>0.14084972400000001</v>
      </c>
      <c r="F56" s="3">
        <v>0.80160492699999997</v>
      </c>
      <c r="G56" s="3">
        <v>0.42278152699999999</v>
      </c>
      <c r="H56" s="3">
        <v>0.53715874399999997</v>
      </c>
      <c r="I56" s="3">
        <v>24742.69368</v>
      </c>
      <c r="J56" s="3">
        <v>28710.753400000001</v>
      </c>
      <c r="K56" s="3">
        <v>20482.100699999999</v>
      </c>
      <c r="L56" s="3">
        <v>20631.86664</v>
      </c>
      <c r="M56" s="3">
        <v>27062.534879999999</v>
      </c>
      <c r="N56" s="3">
        <v>25090.704849999998</v>
      </c>
      <c r="O56" s="3">
        <v>24509.60483</v>
      </c>
      <c r="P56" s="3">
        <v>25603.293969999999</v>
      </c>
      <c r="Q56">
        <f t="shared" si="0"/>
        <v>23641.853604999997</v>
      </c>
      <c r="R56">
        <f t="shared" si="1"/>
        <v>25566.534632499999</v>
      </c>
      <c r="S56">
        <f t="shared" si="2"/>
        <v>1.0814099037942166</v>
      </c>
      <c r="T56">
        <f t="shared" si="3"/>
        <v>0.92471873661542847</v>
      </c>
    </row>
    <row r="57" spans="1:20" x14ac:dyDescent="0.2">
      <c r="A57" s="2" t="s">
        <v>64</v>
      </c>
      <c r="B57" s="3" t="s">
        <v>65</v>
      </c>
      <c r="C57" s="3">
        <v>828.71798039999999</v>
      </c>
      <c r="D57" s="3">
        <v>0.114794983</v>
      </c>
      <c r="E57" s="3">
        <v>0.106479219</v>
      </c>
      <c r="F57" s="3">
        <v>1.0780975340000001</v>
      </c>
      <c r="G57" s="3">
        <v>0.28099023200000001</v>
      </c>
      <c r="H57" s="3">
        <v>0.39187442900000002</v>
      </c>
      <c r="I57" s="3">
        <v>863.71930399999997</v>
      </c>
      <c r="J57" s="3">
        <v>774.1825427</v>
      </c>
      <c r="K57" s="3">
        <v>779.97837619999996</v>
      </c>
      <c r="L57" s="3">
        <v>765.3075106</v>
      </c>
      <c r="M57" s="3">
        <v>913.48020710000003</v>
      </c>
      <c r="N57" s="3">
        <v>784.05613530000005</v>
      </c>
      <c r="O57" s="3">
        <v>879.11822949999998</v>
      </c>
      <c r="P57" s="3">
        <v>869.90153759999998</v>
      </c>
      <c r="Q57">
        <f t="shared" si="0"/>
        <v>795.79693337500009</v>
      </c>
      <c r="R57">
        <f t="shared" si="1"/>
        <v>861.63902737500007</v>
      </c>
      <c r="S57">
        <f t="shared" si="2"/>
        <v>1.0827373055092855</v>
      </c>
      <c r="T57">
        <f t="shared" si="3"/>
        <v>0.92358506067141688</v>
      </c>
    </row>
    <row r="58" spans="1:20" x14ac:dyDescent="0.2">
      <c r="A58" s="2" t="s">
        <v>246</v>
      </c>
      <c r="B58" s="3" t="s">
        <v>247</v>
      </c>
      <c r="C58" s="3">
        <v>1633.078759</v>
      </c>
      <c r="D58" s="3">
        <v>0.120895764</v>
      </c>
      <c r="E58" s="3">
        <v>9.3724519000000006E-2</v>
      </c>
      <c r="F58" s="3">
        <v>1.2899054059999999</v>
      </c>
      <c r="G58" s="3">
        <v>0.19708350399999999</v>
      </c>
      <c r="H58" s="3">
        <v>0.295970862</v>
      </c>
      <c r="I58" s="3">
        <v>1699.896538</v>
      </c>
      <c r="J58" s="3">
        <v>1525.3177020000001</v>
      </c>
      <c r="K58" s="3">
        <v>1519.424168</v>
      </c>
      <c r="L58" s="3">
        <v>1514.354947</v>
      </c>
      <c r="M58" s="3">
        <v>1693.858508</v>
      </c>
      <c r="N58" s="3">
        <v>1627.1663249999999</v>
      </c>
      <c r="O58" s="3">
        <v>1803.1613379999999</v>
      </c>
      <c r="P58" s="3">
        <v>1681.4505469999999</v>
      </c>
      <c r="Q58">
        <f t="shared" si="0"/>
        <v>1564.7483387500001</v>
      </c>
      <c r="R58">
        <f t="shared" si="1"/>
        <v>1701.4091794999999</v>
      </c>
      <c r="S58">
        <f t="shared" si="2"/>
        <v>1.0873372652749844</v>
      </c>
      <c r="T58">
        <f t="shared" si="3"/>
        <v>0.91967785151473036</v>
      </c>
    </row>
    <row r="59" spans="1:20" x14ac:dyDescent="0.2">
      <c r="A59" s="2" t="s">
        <v>502</v>
      </c>
      <c r="B59" s="3" t="s">
        <v>503</v>
      </c>
      <c r="C59" s="3">
        <v>7385.5059410000003</v>
      </c>
      <c r="D59" s="3">
        <v>0.12509205000000001</v>
      </c>
      <c r="E59" s="3">
        <v>0.110825329</v>
      </c>
      <c r="F59" s="3">
        <v>1.128731586</v>
      </c>
      <c r="G59" s="3">
        <v>0.25901108099999998</v>
      </c>
      <c r="H59" s="3">
        <v>0.36739314899999997</v>
      </c>
      <c r="I59" s="3">
        <v>6139.6781650000003</v>
      </c>
      <c r="J59" s="3">
        <v>7566.8748379999997</v>
      </c>
      <c r="K59" s="3">
        <v>7180.8402470000001</v>
      </c>
      <c r="L59" s="3">
        <v>7374.4858279999999</v>
      </c>
      <c r="M59" s="3">
        <v>8132.8911449999996</v>
      </c>
      <c r="N59" s="3">
        <v>7487.1455509999996</v>
      </c>
      <c r="O59" s="3">
        <v>8074.1459839999998</v>
      </c>
      <c r="P59" s="3">
        <v>7127.9857670000001</v>
      </c>
      <c r="Q59">
        <f t="shared" si="0"/>
        <v>7065.4697695000004</v>
      </c>
      <c r="R59">
        <f t="shared" si="1"/>
        <v>7705.5421117499991</v>
      </c>
      <c r="S59">
        <f t="shared" si="2"/>
        <v>1.0905916185521085</v>
      </c>
      <c r="T59">
        <f t="shared" si="3"/>
        <v>0.91693350928885753</v>
      </c>
    </row>
    <row r="60" spans="1:20" x14ac:dyDescent="0.2">
      <c r="A60" s="2" t="s">
        <v>164</v>
      </c>
      <c r="B60" s="3" t="s">
        <v>165</v>
      </c>
      <c r="C60" s="3">
        <v>5131.1649200000002</v>
      </c>
      <c r="D60" s="3">
        <v>0.12737915899999999</v>
      </c>
      <c r="E60" s="3">
        <v>0.15588047799999999</v>
      </c>
      <c r="F60" s="3">
        <v>0.81715914700000003</v>
      </c>
      <c r="G60" s="3">
        <v>0.41383748599999998</v>
      </c>
      <c r="H60" s="3">
        <v>0.52793341599999999</v>
      </c>
      <c r="I60" s="3">
        <v>5143.756926</v>
      </c>
      <c r="J60" s="3">
        <v>3669.771917</v>
      </c>
      <c r="K60" s="3">
        <v>5644.9839499999998</v>
      </c>
      <c r="L60" s="3">
        <v>5160.947674</v>
      </c>
      <c r="M60" s="3">
        <v>5487.2628409999998</v>
      </c>
      <c r="N60" s="3">
        <v>4978.7110329999996</v>
      </c>
      <c r="O60" s="3">
        <v>5777.6918509999996</v>
      </c>
      <c r="P60" s="3">
        <v>5186.1931709999999</v>
      </c>
      <c r="Q60">
        <f t="shared" si="0"/>
        <v>4904.8651167500002</v>
      </c>
      <c r="R60">
        <f t="shared" si="1"/>
        <v>5357.4647239999995</v>
      </c>
      <c r="S60">
        <f t="shared" si="2"/>
        <v>1.0922756480508264</v>
      </c>
      <c r="T60">
        <f t="shared" si="3"/>
        <v>0.9155198157026635</v>
      </c>
    </row>
    <row r="61" spans="1:20" x14ac:dyDescent="0.2">
      <c r="A61" s="2" t="s">
        <v>598</v>
      </c>
      <c r="B61" s="3" t="s">
        <v>599</v>
      </c>
      <c r="C61" s="3">
        <v>72383.515360000005</v>
      </c>
      <c r="D61" s="3">
        <v>0.13651127199999999</v>
      </c>
      <c r="E61" s="3">
        <v>0.11693606600000001</v>
      </c>
      <c r="F61" s="3">
        <v>1.167400926</v>
      </c>
      <c r="G61" s="3">
        <v>0.243048497</v>
      </c>
      <c r="H61" s="3">
        <v>0.349790667</v>
      </c>
      <c r="I61" s="3">
        <v>67127.735499999995</v>
      </c>
      <c r="J61" s="3">
        <v>81913.541530000002</v>
      </c>
      <c r="K61" s="3">
        <v>63231.926760000002</v>
      </c>
      <c r="L61" s="3">
        <v>63572.555619999999</v>
      </c>
      <c r="M61" s="3">
        <v>74702.989149999994</v>
      </c>
      <c r="N61" s="3">
        <v>76889.287119999994</v>
      </c>
      <c r="O61" s="3">
        <v>76743.145560000004</v>
      </c>
      <c r="P61" s="3">
        <v>74886.941649999993</v>
      </c>
      <c r="Q61">
        <f t="shared" si="0"/>
        <v>68961.4398525</v>
      </c>
      <c r="R61">
        <f t="shared" si="1"/>
        <v>75805.590869999985</v>
      </c>
      <c r="S61">
        <f t="shared" si="2"/>
        <v>1.0992460573929255</v>
      </c>
      <c r="T61">
        <f t="shared" si="3"/>
        <v>0.909714429516985</v>
      </c>
    </row>
    <row r="62" spans="1:20" x14ac:dyDescent="0.2">
      <c r="A62" s="2" t="s">
        <v>134</v>
      </c>
      <c r="B62" s="3" t="s">
        <v>135</v>
      </c>
      <c r="C62" s="3">
        <v>1913.5699509999999</v>
      </c>
      <c r="D62" s="3">
        <v>0.146286214</v>
      </c>
      <c r="E62" s="3">
        <v>0.13122062600000001</v>
      </c>
      <c r="F62" s="3">
        <v>1.1148111329999999</v>
      </c>
      <c r="G62" s="3">
        <v>0.26493136499999997</v>
      </c>
      <c r="H62" s="3">
        <v>0.37407948200000002</v>
      </c>
      <c r="I62" s="3">
        <v>1619.4736949999999</v>
      </c>
      <c r="J62" s="3">
        <v>1579.7933350000001</v>
      </c>
      <c r="K62" s="3">
        <v>2093.4531980000002</v>
      </c>
      <c r="L62" s="3">
        <v>1973.9730549999999</v>
      </c>
      <c r="M62" s="3">
        <v>1971.9138600000001</v>
      </c>
      <c r="N62" s="3">
        <v>1981.49065</v>
      </c>
      <c r="O62" s="3">
        <v>1960.838857</v>
      </c>
      <c r="P62" s="3">
        <v>2127.6229560000002</v>
      </c>
      <c r="Q62">
        <f t="shared" si="0"/>
        <v>1816.6733207500001</v>
      </c>
      <c r="R62">
        <f t="shared" si="1"/>
        <v>2010.46658075</v>
      </c>
      <c r="S62">
        <f t="shared" si="2"/>
        <v>1.1066747982625702</v>
      </c>
      <c r="T62">
        <f t="shared" si="3"/>
        <v>0.90360781827683712</v>
      </c>
    </row>
    <row r="63" spans="1:20" x14ac:dyDescent="0.2">
      <c r="A63" s="2" t="s">
        <v>118</v>
      </c>
      <c r="B63" s="3" t="s">
        <v>119</v>
      </c>
      <c r="C63" s="3">
        <v>782.41449250000005</v>
      </c>
      <c r="D63" s="3">
        <v>0.15358242799999999</v>
      </c>
      <c r="E63" s="3">
        <v>0.124011128</v>
      </c>
      <c r="F63" s="3">
        <v>1.238456826</v>
      </c>
      <c r="G63" s="3">
        <v>0.215546721</v>
      </c>
      <c r="H63" s="3">
        <v>0.318102104</v>
      </c>
      <c r="I63" s="3">
        <v>702.87361729999998</v>
      </c>
      <c r="J63" s="3">
        <v>661.04084490000002</v>
      </c>
      <c r="K63" s="3">
        <v>785.45575240000005</v>
      </c>
      <c r="L63" s="3">
        <v>814.08773440000004</v>
      </c>
      <c r="M63" s="3">
        <v>801.34640920000004</v>
      </c>
      <c r="N63" s="3">
        <v>761.34303750000004</v>
      </c>
      <c r="O63" s="3">
        <v>909.94902909999996</v>
      </c>
      <c r="P63" s="3">
        <v>823.21951490000004</v>
      </c>
      <c r="Q63">
        <f t="shared" si="0"/>
        <v>740.86448725000002</v>
      </c>
      <c r="R63">
        <f t="shared" si="1"/>
        <v>823.96449767500008</v>
      </c>
      <c r="S63">
        <f t="shared" si="2"/>
        <v>1.1121662758238788</v>
      </c>
      <c r="T63">
        <f t="shared" si="3"/>
        <v>0.89914612746121303</v>
      </c>
    </row>
    <row r="64" spans="1:20" x14ac:dyDescent="0.2">
      <c r="A64" s="2" t="s">
        <v>578</v>
      </c>
      <c r="B64" s="3" t="s">
        <v>579</v>
      </c>
      <c r="C64" s="3">
        <v>25651.889620000002</v>
      </c>
      <c r="D64" s="3">
        <v>0.165908006</v>
      </c>
      <c r="E64" s="3">
        <v>0.113093216</v>
      </c>
      <c r="F64" s="3">
        <v>1.467002278</v>
      </c>
      <c r="G64" s="3">
        <v>0.14237543599999999</v>
      </c>
      <c r="H64" s="3">
        <v>0.22799001299999999</v>
      </c>
      <c r="I64" s="3">
        <v>25317.772099999998</v>
      </c>
      <c r="J64" s="3">
        <v>27261.911110000001</v>
      </c>
      <c r="K64" s="3">
        <v>21747.374609999999</v>
      </c>
      <c r="L64" s="3">
        <v>22386.87069</v>
      </c>
      <c r="M64" s="3">
        <v>29195.812010000001</v>
      </c>
      <c r="N64" s="3">
        <v>26500.733960000001</v>
      </c>
      <c r="O64" s="3">
        <v>26462.515759999998</v>
      </c>
      <c r="P64" s="3">
        <v>26342.126749999999</v>
      </c>
      <c r="Q64">
        <f t="shared" si="0"/>
        <v>24178.482127499999</v>
      </c>
      <c r="R64">
        <f t="shared" si="1"/>
        <v>27125.297119999999</v>
      </c>
      <c r="S64">
        <f t="shared" si="2"/>
        <v>1.1218775842486972</v>
      </c>
      <c r="T64">
        <f t="shared" si="3"/>
        <v>0.89136284924498554</v>
      </c>
    </row>
    <row r="65" spans="1:20" x14ac:dyDescent="0.2">
      <c r="A65" s="2" t="s">
        <v>530</v>
      </c>
      <c r="B65" s="3" t="s">
        <v>531</v>
      </c>
      <c r="C65" s="3">
        <v>12012.71307</v>
      </c>
      <c r="D65" s="3">
        <v>0.17275986900000001</v>
      </c>
      <c r="E65" s="3">
        <v>8.1478774000000004E-2</v>
      </c>
      <c r="F65" s="3">
        <v>2.1203052019999999</v>
      </c>
      <c r="G65" s="3">
        <v>3.3980314999999997E-2</v>
      </c>
      <c r="H65" s="3">
        <v>6.8071661000000006E-2</v>
      </c>
      <c r="I65" s="3">
        <v>11138.01296</v>
      </c>
      <c r="J65" s="3">
        <v>11192.647209999999</v>
      </c>
      <c r="K65" s="3">
        <v>11603.27382</v>
      </c>
      <c r="L65" s="3">
        <v>11243.299580000001</v>
      </c>
      <c r="M65" s="3">
        <v>13642.033750000001</v>
      </c>
      <c r="N65" s="3">
        <v>12125.16012</v>
      </c>
      <c r="O65" s="3">
        <v>12193.140810000001</v>
      </c>
      <c r="P65" s="3">
        <v>12964.136329999999</v>
      </c>
      <c r="Q65">
        <f t="shared" si="0"/>
        <v>11294.308392499999</v>
      </c>
      <c r="R65">
        <f t="shared" si="1"/>
        <v>12731.1177525</v>
      </c>
      <c r="S65">
        <f t="shared" si="2"/>
        <v>1.1272153468869432</v>
      </c>
      <c r="T65">
        <f t="shared" si="3"/>
        <v>0.887141931452338</v>
      </c>
    </row>
    <row r="66" spans="1:20" x14ac:dyDescent="0.2">
      <c r="A66" s="2" t="s">
        <v>98</v>
      </c>
      <c r="B66" s="3" t="s">
        <v>99</v>
      </c>
      <c r="C66" s="3">
        <v>463.45401779999997</v>
      </c>
      <c r="D66" s="3">
        <v>0.177161596</v>
      </c>
      <c r="E66" s="3">
        <v>0.15392022599999999</v>
      </c>
      <c r="F66" s="3">
        <v>1.150996205</v>
      </c>
      <c r="G66" s="3">
        <v>0.24973379700000001</v>
      </c>
      <c r="H66" s="3">
        <v>0.357284512</v>
      </c>
      <c r="I66" s="3">
        <v>387.79234059999999</v>
      </c>
      <c r="J66" s="3">
        <v>384.47225049999997</v>
      </c>
      <c r="K66" s="3">
        <v>509.39599010000001</v>
      </c>
      <c r="L66" s="3">
        <v>458.53410339999999</v>
      </c>
      <c r="M66" s="3">
        <v>495.02969309999997</v>
      </c>
      <c r="N66" s="3">
        <v>480.609149</v>
      </c>
      <c r="O66" s="3">
        <v>432.51207479999999</v>
      </c>
      <c r="P66" s="3">
        <v>559.28654070000005</v>
      </c>
      <c r="Q66">
        <f t="shared" ref="Q66:Q129" si="4">AVERAGE(I66:L66)</f>
        <v>435.04867115000002</v>
      </c>
      <c r="R66">
        <f t="shared" ref="R66:R129" si="5">AVERAGE(M66:P66)</f>
        <v>491.8593644</v>
      </c>
      <c r="S66">
        <f t="shared" ref="S66:S129" si="6">R66/Q66</f>
        <v>1.1305846840074874</v>
      </c>
      <c r="T66">
        <f t="shared" ref="T66:T129" si="7">Q66/R66</f>
        <v>0.8844980956715115</v>
      </c>
    </row>
    <row r="67" spans="1:20" x14ac:dyDescent="0.2">
      <c r="A67" s="2" t="s">
        <v>562</v>
      </c>
      <c r="B67" s="3" t="s">
        <v>563</v>
      </c>
      <c r="C67" s="3">
        <v>22956.45738</v>
      </c>
      <c r="D67" s="3">
        <v>0.17716554300000001</v>
      </c>
      <c r="E67" s="3">
        <v>9.11E-2</v>
      </c>
      <c r="F67" s="3">
        <v>1.94473702</v>
      </c>
      <c r="G67" s="3">
        <v>5.1806638000000002E-2</v>
      </c>
      <c r="H67" s="3">
        <v>9.8182932000000001E-2</v>
      </c>
      <c r="I67" s="3">
        <v>20556.2991</v>
      </c>
      <c r="J67" s="3">
        <v>21466.54192</v>
      </c>
      <c r="K67" s="3">
        <v>22249.102279999999</v>
      </c>
      <c r="L67" s="3">
        <v>21922.916560000001</v>
      </c>
      <c r="M67" s="3">
        <v>23693.050999999999</v>
      </c>
      <c r="N67" s="3">
        <v>22711.280729999999</v>
      </c>
      <c r="O67" s="3">
        <v>26733.826799999999</v>
      </c>
      <c r="P67" s="3">
        <v>24318.640609999999</v>
      </c>
      <c r="Q67">
        <f t="shared" si="4"/>
        <v>21548.714964999999</v>
      </c>
      <c r="R67">
        <f t="shared" si="5"/>
        <v>24364.199785000001</v>
      </c>
      <c r="S67">
        <f t="shared" si="6"/>
        <v>1.1306567386766677</v>
      </c>
      <c r="T67">
        <f t="shared" si="7"/>
        <v>0.8844417282387671</v>
      </c>
    </row>
    <row r="68" spans="1:20" x14ac:dyDescent="0.2">
      <c r="A68" s="2" t="s">
        <v>168</v>
      </c>
      <c r="B68" s="3" t="s">
        <v>169</v>
      </c>
      <c r="C68" s="3">
        <v>1280.7334390000001</v>
      </c>
      <c r="D68" s="3">
        <v>0.20384118500000001</v>
      </c>
      <c r="E68" s="3">
        <v>0.103009659</v>
      </c>
      <c r="F68" s="3">
        <v>1.978855069</v>
      </c>
      <c r="G68" s="3">
        <v>4.7832326000000001E-2</v>
      </c>
      <c r="H68" s="3">
        <v>9.1681457999999993E-2</v>
      </c>
      <c r="I68" s="3">
        <v>1144.648414</v>
      </c>
      <c r="J68" s="3">
        <v>1077.988953</v>
      </c>
      <c r="K68" s="3">
        <v>1284.992465</v>
      </c>
      <c r="L68" s="3">
        <v>1254.193753</v>
      </c>
      <c r="M68" s="3">
        <v>1326.4607800000001</v>
      </c>
      <c r="N68" s="3">
        <v>1424.5654930000001</v>
      </c>
      <c r="O68" s="3">
        <v>1390.9095030000001</v>
      </c>
      <c r="P68" s="3">
        <v>1342.1081509999999</v>
      </c>
      <c r="Q68">
        <f t="shared" si="4"/>
        <v>1190.45589625</v>
      </c>
      <c r="R68">
        <f t="shared" si="5"/>
        <v>1371.0109817500002</v>
      </c>
      <c r="S68">
        <f t="shared" si="6"/>
        <v>1.1516688573417615</v>
      </c>
      <c r="T68">
        <f t="shared" si="7"/>
        <v>0.86830515006558584</v>
      </c>
    </row>
    <row r="69" spans="1:20" x14ac:dyDescent="0.2">
      <c r="A69" s="2" t="s">
        <v>482</v>
      </c>
      <c r="B69" s="3" t="s">
        <v>483</v>
      </c>
      <c r="C69" s="3">
        <v>4205.2342120000003</v>
      </c>
      <c r="D69" s="3">
        <v>0.20445225</v>
      </c>
      <c r="E69" s="3">
        <v>0.101209829</v>
      </c>
      <c r="F69" s="3">
        <v>2.0200829499999999</v>
      </c>
      <c r="G69" s="3">
        <v>4.3374784E-2</v>
      </c>
      <c r="H69" s="3">
        <v>8.4251020999999995E-2</v>
      </c>
      <c r="I69" s="3">
        <v>3849.2796530000001</v>
      </c>
      <c r="J69" s="3">
        <v>4436.6212020000003</v>
      </c>
      <c r="K69" s="3">
        <v>3690.656109</v>
      </c>
      <c r="L69" s="3">
        <v>3654.180762</v>
      </c>
      <c r="M69" s="3">
        <v>4381.4230289999996</v>
      </c>
      <c r="N69" s="3">
        <v>4586.2287029999998</v>
      </c>
      <c r="O69" s="3">
        <v>4565.6009860000004</v>
      </c>
      <c r="P69" s="3">
        <v>4477.8832499999999</v>
      </c>
      <c r="Q69">
        <f t="shared" si="4"/>
        <v>3907.6844314999998</v>
      </c>
      <c r="R69">
        <f t="shared" si="5"/>
        <v>4502.7839919999997</v>
      </c>
      <c r="S69">
        <f t="shared" si="6"/>
        <v>1.1522895645571782</v>
      </c>
      <c r="T69">
        <f t="shared" si="7"/>
        <v>0.8678374175715956</v>
      </c>
    </row>
    <row r="70" spans="1:20" x14ac:dyDescent="0.2">
      <c r="A70" s="2" t="s">
        <v>176</v>
      </c>
      <c r="B70" s="3" t="s">
        <v>177</v>
      </c>
      <c r="C70" s="3">
        <v>1107.1277070000001</v>
      </c>
      <c r="D70" s="3">
        <v>0.218991397</v>
      </c>
      <c r="E70" s="3">
        <v>0.13084269700000001</v>
      </c>
      <c r="F70" s="3">
        <v>1.673699812</v>
      </c>
      <c r="G70" s="3">
        <v>9.4189611000000006E-2</v>
      </c>
      <c r="H70" s="3">
        <v>0.162645606</v>
      </c>
      <c r="I70" s="3">
        <v>876.93949740000005</v>
      </c>
      <c r="J70" s="3">
        <v>1031.8941870000001</v>
      </c>
      <c r="K70" s="3">
        <v>1133.816881</v>
      </c>
      <c r="L70" s="3">
        <v>1050.4008180000001</v>
      </c>
      <c r="M70" s="3">
        <v>1155.0692839999999</v>
      </c>
      <c r="N70" s="3">
        <v>1063.8815</v>
      </c>
      <c r="O70" s="3">
        <v>1222.661425</v>
      </c>
      <c r="P70" s="3">
        <v>1322.3580649999999</v>
      </c>
      <c r="Q70">
        <f t="shared" si="4"/>
        <v>1023.2628458500001</v>
      </c>
      <c r="R70">
        <f t="shared" si="5"/>
        <v>1190.9925684999998</v>
      </c>
      <c r="S70">
        <f t="shared" si="6"/>
        <v>1.1639165570510583</v>
      </c>
      <c r="T70">
        <f t="shared" si="7"/>
        <v>0.85916811986388164</v>
      </c>
    </row>
    <row r="71" spans="1:20" x14ac:dyDescent="0.2">
      <c r="A71" s="2" t="s">
        <v>582</v>
      </c>
      <c r="B71" s="3" t="s">
        <v>583</v>
      </c>
      <c r="C71" s="3">
        <v>24429.967379999998</v>
      </c>
      <c r="D71" s="3">
        <v>0.229383898</v>
      </c>
      <c r="E71" s="3">
        <v>9.3170082000000001E-2</v>
      </c>
      <c r="F71" s="3">
        <v>2.4619909259999999</v>
      </c>
      <c r="G71" s="3">
        <v>1.3816816000000001E-2</v>
      </c>
      <c r="H71" s="3">
        <v>3.0770447999999999E-2</v>
      </c>
      <c r="I71" s="3">
        <v>23137.541870000001</v>
      </c>
      <c r="J71" s="3">
        <v>23602.615269999998</v>
      </c>
      <c r="K71" s="3">
        <v>21260.9836</v>
      </c>
      <c r="L71" s="3">
        <v>21966.276760000001</v>
      </c>
      <c r="M71" s="3">
        <v>29007.099030000001</v>
      </c>
      <c r="N71" s="3">
        <v>25227.891960000001</v>
      </c>
      <c r="O71" s="3">
        <v>25517.331539999999</v>
      </c>
      <c r="P71" s="3">
        <v>25719.999019999999</v>
      </c>
      <c r="Q71">
        <f t="shared" si="4"/>
        <v>22491.854375000003</v>
      </c>
      <c r="R71">
        <f t="shared" si="5"/>
        <v>26368.080387500002</v>
      </c>
      <c r="S71">
        <f t="shared" si="6"/>
        <v>1.1723391032092256</v>
      </c>
      <c r="T71">
        <f t="shared" si="7"/>
        <v>0.8529955174765943</v>
      </c>
    </row>
    <row r="72" spans="1:20" x14ac:dyDescent="0.2">
      <c r="A72" s="2" t="s">
        <v>342</v>
      </c>
      <c r="B72" s="3" t="s">
        <v>343</v>
      </c>
      <c r="C72" s="3">
        <v>3128.6790449999999</v>
      </c>
      <c r="D72" s="3">
        <v>0.25420443999999998</v>
      </c>
      <c r="E72" s="3">
        <v>8.1476013999999999E-2</v>
      </c>
      <c r="F72" s="3">
        <v>3.119991111</v>
      </c>
      <c r="G72" s="3">
        <v>1.808565E-3</v>
      </c>
      <c r="H72" s="3">
        <v>4.9067529999999998E-3</v>
      </c>
      <c r="I72" s="3">
        <v>2945.8997690000001</v>
      </c>
      <c r="J72" s="3">
        <v>2783.495285</v>
      </c>
      <c r="K72" s="3">
        <v>2813.1804360000001</v>
      </c>
      <c r="L72" s="3">
        <v>2872.6131770000002</v>
      </c>
      <c r="M72" s="3">
        <v>3492.557558</v>
      </c>
      <c r="N72" s="3">
        <v>3244.338886</v>
      </c>
      <c r="O72" s="3">
        <v>3575.4918769999999</v>
      </c>
      <c r="P72" s="3">
        <v>3301.855372</v>
      </c>
      <c r="Q72">
        <f t="shared" si="4"/>
        <v>2853.7971667500005</v>
      </c>
      <c r="R72">
        <f t="shared" si="5"/>
        <v>3403.5609232500001</v>
      </c>
      <c r="S72">
        <f t="shared" si="6"/>
        <v>1.1926428979975787</v>
      </c>
      <c r="T72">
        <f t="shared" si="7"/>
        <v>0.83847394863875691</v>
      </c>
    </row>
    <row r="73" spans="1:20" x14ac:dyDescent="0.2">
      <c r="A73" s="2" t="s">
        <v>524</v>
      </c>
      <c r="B73" s="3" t="s">
        <v>525</v>
      </c>
      <c r="C73" s="3">
        <v>12230.95916</v>
      </c>
      <c r="D73" s="3">
        <v>0.25427103099999998</v>
      </c>
      <c r="E73" s="3">
        <v>0.13309163900000001</v>
      </c>
      <c r="F73" s="3">
        <v>1.9104958999999999</v>
      </c>
      <c r="G73" s="3">
        <v>5.6069394000000002E-2</v>
      </c>
      <c r="H73" s="3">
        <v>0.105182751</v>
      </c>
      <c r="I73" s="3">
        <v>10864.795630000001</v>
      </c>
      <c r="J73" s="3">
        <v>12441.39631</v>
      </c>
      <c r="K73" s="3">
        <v>10602.00945</v>
      </c>
      <c r="L73" s="3">
        <v>10715.389150000001</v>
      </c>
      <c r="M73" s="3">
        <v>11824.189909999999</v>
      </c>
      <c r="N73" s="3">
        <v>11752.66531</v>
      </c>
      <c r="O73" s="3">
        <v>15175.80046</v>
      </c>
      <c r="P73" s="3">
        <v>14471.427019999999</v>
      </c>
      <c r="Q73">
        <f t="shared" si="4"/>
        <v>11155.897635000001</v>
      </c>
      <c r="R73">
        <f t="shared" si="5"/>
        <v>13306.020675</v>
      </c>
      <c r="S73">
        <f t="shared" si="6"/>
        <v>1.1927342030509764</v>
      </c>
      <c r="T73">
        <f t="shared" si="7"/>
        <v>0.83840976257914923</v>
      </c>
    </row>
    <row r="74" spans="1:20" x14ac:dyDescent="0.2">
      <c r="A74" s="2" t="s">
        <v>534</v>
      </c>
      <c r="B74" s="3" t="s">
        <v>535</v>
      </c>
      <c r="C74" s="3">
        <v>16169.74775</v>
      </c>
      <c r="D74" s="3">
        <v>0.25565766699999998</v>
      </c>
      <c r="E74" s="3">
        <v>9.7375598999999993E-2</v>
      </c>
      <c r="F74" s="3">
        <v>2.6254797889999999</v>
      </c>
      <c r="G74" s="3">
        <v>8.6526950000000002E-3</v>
      </c>
      <c r="H74" s="3">
        <v>2.0191616999999999E-2</v>
      </c>
      <c r="I74" s="3">
        <v>14781.27794</v>
      </c>
      <c r="J74" s="3">
        <v>15866.027889999999</v>
      </c>
      <c r="K74" s="3">
        <v>14410.97688</v>
      </c>
      <c r="L74" s="3">
        <v>13904.531779999999</v>
      </c>
      <c r="M74" s="3">
        <v>19298.86477</v>
      </c>
      <c r="N74" s="3">
        <v>17637.17469</v>
      </c>
      <c r="O74" s="3">
        <v>16529.713</v>
      </c>
      <c r="P74" s="3">
        <v>16929.415059999999</v>
      </c>
      <c r="Q74">
        <f t="shared" si="4"/>
        <v>14740.703622499999</v>
      </c>
      <c r="R74">
        <f t="shared" si="5"/>
        <v>17598.791880000001</v>
      </c>
      <c r="S74">
        <f t="shared" si="6"/>
        <v>1.1938908976595566</v>
      </c>
      <c r="T74">
        <f t="shared" si="7"/>
        <v>0.83759747390682815</v>
      </c>
    </row>
    <row r="75" spans="1:20" x14ac:dyDescent="0.2">
      <c r="A75" s="2" t="s">
        <v>516</v>
      </c>
      <c r="B75" s="3" t="s">
        <v>517</v>
      </c>
      <c r="C75" s="3">
        <v>4498.7388709999996</v>
      </c>
      <c r="D75" s="3">
        <v>0.26107297800000001</v>
      </c>
      <c r="E75" s="3">
        <v>7.7763810000000003E-2</v>
      </c>
      <c r="F75" s="3">
        <v>3.3572554970000001</v>
      </c>
      <c r="G75" s="3">
        <v>7.8720299999999999E-4</v>
      </c>
      <c r="H75" s="3">
        <v>2.288319E-3</v>
      </c>
      <c r="I75" s="3">
        <v>4001.311878</v>
      </c>
      <c r="J75" s="3">
        <v>4025.9587430000001</v>
      </c>
      <c r="K75" s="3">
        <v>4074.0724449999998</v>
      </c>
      <c r="L75" s="3">
        <v>4269.895587</v>
      </c>
      <c r="M75" s="3">
        <v>4956.6785289999998</v>
      </c>
      <c r="N75" s="3">
        <v>4648.0083290000002</v>
      </c>
      <c r="O75" s="3">
        <v>4938.213221</v>
      </c>
      <c r="P75" s="3">
        <v>5075.7722329999997</v>
      </c>
      <c r="Q75">
        <f t="shared" si="4"/>
        <v>4092.8096632500001</v>
      </c>
      <c r="R75">
        <f t="shared" si="5"/>
        <v>4904.6680780000006</v>
      </c>
      <c r="S75">
        <f t="shared" si="6"/>
        <v>1.198362123223029</v>
      </c>
      <c r="T75">
        <f t="shared" si="7"/>
        <v>0.83447230233752012</v>
      </c>
    </row>
    <row r="76" spans="1:20" x14ac:dyDescent="0.2">
      <c r="A76" s="2" t="s">
        <v>84</v>
      </c>
      <c r="B76" s="3" t="s">
        <v>85</v>
      </c>
      <c r="C76" s="3">
        <v>3543.9990459999999</v>
      </c>
      <c r="D76" s="3">
        <v>0.26452940000000003</v>
      </c>
      <c r="E76" s="3">
        <v>0.133586549</v>
      </c>
      <c r="F76" s="3">
        <v>1.9802098530000001</v>
      </c>
      <c r="G76" s="3">
        <v>4.7679952999999997E-2</v>
      </c>
      <c r="H76" s="3">
        <v>9.1440953000000005E-2</v>
      </c>
      <c r="I76" s="3">
        <v>3351.3190340000001</v>
      </c>
      <c r="J76" s="3">
        <v>2797.1141929999999</v>
      </c>
      <c r="K76" s="3">
        <v>3330.2447520000001</v>
      </c>
      <c r="L76" s="3">
        <v>3401.6076039999998</v>
      </c>
      <c r="M76" s="3">
        <v>3546.345315</v>
      </c>
      <c r="N76" s="3">
        <v>3382.4345210000001</v>
      </c>
      <c r="O76" s="3">
        <v>4264.340029</v>
      </c>
      <c r="P76" s="3">
        <v>4278.5869229999998</v>
      </c>
      <c r="Q76">
        <f t="shared" si="4"/>
        <v>3220.0713957500002</v>
      </c>
      <c r="R76">
        <f t="shared" si="5"/>
        <v>3867.9266969999999</v>
      </c>
      <c r="S76">
        <f t="shared" si="6"/>
        <v>1.2011928375579093</v>
      </c>
      <c r="T76">
        <f t="shared" si="7"/>
        <v>0.83250579651561585</v>
      </c>
    </row>
    <row r="77" spans="1:20" x14ac:dyDescent="0.2">
      <c r="A77" s="2" t="s">
        <v>102</v>
      </c>
      <c r="B77" s="3" t="s">
        <v>103</v>
      </c>
      <c r="C77" s="3">
        <v>808.90705620000006</v>
      </c>
      <c r="D77" s="3">
        <v>0.270496758</v>
      </c>
      <c r="E77" s="3">
        <v>0.111381439</v>
      </c>
      <c r="F77" s="3">
        <v>2.4285622610000002</v>
      </c>
      <c r="G77" s="3">
        <v>1.5158822000000001E-2</v>
      </c>
      <c r="H77" s="3">
        <v>3.3319024000000003E-2</v>
      </c>
      <c r="I77" s="3">
        <v>686.34837549999997</v>
      </c>
      <c r="J77" s="3">
        <v>749.03994320000004</v>
      </c>
      <c r="K77" s="3">
        <v>694.5313069</v>
      </c>
      <c r="L77" s="3">
        <v>803.24768470000004</v>
      </c>
      <c r="M77" s="3">
        <v>825.9611453</v>
      </c>
      <c r="N77" s="3">
        <v>853.10395249999999</v>
      </c>
      <c r="O77" s="3">
        <v>947.82686869999998</v>
      </c>
      <c r="P77" s="3">
        <v>911.19717300000002</v>
      </c>
      <c r="Q77">
        <f t="shared" si="4"/>
        <v>733.29182757500007</v>
      </c>
      <c r="R77">
        <f t="shared" si="5"/>
        <v>884.52228487499997</v>
      </c>
      <c r="S77">
        <f t="shared" si="6"/>
        <v>1.2062350235105166</v>
      </c>
      <c r="T77">
        <f t="shared" si="7"/>
        <v>0.82902583701283272</v>
      </c>
    </row>
    <row r="78" spans="1:20" x14ac:dyDescent="0.2">
      <c r="A78" s="2" t="s">
        <v>72</v>
      </c>
      <c r="B78" s="3" t="s">
        <v>73</v>
      </c>
      <c r="C78" s="3">
        <v>363.08812160000002</v>
      </c>
      <c r="D78" s="3">
        <v>0.27145223000000002</v>
      </c>
      <c r="E78" s="3">
        <v>0.18152469099999999</v>
      </c>
      <c r="F78" s="3">
        <v>1.4954011389999999</v>
      </c>
      <c r="G78" s="3">
        <v>0.13480978299999999</v>
      </c>
      <c r="H78" s="3">
        <v>0.217957969</v>
      </c>
      <c r="I78" s="3">
        <v>384.48729220000001</v>
      </c>
      <c r="J78" s="3">
        <v>382.37703390000001</v>
      </c>
      <c r="K78" s="3">
        <v>264.00953459999999</v>
      </c>
      <c r="L78" s="3">
        <v>285.09330779999999</v>
      </c>
      <c r="M78" s="3">
        <v>428.47873980000003</v>
      </c>
      <c r="N78" s="3">
        <v>417.92099910000002</v>
      </c>
      <c r="O78" s="3">
        <v>332.97263600000002</v>
      </c>
      <c r="P78" s="3">
        <v>409.3654295</v>
      </c>
      <c r="Q78">
        <f t="shared" si="4"/>
        <v>328.99179212500002</v>
      </c>
      <c r="R78">
        <f t="shared" si="5"/>
        <v>397.18445110000005</v>
      </c>
      <c r="S78">
        <f t="shared" si="6"/>
        <v>1.2072776908339717</v>
      </c>
      <c r="T78">
        <f t="shared" si="7"/>
        <v>0.82830984751255787</v>
      </c>
    </row>
    <row r="79" spans="1:20" x14ac:dyDescent="0.2">
      <c r="A79" s="2" t="s">
        <v>104</v>
      </c>
      <c r="B79" s="3" t="s">
        <v>105</v>
      </c>
      <c r="C79" s="3">
        <v>1297.907874</v>
      </c>
      <c r="D79" s="3">
        <v>0.27533636700000003</v>
      </c>
      <c r="E79" s="3">
        <v>0.13933185100000001</v>
      </c>
      <c r="F79" s="3">
        <v>1.9761193500000001</v>
      </c>
      <c r="G79" s="3">
        <v>4.8141260999999998E-2</v>
      </c>
      <c r="H79" s="3">
        <v>9.2168818999999999E-2</v>
      </c>
      <c r="I79" s="3">
        <v>1374.9001169999999</v>
      </c>
      <c r="J79" s="3">
        <v>1072.750912</v>
      </c>
      <c r="K79" s="3">
        <v>1232.4096529999999</v>
      </c>
      <c r="L79" s="3">
        <v>1017.880669</v>
      </c>
      <c r="M79" s="3">
        <v>1518.8203840000001</v>
      </c>
      <c r="N79" s="3">
        <v>1330.0790059999999</v>
      </c>
      <c r="O79" s="3">
        <v>1523.041502</v>
      </c>
      <c r="P79" s="3">
        <v>1313.3807529999999</v>
      </c>
      <c r="Q79">
        <f t="shared" si="4"/>
        <v>1174.4853377499999</v>
      </c>
      <c r="R79">
        <f t="shared" si="5"/>
        <v>1421.33041125</v>
      </c>
      <c r="S79">
        <f t="shared" si="6"/>
        <v>1.210172971569734</v>
      </c>
      <c r="T79">
        <f t="shared" si="7"/>
        <v>0.82632815596838571</v>
      </c>
    </row>
    <row r="80" spans="1:20" x14ac:dyDescent="0.2">
      <c r="A80" s="2" t="s">
        <v>428</v>
      </c>
      <c r="B80" s="3" t="s">
        <v>429</v>
      </c>
      <c r="C80" s="3">
        <v>4025.6230930000002</v>
      </c>
      <c r="D80" s="3">
        <v>0.27817897699999999</v>
      </c>
      <c r="E80" s="3">
        <v>0.11190979500000001</v>
      </c>
      <c r="F80" s="3">
        <v>2.4857428920000002</v>
      </c>
      <c r="G80" s="3">
        <v>1.2928133E-2</v>
      </c>
      <c r="H80" s="3">
        <v>2.8975516E-2</v>
      </c>
      <c r="I80" s="3">
        <v>3754.5349339999998</v>
      </c>
      <c r="J80" s="3">
        <v>4082.5295919999999</v>
      </c>
      <c r="K80" s="3">
        <v>3317.0990489999999</v>
      </c>
      <c r="L80" s="3">
        <v>3400.5235990000001</v>
      </c>
      <c r="M80" s="3">
        <v>4253.791064</v>
      </c>
      <c r="N80" s="3">
        <v>4503.5530269999999</v>
      </c>
      <c r="O80" s="3">
        <v>4738.253463</v>
      </c>
      <c r="P80" s="3">
        <v>4154.7000159999998</v>
      </c>
      <c r="Q80">
        <f t="shared" si="4"/>
        <v>3638.6717935000001</v>
      </c>
      <c r="R80">
        <f t="shared" si="5"/>
        <v>4412.5743924999997</v>
      </c>
      <c r="S80">
        <f t="shared" si="6"/>
        <v>1.2126882123258473</v>
      </c>
      <c r="T80">
        <f t="shared" si="7"/>
        <v>0.82461426592254339</v>
      </c>
    </row>
    <row r="81" spans="1:20" x14ac:dyDescent="0.2">
      <c r="A81" s="2" t="s">
        <v>144</v>
      </c>
      <c r="B81" s="3" t="s">
        <v>145</v>
      </c>
      <c r="C81" s="3">
        <v>1224.5130409999999</v>
      </c>
      <c r="D81" s="3">
        <v>0.29974861200000003</v>
      </c>
      <c r="E81" s="3">
        <v>0.113038482</v>
      </c>
      <c r="F81" s="3">
        <v>2.6517395370000001</v>
      </c>
      <c r="G81" s="3">
        <v>8.0078289999999993E-3</v>
      </c>
      <c r="H81" s="3">
        <v>1.8849841999999999E-2</v>
      </c>
      <c r="I81" s="3">
        <v>1113.8012960000001</v>
      </c>
      <c r="J81" s="3">
        <v>1033.9894039999999</v>
      </c>
      <c r="K81" s="3">
        <v>1185.304218</v>
      </c>
      <c r="L81" s="3">
        <v>1057.9888530000001</v>
      </c>
      <c r="M81" s="3">
        <v>1523.3786689999999</v>
      </c>
      <c r="N81" s="3">
        <v>1314.6340990000001</v>
      </c>
      <c r="O81" s="3">
        <v>1246.445185</v>
      </c>
      <c r="P81" s="3">
        <v>1320.562602</v>
      </c>
      <c r="Q81">
        <f t="shared" si="4"/>
        <v>1097.7709427499999</v>
      </c>
      <c r="R81">
        <f t="shared" si="5"/>
        <v>1351.25513875</v>
      </c>
      <c r="S81">
        <f t="shared" si="6"/>
        <v>1.2309080939644867</v>
      </c>
      <c r="T81">
        <f t="shared" si="7"/>
        <v>0.81240833893553988</v>
      </c>
    </row>
    <row r="82" spans="1:20" x14ac:dyDescent="0.2">
      <c r="A82" s="2" t="s">
        <v>566</v>
      </c>
      <c r="B82" s="3" t="s">
        <v>567</v>
      </c>
      <c r="C82" s="3">
        <v>1544.8403559999999</v>
      </c>
      <c r="D82" s="3">
        <v>0.30894004200000003</v>
      </c>
      <c r="E82" s="3">
        <v>0.105028206</v>
      </c>
      <c r="F82" s="3">
        <v>2.9414959469999999</v>
      </c>
      <c r="G82" s="3">
        <v>3.266311E-3</v>
      </c>
      <c r="H82" s="3">
        <v>8.39962E-3</v>
      </c>
      <c r="I82" s="3">
        <v>1360.5782400000001</v>
      </c>
      <c r="J82" s="3">
        <v>1374.4621059999999</v>
      </c>
      <c r="K82" s="3">
        <v>1383.5852379999999</v>
      </c>
      <c r="L82" s="3">
        <v>1401.61843</v>
      </c>
      <c r="M82" s="3">
        <v>1706.6217039999999</v>
      </c>
      <c r="N82" s="3">
        <v>1580.8316050000001</v>
      </c>
      <c r="O82" s="3">
        <v>1616.4147809999999</v>
      </c>
      <c r="P82" s="3">
        <v>1934.6107469999999</v>
      </c>
      <c r="Q82">
        <f t="shared" si="4"/>
        <v>1380.0610035</v>
      </c>
      <c r="R82">
        <f t="shared" si="5"/>
        <v>1709.6197092499999</v>
      </c>
      <c r="S82">
        <f t="shared" si="6"/>
        <v>1.2388001000783295</v>
      </c>
      <c r="T82">
        <f t="shared" si="7"/>
        <v>0.80723274072771689</v>
      </c>
    </row>
    <row r="83" spans="1:20" x14ac:dyDescent="0.2">
      <c r="A83" s="2" t="s">
        <v>286</v>
      </c>
      <c r="B83" s="3" t="s">
        <v>287</v>
      </c>
      <c r="C83" s="3">
        <v>3556.3310780000002</v>
      </c>
      <c r="D83" s="3">
        <v>0.310014026</v>
      </c>
      <c r="E83" s="3">
        <v>8.5669149999999999E-2</v>
      </c>
      <c r="F83" s="3">
        <v>3.6187358600000001</v>
      </c>
      <c r="G83" s="3">
        <v>2.96046E-4</v>
      </c>
      <c r="H83" s="3">
        <v>9.2980899999999997E-4</v>
      </c>
      <c r="I83" s="3">
        <v>3283.0147010000001</v>
      </c>
      <c r="J83" s="3">
        <v>3271.6807589999999</v>
      </c>
      <c r="K83" s="3">
        <v>3171.4008410000001</v>
      </c>
      <c r="L83" s="3">
        <v>2976.677655</v>
      </c>
      <c r="M83" s="3">
        <v>3903.714817</v>
      </c>
      <c r="N83" s="3">
        <v>4011.1330670000002</v>
      </c>
      <c r="O83" s="3">
        <v>4112.8286710000002</v>
      </c>
      <c r="P83" s="3">
        <v>3720.1981129999999</v>
      </c>
      <c r="Q83">
        <f t="shared" si="4"/>
        <v>3175.6934889999998</v>
      </c>
      <c r="R83">
        <f t="shared" si="5"/>
        <v>3936.9686670000006</v>
      </c>
      <c r="S83">
        <f t="shared" si="6"/>
        <v>1.2397193496906782</v>
      </c>
      <c r="T83">
        <f t="shared" si="7"/>
        <v>0.80663417913861679</v>
      </c>
    </row>
    <row r="84" spans="1:20" x14ac:dyDescent="0.2">
      <c r="A84" s="2" t="s">
        <v>544</v>
      </c>
      <c r="B84" s="3" t="s">
        <v>545</v>
      </c>
      <c r="C84" s="3">
        <v>22692.480490000002</v>
      </c>
      <c r="D84" s="3">
        <v>0.314610854</v>
      </c>
      <c r="E84" s="3">
        <v>9.3793234000000003E-2</v>
      </c>
      <c r="F84" s="3">
        <v>3.3543022210000002</v>
      </c>
      <c r="G84" s="3">
        <v>7.9565400000000002E-4</v>
      </c>
      <c r="H84" s="3">
        <v>2.3106429999999998E-3</v>
      </c>
      <c r="I84" s="3">
        <v>20819.601279999999</v>
      </c>
      <c r="J84" s="3">
        <v>21707.491839999999</v>
      </c>
      <c r="K84" s="3">
        <v>18842.17426</v>
      </c>
      <c r="L84" s="3">
        <v>19542.441650000001</v>
      </c>
      <c r="M84" s="3">
        <v>24376.793669999999</v>
      </c>
      <c r="N84" s="3">
        <v>23898.72148</v>
      </c>
      <c r="O84" s="3">
        <v>26909.121920000001</v>
      </c>
      <c r="P84" s="3">
        <v>25443.497810000001</v>
      </c>
      <c r="Q84">
        <f t="shared" si="4"/>
        <v>20227.9272575</v>
      </c>
      <c r="R84">
        <f t="shared" si="5"/>
        <v>25157.033719999999</v>
      </c>
      <c r="S84">
        <f t="shared" si="6"/>
        <v>1.2436782770549273</v>
      </c>
      <c r="T84">
        <f t="shared" si="7"/>
        <v>0.80406646835388507</v>
      </c>
    </row>
    <row r="85" spans="1:20" x14ac:dyDescent="0.2">
      <c r="A85" s="2" t="s">
        <v>550</v>
      </c>
      <c r="B85" s="3" t="s">
        <v>551</v>
      </c>
      <c r="C85" s="3">
        <v>21788.036820000001</v>
      </c>
      <c r="D85" s="3">
        <v>0.31893321600000002</v>
      </c>
      <c r="E85" s="3">
        <v>0.13130291499999999</v>
      </c>
      <c r="F85" s="3">
        <v>2.4289880799999999</v>
      </c>
      <c r="G85" s="3">
        <v>1.514103E-2</v>
      </c>
      <c r="H85" s="3">
        <v>3.3288054999999997E-2</v>
      </c>
      <c r="I85" s="3">
        <v>20690.704399999999</v>
      </c>
      <c r="J85" s="3">
        <v>22847.289680000002</v>
      </c>
      <c r="K85" s="3">
        <v>17431.202140000001</v>
      </c>
      <c r="L85" s="3">
        <v>16588.52809</v>
      </c>
      <c r="M85" s="3">
        <v>24533.59866</v>
      </c>
      <c r="N85" s="3">
        <v>23458.087380000001</v>
      </c>
      <c r="O85" s="3">
        <v>24496.391629999998</v>
      </c>
      <c r="P85" s="3">
        <v>24258.492620000001</v>
      </c>
      <c r="Q85">
        <f t="shared" si="4"/>
        <v>19389.431077500001</v>
      </c>
      <c r="R85">
        <f t="shared" si="5"/>
        <v>24186.642572500001</v>
      </c>
      <c r="S85">
        <f t="shared" si="6"/>
        <v>1.2474137315233973</v>
      </c>
      <c r="T85">
        <f t="shared" si="7"/>
        <v>0.80165864358311612</v>
      </c>
    </row>
    <row r="86" spans="1:20" x14ac:dyDescent="0.2">
      <c r="A86" s="2" t="s">
        <v>380</v>
      </c>
      <c r="B86" s="3" t="s">
        <v>381</v>
      </c>
      <c r="C86" s="3">
        <v>2439.451298</v>
      </c>
      <c r="D86" s="3">
        <v>0.32993193999999998</v>
      </c>
      <c r="E86" s="3">
        <v>7.9389543000000007E-2</v>
      </c>
      <c r="F86" s="3">
        <v>4.1558614110000001</v>
      </c>
      <c r="G86" s="4">
        <v>3.2400000000000001E-5</v>
      </c>
      <c r="H86" s="3">
        <v>1.1848700000000001E-4</v>
      </c>
      <c r="I86" s="3">
        <v>2277.1783180000002</v>
      </c>
      <c r="J86" s="3">
        <v>2159.120731</v>
      </c>
      <c r="K86" s="3">
        <v>2102.2170000000001</v>
      </c>
      <c r="L86" s="3">
        <v>2108.3896719999998</v>
      </c>
      <c r="M86" s="3">
        <v>2763.2320439999999</v>
      </c>
      <c r="N86" s="3">
        <v>2770.0894050000002</v>
      </c>
      <c r="O86" s="3">
        <v>2713.1103680000001</v>
      </c>
      <c r="P86" s="3">
        <v>2622.2728499999998</v>
      </c>
      <c r="Q86">
        <f t="shared" si="4"/>
        <v>2161.7264302499998</v>
      </c>
      <c r="R86">
        <f t="shared" si="5"/>
        <v>2717.17616675</v>
      </c>
      <c r="S86">
        <f t="shared" si="6"/>
        <v>1.2569472846921539</v>
      </c>
      <c r="T86">
        <f t="shared" si="7"/>
        <v>0.79557831277300994</v>
      </c>
    </row>
    <row r="87" spans="1:20" x14ac:dyDescent="0.2">
      <c r="A87" s="2" t="s">
        <v>154</v>
      </c>
      <c r="B87" s="3" t="s">
        <v>155</v>
      </c>
      <c r="C87" s="3">
        <v>2301.762103</v>
      </c>
      <c r="D87" s="3">
        <v>0.34333387500000001</v>
      </c>
      <c r="E87" s="3">
        <v>0.1253891</v>
      </c>
      <c r="F87" s="3">
        <v>2.738147696</v>
      </c>
      <c r="G87" s="3">
        <v>6.1786319999999999E-3</v>
      </c>
      <c r="H87" s="3">
        <v>1.494696E-2</v>
      </c>
      <c r="I87" s="3">
        <v>1856.3354939999999</v>
      </c>
      <c r="J87" s="3">
        <v>1800.8386889999999</v>
      </c>
      <c r="K87" s="3">
        <v>2166.8500399999998</v>
      </c>
      <c r="L87" s="3">
        <v>2292.670517</v>
      </c>
      <c r="M87" s="3">
        <v>2678.447952</v>
      </c>
      <c r="N87" s="3">
        <v>2768.2723569999998</v>
      </c>
      <c r="O87" s="3">
        <v>2427.7052509999999</v>
      </c>
      <c r="P87" s="3">
        <v>2422.9765219999999</v>
      </c>
      <c r="Q87">
        <f t="shared" si="4"/>
        <v>2029.1736850000002</v>
      </c>
      <c r="R87">
        <f t="shared" si="5"/>
        <v>2574.3505205000001</v>
      </c>
      <c r="S87">
        <f t="shared" si="6"/>
        <v>1.2686693798219644</v>
      </c>
      <c r="T87">
        <f t="shared" si="7"/>
        <v>0.78822742623482622</v>
      </c>
    </row>
    <row r="88" spans="1:20" x14ac:dyDescent="0.2">
      <c r="A88" s="2" t="s">
        <v>424</v>
      </c>
      <c r="B88" s="3" t="s">
        <v>425</v>
      </c>
      <c r="C88" s="3">
        <v>4133.6984030000003</v>
      </c>
      <c r="D88" s="3">
        <v>0.34390179900000001</v>
      </c>
      <c r="E88" s="3">
        <v>0.117317967</v>
      </c>
      <c r="F88" s="3">
        <v>2.9313651539999999</v>
      </c>
      <c r="G88" s="3">
        <v>3.3747579999999998E-3</v>
      </c>
      <c r="H88" s="3">
        <v>8.6512859999999994E-3</v>
      </c>
      <c r="I88" s="3">
        <v>3916.4823029999998</v>
      </c>
      <c r="J88" s="3">
        <v>3929.5787789999999</v>
      </c>
      <c r="K88" s="3">
        <v>3516.4755439999999</v>
      </c>
      <c r="L88" s="3">
        <v>3210.822729</v>
      </c>
      <c r="M88" s="3">
        <v>4310.3137909999996</v>
      </c>
      <c r="N88" s="3">
        <v>4360.9147730000004</v>
      </c>
      <c r="O88" s="3">
        <v>5056.2511400000003</v>
      </c>
      <c r="P88" s="3">
        <v>4768.7481610000004</v>
      </c>
      <c r="Q88">
        <f t="shared" si="4"/>
        <v>3643.3398387500001</v>
      </c>
      <c r="R88">
        <f t="shared" si="5"/>
        <v>4624.0569662500002</v>
      </c>
      <c r="S88">
        <f t="shared" si="6"/>
        <v>1.2691807986368013</v>
      </c>
      <c r="T88">
        <f t="shared" si="7"/>
        <v>0.7879098084954308</v>
      </c>
    </row>
    <row r="89" spans="1:20" x14ac:dyDescent="0.2">
      <c r="A89" s="2" t="s">
        <v>532</v>
      </c>
      <c r="B89" s="3" t="s">
        <v>533</v>
      </c>
      <c r="C89" s="3">
        <v>6650.8209319999996</v>
      </c>
      <c r="D89" s="3">
        <v>0.34616442800000002</v>
      </c>
      <c r="E89" s="3">
        <v>0.102941331</v>
      </c>
      <c r="F89" s="3">
        <v>3.362735115</v>
      </c>
      <c r="G89" s="3">
        <v>7.7174399999999999E-4</v>
      </c>
      <c r="H89" s="3">
        <v>2.2457990000000001E-3</v>
      </c>
      <c r="I89" s="3">
        <v>5963.4089190000004</v>
      </c>
      <c r="J89" s="3">
        <v>6578.9802</v>
      </c>
      <c r="K89" s="3">
        <v>5248.4219110000004</v>
      </c>
      <c r="L89" s="3">
        <v>5635.7418520000001</v>
      </c>
      <c r="M89" s="3">
        <v>7638.7731089999997</v>
      </c>
      <c r="N89" s="3">
        <v>7470.7921210000004</v>
      </c>
      <c r="O89" s="3">
        <v>7335.087673</v>
      </c>
      <c r="P89" s="3">
        <v>7335.3616760000004</v>
      </c>
      <c r="Q89">
        <f t="shared" si="4"/>
        <v>5856.6382205</v>
      </c>
      <c r="R89">
        <f t="shared" si="5"/>
        <v>7445.0036447500006</v>
      </c>
      <c r="S89">
        <f t="shared" si="6"/>
        <v>1.2712077072970365</v>
      </c>
      <c r="T89">
        <f t="shared" si="7"/>
        <v>0.78665350615777474</v>
      </c>
    </row>
    <row r="90" spans="1:20" x14ac:dyDescent="0.2">
      <c r="A90" s="2" t="s">
        <v>504</v>
      </c>
      <c r="B90" s="3" t="s">
        <v>505</v>
      </c>
      <c r="C90" s="3">
        <v>13191.306280000001</v>
      </c>
      <c r="D90" s="3">
        <v>0.362949046</v>
      </c>
      <c r="E90" s="3">
        <v>6.7505091000000003E-2</v>
      </c>
      <c r="F90" s="3">
        <v>5.3766173940000002</v>
      </c>
      <c r="G90" s="4">
        <v>7.5899999999999998E-8</v>
      </c>
      <c r="H90" s="4">
        <v>3.9900000000000001E-7</v>
      </c>
      <c r="I90" s="3">
        <v>11448.68751</v>
      </c>
      <c r="J90" s="3">
        <v>11663.02334</v>
      </c>
      <c r="K90" s="3">
        <v>11352.40999</v>
      </c>
      <c r="L90" s="3">
        <v>11698.58166</v>
      </c>
      <c r="M90" s="3">
        <v>14569.18881</v>
      </c>
      <c r="N90" s="3">
        <v>14558.18715</v>
      </c>
      <c r="O90" s="3">
        <v>14813.75878</v>
      </c>
      <c r="P90" s="3">
        <v>15426.61303</v>
      </c>
      <c r="Q90">
        <f t="shared" si="4"/>
        <v>11540.675625</v>
      </c>
      <c r="R90">
        <f t="shared" si="5"/>
        <v>14841.936942499999</v>
      </c>
      <c r="S90">
        <f t="shared" si="6"/>
        <v>1.2860544239150642</v>
      </c>
      <c r="T90">
        <f t="shared" si="7"/>
        <v>0.77757206958299274</v>
      </c>
    </row>
    <row r="91" spans="1:20" x14ac:dyDescent="0.2">
      <c r="A91" s="2" t="s">
        <v>558</v>
      </c>
      <c r="B91" s="3" t="s">
        <v>559</v>
      </c>
      <c r="C91" s="3">
        <v>20279.00592</v>
      </c>
      <c r="D91" s="3">
        <v>0.37020833199999997</v>
      </c>
      <c r="E91" s="3">
        <v>9.6615118999999999E-2</v>
      </c>
      <c r="F91" s="3">
        <v>3.8317846680000001</v>
      </c>
      <c r="G91" s="3">
        <v>1.27217E-4</v>
      </c>
      <c r="H91" s="3">
        <v>4.2488600000000002E-4</v>
      </c>
      <c r="I91" s="3">
        <v>18001.496719999999</v>
      </c>
      <c r="J91" s="3">
        <v>19183.80341</v>
      </c>
      <c r="K91" s="3">
        <v>16290.81241</v>
      </c>
      <c r="L91" s="3">
        <v>17288.795310000001</v>
      </c>
      <c r="M91" s="3">
        <v>24640.26251</v>
      </c>
      <c r="N91" s="3">
        <v>22283.365969999999</v>
      </c>
      <c r="O91" s="3">
        <v>21780.638620000002</v>
      </c>
      <c r="P91" s="3">
        <v>22762.872429999999</v>
      </c>
      <c r="Q91">
        <f t="shared" si="4"/>
        <v>17691.226962500001</v>
      </c>
      <c r="R91">
        <f t="shared" si="5"/>
        <v>22866.7848825</v>
      </c>
      <c r="S91">
        <f t="shared" si="6"/>
        <v>1.2925494049095974</v>
      </c>
      <c r="T91">
        <f t="shared" si="7"/>
        <v>0.77366481791846198</v>
      </c>
    </row>
    <row r="92" spans="1:20" x14ac:dyDescent="0.2">
      <c r="A92" s="2" t="s">
        <v>60</v>
      </c>
      <c r="B92" s="3" t="s">
        <v>61</v>
      </c>
      <c r="C92" s="3">
        <v>1443.697592</v>
      </c>
      <c r="D92" s="3">
        <v>0.374274088</v>
      </c>
      <c r="E92" s="3">
        <v>9.8372184000000001E-2</v>
      </c>
      <c r="F92" s="3">
        <v>3.80467398</v>
      </c>
      <c r="G92" s="3">
        <v>1.41991E-4</v>
      </c>
      <c r="H92" s="3">
        <v>4.6992399999999998E-4</v>
      </c>
      <c r="I92" s="3">
        <v>1192.0207740000001</v>
      </c>
      <c r="J92" s="3">
        <v>1271.7964910000001</v>
      </c>
      <c r="K92" s="3">
        <v>1245.5553560000001</v>
      </c>
      <c r="L92" s="3">
        <v>1320.318057</v>
      </c>
      <c r="M92" s="3">
        <v>1680.1836539999999</v>
      </c>
      <c r="N92" s="3">
        <v>1696.214142</v>
      </c>
      <c r="O92" s="3">
        <v>1473.7122220000001</v>
      </c>
      <c r="P92" s="3">
        <v>1669.780041</v>
      </c>
      <c r="Q92">
        <f t="shared" si="4"/>
        <v>1257.4226695000002</v>
      </c>
      <c r="R92">
        <f t="shared" si="5"/>
        <v>1629.9725147500001</v>
      </c>
      <c r="S92">
        <f t="shared" si="6"/>
        <v>1.2962805222830442</v>
      </c>
      <c r="T92">
        <f t="shared" si="7"/>
        <v>0.77143795869027865</v>
      </c>
    </row>
    <row r="93" spans="1:20" x14ac:dyDescent="0.2">
      <c r="A93" s="2" t="s">
        <v>498</v>
      </c>
      <c r="B93" s="3" t="s">
        <v>499</v>
      </c>
      <c r="C93" s="3">
        <v>4686.3551159999997</v>
      </c>
      <c r="D93" s="3">
        <v>0.38809669699999999</v>
      </c>
      <c r="E93" s="3">
        <v>9.3581691999999994E-2</v>
      </c>
      <c r="F93" s="3">
        <v>4.1471434059999996</v>
      </c>
      <c r="G93" s="4">
        <v>3.3699999999999999E-5</v>
      </c>
      <c r="H93" s="3">
        <v>1.2272199999999999E-4</v>
      </c>
      <c r="I93" s="3">
        <v>4537.8313939999998</v>
      </c>
      <c r="J93" s="3">
        <v>3962.0546359999998</v>
      </c>
      <c r="K93" s="3">
        <v>3903.1783070000001</v>
      </c>
      <c r="L93" s="3">
        <v>3836.2935980000002</v>
      </c>
      <c r="M93" s="3">
        <v>5321.3412859999999</v>
      </c>
      <c r="N93" s="3">
        <v>5210.3846299999996</v>
      </c>
      <c r="O93" s="3">
        <v>5305.5401769999999</v>
      </c>
      <c r="P93" s="3">
        <v>5414.2168970000002</v>
      </c>
      <c r="Q93">
        <f t="shared" si="4"/>
        <v>4059.83948375</v>
      </c>
      <c r="R93">
        <f t="shared" si="5"/>
        <v>5312.8707474999992</v>
      </c>
      <c r="S93">
        <f t="shared" si="6"/>
        <v>1.308640592507514</v>
      </c>
      <c r="T93">
        <f t="shared" si="7"/>
        <v>0.76415175085152975</v>
      </c>
    </row>
    <row r="94" spans="1:20" x14ac:dyDescent="0.2">
      <c r="A94" s="2" t="s">
        <v>444</v>
      </c>
      <c r="B94" s="3" t="s">
        <v>445</v>
      </c>
      <c r="C94" s="3">
        <v>1004.552862</v>
      </c>
      <c r="D94" s="3">
        <v>0.398627862</v>
      </c>
      <c r="E94" s="3">
        <v>0.103963708</v>
      </c>
      <c r="F94" s="3">
        <v>3.834298253</v>
      </c>
      <c r="G94" s="3">
        <v>1.2592300000000001E-4</v>
      </c>
      <c r="H94" s="3">
        <v>4.2087800000000002E-4</v>
      </c>
      <c r="I94" s="3">
        <v>932.0236367</v>
      </c>
      <c r="J94" s="3">
        <v>787.80145070000003</v>
      </c>
      <c r="K94" s="3">
        <v>898.28970289999995</v>
      </c>
      <c r="L94" s="3">
        <v>848.77589350000005</v>
      </c>
      <c r="M94" s="3">
        <v>1125.8962630000001</v>
      </c>
      <c r="N94" s="3">
        <v>1087.5031220000001</v>
      </c>
      <c r="O94" s="3">
        <v>1147.7866260000001</v>
      </c>
      <c r="P94" s="3">
        <v>1208.3462019999999</v>
      </c>
      <c r="Q94">
        <f t="shared" si="4"/>
        <v>866.72267095000007</v>
      </c>
      <c r="R94">
        <f t="shared" si="5"/>
        <v>1142.3830532500001</v>
      </c>
      <c r="S94">
        <f t="shared" si="6"/>
        <v>1.3180491194465391</v>
      </c>
      <c r="T94">
        <f t="shared" si="7"/>
        <v>0.75869706617603838</v>
      </c>
    </row>
    <row r="95" spans="1:20" x14ac:dyDescent="0.2">
      <c r="A95" s="2" t="s">
        <v>540</v>
      </c>
      <c r="B95" s="3" t="s">
        <v>541</v>
      </c>
      <c r="C95" s="3">
        <v>24807.0504</v>
      </c>
      <c r="D95" s="3">
        <v>0.40958873400000001</v>
      </c>
      <c r="E95" s="3">
        <v>7.1009277999999995E-2</v>
      </c>
      <c r="F95" s="3">
        <v>5.7681016349999998</v>
      </c>
      <c r="G95" s="4">
        <v>8.02E-9</v>
      </c>
      <c r="H95" s="4">
        <v>4.7400000000000001E-8</v>
      </c>
      <c r="I95" s="3">
        <v>22046.875909999999</v>
      </c>
      <c r="J95" s="3">
        <v>20689.216560000001</v>
      </c>
      <c r="K95" s="3">
        <v>21323.42569</v>
      </c>
      <c r="L95" s="3">
        <v>21177.121139999999</v>
      </c>
      <c r="M95" s="3">
        <v>28138.290010000001</v>
      </c>
      <c r="N95" s="3">
        <v>27189.395090000002</v>
      </c>
      <c r="O95" s="3">
        <v>29137.74829</v>
      </c>
      <c r="P95" s="3">
        <v>28754.33049</v>
      </c>
      <c r="Q95">
        <f t="shared" si="4"/>
        <v>21309.159825000002</v>
      </c>
      <c r="R95">
        <f t="shared" si="5"/>
        <v>28304.940970000003</v>
      </c>
      <c r="S95">
        <f t="shared" si="6"/>
        <v>1.3282992479502884</v>
      </c>
      <c r="T95">
        <f t="shared" si="7"/>
        <v>0.75284240470896135</v>
      </c>
    </row>
    <row r="96" spans="1:20" x14ac:dyDescent="0.2">
      <c r="A96" s="2" t="s">
        <v>438</v>
      </c>
      <c r="B96" s="3" t="s">
        <v>439</v>
      </c>
      <c r="C96" s="3">
        <v>4070.0928389999999</v>
      </c>
      <c r="D96" s="3">
        <v>0.41653769400000001</v>
      </c>
      <c r="E96" s="3">
        <v>8.1363605000000006E-2</v>
      </c>
      <c r="F96" s="3">
        <v>5.1194596859999999</v>
      </c>
      <c r="G96" s="4">
        <v>3.0600000000000001E-7</v>
      </c>
      <c r="H96" s="4">
        <v>1.4899999999999999E-6</v>
      </c>
      <c r="I96" s="3">
        <v>3403.098125</v>
      </c>
      <c r="J96" s="3">
        <v>3589.1060769999999</v>
      </c>
      <c r="K96" s="3">
        <v>3528.525772</v>
      </c>
      <c r="L96" s="3">
        <v>3425.4557129999998</v>
      </c>
      <c r="M96" s="3">
        <v>4922.0355669999999</v>
      </c>
      <c r="N96" s="3">
        <v>4377.268204</v>
      </c>
      <c r="O96" s="3">
        <v>4672.1874639999996</v>
      </c>
      <c r="P96" s="3">
        <v>4643.0657920000003</v>
      </c>
      <c r="Q96">
        <f t="shared" si="4"/>
        <v>3486.5464217499998</v>
      </c>
      <c r="R96">
        <f t="shared" si="5"/>
        <v>4653.6392567499997</v>
      </c>
      <c r="S96">
        <f t="shared" si="6"/>
        <v>1.3347418028681235</v>
      </c>
      <c r="T96">
        <f t="shared" si="7"/>
        <v>0.74920857191344215</v>
      </c>
    </row>
    <row r="97" spans="1:20" x14ac:dyDescent="0.2">
      <c r="A97" s="2" t="s">
        <v>58</v>
      </c>
      <c r="B97" s="3" t="s">
        <v>59</v>
      </c>
      <c r="C97" s="3">
        <v>1207.052574</v>
      </c>
      <c r="D97" s="3">
        <v>0.43045840400000002</v>
      </c>
      <c r="E97" s="3">
        <v>0.13251485700000001</v>
      </c>
      <c r="F97" s="3">
        <v>3.2483784490000001</v>
      </c>
      <c r="G97" s="3">
        <v>1.160648E-3</v>
      </c>
      <c r="H97" s="3">
        <v>3.2716440000000002E-3</v>
      </c>
      <c r="I97" s="3">
        <v>1003.633018</v>
      </c>
      <c r="J97" s="3">
        <v>875.80054889999997</v>
      </c>
      <c r="K97" s="3">
        <v>1132.7214059999999</v>
      </c>
      <c r="L97" s="3">
        <v>1101.349052</v>
      </c>
      <c r="M97" s="3">
        <v>1298.1994159999999</v>
      </c>
      <c r="N97" s="3">
        <v>1268.2993799999999</v>
      </c>
      <c r="O97" s="3">
        <v>1525.6841420000001</v>
      </c>
      <c r="P97" s="3">
        <v>1450.7336270000001</v>
      </c>
      <c r="Q97">
        <f t="shared" si="4"/>
        <v>1028.3760062249999</v>
      </c>
      <c r="R97">
        <f t="shared" si="5"/>
        <v>1385.7291412499999</v>
      </c>
      <c r="S97">
        <f t="shared" si="6"/>
        <v>1.3474926805583349</v>
      </c>
      <c r="T97">
        <f t="shared" si="7"/>
        <v>0.74211905892182584</v>
      </c>
    </row>
    <row r="98" spans="1:20" x14ac:dyDescent="0.2">
      <c r="A98" s="2" t="s">
        <v>568</v>
      </c>
      <c r="B98" s="3" t="s">
        <v>569</v>
      </c>
      <c r="C98" s="3">
        <v>25719.695179999999</v>
      </c>
      <c r="D98" s="3">
        <v>0.449482987</v>
      </c>
      <c r="E98" s="3">
        <v>0.101495815</v>
      </c>
      <c r="F98" s="3">
        <v>4.4285864029999997</v>
      </c>
      <c r="G98" s="4">
        <v>9.4900000000000006E-6</v>
      </c>
      <c r="H98" s="4">
        <v>3.7799999999999997E-5</v>
      </c>
      <c r="I98" s="3">
        <v>22532.71802</v>
      </c>
      <c r="J98" s="3">
        <v>23292.523209999999</v>
      </c>
      <c r="K98" s="3">
        <v>20518.251390000001</v>
      </c>
      <c r="L98" s="3">
        <v>20637.286670000001</v>
      </c>
      <c r="M98" s="3">
        <v>29028.067139999999</v>
      </c>
      <c r="N98" s="3">
        <v>26984.977210000001</v>
      </c>
      <c r="O98" s="3">
        <v>31642.090100000001</v>
      </c>
      <c r="P98" s="3">
        <v>31121.647679999998</v>
      </c>
      <c r="Q98">
        <f t="shared" si="4"/>
        <v>21745.194822500001</v>
      </c>
      <c r="R98">
        <f t="shared" si="5"/>
        <v>29694.195532499998</v>
      </c>
      <c r="S98">
        <f t="shared" si="6"/>
        <v>1.3655520575872273</v>
      </c>
      <c r="T98">
        <f t="shared" si="7"/>
        <v>0.73230456096041074</v>
      </c>
    </row>
    <row r="99" spans="1:20" x14ac:dyDescent="0.2">
      <c r="A99" s="2" t="s">
        <v>30</v>
      </c>
      <c r="B99" s="3" t="s">
        <v>31</v>
      </c>
      <c r="C99" s="3">
        <v>100.2525404</v>
      </c>
      <c r="D99" s="3">
        <v>0.46637399800000001</v>
      </c>
      <c r="E99" s="3">
        <v>0.23031186300000001</v>
      </c>
      <c r="F99" s="3">
        <v>2.0249673270000002</v>
      </c>
      <c r="G99" s="3">
        <v>4.2870719000000002E-2</v>
      </c>
      <c r="H99" s="3">
        <v>8.3416079000000004E-2</v>
      </c>
      <c r="I99" s="3">
        <v>57.287504859999999</v>
      </c>
      <c r="J99" s="3">
        <v>98.475181340000006</v>
      </c>
      <c r="K99" s="3">
        <v>85.447069299999995</v>
      </c>
      <c r="L99" s="3">
        <v>95.392437580000006</v>
      </c>
      <c r="M99" s="3">
        <v>125.80865129999999</v>
      </c>
      <c r="N99" s="3">
        <v>107.2058215</v>
      </c>
      <c r="O99" s="3">
        <v>99.539438809999993</v>
      </c>
      <c r="P99" s="3">
        <v>132.8642183</v>
      </c>
      <c r="Q99">
        <f t="shared" si="4"/>
        <v>84.150548270000002</v>
      </c>
      <c r="R99">
        <f t="shared" si="5"/>
        <v>116.3545324775</v>
      </c>
      <c r="S99">
        <f t="shared" si="6"/>
        <v>1.3826948827971077</v>
      </c>
      <c r="T99">
        <f t="shared" si="7"/>
        <v>0.72322535683148026</v>
      </c>
    </row>
    <row r="100" spans="1:20" x14ac:dyDescent="0.2">
      <c r="A100" s="2" t="s">
        <v>422</v>
      </c>
      <c r="B100" s="3" t="s">
        <v>423</v>
      </c>
      <c r="C100" s="3">
        <v>4441.1761029999998</v>
      </c>
      <c r="D100" s="3">
        <v>0.47342003999999999</v>
      </c>
      <c r="E100" s="3">
        <v>0.132061293</v>
      </c>
      <c r="F100" s="3">
        <v>3.5848508610000001</v>
      </c>
      <c r="G100" s="3">
        <v>3.3727099999999999E-4</v>
      </c>
      <c r="H100" s="3">
        <v>1.048544E-3</v>
      </c>
      <c r="I100" s="3">
        <v>3410.8099050000001</v>
      </c>
      <c r="J100" s="3">
        <v>3638.343668</v>
      </c>
      <c r="K100" s="3">
        <v>4067.4995939999999</v>
      </c>
      <c r="L100" s="3">
        <v>3759.3292449999999</v>
      </c>
      <c r="M100" s="3">
        <v>4669.5066070000003</v>
      </c>
      <c r="N100" s="3">
        <v>4520.8149819999999</v>
      </c>
      <c r="O100" s="3">
        <v>5914.2282489999998</v>
      </c>
      <c r="P100" s="3">
        <v>5548.8765780000003</v>
      </c>
      <c r="Q100">
        <f t="shared" si="4"/>
        <v>3718.9956030000003</v>
      </c>
      <c r="R100">
        <f t="shared" si="5"/>
        <v>5163.3566039999996</v>
      </c>
      <c r="S100">
        <f t="shared" si="6"/>
        <v>1.388373946942792</v>
      </c>
      <c r="T100">
        <f t="shared" si="7"/>
        <v>0.72026704491394855</v>
      </c>
    </row>
    <row r="101" spans="1:20" x14ac:dyDescent="0.2">
      <c r="A101" s="2" t="s">
        <v>150</v>
      </c>
      <c r="B101" s="3" t="s">
        <v>151</v>
      </c>
      <c r="C101" s="3">
        <v>1073.370373</v>
      </c>
      <c r="D101" s="3">
        <v>0.48288771000000003</v>
      </c>
      <c r="E101" s="3">
        <v>0.129262777</v>
      </c>
      <c r="F101" s="3">
        <v>3.7357058420000002</v>
      </c>
      <c r="G101" s="3">
        <v>1.8718900000000001E-4</v>
      </c>
      <c r="H101" s="3">
        <v>6.0743699999999995E-4</v>
      </c>
      <c r="I101" s="3">
        <v>1038.8868669999999</v>
      </c>
      <c r="J101" s="3">
        <v>910.37162320000004</v>
      </c>
      <c r="K101" s="3">
        <v>821.60643560000005</v>
      </c>
      <c r="L101" s="3">
        <v>810.83571949999998</v>
      </c>
      <c r="M101" s="3">
        <v>1204.2987559999999</v>
      </c>
      <c r="N101" s="3">
        <v>1166.5447019999999</v>
      </c>
      <c r="O101" s="3">
        <v>1382.9815840000001</v>
      </c>
      <c r="P101" s="3">
        <v>1251.4373000000001</v>
      </c>
      <c r="Q101">
        <f t="shared" si="4"/>
        <v>895.42516132499998</v>
      </c>
      <c r="R101">
        <f t="shared" si="5"/>
        <v>1251.3155855</v>
      </c>
      <c r="S101">
        <f t="shared" si="6"/>
        <v>1.3974541251983286</v>
      </c>
      <c r="T101">
        <f t="shared" si="7"/>
        <v>0.71558699635888134</v>
      </c>
    </row>
    <row r="102" spans="1:20" x14ac:dyDescent="0.2">
      <c r="A102" s="2" t="s">
        <v>36</v>
      </c>
      <c r="B102" s="3" t="s">
        <v>37</v>
      </c>
      <c r="C102" s="3">
        <v>654.63049820000003</v>
      </c>
      <c r="D102" s="3">
        <v>0.48516349800000003</v>
      </c>
      <c r="E102" s="3">
        <v>0.14711248699999999</v>
      </c>
      <c r="F102" s="3">
        <v>3.2979083309999999</v>
      </c>
      <c r="G102" s="3">
        <v>9.7407899999999998E-4</v>
      </c>
      <c r="H102" s="3">
        <v>2.7835550000000001E-3</v>
      </c>
      <c r="I102" s="3">
        <v>515.58754369999997</v>
      </c>
      <c r="J102" s="3">
        <v>454.66200750000002</v>
      </c>
      <c r="K102" s="3">
        <v>545.54667319999999</v>
      </c>
      <c r="L102" s="3">
        <v>666.66305809999994</v>
      </c>
      <c r="M102" s="3">
        <v>746.64699559999997</v>
      </c>
      <c r="N102" s="3">
        <v>775.87942009999995</v>
      </c>
      <c r="O102" s="3">
        <v>723.20247140000004</v>
      </c>
      <c r="P102" s="3">
        <v>808.85581569999999</v>
      </c>
      <c r="Q102">
        <f t="shared" si="4"/>
        <v>545.61482062499999</v>
      </c>
      <c r="R102">
        <f t="shared" si="5"/>
        <v>763.64617569999996</v>
      </c>
      <c r="S102">
        <f t="shared" si="6"/>
        <v>1.3996067314030176</v>
      </c>
      <c r="T102">
        <f t="shared" si="7"/>
        <v>0.71448641790795264</v>
      </c>
    </row>
    <row r="103" spans="1:20" x14ac:dyDescent="0.2">
      <c r="A103" s="2" t="s">
        <v>324</v>
      </c>
      <c r="B103" s="3" t="s">
        <v>325</v>
      </c>
      <c r="C103" s="3">
        <v>2299.9092409999998</v>
      </c>
      <c r="D103" s="3">
        <v>0.49580358800000002</v>
      </c>
      <c r="E103" s="3">
        <v>0.10236165899999999</v>
      </c>
      <c r="F103" s="3">
        <v>4.8436454969999998</v>
      </c>
      <c r="G103" s="4">
        <v>1.2699999999999999E-6</v>
      </c>
      <c r="H103" s="4">
        <v>5.75E-6</v>
      </c>
      <c r="I103" s="3">
        <v>1926.843192</v>
      </c>
      <c r="J103" s="3">
        <v>2074.2644580000001</v>
      </c>
      <c r="K103" s="3">
        <v>1808.6296339999999</v>
      </c>
      <c r="L103" s="3">
        <v>1824.380369</v>
      </c>
      <c r="M103" s="3">
        <v>2607.3387149999999</v>
      </c>
      <c r="N103" s="3">
        <v>2496.6237080000001</v>
      </c>
      <c r="O103" s="3">
        <v>2904.2613249999999</v>
      </c>
      <c r="P103" s="3">
        <v>2756.93253</v>
      </c>
      <c r="Q103">
        <f t="shared" si="4"/>
        <v>1908.5294132499998</v>
      </c>
      <c r="R103">
        <f t="shared" si="5"/>
        <v>2691.2890695000001</v>
      </c>
      <c r="S103">
        <f t="shared" si="6"/>
        <v>1.4101375911818164</v>
      </c>
      <c r="T103">
        <f t="shared" si="7"/>
        <v>0.70915065753400286</v>
      </c>
    </row>
    <row r="104" spans="1:20" x14ac:dyDescent="0.2">
      <c r="A104" s="2" t="s">
        <v>436</v>
      </c>
      <c r="B104" s="3" t="s">
        <v>437</v>
      </c>
      <c r="C104" s="3">
        <v>1840.375886</v>
      </c>
      <c r="D104" s="3">
        <v>0.49814621999999997</v>
      </c>
      <c r="E104" s="3">
        <v>0.14190023199999999</v>
      </c>
      <c r="F104" s="3">
        <v>3.5105384590000002</v>
      </c>
      <c r="G104" s="3">
        <v>4.4719999999999997E-4</v>
      </c>
      <c r="H104" s="3">
        <v>1.35486E-3</v>
      </c>
      <c r="I104" s="3">
        <v>1670.1511029999999</v>
      </c>
      <c r="J104" s="3">
        <v>1769.410439</v>
      </c>
      <c r="K104" s="3">
        <v>1338.670752</v>
      </c>
      <c r="L104" s="3">
        <v>1324.654076</v>
      </c>
      <c r="M104" s="3">
        <v>2360.2796969999999</v>
      </c>
      <c r="N104" s="3">
        <v>1980.582126</v>
      </c>
      <c r="O104" s="3">
        <v>2170.4882940000002</v>
      </c>
      <c r="P104" s="3">
        <v>2108.7705999999998</v>
      </c>
      <c r="Q104">
        <f t="shared" si="4"/>
        <v>1525.7215924999998</v>
      </c>
      <c r="R104">
        <f t="shared" si="5"/>
        <v>2155.0301792499999</v>
      </c>
      <c r="S104">
        <f t="shared" si="6"/>
        <v>1.4124661994976651</v>
      </c>
      <c r="T104">
        <f t="shared" si="7"/>
        <v>0.70798154345615061</v>
      </c>
    </row>
    <row r="105" spans="1:20" x14ac:dyDescent="0.2">
      <c r="A105" s="2" t="s">
        <v>142</v>
      </c>
      <c r="B105" s="3" t="s">
        <v>143</v>
      </c>
      <c r="C105" s="3">
        <v>1425.059583</v>
      </c>
      <c r="D105" s="3">
        <v>0.49840182</v>
      </c>
      <c r="E105" s="3">
        <v>8.2391634000000005E-2</v>
      </c>
      <c r="F105" s="3">
        <v>6.0491799669999997</v>
      </c>
      <c r="G105" s="4">
        <v>1.4599999999999999E-9</v>
      </c>
      <c r="H105" s="4">
        <v>9.4899999999999993E-9</v>
      </c>
      <c r="I105" s="3">
        <v>1139.1400000000001</v>
      </c>
      <c r="J105" s="3">
        <v>1169.1308759999999</v>
      </c>
      <c r="K105" s="3">
        <v>1218.1684749999999</v>
      </c>
      <c r="L105" s="3">
        <v>1198.9095</v>
      </c>
      <c r="M105" s="3">
        <v>1681.095311</v>
      </c>
      <c r="N105" s="3">
        <v>1601.7276549999999</v>
      </c>
      <c r="O105" s="3">
        <v>1700.9792600000001</v>
      </c>
      <c r="P105" s="3">
        <v>1691.3255899999999</v>
      </c>
      <c r="Q105">
        <f t="shared" si="4"/>
        <v>1181.3372127499999</v>
      </c>
      <c r="R105">
        <f t="shared" si="5"/>
        <v>1668.781954</v>
      </c>
      <c r="S105">
        <f t="shared" si="6"/>
        <v>1.4126211686122137</v>
      </c>
      <c r="T105">
        <f t="shared" si="7"/>
        <v>0.70790387558924905</v>
      </c>
    </row>
    <row r="106" spans="1:20" x14ac:dyDescent="0.2">
      <c r="A106" s="2" t="s">
        <v>126</v>
      </c>
      <c r="B106" s="3" t="s">
        <v>127</v>
      </c>
      <c r="C106" s="3">
        <v>2377.4056449999998</v>
      </c>
      <c r="D106" s="3">
        <v>0.51114987999999995</v>
      </c>
      <c r="E106" s="3">
        <v>9.6991533000000005E-2</v>
      </c>
      <c r="F106" s="3">
        <v>5.2700464220000001</v>
      </c>
      <c r="G106" s="4">
        <v>1.36E-7</v>
      </c>
      <c r="H106" s="4">
        <v>6.92E-7</v>
      </c>
      <c r="I106" s="3">
        <v>1992.9441589999999</v>
      </c>
      <c r="J106" s="3">
        <v>1851.1238880000001</v>
      </c>
      <c r="K106" s="3">
        <v>2142.7495840000001</v>
      </c>
      <c r="L106" s="3">
        <v>1855.816513</v>
      </c>
      <c r="M106" s="3">
        <v>2703.9743450000001</v>
      </c>
      <c r="N106" s="3">
        <v>2724.6632089999998</v>
      </c>
      <c r="O106" s="3">
        <v>2779.176367</v>
      </c>
      <c r="P106" s="3">
        <v>2968.7970949999999</v>
      </c>
      <c r="Q106">
        <f t="shared" si="4"/>
        <v>1960.6585359999999</v>
      </c>
      <c r="R106">
        <f t="shared" si="5"/>
        <v>2794.1527540000002</v>
      </c>
      <c r="S106">
        <f t="shared" si="6"/>
        <v>1.4251093205145438</v>
      </c>
      <c r="T106">
        <f t="shared" si="7"/>
        <v>0.70170055419955035</v>
      </c>
    </row>
    <row r="107" spans="1:20" x14ac:dyDescent="0.2">
      <c r="A107" s="2" t="s">
        <v>238</v>
      </c>
      <c r="B107" s="3" t="s">
        <v>239</v>
      </c>
      <c r="C107" s="3">
        <v>2671.9116039999999</v>
      </c>
      <c r="D107" s="3">
        <v>0.51281960900000001</v>
      </c>
      <c r="E107" s="3">
        <v>9.1691263999999995E-2</v>
      </c>
      <c r="F107" s="3">
        <v>5.592894941</v>
      </c>
      <c r="G107" s="4">
        <v>2.2300000000000001E-8</v>
      </c>
      <c r="H107" s="4">
        <v>1.2499999999999999E-7</v>
      </c>
      <c r="I107" s="3">
        <v>2191.247061</v>
      </c>
      <c r="J107" s="3">
        <v>2146.5494319999998</v>
      </c>
      <c r="K107" s="3">
        <v>2259.965436</v>
      </c>
      <c r="L107" s="3">
        <v>2210.2861389999998</v>
      </c>
      <c r="M107" s="3">
        <v>3218.1488330000002</v>
      </c>
      <c r="N107" s="3">
        <v>2834.594603</v>
      </c>
      <c r="O107" s="3">
        <v>3302.419081</v>
      </c>
      <c r="P107" s="3">
        <v>3212.0822509999998</v>
      </c>
      <c r="Q107">
        <f t="shared" si="4"/>
        <v>2202.012017</v>
      </c>
      <c r="R107">
        <f t="shared" si="5"/>
        <v>3141.8111920000001</v>
      </c>
      <c r="S107">
        <f t="shared" si="6"/>
        <v>1.4267911200050458</v>
      </c>
      <c r="T107">
        <f t="shared" si="7"/>
        <v>0.70087343969204374</v>
      </c>
    </row>
    <row r="108" spans="1:20" x14ac:dyDescent="0.2">
      <c r="A108" s="2" t="s">
        <v>464</v>
      </c>
      <c r="B108" s="3" t="s">
        <v>465</v>
      </c>
      <c r="C108" s="3">
        <v>3465.6878449999999</v>
      </c>
      <c r="D108" s="3">
        <v>0.56343708699999995</v>
      </c>
      <c r="E108" s="3">
        <v>0.15606793899999999</v>
      </c>
      <c r="F108" s="3">
        <v>3.6102039349999999</v>
      </c>
      <c r="G108" s="3">
        <v>3.0595600000000002E-4</v>
      </c>
      <c r="H108" s="3">
        <v>9.5848099999999996E-4</v>
      </c>
      <c r="I108" s="3">
        <v>2736.5800399999998</v>
      </c>
      <c r="J108" s="3">
        <v>2391.689777</v>
      </c>
      <c r="K108" s="3">
        <v>3196.5967719999999</v>
      </c>
      <c r="L108" s="3">
        <v>2865.025142</v>
      </c>
      <c r="M108" s="3">
        <v>3856.3086589999998</v>
      </c>
      <c r="N108" s="3">
        <v>3397.8794269999999</v>
      </c>
      <c r="O108" s="3">
        <v>4798.1533030000001</v>
      </c>
      <c r="P108" s="3">
        <v>4483.2696370000003</v>
      </c>
      <c r="Q108">
        <f t="shared" si="4"/>
        <v>2797.4729327500004</v>
      </c>
      <c r="R108">
        <f t="shared" si="5"/>
        <v>4133.9027565000006</v>
      </c>
      <c r="S108">
        <f t="shared" si="6"/>
        <v>1.4777275261913791</v>
      </c>
      <c r="T108">
        <f t="shared" si="7"/>
        <v>0.67671474089499428</v>
      </c>
    </row>
    <row r="109" spans="1:20" x14ac:dyDescent="0.2">
      <c r="A109" s="2" t="s">
        <v>310</v>
      </c>
      <c r="B109" s="3" t="s">
        <v>311</v>
      </c>
      <c r="C109" s="3">
        <v>2579.240644</v>
      </c>
      <c r="D109" s="3">
        <v>0.57204564099999999</v>
      </c>
      <c r="E109" s="3">
        <v>0.109968064</v>
      </c>
      <c r="F109" s="3">
        <v>5.2019251750000004</v>
      </c>
      <c r="G109" s="4">
        <v>1.97E-7</v>
      </c>
      <c r="H109" s="4">
        <v>9.8200000000000008E-7</v>
      </c>
      <c r="I109" s="3">
        <v>2160.3999429999999</v>
      </c>
      <c r="J109" s="3">
        <v>1976.8368849999999</v>
      </c>
      <c r="K109" s="3">
        <v>2017.8654059999999</v>
      </c>
      <c r="L109" s="3">
        <v>2143.0778310000001</v>
      </c>
      <c r="M109" s="3">
        <v>2848.0161349999998</v>
      </c>
      <c r="N109" s="3">
        <v>2806.4303610000002</v>
      </c>
      <c r="O109" s="3">
        <v>3358.7954</v>
      </c>
      <c r="P109" s="3">
        <v>3322.503189</v>
      </c>
      <c r="Q109">
        <f t="shared" si="4"/>
        <v>2074.5450162500001</v>
      </c>
      <c r="R109">
        <f t="shared" si="5"/>
        <v>3083.9362712499997</v>
      </c>
      <c r="S109">
        <f t="shared" si="6"/>
        <v>1.4865603045937275</v>
      </c>
      <c r="T109">
        <f t="shared" si="7"/>
        <v>0.67269386711714796</v>
      </c>
    </row>
    <row r="110" spans="1:20" x14ac:dyDescent="0.2">
      <c r="A110" s="2" t="s">
        <v>372</v>
      </c>
      <c r="B110" s="3" t="s">
        <v>373</v>
      </c>
      <c r="C110" s="3">
        <v>3154.569293</v>
      </c>
      <c r="D110" s="3">
        <v>0.58230402599999997</v>
      </c>
      <c r="E110" s="3">
        <v>8.4115633999999995E-2</v>
      </c>
      <c r="F110" s="3">
        <v>6.9226611150000004</v>
      </c>
      <c r="G110" s="4">
        <v>4.4300000000000003E-12</v>
      </c>
      <c r="H110" s="4">
        <v>3.8600000000000001E-11</v>
      </c>
      <c r="I110" s="3">
        <v>2544.8872350000001</v>
      </c>
      <c r="J110" s="3">
        <v>2404.2610759999998</v>
      </c>
      <c r="K110" s="3">
        <v>2620.376792</v>
      </c>
      <c r="L110" s="3">
        <v>2536.5716360000001</v>
      </c>
      <c r="M110" s="3">
        <v>3622.0128370000002</v>
      </c>
      <c r="N110" s="3">
        <v>3724.0395119999998</v>
      </c>
      <c r="O110" s="3">
        <v>4026.5024320000002</v>
      </c>
      <c r="P110" s="3">
        <v>3757.9028239999998</v>
      </c>
      <c r="Q110">
        <f t="shared" si="4"/>
        <v>2526.5241847500001</v>
      </c>
      <c r="R110">
        <f t="shared" si="5"/>
        <v>3782.6144012499999</v>
      </c>
      <c r="S110">
        <f t="shared" si="6"/>
        <v>1.4971613666244363</v>
      </c>
      <c r="T110">
        <f t="shared" si="7"/>
        <v>0.66793067353497271</v>
      </c>
    </row>
    <row r="111" spans="1:20" x14ac:dyDescent="0.2">
      <c r="A111" s="2" t="s">
        <v>354</v>
      </c>
      <c r="B111" s="3" t="s">
        <v>355</v>
      </c>
      <c r="C111" s="3">
        <v>5270.2917029999999</v>
      </c>
      <c r="D111" s="3">
        <v>0.58526347199999995</v>
      </c>
      <c r="E111" s="3">
        <v>0.138547486</v>
      </c>
      <c r="F111" s="3">
        <v>4.2242807070000001</v>
      </c>
      <c r="G111" s="4">
        <v>2.4000000000000001E-5</v>
      </c>
      <c r="H111" s="4">
        <v>8.9499999999999994E-5</v>
      </c>
      <c r="I111" s="3">
        <v>4121.3953009999996</v>
      </c>
      <c r="J111" s="3">
        <v>3936.9120370000001</v>
      </c>
      <c r="K111" s="3">
        <v>4389.5693170000004</v>
      </c>
      <c r="L111" s="3">
        <v>4415.1522530000002</v>
      </c>
      <c r="M111" s="3">
        <v>5547.4321959999997</v>
      </c>
      <c r="N111" s="3">
        <v>5443.8752750000003</v>
      </c>
      <c r="O111" s="3">
        <v>7276.0687129999997</v>
      </c>
      <c r="P111" s="3">
        <v>7031.9285280000004</v>
      </c>
      <c r="Q111">
        <f t="shared" si="4"/>
        <v>4215.7572270000001</v>
      </c>
      <c r="R111">
        <f t="shared" si="5"/>
        <v>6324.8261780000003</v>
      </c>
      <c r="S111">
        <f t="shared" si="6"/>
        <v>1.500282354375716</v>
      </c>
      <c r="T111">
        <f t="shared" si="7"/>
        <v>0.66654119945049339</v>
      </c>
    </row>
    <row r="112" spans="1:20" x14ac:dyDescent="0.2">
      <c r="A112" s="2" t="s">
        <v>486</v>
      </c>
      <c r="B112" s="3" t="s">
        <v>487</v>
      </c>
      <c r="C112" s="3">
        <v>5921.2543260000002</v>
      </c>
      <c r="D112" s="3">
        <v>0.58937407200000003</v>
      </c>
      <c r="E112" s="3">
        <v>0.13283898</v>
      </c>
      <c r="F112" s="3">
        <v>4.4367554650000001</v>
      </c>
      <c r="G112" s="4">
        <v>9.1300000000000007E-6</v>
      </c>
      <c r="H112" s="4">
        <v>3.65E-5</v>
      </c>
      <c r="I112" s="3">
        <v>4912.4035409999997</v>
      </c>
      <c r="J112" s="3">
        <v>5048.4244559999997</v>
      </c>
      <c r="K112" s="3">
        <v>4629.4783960000004</v>
      </c>
      <c r="L112" s="3">
        <v>4323.0118309999998</v>
      </c>
      <c r="M112" s="3">
        <v>6088.9563900000003</v>
      </c>
      <c r="N112" s="3">
        <v>6566.810829</v>
      </c>
      <c r="O112" s="3">
        <v>8213.3250220000009</v>
      </c>
      <c r="P112" s="3">
        <v>7587.6241440000003</v>
      </c>
      <c r="Q112">
        <f t="shared" si="4"/>
        <v>4728.3295560000006</v>
      </c>
      <c r="R112">
        <f t="shared" si="5"/>
        <v>7114.1790962500008</v>
      </c>
      <c r="S112">
        <f t="shared" si="6"/>
        <v>1.5045861359689878</v>
      </c>
      <c r="T112">
        <f t="shared" si="7"/>
        <v>0.66463459691257698</v>
      </c>
    </row>
    <row r="113" spans="1:20" x14ac:dyDescent="0.2">
      <c r="A113" s="2" t="s">
        <v>62</v>
      </c>
      <c r="B113" s="3" t="s">
        <v>63</v>
      </c>
      <c r="C113" s="3">
        <v>2280.099369</v>
      </c>
      <c r="D113" s="3">
        <v>0.605691486</v>
      </c>
      <c r="E113" s="3">
        <v>0.10431615900000001</v>
      </c>
      <c r="F113" s="3">
        <v>5.8063054789999997</v>
      </c>
      <c r="G113" s="4">
        <v>6.3899999999999996E-9</v>
      </c>
      <c r="H113" s="4">
        <v>3.8299999999999999E-8</v>
      </c>
      <c r="I113" s="3">
        <v>2024.8929599999999</v>
      </c>
      <c r="J113" s="3">
        <v>1806.07673</v>
      </c>
      <c r="K113" s="3">
        <v>1654.1676239999999</v>
      </c>
      <c r="L113" s="3">
        <v>1748.5000210000001</v>
      </c>
      <c r="M113" s="3">
        <v>2662.0381280000001</v>
      </c>
      <c r="N113" s="3">
        <v>2730.1143529999999</v>
      </c>
      <c r="O113" s="3">
        <v>2925.4024450000002</v>
      </c>
      <c r="P113" s="3">
        <v>2689.6026900000002</v>
      </c>
      <c r="Q113">
        <f t="shared" si="4"/>
        <v>1808.4093337499999</v>
      </c>
      <c r="R113">
        <f t="shared" si="5"/>
        <v>2751.7894040000001</v>
      </c>
      <c r="S113">
        <f t="shared" si="6"/>
        <v>1.5216629070884988</v>
      </c>
      <c r="T113">
        <f t="shared" si="7"/>
        <v>0.65717577483265854</v>
      </c>
    </row>
    <row r="114" spans="1:20" x14ac:dyDescent="0.2">
      <c r="A114" s="2" t="s">
        <v>216</v>
      </c>
      <c r="B114" s="3" t="s">
        <v>217</v>
      </c>
      <c r="C114" s="3">
        <v>4208.4413089999998</v>
      </c>
      <c r="D114" s="3">
        <v>0.60937032599999996</v>
      </c>
      <c r="E114" s="3">
        <v>0.108858882</v>
      </c>
      <c r="F114" s="3">
        <v>5.5978007080000003</v>
      </c>
      <c r="G114" s="4">
        <v>2.1699999999999999E-8</v>
      </c>
      <c r="H114" s="4">
        <v>1.2200000000000001E-7</v>
      </c>
      <c r="I114" s="3">
        <v>3472.5041409999999</v>
      </c>
      <c r="J114" s="3">
        <v>3330.3468240000002</v>
      </c>
      <c r="K114" s="3">
        <v>3403.6415940000002</v>
      </c>
      <c r="L114" s="3">
        <v>3124.102331</v>
      </c>
      <c r="M114" s="3">
        <v>5120.7767700000004</v>
      </c>
      <c r="N114" s="3">
        <v>5471.1309929999998</v>
      </c>
      <c r="O114" s="3">
        <v>5341.6562560000002</v>
      </c>
      <c r="P114" s="3">
        <v>4403.3715599999996</v>
      </c>
      <c r="Q114">
        <f t="shared" si="4"/>
        <v>3332.6487225000001</v>
      </c>
      <c r="R114">
        <f t="shared" si="5"/>
        <v>5084.2338947499993</v>
      </c>
      <c r="S114">
        <f t="shared" si="6"/>
        <v>1.5255834977219083</v>
      </c>
      <c r="T114">
        <f t="shared" si="7"/>
        <v>0.65548690156471889</v>
      </c>
    </row>
    <row r="115" spans="1:20" x14ac:dyDescent="0.2">
      <c r="A115" s="2" t="s">
        <v>384</v>
      </c>
      <c r="B115" s="3" t="s">
        <v>385</v>
      </c>
      <c r="C115" s="3">
        <v>2128.4569019999999</v>
      </c>
      <c r="D115" s="3">
        <v>0.63849736800000001</v>
      </c>
      <c r="E115" s="3">
        <v>0.16499446800000001</v>
      </c>
      <c r="F115" s="3">
        <v>3.8698107689999999</v>
      </c>
      <c r="G115" s="3">
        <v>1.0891999999999999E-4</v>
      </c>
      <c r="H115" s="3">
        <v>3.67876E-4</v>
      </c>
      <c r="I115" s="3">
        <v>1850.82708</v>
      </c>
      <c r="J115" s="3">
        <v>1962.1703689999999</v>
      </c>
      <c r="K115" s="3">
        <v>1377.0123860000001</v>
      </c>
      <c r="L115" s="3">
        <v>1469.9107429999999</v>
      </c>
      <c r="M115" s="3">
        <v>2414.9791100000002</v>
      </c>
      <c r="N115" s="3">
        <v>2342.1746429999998</v>
      </c>
      <c r="O115" s="3">
        <v>3062.8197230000001</v>
      </c>
      <c r="P115" s="3">
        <v>2547.76116</v>
      </c>
      <c r="Q115">
        <f t="shared" si="4"/>
        <v>1664.9801444999998</v>
      </c>
      <c r="R115">
        <f t="shared" si="5"/>
        <v>2591.9336590000003</v>
      </c>
      <c r="S115">
        <f t="shared" si="6"/>
        <v>1.5567354767334889</v>
      </c>
      <c r="T115">
        <f t="shared" si="7"/>
        <v>0.64236989196026317</v>
      </c>
    </row>
    <row r="116" spans="1:20" x14ac:dyDescent="0.2">
      <c r="A116" s="2" t="s">
        <v>500</v>
      </c>
      <c r="B116" s="3" t="s">
        <v>501</v>
      </c>
      <c r="C116" s="3">
        <v>7335.282451</v>
      </c>
      <c r="D116" s="3">
        <v>0.64340591300000005</v>
      </c>
      <c r="E116" s="3">
        <v>0.10725863099999999</v>
      </c>
      <c r="F116" s="3">
        <v>5.9986400020000001</v>
      </c>
      <c r="G116" s="4">
        <v>1.99E-9</v>
      </c>
      <c r="H116" s="4">
        <v>1.28E-8</v>
      </c>
      <c r="I116" s="3">
        <v>5715.5302920000004</v>
      </c>
      <c r="J116" s="3">
        <v>6341.1731129999998</v>
      </c>
      <c r="K116" s="3">
        <v>5408.3612970000004</v>
      </c>
      <c r="L116" s="3">
        <v>5439.5369520000004</v>
      </c>
      <c r="M116" s="3">
        <v>8676.2386530000003</v>
      </c>
      <c r="N116" s="3">
        <v>8183.0748670000003</v>
      </c>
      <c r="O116" s="3">
        <v>9737.2474039999997</v>
      </c>
      <c r="P116" s="3">
        <v>9181.097033</v>
      </c>
      <c r="Q116">
        <f t="shared" si="4"/>
        <v>5726.1504134999996</v>
      </c>
      <c r="R116">
        <f t="shared" si="5"/>
        <v>8944.414489249999</v>
      </c>
      <c r="S116">
        <f t="shared" si="6"/>
        <v>1.5620292593367098</v>
      </c>
      <c r="T116">
        <f t="shared" si="7"/>
        <v>0.64019287348345422</v>
      </c>
    </row>
    <row r="117" spans="1:20" x14ac:dyDescent="0.2">
      <c r="A117" s="2" t="s">
        <v>92</v>
      </c>
      <c r="B117" s="3" t="s">
        <v>93</v>
      </c>
      <c r="C117" s="3">
        <v>1969.0948510000001</v>
      </c>
      <c r="D117" s="3">
        <v>0.64918246599999996</v>
      </c>
      <c r="E117" s="3">
        <v>0.101977341</v>
      </c>
      <c r="F117" s="3">
        <v>6.3659481639999997</v>
      </c>
      <c r="G117" s="4">
        <v>1.94E-10</v>
      </c>
      <c r="H117" s="4">
        <v>1.3999999999999999E-9</v>
      </c>
      <c r="I117" s="3">
        <v>1466.339788</v>
      </c>
      <c r="J117" s="3">
        <v>1664.6496079999999</v>
      </c>
      <c r="K117" s="3">
        <v>1530.378921</v>
      </c>
      <c r="L117" s="3">
        <v>1472.078753</v>
      </c>
      <c r="M117" s="3">
        <v>2336.5766170000002</v>
      </c>
      <c r="N117" s="3">
        <v>2218.6153909999998</v>
      </c>
      <c r="O117" s="3">
        <v>2580.0974890000002</v>
      </c>
      <c r="P117" s="3">
        <v>2484.0222439999998</v>
      </c>
      <c r="Q117">
        <f t="shared" si="4"/>
        <v>1533.3617675</v>
      </c>
      <c r="R117">
        <f t="shared" si="5"/>
        <v>2404.8279352499999</v>
      </c>
      <c r="S117">
        <f t="shared" si="6"/>
        <v>1.5683369614535532</v>
      </c>
      <c r="T117">
        <f t="shared" si="7"/>
        <v>0.63761807862590203</v>
      </c>
    </row>
    <row r="118" spans="1:20" x14ac:dyDescent="0.2">
      <c r="A118" s="2" t="s">
        <v>366</v>
      </c>
      <c r="B118" s="3" t="s">
        <v>367</v>
      </c>
      <c r="C118" s="3">
        <v>3969.6364629999998</v>
      </c>
      <c r="D118" s="3">
        <v>0.65194458200000005</v>
      </c>
      <c r="E118" s="3">
        <v>9.7588522999999996E-2</v>
      </c>
      <c r="F118" s="3">
        <v>6.6805456540000003</v>
      </c>
      <c r="G118" s="4">
        <v>2.3800000000000001E-11</v>
      </c>
      <c r="H118" s="4">
        <v>1.9100000000000001E-10</v>
      </c>
      <c r="I118" s="3">
        <v>3074.7966550000001</v>
      </c>
      <c r="J118" s="3">
        <v>2903.970241</v>
      </c>
      <c r="K118" s="3">
        <v>3134.1546830000002</v>
      </c>
      <c r="L118" s="3">
        <v>3237.922853</v>
      </c>
      <c r="M118" s="3">
        <v>5139.0099069999997</v>
      </c>
      <c r="N118" s="3">
        <v>4689.8004289999999</v>
      </c>
      <c r="O118" s="3">
        <v>5139.0538589999996</v>
      </c>
      <c r="P118" s="3">
        <v>4438.3830770000004</v>
      </c>
      <c r="Q118">
        <f t="shared" si="4"/>
        <v>3087.711108</v>
      </c>
      <c r="R118">
        <f t="shared" si="5"/>
        <v>4851.5618180000001</v>
      </c>
      <c r="S118">
        <f t="shared" si="6"/>
        <v>1.5712486201931299</v>
      </c>
      <c r="T118">
        <f t="shared" si="7"/>
        <v>0.63643651752393271</v>
      </c>
    </row>
    <row r="119" spans="1:20" x14ac:dyDescent="0.2">
      <c r="A119" s="2" t="s">
        <v>50</v>
      </c>
      <c r="B119" s="3" t="s">
        <v>51</v>
      </c>
      <c r="C119" s="3">
        <v>751.56802749999997</v>
      </c>
      <c r="D119" s="3">
        <v>0.66401885900000002</v>
      </c>
      <c r="E119" s="3">
        <v>0.165703141</v>
      </c>
      <c r="F119" s="3">
        <v>4.0072798499999998</v>
      </c>
      <c r="G119" s="4">
        <v>6.1400000000000002E-5</v>
      </c>
      <c r="H119" s="3">
        <v>2.15157E-4</v>
      </c>
      <c r="I119" s="3">
        <v>562.9599035</v>
      </c>
      <c r="J119" s="3">
        <v>455.70961579999999</v>
      </c>
      <c r="K119" s="3">
        <v>686.86298020000004</v>
      </c>
      <c r="L119" s="3">
        <v>621.13484930000004</v>
      </c>
      <c r="M119" s="3">
        <v>918.95014839999999</v>
      </c>
      <c r="N119" s="3">
        <v>816.76299610000001</v>
      </c>
      <c r="O119" s="3">
        <v>1064.1030270000001</v>
      </c>
      <c r="P119" s="3">
        <v>886.06069930000001</v>
      </c>
      <c r="Q119">
        <f t="shared" si="4"/>
        <v>581.66683720000003</v>
      </c>
      <c r="R119">
        <f t="shared" si="5"/>
        <v>921.46921770000006</v>
      </c>
      <c r="S119">
        <f t="shared" si="6"/>
        <v>1.584187302366634</v>
      </c>
      <c r="T119">
        <f t="shared" si="7"/>
        <v>0.63123848960668327</v>
      </c>
    </row>
    <row r="120" spans="1:20" x14ac:dyDescent="0.2">
      <c r="A120" s="2" t="s">
        <v>382</v>
      </c>
      <c r="B120" s="3" t="s">
        <v>383</v>
      </c>
      <c r="C120" s="3">
        <v>4519.5988939999997</v>
      </c>
      <c r="D120" s="3">
        <v>0.67175306999999995</v>
      </c>
      <c r="E120" s="3">
        <v>8.3555852E-2</v>
      </c>
      <c r="F120" s="3">
        <v>8.0395693690000005</v>
      </c>
      <c r="G120" s="4">
        <v>9.0200000000000006E-16</v>
      </c>
      <c r="H120" s="4">
        <v>1.17E-14</v>
      </c>
      <c r="I120" s="3">
        <v>3591.4858810000001</v>
      </c>
      <c r="J120" s="3">
        <v>3362.822682</v>
      </c>
      <c r="K120" s="3">
        <v>3547.1488509999999</v>
      </c>
      <c r="L120" s="3">
        <v>3442.7997930000001</v>
      </c>
      <c r="M120" s="3">
        <v>5414.3302890000004</v>
      </c>
      <c r="N120" s="3">
        <v>5392.0894120000003</v>
      </c>
      <c r="O120" s="3">
        <v>5983.8177690000002</v>
      </c>
      <c r="P120" s="3">
        <v>5422.2964780000002</v>
      </c>
      <c r="Q120">
        <f t="shared" si="4"/>
        <v>3486.0643017500001</v>
      </c>
      <c r="R120">
        <f t="shared" si="5"/>
        <v>5553.1334870000001</v>
      </c>
      <c r="S120">
        <f t="shared" si="6"/>
        <v>1.5929521105541093</v>
      </c>
      <c r="T120">
        <f t="shared" si="7"/>
        <v>0.62776526260550891</v>
      </c>
    </row>
    <row r="121" spans="1:20" x14ac:dyDescent="0.2">
      <c r="A121" s="2" t="s">
        <v>396</v>
      </c>
      <c r="B121" s="3" t="s">
        <v>397</v>
      </c>
      <c r="C121" s="3">
        <v>2668.3261809999999</v>
      </c>
      <c r="D121" s="3">
        <v>0.67164530300000003</v>
      </c>
      <c r="E121" s="3">
        <v>0.103158288</v>
      </c>
      <c r="F121" s="3">
        <v>6.5108225329999998</v>
      </c>
      <c r="G121" s="4">
        <v>7.4699999999999998E-11</v>
      </c>
      <c r="H121" s="4">
        <v>5.68E-10</v>
      </c>
      <c r="I121" s="3">
        <v>2055.7400779999998</v>
      </c>
      <c r="J121" s="3">
        <v>2272.2624289999999</v>
      </c>
      <c r="K121" s="3">
        <v>1948.850465</v>
      </c>
      <c r="L121" s="3">
        <v>1955.5449699999999</v>
      </c>
      <c r="M121" s="3">
        <v>3411.4200949999999</v>
      </c>
      <c r="N121" s="3">
        <v>3463.2931490000001</v>
      </c>
      <c r="O121" s="3">
        <v>3036.3933240000001</v>
      </c>
      <c r="P121" s="3">
        <v>3203.1049389999998</v>
      </c>
      <c r="Q121">
        <f t="shared" si="4"/>
        <v>2058.0994854999999</v>
      </c>
      <c r="R121">
        <f t="shared" si="5"/>
        <v>3278.55287675</v>
      </c>
      <c r="S121">
        <f t="shared" si="6"/>
        <v>1.5930001925798549</v>
      </c>
      <c r="T121">
        <f t="shared" si="7"/>
        <v>0.62774631456918129</v>
      </c>
    </row>
    <row r="122" spans="1:20" x14ac:dyDescent="0.2">
      <c r="A122" s="2" t="s">
        <v>476</v>
      </c>
      <c r="B122" s="3" t="s">
        <v>477</v>
      </c>
      <c r="C122" s="3">
        <v>11223.36204</v>
      </c>
      <c r="D122" s="3">
        <v>0.67614532999999999</v>
      </c>
      <c r="E122" s="3">
        <v>7.2543791999999996E-2</v>
      </c>
      <c r="F122" s="3">
        <v>9.3205126509999996</v>
      </c>
      <c r="G122" s="4">
        <v>1.16E-20</v>
      </c>
      <c r="H122" s="4">
        <v>2.32E-19</v>
      </c>
      <c r="I122" s="3">
        <v>8770.4966569999997</v>
      </c>
      <c r="J122" s="3">
        <v>8949.7178100000001</v>
      </c>
      <c r="K122" s="3">
        <v>8419.822752</v>
      </c>
      <c r="L122" s="3">
        <v>8421.6346319999993</v>
      </c>
      <c r="M122" s="3">
        <v>13680.323340000001</v>
      </c>
      <c r="N122" s="3">
        <v>13439.79422</v>
      </c>
      <c r="O122" s="3">
        <v>13758.46456</v>
      </c>
      <c r="P122" s="3">
        <v>14346.642390000001</v>
      </c>
      <c r="Q122">
        <f t="shared" si="4"/>
        <v>8640.4179627499998</v>
      </c>
      <c r="R122">
        <f t="shared" si="5"/>
        <v>13806.3061275</v>
      </c>
      <c r="S122">
        <f t="shared" si="6"/>
        <v>1.5978748003882262</v>
      </c>
      <c r="T122">
        <f t="shared" si="7"/>
        <v>0.62583126021953406</v>
      </c>
    </row>
    <row r="123" spans="1:20" x14ac:dyDescent="0.2">
      <c r="A123" s="2" t="s">
        <v>294</v>
      </c>
      <c r="B123" s="3" t="s">
        <v>295</v>
      </c>
      <c r="C123" s="3">
        <v>3066.2672750000002</v>
      </c>
      <c r="D123" s="3">
        <v>0.680704745</v>
      </c>
      <c r="E123" s="3">
        <v>0.12186833599999999</v>
      </c>
      <c r="F123" s="3">
        <v>5.5855751189999996</v>
      </c>
      <c r="G123" s="4">
        <v>2.33E-8</v>
      </c>
      <c r="H123" s="4">
        <v>1.31E-7</v>
      </c>
      <c r="I123" s="3">
        <v>2158.1965770000002</v>
      </c>
      <c r="J123" s="3">
        <v>2330.9284939999998</v>
      </c>
      <c r="K123" s="3">
        <v>2335.5532280000002</v>
      </c>
      <c r="L123" s="3">
        <v>2599.4439240000002</v>
      </c>
      <c r="M123" s="3">
        <v>3395.9219269999999</v>
      </c>
      <c r="N123" s="3">
        <v>3479.6465790000002</v>
      </c>
      <c r="O123" s="3">
        <v>4080.2361110000002</v>
      </c>
      <c r="P123" s="3">
        <v>4150.2113600000002</v>
      </c>
      <c r="Q123">
        <f t="shared" si="4"/>
        <v>2356.0305557500005</v>
      </c>
      <c r="R123">
        <f t="shared" si="5"/>
        <v>3776.5039942499998</v>
      </c>
      <c r="S123">
        <f t="shared" si="6"/>
        <v>1.6029095993824312</v>
      </c>
      <c r="T123">
        <f t="shared" si="7"/>
        <v>0.62386550082754511</v>
      </c>
    </row>
    <row r="124" spans="1:20" x14ac:dyDescent="0.2">
      <c r="A124" s="2" t="s">
        <v>74</v>
      </c>
      <c r="B124" s="3" t="s">
        <v>75</v>
      </c>
      <c r="C124" s="3">
        <v>3212.5824680000001</v>
      </c>
      <c r="D124" s="3">
        <v>0.68139007699999998</v>
      </c>
      <c r="E124" s="3">
        <v>0.14606834599999999</v>
      </c>
      <c r="F124" s="3">
        <v>4.664871604</v>
      </c>
      <c r="G124" s="4">
        <v>3.0900000000000001E-6</v>
      </c>
      <c r="H124" s="4">
        <v>1.3200000000000001E-5</v>
      </c>
      <c r="I124" s="3">
        <v>2457.8542950000001</v>
      </c>
      <c r="J124" s="3">
        <v>2100.4546660000001</v>
      </c>
      <c r="K124" s="3">
        <v>2601.7537130000001</v>
      </c>
      <c r="L124" s="3">
        <v>2711.0964359999998</v>
      </c>
      <c r="M124" s="3">
        <v>3447.8863700000002</v>
      </c>
      <c r="N124" s="3">
        <v>3543.2432530000001</v>
      </c>
      <c r="O124" s="3">
        <v>4494.2497059999996</v>
      </c>
      <c r="P124" s="3">
        <v>4344.1213010000001</v>
      </c>
      <c r="Q124">
        <f t="shared" si="4"/>
        <v>2467.7897775000001</v>
      </c>
      <c r="R124">
        <f t="shared" si="5"/>
        <v>3957.3751574999997</v>
      </c>
      <c r="S124">
        <f t="shared" si="6"/>
        <v>1.6036111315401538</v>
      </c>
      <c r="T124">
        <f t="shared" si="7"/>
        <v>0.62359257823283598</v>
      </c>
    </row>
    <row r="125" spans="1:20" x14ac:dyDescent="0.2">
      <c r="A125" s="2" t="s">
        <v>605</v>
      </c>
      <c r="B125" t="s">
        <v>604</v>
      </c>
      <c r="C125">
        <v>448.55294436450902</v>
      </c>
      <c r="D125">
        <v>0.69072021471188905</v>
      </c>
      <c r="E125">
        <v>0.14579831761571899</v>
      </c>
      <c r="F125">
        <v>4.7375046983218496</v>
      </c>
      <c r="G125" s="5">
        <v>2.1636584229065399E-6</v>
      </c>
      <c r="H125" s="5">
        <v>9.4705256557402092E-6</v>
      </c>
      <c r="I125">
        <v>383.38560942581398</v>
      </c>
      <c r="J125">
        <v>383.42464223676097</v>
      </c>
      <c r="K125">
        <v>297.96926731270702</v>
      </c>
      <c r="L125">
        <v>307.857412202668</v>
      </c>
      <c r="M125">
        <v>549.72910665045697</v>
      </c>
      <c r="N125">
        <v>503.32224674230503</v>
      </c>
      <c r="O125">
        <v>554.07351339307502</v>
      </c>
      <c r="P125">
        <v>608.66175695228299</v>
      </c>
      <c r="Q125">
        <f t="shared" si="4"/>
        <v>343.15923279448748</v>
      </c>
      <c r="R125">
        <f t="shared" si="5"/>
        <v>553.94665593452999</v>
      </c>
      <c r="S125">
        <f t="shared" si="6"/>
        <v>1.6142554330347267</v>
      </c>
      <c r="T125">
        <f t="shared" si="7"/>
        <v>0.61948064695067839</v>
      </c>
    </row>
    <row r="126" spans="1:20" x14ac:dyDescent="0.2">
      <c r="A126" s="2" t="s">
        <v>548</v>
      </c>
      <c r="B126" s="3" t="s">
        <v>549</v>
      </c>
      <c r="C126" s="3">
        <v>70.523369419999995</v>
      </c>
      <c r="D126" s="3">
        <v>0.71587539700000002</v>
      </c>
      <c r="E126" s="3">
        <v>0.30173048299999999</v>
      </c>
      <c r="F126" s="3">
        <v>2.3725657039999999</v>
      </c>
      <c r="G126" s="3">
        <v>1.7665021E-2</v>
      </c>
      <c r="H126" s="3">
        <v>3.8149995999999999E-2</v>
      </c>
      <c r="I126" s="3">
        <v>27.542069640000001</v>
      </c>
      <c r="J126" s="3">
        <v>65.999323660000002</v>
      </c>
      <c r="K126" s="3">
        <v>59.155663359999998</v>
      </c>
      <c r="L126" s="3">
        <v>60.704278459999998</v>
      </c>
      <c r="M126" s="3">
        <v>71.109237680000007</v>
      </c>
      <c r="N126" s="3">
        <v>92.669438929999998</v>
      </c>
      <c r="O126" s="3">
        <v>79.279199050000003</v>
      </c>
      <c r="P126" s="3">
        <v>107.72774459999999</v>
      </c>
      <c r="Q126">
        <f t="shared" si="4"/>
        <v>53.35033378</v>
      </c>
      <c r="R126">
        <f t="shared" si="5"/>
        <v>87.696405064999993</v>
      </c>
      <c r="S126">
        <f t="shared" si="6"/>
        <v>1.6437836251715385</v>
      </c>
      <c r="T126">
        <f t="shared" si="7"/>
        <v>0.60835257432111478</v>
      </c>
    </row>
    <row r="127" spans="1:20" x14ac:dyDescent="0.2">
      <c r="A127" s="2" t="s">
        <v>420</v>
      </c>
      <c r="B127" s="3" t="s">
        <v>421</v>
      </c>
      <c r="C127" s="3">
        <v>3796.0852180000002</v>
      </c>
      <c r="D127" s="3">
        <v>0.72040907600000004</v>
      </c>
      <c r="E127" s="3">
        <v>0.11430821100000001</v>
      </c>
      <c r="F127" s="3">
        <v>6.3023388259999997</v>
      </c>
      <c r="G127" s="4">
        <v>2.9300000000000002E-10</v>
      </c>
      <c r="H127" s="4">
        <v>2.0799999999999998E-9</v>
      </c>
      <c r="I127" s="3">
        <v>2815.9011999999998</v>
      </c>
      <c r="J127" s="3">
        <v>2710.162703</v>
      </c>
      <c r="K127" s="3">
        <v>2935.8736629999999</v>
      </c>
      <c r="L127" s="3">
        <v>3008.1137990000002</v>
      </c>
      <c r="M127" s="3">
        <v>5244.7621069999996</v>
      </c>
      <c r="N127" s="3">
        <v>5042.3077069999999</v>
      </c>
      <c r="O127" s="3">
        <v>4430.8263470000002</v>
      </c>
      <c r="P127" s="3">
        <v>4180.7342209999997</v>
      </c>
      <c r="Q127">
        <f t="shared" si="4"/>
        <v>2867.5128412500003</v>
      </c>
      <c r="R127">
        <f t="shared" si="5"/>
        <v>4724.6575954999998</v>
      </c>
      <c r="S127">
        <f t="shared" si="6"/>
        <v>1.6476500218357999</v>
      </c>
      <c r="T127">
        <f t="shared" si="7"/>
        <v>0.60692500637107816</v>
      </c>
    </row>
    <row r="128" spans="1:20" x14ac:dyDescent="0.2">
      <c r="A128" s="2" t="s">
        <v>462</v>
      </c>
      <c r="B128" s="3" t="s">
        <v>463</v>
      </c>
      <c r="C128" s="3">
        <v>7856.9168309999995</v>
      </c>
      <c r="D128" s="3">
        <v>0.724120286</v>
      </c>
      <c r="E128" s="3">
        <v>0.13889955300000001</v>
      </c>
      <c r="F128" s="3">
        <v>5.213265764</v>
      </c>
      <c r="G128" s="4">
        <v>1.86E-7</v>
      </c>
      <c r="H128" s="4">
        <v>9.2699999999999998E-7</v>
      </c>
      <c r="I128" s="3">
        <v>6017.3913759999996</v>
      </c>
      <c r="J128" s="3">
        <v>6021.6525780000002</v>
      </c>
      <c r="K128" s="3">
        <v>5722.7626929999997</v>
      </c>
      <c r="L128" s="3">
        <v>5940.3472499999998</v>
      </c>
      <c r="M128" s="3">
        <v>8863.1283170000006</v>
      </c>
      <c r="N128" s="3">
        <v>8062.2411869999996</v>
      </c>
      <c r="O128" s="3">
        <v>11169.55827</v>
      </c>
      <c r="P128" s="3">
        <v>11058.252979999999</v>
      </c>
      <c r="Q128">
        <f t="shared" si="4"/>
        <v>5925.53847425</v>
      </c>
      <c r="R128">
        <f t="shared" si="5"/>
        <v>9788.2951885000002</v>
      </c>
      <c r="S128">
        <f t="shared" si="6"/>
        <v>1.6518828172386328</v>
      </c>
      <c r="T128">
        <f t="shared" si="7"/>
        <v>0.60536981774024889</v>
      </c>
    </row>
    <row r="129" spans="1:20" x14ac:dyDescent="0.2">
      <c r="A129" s="2" t="s">
        <v>408</v>
      </c>
      <c r="B129" s="3" t="s">
        <v>409</v>
      </c>
      <c r="C129" s="3">
        <v>5182.3138280000003</v>
      </c>
      <c r="D129" s="3">
        <v>0.73406181699999995</v>
      </c>
      <c r="E129" s="3">
        <v>8.6920731000000001E-2</v>
      </c>
      <c r="F129" s="3">
        <v>8.4451868789999995</v>
      </c>
      <c r="G129" s="4">
        <v>3.0399999999999998E-17</v>
      </c>
      <c r="H129" s="4">
        <v>4.5899999999999996E-16</v>
      </c>
      <c r="I129" s="3">
        <v>3834.9577770000001</v>
      </c>
      <c r="J129" s="3">
        <v>3845.7701139999999</v>
      </c>
      <c r="K129" s="3">
        <v>3890.032604</v>
      </c>
      <c r="L129" s="3">
        <v>3995.6423289999998</v>
      </c>
      <c r="M129" s="3">
        <v>6554.8130629999996</v>
      </c>
      <c r="N129" s="3">
        <v>6997.4511629999997</v>
      </c>
      <c r="O129" s="3">
        <v>6026.1000080000003</v>
      </c>
      <c r="P129" s="3">
        <v>6313.7435640000003</v>
      </c>
      <c r="Q129">
        <f t="shared" si="4"/>
        <v>3891.6007060000002</v>
      </c>
      <c r="R129">
        <f t="shared" si="5"/>
        <v>6473.0269495000002</v>
      </c>
      <c r="S129">
        <f t="shared" si="6"/>
        <v>1.6633327616371338</v>
      </c>
      <c r="T129">
        <f t="shared" si="7"/>
        <v>0.60120261144604092</v>
      </c>
    </row>
    <row r="130" spans="1:20" x14ac:dyDescent="0.2">
      <c r="A130" s="2" t="s">
        <v>344</v>
      </c>
      <c r="B130" s="3" t="s">
        <v>345</v>
      </c>
      <c r="C130" s="3">
        <v>2549.5878819999998</v>
      </c>
      <c r="D130" s="3">
        <v>0.73625669400000004</v>
      </c>
      <c r="E130" s="3">
        <v>0.110141404</v>
      </c>
      <c r="F130" s="3">
        <v>6.6846496399999999</v>
      </c>
      <c r="G130" s="4">
        <v>2.31E-11</v>
      </c>
      <c r="H130" s="4">
        <v>1.86E-10</v>
      </c>
      <c r="I130" s="3">
        <v>1753.878995</v>
      </c>
      <c r="J130" s="3">
        <v>1780.934131</v>
      </c>
      <c r="K130" s="3">
        <v>2118.6491289999999</v>
      </c>
      <c r="L130" s="3">
        <v>1997.821164</v>
      </c>
      <c r="M130" s="3">
        <v>3245.49854</v>
      </c>
      <c r="N130" s="3">
        <v>3018.1164330000001</v>
      </c>
      <c r="O130" s="3">
        <v>3416.0525990000001</v>
      </c>
      <c r="P130" s="3">
        <v>3065.7520650000001</v>
      </c>
      <c r="Q130">
        <f t="shared" ref="Q130:Q193" si="8">AVERAGE(I130:L130)</f>
        <v>1912.8208547500001</v>
      </c>
      <c r="R130">
        <f t="shared" ref="R130:R193" si="9">AVERAGE(M130:P130)</f>
        <v>3186.3549092500002</v>
      </c>
      <c r="S130">
        <f t="shared" ref="S130:S193" si="10">R130/Q130</f>
        <v>1.6657884617566276</v>
      </c>
      <c r="T130">
        <f t="shared" ref="T130:T193" si="11">Q130/R130</f>
        <v>0.60031632044411432</v>
      </c>
    </row>
    <row r="131" spans="1:20" x14ac:dyDescent="0.2">
      <c r="A131" s="2" t="s">
        <v>228</v>
      </c>
      <c r="B131" s="3" t="s">
        <v>229</v>
      </c>
      <c r="C131" s="3">
        <v>3736.3771660000002</v>
      </c>
      <c r="D131" s="3">
        <v>0.74043991799999997</v>
      </c>
      <c r="E131" s="3">
        <v>0.117411785</v>
      </c>
      <c r="F131" s="3">
        <v>6.3063509089999998</v>
      </c>
      <c r="G131" s="4">
        <v>2.8599999999999999E-10</v>
      </c>
      <c r="H131" s="4">
        <v>2.0299999999999998E-9</v>
      </c>
      <c r="I131" s="3">
        <v>2704.6312389999998</v>
      </c>
      <c r="J131" s="3">
        <v>2611.6875220000002</v>
      </c>
      <c r="K131" s="3">
        <v>2981.8836240000001</v>
      </c>
      <c r="L131" s="3">
        <v>2894.2932770000002</v>
      </c>
      <c r="M131" s="3">
        <v>4375.0414309999996</v>
      </c>
      <c r="N131" s="3">
        <v>4142.8690349999997</v>
      </c>
      <c r="O131" s="3">
        <v>5144.3391389999997</v>
      </c>
      <c r="P131" s="3">
        <v>5036.2720600000002</v>
      </c>
      <c r="Q131">
        <f t="shared" si="8"/>
        <v>2798.1239155000003</v>
      </c>
      <c r="R131">
        <f t="shared" si="9"/>
        <v>4674.6304162500001</v>
      </c>
      <c r="S131">
        <f t="shared" si="10"/>
        <v>1.6706302356215288</v>
      </c>
      <c r="T131">
        <f t="shared" si="11"/>
        <v>0.59857650045940147</v>
      </c>
    </row>
    <row r="132" spans="1:20" x14ac:dyDescent="0.2">
      <c r="A132" s="2" t="s">
        <v>376</v>
      </c>
      <c r="B132" s="3" t="s">
        <v>377</v>
      </c>
      <c r="C132" s="3">
        <v>2888.091938</v>
      </c>
      <c r="D132" s="3">
        <v>0.74924035499999997</v>
      </c>
      <c r="E132" s="3">
        <v>0.119038691</v>
      </c>
      <c r="F132" s="3">
        <v>6.2940910109999999</v>
      </c>
      <c r="G132" s="4">
        <v>3.0900000000000002E-10</v>
      </c>
      <c r="H132" s="4">
        <v>2.1799999999999999E-9</v>
      </c>
      <c r="I132" s="3">
        <v>2341.0759200000002</v>
      </c>
      <c r="J132" s="3">
        <v>2370.7376100000001</v>
      </c>
      <c r="K132" s="3">
        <v>1929.1319109999999</v>
      </c>
      <c r="L132" s="3">
        <v>1977.22507</v>
      </c>
      <c r="M132" s="3">
        <v>3473.4127629999998</v>
      </c>
      <c r="N132" s="3">
        <v>3472.3783880000001</v>
      </c>
      <c r="O132" s="3">
        <v>3950.7467529999999</v>
      </c>
      <c r="P132" s="3">
        <v>3590.0270890000002</v>
      </c>
      <c r="Q132">
        <f t="shared" si="8"/>
        <v>2154.5426277500001</v>
      </c>
      <c r="R132">
        <f t="shared" si="9"/>
        <v>3621.64124825</v>
      </c>
      <c r="S132">
        <f t="shared" si="10"/>
        <v>1.6809327425710294</v>
      </c>
      <c r="T132">
        <f t="shared" si="11"/>
        <v>0.5949078001006004</v>
      </c>
    </row>
    <row r="133" spans="1:20" x14ac:dyDescent="0.2">
      <c r="A133" s="2" t="s">
        <v>116</v>
      </c>
      <c r="B133" s="3" t="s">
        <v>117</v>
      </c>
      <c r="C133" s="3">
        <v>877.32548320000001</v>
      </c>
      <c r="D133" s="3">
        <v>0.75264703200000005</v>
      </c>
      <c r="E133" s="3">
        <v>0.25288303099999998</v>
      </c>
      <c r="F133" s="3">
        <v>2.9762654639999999</v>
      </c>
      <c r="G133" s="3">
        <v>2.917822E-3</v>
      </c>
      <c r="H133" s="3">
        <v>7.5983359999999998E-3</v>
      </c>
      <c r="I133" s="3">
        <v>772.27963279999994</v>
      </c>
      <c r="J133" s="3">
        <v>940.75226429999998</v>
      </c>
      <c r="K133" s="3">
        <v>426.13987129999998</v>
      </c>
      <c r="L133" s="3">
        <v>474.79417799999999</v>
      </c>
      <c r="M133" s="3">
        <v>1018.32075</v>
      </c>
      <c r="N133" s="3">
        <v>1082.9605019999999</v>
      </c>
      <c r="O133" s="3">
        <v>1184.783586</v>
      </c>
      <c r="P133" s="3">
        <v>1118.573081</v>
      </c>
      <c r="Q133">
        <f t="shared" si="8"/>
        <v>653.49148660000003</v>
      </c>
      <c r="R133">
        <f t="shared" si="9"/>
        <v>1101.1594797499999</v>
      </c>
      <c r="S133">
        <f t="shared" si="10"/>
        <v>1.6850402833541671</v>
      </c>
      <c r="T133">
        <f t="shared" si="11"/>
        <v>0.59345762227680632</v>
      </c>
    </row>
    <row r="134" spans="1:20" x14ac:dyDescent="0.2">
      <c r="A134" s="2" t="s">
        <v>42</v>
      </c>
      <c r="B134" s="3" t="s">
        <v>43</v>
      </c>
      <c r="C134" s="3">
        <v>10.318971879999999</v>
      </c>
      <c r="D134" s="3">
        <v>0.76042890200000002</v>
      </c>
      <c r="E134" s="3">
        <v>1.2359545190000001</v>
      </c>
      <c r="F134" s="3">
        <v>0.61525637899999996</v>
      </c>
      <c r="G134" s="3">
        <v>0.53838542</v>
      </c>
      <c r="H134" s="3">
        <v>0.64480043899999995</v>
      </c>
      <c r="I134" s="3">
        <v>19.830290139999999</v>
      </c>
      <c r="J134" s="3">
        <v>0</v>
      </c>
      <c r="K134" s="3">
        <v>0</v>
      </c>
      <c r="L134" s="3">
        <v>10.84004973</v>
      </c>
      <c r="M134" s="3">
        <v>9.1165689329999999</v>
      </c>
      <c r="N134" s="3">
        <v>0.90852391099999996</v>
      </c>
      <c r="O134" s="3">
        <v>17.61759979</v>
      </c>
      <c r="P134" s="3">
        <v>24.23874253</v>
      </c>
      <c r="Q134">
        <f t="shared" si="8"/>
        <v>7.6675849674999998</v>
      </c>
      <c r="R134">
        <f t="shared" si="9"/>
        <v>12.970358790999999</v>
      </c>
      <c r="S134">
        <f t="shared" si="10"/>
        <v>1.6915833141695145</v>
      </c>
      <c r="T134">
        <f t="shared" si="11"/>
        <v>0.59116213291034481</v>
      </c>
    </row>
    <row r="135" spans="1:20" x14ac:dyDescent="0.2">
      <c r="A135" s="2" t="s">
        <v>430</v>
      </c>
      <c r="B135" s="3" t="s">
        <v>431</v>
      </c>
      <c r="C135" s="3">
        <v>5121.5576359999995</v>
      </c>
      <c r="D135" s="3">
        <v>0.77058938399999999</v>
      </c>
      <c r="E135" s="3">
        <v>0.127748103</v>
      </c>
      <c r="F135" s="3">
        <v>6.0321003979999999</v>
      </c>
      <c r="G135" s="4">
        <v>1.62E-9</v>
      </c>
      <c r="H135" s="4">
        <v>1.05E-8</v>
      </c>
      <c r="I135" s="3">
        <v>4447.4934059999996</v>
      </c>
      <c r="J135" s="3">
        <v>3844.7225050000002</v>
      </c>
      <c r="K135" s="3">
        <v>3473.7520100000002</v>
      </c>
      <c r="L135" s="3">
        <v>3375.5914849999999</v>
      </c>
      <c r="M135" s="3">
        <v>6981.4684889999999</v>
      </c>
      <c r="N135" s="3">
        <v>6493.2203929999996</v>
      </c>
      <c r="O135" s="3">
        <v>6437.4709629999998</v>
      </c>
      <c r="P135" s="3">
        <v>5918.7418340000004</v>
      </c>
      <c r="Q135">
        <f t="shared" si="8"/>
        <v>3785.3898515000001</v>
      </c>
      <c r="R135">
        <f t="shared" si="9"/>
        <v>6457.7254197499997</v>
      </c>
      <c r="S135">
        <f t="shared" si="10"/>
        <v>1.7059604619563977</v>
      </c>
      <c r="T135">
        <f t="shared" si="11"/>
        <v>0.58618005651385308</v>
      </c>
    </row>
    <row r="136" spans="1:20" x14ac:dyDescent="0.2">
      <c r="A136" s="2" t="s">
        <v>202</v>
      </c>
      <c r="B136" s="3" t="s">
        <v>203</v>
      </c>
      <c r="C136" s="3">
        <v>1030.857045</v>
      </c>
      <c r="D136" s="3">
        <v>0.78317442000000004</v>
      </c>
      <c r="E136" s="3">
        <v>0.129593495</v>
      </c>
      <c r="F136" s="3">
        <v>6.0433158249999996</v>
      </c>
      <c r="G136" s="4">
        <v>1.51E-9</v>
      </c>
      <c r="H136" s="4">
        <v>9.8299999999999993E-9</v>
      </c>
      <c r="I136" s="3">
        <v>686.34837549999997</v>
      </c>
      <c r="J136" s="3">
        <v>868.46729070000004</v>
      </c>
      <c r="K136" s="3">
        <v>781.07385139999997</v>
      </c>
      <c r="L136" s="3">
        <v>694.84718740000005</v>
      </c>
      <c r="M136" s="3">
        <v>1241.6766889999999</v>
      </c>
      <c r="N136" s="3">
        <v>1202.8856579999999</v>
      </c>
      <c r="O136" s="3">
        <v>1441.1196629999999</v>
      </c>
      <c r="P136" s="3">
        <v>1330.4376460000001</v>
      </c>
      <c r="Q136">
        <f t="shared" si="8"/>
        <v>757.68417625000006</v>
      </c>
      <c r="R136">
        <f t="shared" si="9"/>
        <v>1304.029914</v>
      </c>
      <c r="S136">
        <f t="shared" si="10"/>
        <v>1.7210731791364897</v>
      </c>
      <c r="T136">
        <f t="shared" si="11"/>
        <v>0.58103281843118826</v>
      </c>
    </row>
    <row r="137" spans="1:20" x14ac:dyDescent="0.2">
      <c r="A137" s="2" t="s">
        <v>318</v>
      </c>
      <c r="B137" s="3" t="s">
        <v>319</v>
      </c>
      <c r="C137" s="3">
        <v>2605.863253</v>
      </c>
      <c r="D137" s="3">
        <v>0.79015561199999995</v>
      </c>
      <c r="E137" s="3">
        <v>0.108442991</v>
      </c>
      <c r="F137" s="3">
        <v>7.2863686550000004</v>
      </c>
      <c r="G137" s="4">
        <v>3.1800000000000001E-13</v>
      </c>
      <c r="H137" s="4">
        <v>3.1300000000000002E-12</v>
      </c>
      <c r="I137" s="3">
        <v>1889.3859769999999</v>
      </c>
      <c r="J137" s="3">
        <v>1942.265811</v>
      </c>
      <c r="K137" s="3">
        <v>1830.539139</v>
      </c>
      <c r="L137" s="3">
        <v>1976.141065</v>
      </c>
      <c r="M137" s="3">
        <v>3204.4739800000002</v>
      </c>
      <c r="N137" s="3">
        <v>2899.0998</v>
      </c>
      <c r="O137" s="3">
        <v>3594.8712369999998</v>
      </c>
      <c r="P137" s="3">
        <v>3510.129011</v>
      </c>
      <c r="Q137">
        <f t="shared" si="8"/>
        <v>1909.5829979999999</v>
      </c>
      <c r="R137">
        <f t="shared" si="9"/>
        <v>3302.1435069999998</v>
      </c>
      <c r="S137">
        <f t="shared" si="10"/>
        <v>1.7292484853805763</v>
      </c>
      <c r="T137">
        <f t="shared" si="11"/>
        <v>0.57828589034728461</v>
      </c>
    </row>
    <row r="138" spans="1:20" x14ac:dyDescent="0.2">
      <c r="A138" s="2" t="s">
        <v>564</v>
      </c>
      <c r="B138" s="3" t="s">
        <v>565</v>
      </c>
      <c r="C138" s="3">
        <v>22549.671699999999</v>
      </c>
      <c r="D138" s="3">
        <v>0.79202379899999997</v>
      </c>
      <c r="E138" s="3">
        <v>0.13685552400000001</v>
      </c>
      <c r="F138" s="3">
        <v>5.787298743</v>
      </c>
      <c r="G138" s="4">
        <v>7.1500000000000003E-9</v>
      </c>
      <c r="H138" s="4">
        <v>4.2599999999999998E-8</v>
      </c>
      <c r="I138" s="3">
        <v>18585.388589999999</v>
      </c>
      <c r="J138" s="3">
        <v>18284.955480000001</v>
      </c>
      <c r="K138" s="3">
        <v>14717.70995</v>
      </c>
      <c r="L138" s="3">
        <v>14455.20631</v>
      </c>
      <c r="M138" s="3">
        <v>27886.672709999999</v>
      </c>
      <c r="N138" s="3">
        <v>25600.386770000001</v>
      </c>
      <c r="O138" s="3">
        <v>31489.69786</v>
      </c>
      <c r="P138" s="3">
        <v>29377.355950000001</v>
      </c>
      <c r="Q138">
        <f t="shared" si="8"/>
        <v>16510.815082499998</v>
      </c>
      <c r="R138">
        <f t="shared" si="9"/>
        <v>28588.528322499998</v>
      </c>
      <c r="S138">
        <f t="shared" si="10"/>
        <v>1.7315031498839393</v>
      </c>
      <c r="T138">
        <f t="shared" si="11"/>
        <v>0.57753287949087984</v>
      </c>
    </row>
    <row r="139" spans="1:20" x14ac:dyDescent="0.2">
      <c r="A139" s="2" t="s">
        <v>32</v>
      </c>
      <c r="B139" s="3" t="s">
        <v>33</v>
      </c>
      <c r="C139" s="3">
        <v>0.35808201699999997</v>
      </c>
      <c r="D139" s="3">
        <v>0.46698743700000001</v>
      </c>
      <c r="E139" s="3">
        <v>3.532363455</v>
      </c>
      <c r="F139" s="3">
        <v>0.132202545</v>
      </c>
      <c r="G139" s="3">
        <v>0.89482408899999999</v>
      </c>
      <c r="H139" s="3" t="s">
        <v>11</v>
      </c>
      <c r="I139" s="3">
        <v>0</v>
      </c>
      <c r="J139" s="3">
        <v>1.0476083119999999</v>
      </c>
      <c r="K139" s="3">
        <v>0</v>
      </c>
      <c r="L139" s="3">
        <v>0</v>
      </c>
      <c r="M139" s="3">
        <v>0</v>
      </c>
      <c r="N139" s="3">
        <v>1.8170478219999999</v>
      </c>
      <c r="O139" s="3">
        <v>0</v>
      </c>
      <c r="P139" s="3">
        <v>0</v>
      </c>
      <c r="Q139">
        <f t="shared" si="8"/>
        <v>0.26190207799999998</v>
      </c>
      <c r="R139">
        <f t="shared" si="9"/>
        <v>0.45426195549999998</v>
      </c>
      <c r="S139">
        <f t="shared" si="10"/>
        <v>1.7344725134254186</v>
      </c>
      <c r="T139">
        <f t="shared" si="11"/>
        <v>0.57654416098246197</v>
      </c>
    </row>
    <row r="140" spans="1:20" x14ac:dyDescent="0.2">
      <c r="A140" s="2" t="s">
        <v>426</v>
      </c>
      <c r="B140" s="3" t="s">
        <v>427</v>
      </c>
      <c r="C140" s="3">
        <v>6235.613679</v>
      </c>
      <c r="D140" s="3">
        <v>0.80012913299999999</v>
      </c>
      <c r="E140" s="3">
        <v>0.13012531899999999</v>
      </c>
      <c r="F140" s="3">
        <v>6.1489120030000004</v>
      </c>
      <c r="G140" s="4">
        <v>7.7999999999999999E-10</v>
      </c>
      <c r="H140" s="4">
        <v>5.2700000000000002E-9</v>
      </c>
      <c r="I140" s="3">
        <v>4040.9724580000002</v>
      </c>
      <c r="J140" s="3">
        <v>4695.3804550000004</v>
      </c>
      <c r="K140" s="3">
        <v>4893.4879300000002</v>
      </c>
      <c r="L140" s="3">
        <v>4567.9969540000002</v>
      </c>
      <c r="M140" s="3">
        <v>7600.4835190000003</v>
      </c>
      <c r="N140" s="3">
        <v>6793.0332829999998</v>
      </c>
      <c r="O140" s="3">
        <v>9074.8256519999995</v>
      </c>
      <c r="P140" s="3">
        <v>8218.7291810000006</v>
      </c>
      <c r="Q140">
        <f t="shared" si="8"/>
        <v>4549.45944925</v>
      </c>
      <c r="R140">
        <f t="shared" si="9"/>
        <v>7921.7679087500001</v>
      </c>
      <c r="S140">
        <f t="shared" si="10"/>
        <v>1.7412547572120773</v>
      </c>
      <c r="T140">
        <f t="shared" si="11"/>
        <v>0.57429850276538497</v>
      </c>
    </row>
    <row r="141" spans="1:20" x14ac:dyDescent="0.2">
      <c r="A141" s="2" t="s">
        <v>94</v>
      </c>
      <c r="B141" s="3" t="s">
        <v>95</v>
      </c>
      <c r="C141" s="3">
        <v>1404.114554</v>
      </c>
      <c r="D141" s="3">
        <v>0.80839931499999995</v>
      </c>
      <c r="E141" s="3">
        <v>0.103624909</v>
      </c>
      <c r="F141" s="3">
        <v>7.8012065240000004</v>
      </c>
      <c r="G141" s="4">
        <v>6.1299999999999998E-15</v>
      </c>
      <c r="H141" s="4">
        <v>7.2199999999999998E-14</v>
      </c>
      <c r="I141" s="3">
        <v>978.29431369999998</v>
      </c>
      <c r="J141" s="3">
        <v>1066.4652619999999</v>
      </c>
      <c r="K141" s="3">
        <v>1023.1738810000001</v>
      </c>
      <c r="L141" s="3">
        <v>1014.628654</v>
      </c>
      <c r="M141" s="3">
        <v>1854.310121</v>
      </c>
      <c r="N141" s="3">
        <v>1907.9002129999999</v>
      </c>
      <c r="O141" s="3">
        <v>1589.9883809999999</v>
      </c>
      <c r="P141" s="3">
        <v>1798.155604</v>
      </c>
      <c r="Q141">
        <f t="shared" si="8"/>
        <v>1020.640527675</v>
      </c>
      <c r="R141">
        <f t="shared" si="9"/>
        <v>1787.58857975</v>
      </c>
      <c r="S141">
        <f t="shared" si="10"/>
        <v>1.7514379757406784</v>
      </c>
      <c r="T141">
        <f t="shared" si="11"/>
        <v>0.57095941383656634</v>
      </c>
    </row>
    <row r="142" spans="1:20" x14ac:dyDescent="0.2">
      <c r="A142" s="2" t="s">
        <v>410</v>
      </c>
      <c r="B142" s="3" t="s">
        <v>411</v>
      </c>
      <c r="C142" s="3">
        <v>7716.7448299999996</v>
      </c>
      <c r="D142" s="3">
        <v>0.82555611900000003</v>
      </c>
      <c r="E142" s="3">
        <v>8.4032733999999998E-2</v>
      </c>
      <c r="F142" s="3">
        <v>9.8242206079999992</v>
      </c>
      <c r="G142" s="4">
        <v>8.86E-23</v>
      </c>
      <c r="H142" s="4">
        <v>2.1199999999999999E-21</v>
      </c>
      <c r="I142" s="3">
        <v>5410.3641610000004</v>
      </c>
      <c r="J142" s="3">
        <v>5212.8989609999999</v>
      </c>
      <c r="K142" s="3">
        <v>5722.7626929999997</v>
      </c>
      <c r="L142" s="3">
        <v>5923.00317</v>
      </c>
      <c r="M142" s="3">
        <v>9651.7115290000002</v>
      </c>
      <c r="N142" s="3">
        <v>10031.012500000001</v>
      </c>
      <c r="O142" s="3">
        <v>10146.856599999999</v>
      </c>
      <c r="P142" s="3">
        <v>9635.3490230000007</v>
      </c>
      <c r="Q142">
        <f t="shared" si="8"/>
        <v>5567.2572462500002</v>
      </c>
      <c r="R142">
        <f t="shared" si="9"/>
        <v>9866.2324129999997</v>
      </c>
      <c r="S142">
        <f t="shared" si="10"/>
        <v>1.7721890648479928</v>
      </c>
      <c r="T142">
        <f t="shared" si="11"/>
        <v>0.56427388016062141</v>
      </c>
    </row>
    <row r="143" spans="1:20" x14ac:dyDescent="0.2">
      <c r="A143" s="2" t="s">
        <v>46</v>
      </c>
      <c r="B143" s="3" t="s">
        <v>47</v>
      </c>
      <c r="C143" s="3">
        <v>517.99712499999998</v>
      </c>
      <c r="D143" s="3">
        <v>0.82749312699999999</v>
      </c>
      <c r="E143" s="3">
        <v>0.17462560399999999</v>
      </c>
      <c r="F143" s="3">
        <v>4.7386700919999996</v>
      </c>
      <c r="G143" s="4">
        <v>2.1500000000000002E-6</v>
      </c>
      <c r="H143" s="4">
        <v>9.4199999999999996E-6</v>
      </c>
      <c r="I143" s="3">
        <v>457.19835610000001</v>
      </c>
      <c r="J143" s="3">
        <v>405.42441680000002</v>
      </c>
      <c r="K143" s="3">
        <v>316.59234650000002</v>
      </c>
      <c r="L143" s="3">
        <v>314.36144200000001</v>
      </c>
      <c r="M143" s="3">
        <v>608.07514779999997</v>
      </c>
      <c r="N143" s="3">
        <v>588.72349440000005</v>
      </c>
      <c r="O143" s="3">
        <v>741.70095119999996</v>
      </c>
      <c r="P143" s="3">
        <v>711.90084549999995</v>
      </c>
      <c r="Q143">
        <f t="shared" si="8"/>
        <v>373.39414035000004</v>
      </c>
      <c r="R143">
        <f t="shared" si="9"/>
        <v>662.60010972499992</v>
      </c>
      <c r="S143">
        <f t="shared" si="10"/>
        <v>1.7745326938015509</v>
      </c>
      <c r="T143">
        <f t="shared" si="11"/>
        <v>0.56352864249444579</v>
      </c>
    </row>
    <row r="144" spans="1:20" x14ac:dyDescent="0.2">
      <c r="A144" s="2" t="s">
        <v>316</v>
      </c>
      <c r="B144" s="3" t="s">
        <v>317</v>
      </c>
      <c r="C144" s="3">
        <v>2678.804333</v>
      </c>
      <c r="D144" s="3">
        <v>0.84478275700000005</v>
      </c>
      <c r="E144" s="3">
        <v>0.137567156</v>
      </c>
      <c r="F144" s="3">
        <v>6.1408753389999999</v>
      </c>
      <c r="G144" s="4">
        <v>8.2099999999999996E-10</v>
      </c>
      <c r="H144" s="4">
        <v>5.5299999999999997E-9</v>
      </c>
      <c r="I144" s="3">
        <v>1869.555687</v>
      </c>
      <c r="J144" s="3">
        <v>1776.7436970000001</v>
      </c>
      <c r="K144" s="3">
        <v>1986.096624</v>
      </c>
      <c r="L144" s="3">
        <v>2032.5093240000001</v>
      </c>
      <c r="M144" s="3">
        <v>3051.3156220000001</v>
      </c>
      <c r="N144" s="3">
        <v>3025.3846239999998</v>
      </c>
      <c r="O144" s="3">
        <v>4095.2110710000002</v>
      </c>
      <c r="P144" s="3">
        <v>3593.6180129999998</v>
      </c>
      <c r="Q144">
        <f t="shared" si="8"/>
        <v>1916.2263330000001</v>
      </c>
      <c r="R144">
        <f t="shared" si="9"/>
        <v>3441.3823324999998</v>
      </c>
      <c r="S144">
        <f t="shared" si="10"/>
        <v>1.7959164182407672</v>
      </c>
      <c r="T144">
        <f t="shared" si="11"/>
        <v>0.55681878613236013</v>
      </c>
    </row>
    <row r="145" spans="1:20" x14ac:dyDescent="0.2">
      <c r="A145" s="2" t="s">
        <v>360</v>
      </c>
      <c r="B145" s="3" t="s">
        <v>361</v>
      </c>
      <c r="C145" s="3">
        <v>3259.5749609999998</v>
      </c>
      <c r="D145" s="3">
        <v>0.85143557199999997</v>
      </c>
      <c r="E145" s="3">
        <v>9.1770684000000005E-2</v>
      </c>
      <c r="F145" s="3">
        <v>9.2778601110000007</v>
      </c>
      <c r="G145" s="4">
        <v>1.73E-20</v>
      </c>
      <c r="H145" s="4">
        <v>3.4199999999999999E-19</v>
      </c>
      <c r="I145" s="3">
        <v>2425.9054940000001</v>
      </c>
      <c r="J145" s="3">
        <v>2450.3558419999999</v>
      </c>
      <c r="K145" s="3">
        <v>2253.3925840000002</v>
      </c>
      <c r="L145" s="3">
        <v>2169.0939499999999</v>
      </c>
      <c r="M145" s="3">
        <v>4056.8731750000002</v>
      </c>
      <c r="N145" s="3">
        <v>4015.6756869999999</v>
      </c>
      <c r="O145" s="3">
        <v>4317.1928289999996</v>
      </c>
      <c r="P145" s="3">
        <v>4388.11013</v>
      </c>
      <c r="Q145">
        <f t="shared" si="8"/>
        <v>2324.6869674999998</v>
      </c>
      <c r="R145">
        <f t="shared" si="9"/>
        <v>4194.4629552500001</v>
      </c>
      <c r="S145">
        <f t="shared" si="10"/>
        <v>1.8043130167158734</v>
      </c>
      <c r="T145">
        <f t="shared" si="11"/>
        <v>0.55422755959503833</v>
      </c>
    </row>
    <row r="146" spans="1:20" x14ac:dyDescent="0.2">
      <c r="A146" s="2" t="s">
        <v>200</v>
      </c>
      <c r="B146" s="3" t="s">
        <v>201</v>
      </c>
      <c r="C146" s="3">
        <v>858.73878349999995</v>
      </c>
      <c r="D146" s="3">
        <v>0.853940582</v>
      </c>
      <c r="E146" s="3">
        <v>0.11045165699999999</v>
      </c>
      <c r="F146" s="3">
        <v>7.7313515129999999</v>
      </c>
      <c r="G146" s="4">
        <v>1.06E-14</v>
      </c>
      <c r="H146" s="4">
        <v>1.2200000000000001E-13</v>
      </c>
      <c r="I146" s="3">
        <v>643.38274690000003</v>
      </c>
      <c r="J146" s="3">
        <v>627.51737900000001</v>
      </c>
      <c r="K146" s="3">
        <v>629.89826730000004</v>
      </c>
      <c r="L146" s="3">
        <v>546.33850619999998</v>
      </c>
      <c r="M146" s="3">
        <v>1038.377201</v>
      </c>
      <c r="N146" s="3">
        <v>1063.8815</v>
      </c>
      <c r="O146" s="3">
        <v>1179.498306</v>
      </c>
      <c r="P146" s="3">
        <v>1141.016361</v>
      </c>
      <c r="Q146">
        <f t="shared" si="8"/>
        <v>611.7842248500001</v>
      </c>
      <c r="R146">
        <f t="shared" si="9"/>
        <v>1105.693342</v>
      </c>
      <c r="S146">
        <f t="shared" si="10"/>
        <v>1.8073256829580702</v>
      </c>
      <c r="T146">
        <f t="shared" si="11"/>
        <v>0.55330370692419351</v>
      </c>
    </row>
    <row r="147" spans="1:20" x14ac:dyDescent="0.2">
      <c r="A147" s="2" t="s">
        <v>492</v>
      </c>
      <c r="B147" s="3" t="s">
        <v>493</v>
      </c>
      <c r="C147" s="3">
        <v>5446.914272</v>
      </c>
      <c r="D147" s="3">
        <v>0.86600709799999998</v>
      </c>
      <c r="E147" s="3">
        <v>0.13486895099999999</v>
      </c>
      <c r="F147" s="3">
        <v>6.4211005930000002</v>
      </c>
      <c r="G147" s="4">
        <v>1.35E-10</v>
      </c>
      <c r="H147" s="4">
        <v>1.0000000000000001E-9</v>
      </c>
      <c r="I147" s="3">
        <v>3971.5664419999998</v>
      </c>
      <c r="J147" s="3">
        <v>4545.5724659999996</v>
      </c>
      <c r="K147" s="3">
        <v>3342.2949800000001</v>
      </c>
      <c r="L147" s="3">
        <v>3578.3004139999998</v>
      </c>
      <c r="M147" s="3">
        <v>6670.5934880000004</v>
      </c>
      <c r="N147" s="3">
        <v>6610.4199769999996</v>
      </c>
      <c r="O147" s="3">
        <v>7836.308387</v>
      </c>
      <c r="P147" s="3">
        <v>7020.2580230000003</v>
      </c>
      <c r="Q147">
        <f t="shared" si="8"/>
        <v>3859.4335754999997</v>
      </c>
      <c r="R147">
        <f t="shared" si="9"/>
        <v>7034.3949687500008</v>
      </c>
      <c r="S147">
        <f t="shared" si="10"/>
        <v>1.8226495756799432</v>
      </c>
      <c r="T147">
        <f t="shared" si="11"/>
        <v>0.54865181620386239</v>
      </c>
    </row>
    <row r="148" spans="1:20" x14ac:dyDescent="0.2">
      <c r="A148" s="2" t="s">
        <v>400</v>
      </c>
      <c r="B148" s="3" t="s">
        <v>401</v>
      </c>
      <c r="C148" s="3">
        <v>3402.402</v>
      </c>
      <c r="D148" s="3">
        <v>0.88467778699999999</v>
      </c>
      <c r="E148" s="3">
        <v>0.15185243900000001</v>
      </c>
      <c r="F148" s="3">
        <v>5.8259043720000001</v>
      </c>
      <c r="G148" s="4">
        <v>5.6800000000000002E-9</v>
      </c>
      <c r="H148" s="4">
        <v>3.4300000000000003E-8</v>
      </c>
      <c r="I148" s="3">
        <v>2474.3795369999998</v>
      </c>
      <c r="J148" s="3">
        <v>2805.4950600000002</v>
      </c>
      <c r="K148" s="3">
        <v>2169.04099</v>
      </c>
      <c r="L148" s="3">
        <v>2113.8096959999998</v>
      </c>
      <c r="M148" s="3">
        <v>4203.6499350000004</v>
      </c>
      <c r="N148" s="3">
        <v>3745.8440850000002</v>
      </c>
      <c r="O148" s="3">
        <v>5124.0788990000001</v>
      </c>
      <c r="P148" s="3">
        <v>4582.9178009999996</v>
      </c>
      <c r="Q148">
        <f t="shared" si="8"/>
        <v>2390.6813207499999</v>
      </c>
      <c r="R148">
        <f t="shared" si="9"/>
        <v>4414.1226800000004</v>
      </c>
      <c r="S148">
        <f t="shared" si="10"/>
        <v>1.8463869030503866</v>
      </c>
      <c r="T148">
        <f t="shared" si="11"/>
        <v>0.54159829575692708</v>
      </c>
    </row>
    <row r="149" spans="1:20" x14ac:dyDescent="0.2">
      <c r="A149" s="2" t="s">
        <v>242</v>
      </c>
      <c r="B149" s="3" t="s">
        <v>243</v>
      </c>
      <c r="C149" s="3">
        <v>1772.824593</v>
      </c>
      <c r="D149" s="3">
        <v>0.89983396800000004</v>
      </c>
      <c r="E149" s="3">
        <v>0.113207032</v>
      </c>
      <c r="F149" s="3">
        <v>7.9485695730000003</v>
      </c>
      <c r="G149" s="4">
        <v>1.8899999999999999E-15</v>
      </c>
      <c r="H149" s="4">
        <v>2.3599999999999999E-14</v>
      </c>
      <c r="I149" s="3">
        <v>1248.206596</v>
      </c>
      <c r="J149" s="3">
        <v>1337.7958149999999</v>
      </c>
      <c r="K149" s="3">
        <v>1206.1182470000001</v>
      </c>
      <c r="L149" s="3">
        <v>1156.6333059999999</v>
      </c>
      <c r="M149" s="3">
        <v>2278.2305759999999</v>
      </c>
      <c r="N149" s="3">
        <v>2044.1787999999999</v>
      </c>
      <c r="O149" s="3">
        <v>2536.9343699999999</v>
      </c>
      <c r="P149" s="3">
        <v>2374.499037</v>
      </c>
      <c r="Q149">
        <f t="shared" si="8"/>
        <v>1237.1884909999999</v>
      </c>
      <c r="R149">
        <f t="shared" si="9"/>
        <v>2308.46069575</v>
      </c>
      <c r="S149">
        <f t="shared" si="10"/>
        <v>1.8658924751911552</v>
      </c>
      <c r="T149">
        <f t="shared" si="11"/>
        <v>0.53593656295631553</v>
      </c>
    </row>
    <row r="150" spans="1:20" x14ac:dyDescent="0.2">
      <c r="A150" s="2" t="s">
        <v>180</v>
      </c>
      <c r="B150" s="3" t="s">
        <v>181</v>
      </c>
      <c r="C150" s="3">
        <v>2084.9685730000001</v>
      </c>
      <c r="D150" s="3">
        <v>0.90216588600000003</v>
      </c>
      <c r="E150" s="3">
        <v>0.12781452600000001</v>
      </c>
      <c r="F150" s="3">
        <v>7.0583987219999997</v>
      </c>
      <c r="G150" s="4">
        <v>1.6799999999999999E-12</v>
      </c>
      <c r="H150" s="4">
        <v>1.54E-11</v>
      </c>
      <c r="I150" s="3">
        <v>1732.9470220000001</v>
      </c>
      <c r="J150" s="3">
        <v>1489.69902</v>
      </c>
      <c r="K150" s="3">
        <v>1309.0929209999999</v>
      </c>
      <c r="L150" s="3">
        <v>1282.3778830000001</v>
      </c>
      <c r="M150" s="3">
        <v>2677.5362960000002</v>
      </c>
      <c r="N150" s="3">
        <v>2701.041588</v>
      </c>
      <c r="O150" s="3">
        <v>2762.4396470000002</v>
      </c>
      <c r="P150" s="3">
        <v>2724.6142070000001</v>
      </c>
      <c r="Q150">
        <f t="shared" si="8"/>
        <v>1453.5292115</v>
      </c>
      <c r="R150">
        <f t="shared" si="9"/>
        <v>2716.4079345</v>
      </c>
      <c r="S150">
        <f t="shared" si="10"/>
        <v>1.8688361492898693</v>
      </c>
      <c r="T150">
        <f t="shared" si="11"/>
        <v>0.53509238912142487</v>
      </c>
    </row>
    <row r="151" spans="1:20" x14ac:dyDescent="0.2">
      <c r="A151" s="2" t="s">
        <v>352</v>
      </c>
      <c r="B151" s="3" t="s">
        <v>353</v>
      </c>
      <c r="C151" s="3">
        <v>1312.929257</v>
      </c>
      <c r="D151" s="3">
        <v>0.90606078000000001</v>
      </c>
      <c r="E151" s="3">
        <v>0.13669883899999999</v>
      </c>
      <c r="F151" s="3">
        <v>6.6281526890000002</v>
      </c>
      <c r="G151" s="4">
        <v>3.3999999999999999E-11</v>
      </c>
      <c r="H151" s="4">
        <v>2.69E-10</v>
      </c>
      <c r="I151" s="3">
        <v>1005.836383</v>
      </c>
      <c r="J151" s="3">
        <v>1051.7987450000001</v>
      </c>
      <c r="K151" s="3">
        <v>846.80236630000002</v>
      </c>
      <c r="L151" s="3">
        <v>750.131441</v>
      </c>
      <c r="M151" s="3">
        <v>1713.0033020000001</v>
      </c>
      <c r="N151" s="3">
        <v>1723.469859</v>
      </c>
      <c r="O151" s="3">
        <v>1683.36166</v>
      </c>
      <c r="P151" s="3">
        <v>1729.030301</v>
      </c>
      <c r="Q151">
        <f t="shared" si="8"/>
        <v>913.64223382499995</v>
      </c>
      <c r="R151">
        <f t="shared" si="9"/>
        <v>1712.2162805</v>
      </c>
      <c r="S151">
        <f t="shared" si="10"/>
        <v>1.8740555297358987</v>
      </c>
      <c r="T151">
        <f t="shared" si="11"/>
        <v>0.53360211804445579</v>
      </c>
    </row>
    <row r="152" spans="1:20" x14ac:dyDescent="0.2">
      <c r="A152" s="2" t="s">
        <v>272</v>
      </c>
      <c r="B152" s="3" t="s">
        <v>273</v>
      </c>
      <c r="C152" s="3">
        <v>2157.246142</v>
      </c>
      <c r="D152" s="3">
        <v>0.90698541700000002</v>
      </c>
      <c r="E152" s="3">
        <v>0.10898672199999999</v>
      </c>
      <c r="F152" s="3">
        <v>8.3219808759999996</v>
      </c>
      <c r="G152" s="4">
        <v>8.65E-17</v>
      </c>
      <c r="H152" s="4">
        <v>1.25E-15</v>
      </c>
      <c r="I152" s="3">
        <v>1458.6280079999999</v>
      </c>
      <c r="J152" s="3">
        <v>1411.1283960000001</v>
      </c>
      <c r="K152" s="3">
        <v>1574.1979309999999</v>
      </c>
      <c r="L152" s="3">
        <v>1558.7991509999999</v>
      </c>
      <c r="M152" s="3">
        <v>2558.1092429999999</v>
      </c>
      <c r="N152" s="3">
        <v>2724.6632089999998</v>
      </c>
      <c r="O152" s="3">
        <v>3152.6694819999998</v>
      </c>
      <c r="P152" s="3">
        <v>2819.7737149999998</v>
      </c>
      <c r="Q152">
        <f t="shared" si="8"/>
        <v>1500.6883714999999</v>
      </c>
      <c r="R152">
        <f t="shared" si="9"/>
        <v>2813.8039122499995</v>
      </c>
      <c r="S152">
        <f t="shared" si="10"/>
        <v>1.8750088064169421</v>
      </c>
      <c r="T152">
        <f t="shared" si="11"/>
        <v>0.5333308284087237</v>
      </c>
    </row>
    <row r="153" spans="1:20" x14ac:dyDescent="0.2">
      <c r="A153" s="2" t="s">
        <v>332</v>
      </c>
      <c r="B153" s="3" t="s">
        <v>333</v>
      </c>
      <c r="C153" s="3">
        <v>1281.1765150000001</v>
      </c>
      <c r="D153" s="3">
        <v>0.91285592999999998</v>
      </c>
      <c r="E153" s="3">
        <v>0.22968113500000001</v>
      </c>
      <c r="F153" s="3">
        <v>3.974448888</v>
      </c>
      <c r="G153" s="4">
        <v>7.0500000000000006E-5</v>
      </c>
      <c r="H153" s="3">
        <v>2.4528899999999999E-4</v>
      </c>
      <c r="I153" s="3">
        <v>1030.0734050000001</v>
      </c>
      <c r="J153" s="3">
        <v>1221.5112919999999</v>
      </c>
      <c r="K153" s="3">
        <v>687.95845540000005</v>
      </c>
      <c r="L153" s="3">
        <v>615.7148244</v>
      </c>
      <c r="M153" s="3">
        <v>1544.346777</v>
      </c>
      <c r="N153" s="3">
        <v>1521.7775509999999</v>
      </c>
      <c r="O153" s="3">
        <v>1814.6127779999999</v>
      </c>
      <c r="P153" s="3">
        <v>1813.4170340000001</v>
      </c>
      <c r="Q153">
        <f t="shared" si="8"/>
        <v>888.81449420000013</v>
      </c>
      <c r="R153">
        <f t="shared" si="9"/>
        <v>1673.5385349999999</v>
      </c>
      <c r="S153">
        <f t="shared" si="10"/>
        <v>1.8828884383870341</v>
      </c>
      <c r="T153">
        <f t="shared" si="11"/>
        <v>0.53109891144514354</v>
      </c>
    </row>
    <row r="154" spans="1:20" x14ac:dyDescent="0.2">
      <c r="A154" s="2" t="s">
        <v>184</v>
      </c>
      <c r="B154" s="3" t="s">
        <v>185</v>
      </c>
      <c r="C154" s="3">
        <v>1537.0087370000001</v>
      </c>
      <c r="D154" s="3">
        <v>0.91567523900000003</v>
      </c>
      <c r="E154" s="3">
        <v>0.108521561</v>
      </c>
      <c r="F154" s="3">
        <v>8.4377263490000001</v>
      </c>
      <c r="G154" s="4">
        <v>3.24E-17</v>
      </c>
      <c r="H154" s="4">
        <v>4.8800000000000004E-16</v>
      </c>
      <c r="I154" s="3">
        <v>1104.987834</v>
      </c>
      <c r="J154" s="3">
        <v>1193.225868</v>
      </c>
      <c r="K154" s="3">
        <v>979.35487120000005</v>
      </c>
      <c r="L154" s="3">
        <v>982.1085051</v>
      </c>
      <c r="M154" s="3">
        <v>2021.1433320000001</v>
      </c>
      <c r="N154" s="3">
        <v>1926.070692</v>
      </c>
      <c r="O154" s="3">
        <v>2017.2151759999999</v>
      </c>
      <c r="P154" s="3">
        <v>2071.9636209999999</v>
      </c>
      <c r="Q154">
        <f t="shared" si="8"/>
        <v>1064.919269575</v>
      </c>
      <c r="R154">
        <f t="shared" si="9"/>
        <v>2009.0982052499999</v>
      </c>
      <c r="S154">
        <f t="shared" si="10"/>
        <v>1.8866201999066214</v>
      </c>
      <c r="T154">
        <f t="shared" si="11"/>
        <v>0.53004839026397321</v>
      </c>
    </row>
    <row r="155" spans="1:20" x14ac:dyDescent="0.2">
      <c r="A155" s="2" t="s">
        <v>460</v>
      </c>
      <c r="B155" s="3" t="s">
        <v>461</v>
      </c>
      <c r="C155" s="3">
        <v>3126.7686910000002</v>
      </c>
      <c r="D155" s="3">
        <v>0.92371562500000004</v>
      </c>
      <c r="E155" s="3">
        <v>9.7742879000000005E-2</v>
      </c>
      <c r="F155" s="3">
        <v>9.4504646819999998</v>
      </c>
      <c r="G155" s="4">
        <v>3.37E-21</v>
      </c>
      <c r="H155" s="4">
        <v>7.0500000000000005E-20</v>
      </c>
      <c r="I155" s="3">
        <v>2251.839614</v>
      </c>
      <c r="J155" s="3">
        <v>1987.312968</v>
      </c>
      <c r="K155" s="3">
        <v>2176.7093169999998</v>
      </c>
      <c r="L155" s="3">
        <v>2218.9581790000002</v>
      </c>
      <c r="M155" s="3">
        <v>4279.3174570000001</v>
      </c>
      <c r="N155" s="3">
        <v>3872.128909</v>
      </c>
      <c r="O155" s="3">
        <v>4355.0706680000003</v>
      </c>
      <c r="P155" s="3">
        <v>3872.812418</v>
      </c>
      <c r="Q155">
        <f t="shared" si="8"/>
        <v>2158.7050195000002</v>
      </c>
      <c r="R155">
        <f t="shared" si="9"/>
        <v>4094.832363</v>
      </c>
      <c r="S155">
        <f t="shared" si="10"/>
        <v>1.8968929640736398</v>
      </c>
      <c r="T155">
        <f t="shared" si="11"/>
        <v>0.52717787399688976</v>
      </c>
    </row>
    <row r="156" spans="1:20" x14ac:dyDescent="0.2">
      <c r="A156" s="2" t="s">
        <v>326</v>
      </c>
      <c r="B156" s="3" t="s">
        <v>327</v>
      </c>
      <c r="C156" s="3">
        <v>2274.708987</v>
      </c>
      <c r="D156" s="3">
        <v>0.92606305300000002</v>
      </c>
      <c r="E156" s="3">
        <v>0.132492529</v>
      </c>
      <c r="F156" s="3">
        <v>6.989549244</v>
      </c>
      <c r="G156" s="4">
        <v>2.76E-12</v>
      </c>
      <c r="H156" s="4">
        <v>2.4600000000000001E-11</v>
      </c>
      <c r="I156" s="3">
        <v>1702.0999039999999</v>
      </c>
      <c r="J156" s="3">
        <v>1801.886297</v>
      </c>
      <c r="K156" s="3">
        <v>1450.409228</v>
      </c>
      <c r="L156" s="3">
        <v>1320.318057</v>
      </c>
      <c r="M156" s="3">
        <v>3063.1671609999999</v>
      </c>
      <c r="N156" s="3">
        <v>2858.2162239999998</v>
      </c>
      <c r="O156" s="3">
        <v>3131.5283629999999</v>
      </c>
      <c r="P156" s="3">
        <v>2870.0466620000002</v>
      </c>
      <c r="Q156">
        <f t="shared" si="8"/>
        <v>1568.6783715000001</v>
      </c>
      <c r="R156">
        <f t="shared" si="9"/>
        <v>2980.7396024999998</v>
      </c>
      <c r="S156">
        <f t="shared" si="10"/>
        <v>1.9001598139265221</v>
      </c>
      <c r="T156">
        <f t="shared" si="11"/>
        <v>0.52627152341127736</v>
      </c>
    </row>
    <row r="157" spans="1:20" x14ac:dyDescent="0.2">
      <c r="A157" s="2" t="s">
        <v>78</v>
      </c>
      <c r="B157" s="3" t="s">
        <v>79</v>
      </c>
      <c r="C157" s="3">
        <v>1581.102392</v>
      </c>
      <c r="D157" s="3">
        <v>0.94722445200000005</v>
      </c>
      <c r="E157" s="3">
        <v>0.119412291</v>
      </c>
      <c r="F157" s="3">
        <v>7.9323865590000002</v>
      </c>
      <c r="G157" s="4">
        <v>2.1499999999999998E-15</v>
      </c>
      <c r="H157" s="4">
        <v>2.6699999999999999E-14</v>
      </c>
      <c r="I157" s="3">
        <v>1027.8700389999999</v>
      </c>
      <c r="J157" s="3">
        <v>1028.7513630000001</v>
      </c>
      <c r="K157" s="3">
        <v>1122.8621290000001</v>
      </c>
      <c r="L157" s="3">
        <v>1140.373231</v>
      </c>
      <c r="M157" s="3">
        <v>1901.716279</v>
      </c>
      <c r="N157" s="3">
        <v>1895.180879</v>
      </c>
      <c r="O157" s="3">
        <v>2188.986774</v>
      </c>
      <c r="P157" s="3">
        <v>2343.0784450000001</v>
      </c>
      <c r="Q157">
        <f t="shared" si="8"/>
        <v>1079.9641904999999</v>
      </c>
      <c r="R157">
        <f t="shared" si="9"/>
        <v>2082.24059425</v>
      </c>
      <c r="S157">
        <f t="shared" si="10"/>
        <v>1.9280644789582959</v>
      </c>
      <c r="T157">
        <f t="shared" si="11"/>
        <v>0.51865485356604102</v>
      </c>
    </row>
    <row r="158" spans="1:20" x14ac:dyDescent="0.2">
      <c r="A158" s="2" t="s">
        <v>206</v>
      </c>
      <c r="B158" s="3" t="s">
        <v>207</v>
      </c>
      <c r="C158" s="3">
        <v>1409.0873819999999</v>
      </c>
      <c r="D158" s="3">
        <v>0.94765514299999998</v>
      </c>
      <c r="E158" s="3">
        <v>0.193116133</v>
      </c>
      <c r="F158" s="3">
        <v>4.9071775070000001</v>
      </c>
      <c r="G158" s="4">
        <v>9.2399999999999996E-7</v>
      </c>
      <c r="H158" s="4">
        <v>4.2400000000000001E-6</v>
      </c>
      <c r="I158" s="3">
        <v>1077.4457640000001</v>
      </c>
      <c r="J158" s="3">
        <v>1216.27325</v>
      </c>
      <c r="K158" s="3">
        <v>790.9331287</v>
      </c>
      <c r="L158" s="3">
        <v>764.22350559999995</v>
      </c>
      <c r="M158" s="3">
        <v>1590.841279</v>
      </c>
      <c r="N158" s="3">
        <v>1718.92724</v>
      </c>
      <c r="O158" s="3">
        <v>2124.6825349999999</v>
      </c>
      <c r="P158" s="3">
        <v>1989.3723500000001</v>
      </c>
      <c r="Q158">
        <f t="shared" si="8"/>
        <v>962.21891207500005</v>
      </c>
      <c r="R158">
        <f t="shared" si="9"/>
        <v>1855.9558510000002</v>
      </c>
      <c r="S158">
        <f t="shared" si="10"/>
        <v>1.9288291133227466</v>
      </c>
      <c r="T158">
        <f t="shared" si="11"/>
        <v>0.51844924627735656</v>
      </c>
    </row>
    <row r="159" spans="1:20" x14ac:dyDescent="0.2">
      <c r="A159" s="2" t="s">
        <v>124</v>
      </c>
      <c r="B159" s="3" t="s">
        <v>125</v>
      </c>
      <c r="C159" s="3">
        <v>2888.226995</v>
      </c>
      <c r="D159" s="3">
        <v>0.94951507700000004</v>
      </c>
      <c r="E159" s="3">
        <v>0.122442149</v>
      </c>
      <c r="F159" s="3">
        <v>7.7548056990000003</v>
      </c>
      <c r="G159" s="4">
        <v>8.8499999999999998E-15</v>
      </c>
      <c r="H159" s="4">
        <v>1.0199999999999999E-13</v>
      </c>
      <c r="I159" s="3">
        <v>1816.6749139999999</v>
      </c>
      <c r="J159" s="3">
        <v>1714.9348070000001</v>
      </c>
      <c r="K159" s="3">
        <v>2075.9255939999998</v>
      </c>
      <c r="L159" s="3">
        <v>2275.3264370000002</v>
      </c>
      <c r="M159" s="3">
        <v>3678.5355639999998</v>
      </c>
      <c r="N159" s="3">
        <v>3768.5571829999999</v>
      </c>
      <c r="O159" s="3">
        <v>3956.9129130000001</v>
      </c>
      <c r="P159" s="3">
        <v>3818.9485460000001</v>
      </c>
      <c r="Q159">
        <f t="shared" si="8"/>
        <v>1970.7154379999997</v>
      </c>
      <c r="R159">
        <f t="shared" si="9"/>
        <v>3805.7385514999996</v>
      </c>
      <c r="S159">
        <f t="shared" si="10"/>
        <v>1.9311456530539444</v>
      </c>
      <c r="T159">
        <f t="shared" si="11"/>
        <v>0.51782733136601278</v>
      </c>
    </row>
    <row r="160" spans="1:20" x14ac:dyDescent="0.2">
      <c r="A160" s="2" t="s">
        <v>330</v>
      </c>
      <c r="B160" s="3" t="s">
        <v>331</v>
      </c>
      <c r="C160" s="3">
        <v>1702.442526</v>
      </c>
      <c r="D160" s="3">
        <v>0.95387613500000001</v>
      </c>
      <c r="E160" s="3">
        <v>0.20046849</v>
      </c>
      <c r="F160" s="3">
        <v>4.7582347479999996</v>
      </c>
      <c r="G160" s="4">
        <v>1.95E-6</v>
      </c>
      <c r="H160" s="4">
        <v>8.6000000000000007E-6</v>
      </c>
      <c r="I160" s="3">
        <v>1400.2388209999999</v>
      </c>
      <c r="J160" s="3">
        <v>1440.461429</v>
      </c>
      <c r="K160" s="3">
        <v>942.10871280000003</v>
      </c>
      <c r="L160" s="3">
        <v>854.19591839999998</v>
      </c>
      <c r="M160" s="3">
        <v>2095.8991980000001</v>
      </c>
      <c r="N160" s="3">
        <v>2135.031191</v>
      </c>
      <c r="O160" s="3">
        <v>2210.1278940000002</v>
      </c>
      <c r="P160" s="3">
        <v>2541.4770410000001</v>
      </c>
      <c r="Q160">
        <f t="shared" si="8"/>
        <v>1159.2512202999999</v>
      </c>
      <c r="R160">
        <f t="shared" si="9"/>
        <v>2245.6338310000001</v>
      </c>
      <c r="S160">
        <f t="shared" si="10"/>
        <v>1.9371416580599827</v>
      </c>
      <c r="T160">
        <f t="shared" si="11"/>
        <v>0.51622450833125155</v>
      </c>
    </row>
    <row r="161" spans="1:20" x14ac:dyDescent="0.2">
      <c r="A161" s="2" t="s">
        <v>370</v>
      </c>
      <c r="B161" s="3" t="s">
        <v>371</v>
      </c>
      <c r="C161" s="3">
        <v>3555.4288339999998</v>
      </c>
      <c r="D161" s="3">
        <v>0.96386907200000005</v>
      </c>
      <c r="E161" s="3">
        <v>0.13474030300000001</v>
      </c>
      <c r="F161" s="3">
        <v>7.1535320020000004</v>
      </c>
      <c r="G161" s="4">
        <v>8.4600000000000003E-13</v>
      </c>
      <c r="H161" s="4">
        <v>7.9599999999999992E-12</v>
      </c>
      <c r="I161" s="3">
        <v>2363.1095749999999</v>
      </c>
      <c r="J161" s="3">
        <v>2086.8357580000002</v>
      </c>
      <c r="K161" s="3">
        <v>2713.4921880000002</v>
      </c>
      <c r="L161" s="3">
        <v>2476.9513619999998</v>
      </c>
      <c r="M161" s="3">
        <v>4203.6499350000004</v>
      </c>
      <c r="N161" s="3">
        <v>4328.2079119999999</v>
      </c>
      <c r="O161" s="3">
        <v>5008.6836199999998</v>
      </c>
      <c r="P161" s="3">
        <v>5262.5003230000002</v>
      </c>
      <c r="Q161">
        <f t="shared" si="8"/>
        <v>2410.0972207499999</v>
      </c>
      <c r="R161">
        <f t="shared" si="9"/>
        <v>4700.7604474999998</v>
      </c>
      <c r="S161">
        <f t="shared" si="10"/>
        <v>1.9504443252447579</v>
      </c>
      <c r="T161">
        <f t="shared" si="11"/>
        <v>0.51270368861952098</v>
      </c>
    </row>
    <row r="162" spans="1:20" x14ac:dyDescent="0.2">
      <c r="A162" s="2" t="s">
        <v>390</v>
      </c>
      <c r="B162" s="3" t="s">
        <v>391</v>
      </c>
      <c r="C162" s="3">
        <v>2825.2264100000002</v>
      </c>
      <c r="D162" s="3">
        <v>0.96598852700000004</v>
      </c>
      <c r="E162" s="3">
        <v>0.112224085</v>
      </c>
      <c r="F162" s="3">
        <v>8.607675704</v>
      </c>
      <c r="G162" s="4">
        <v>7.4600000000000004E-18</v>
      </c>
      <c r="H162" s="4">
        <v>1.1799999999999999E-16</v>
      </c>
      <c r="I162" s="3">
        <v>1967.6054549999999</v>
      </c>
      <c r="J162" s="3">
        <v>1761.029573</v>
      </c>
      <c r="K162" s="3">
        <v>1897.3631290000001</v>
      </c>
      <c r="L162" s="3">
        <v>2027.089299</v>
      </c>
      <c r="M162" s="3">
        <v>3507.1440680000001</v>
      </c>
      <c r="N162" s="3">
        <v>3388.7941879999998</v>
      </c>
      <c r="O162" s="3">
        <v>4122.5183509999997</v>
      </c>
      <c r="P162" s="3">
        <v>3930.2672149999999</v>
      </c>
      <c r="Q162">
        <f t="shared" si="8"/>
        <v>1913.2718640000001</v>
      </c>
      <c r="R162">
        <f t="shared" si="9"/>
        <v>3737.1809555</v>
      </c>
      <c r="S162">
        <f t="shared" si="10"/>
        <v>1.9532932176647531</v>
      </c>
      <c r="T162">
        <f t="shared" si="11"/>
        <v>0.51195590654614742</v>
      </c>
    </row>
    <row r="163" spans="1:20" x14ac:dyDescent="0.2">
      <c r="A163" s="2" t="s">
        <v>56</v>
      </c>
      <c r="B163" s="3" t="s">
        <v>57</v>
      </c>
      <c r="C163" s="3">
        <v>1253.8108010000001</v>
      </c>
      <c r="D163" s="3">
        <v>0.96769163999999996</v>
      </c>
      <c r="E163" s="3">
        <v>0.126167792</v>
      </c>
      <c r="F163" s="3">
        <v>7.6698785369999998</v>
      </c>
      <c r="G163" s="4">
        <v>1.7199999999999999E-14</v>
      </c>
      <c r="H163" s="4">
        <v>1.9400000000000001E-13</v>
      </c>
      <c r="I163" s="3">
        <v>819.65199259999997</v>
      </c>
      <c r="J163" s="3">
        <v>976.37094690000004</v>
      </c>
      <c r="K163" s="3">
        <v>782.16932670000006</v>
      </c>
      <c r="L163" s="3">
        <v>815.17173939999998</v>
      </c>
      <c r="M163" s="3">
        <v>1558.9332879999999</v>
      </c>
      <c r="N163" s="3">
        <v>1516.3264079999999</v>
      </c>
      <c r="O163" s="3">
        <v>1753.8320590000001</v>
      </c>
      <c r="P163" s="3">
        <v>1808.030647</v>
      </c>
      <c r="Q163">
        <f t="shared" si="8"/>
        <v>848.3410014000001</v>
      </c>
      <c r="R163">
        <f t="shared" si="9"/>
        <v>1659.2806005000002</v>
      </c>
      <c r="S163">
        <f t="shared" si="10"/>
        <v>1.9559123014940016</v>
      </c>
      <c r="T163">
        <f t="shared" si="11"/>
        <v>0.51127036689536709</v>
      </c>
    </row>
    <row r="164" spans="1:20" x14ac:dyDescent="0.2">
      <c r="A164" s="2" t="s">
        <v>148</v>
      </c>
      <c r="B164" s="3" t="s">
        <v>149</v>
      </c>
      <c r="C164" s="3">
        <v>1256.421231</v>
      </c>
      <c r="D164" s="3">
        <v>0.97558844099999997</v>
      </c>
      <c r="E164" s="3">
        <v>0.16622329199999999</v>
      </c>
      <c r="F164" s="3">
        <v>5.8691440410000002</v>
      </c>
      <c r="G164" s="4">
        <v>4.3800000000000002E-9</v>
      </c>
      <c r="H164" s="4">
        <v>2.6899999999999999E-8</v>
      </c>
      <c r="I164" s="3">
        <v>916.60007770000004</v>
      </c>
      <c r="J164" s="3">
        <v>1048.6559199999999</v>
      </c>
      <c r="K164" s="3">
        <v>684.67202970000005</v>
      </c>
      <c r="L164" s="3">
        <v>738.20738630000005</v>
      </c>
      <c r="M164" s="3">
        <v>1785.9358540000001</v>
      </c>
      <c r="N164" s="3">
        <v>1483.619547</v>
      </c>
      <c r="O164" s="3">
        <v>1723.0012589999999</v>
      </c>
      <c r="P164" s="3">
        <v>1670.677772</v>
      </c>
      <c r="Q164">
        <f t="shared" si="8"/>
        <v>847.03385342500007</v>
      </c>
      <c r="R164">
        <f t="shared" si="9"/>
        <v>1665.808608</v>
      </c>
      <c r="S164">
        <f t="shared" si="10"/>
        <v>1.9666375803803664</v>
      </c>
      <c r="T164">
        <f t="shared" si="11"/>
        <v>0.50848209653686705</v>
      </c>
    </row>
    <row r="165" spans="1:20" x14ac:dyDescent="0.2">
      <c r="A165" s="2" t="s">
        <v>572</v>
      </c>
      <c r="B165" s="3" t="s">
        <v>573</v>
      </c>
      <c r="C165" s="3">
        <v>700.47127769999997</v>
      </c>
      <c r="D165" s="3">
        <v>0.98280223700000002</v>
      </c>
      <c r="E165" s="3">
        <v>0.119072966</v>
      </c>
      <c r="F165" s="3">
        <v>8.2537814530000002</v>
      </c>
      <c r="G165" s="4">
        <v>1.53E-16</v>
      </c>
      <c r="H165" s="4">
        <v>2.1499999999999998E-15</v>
      </c>
      <c r="I165" s="3">
        <v>459.40172159999997</v>
      </c>
      <c r="J165" s="3">
        <v>451.5191825</v>
      </c>
      <c r="K165" s="3">
        <v>486.39100989999997</v>
      </c>
      <c r="L165" s="3">
        <v>485.6342277</v>
      </c>
      <c r="M165" s="3">
        <v>846.92925390000005</v>
      </c>
      <c r="N165" s="3">
        <v>860.3721438</v>
      </c>
      <c r="O165" s="3">
        <v>990.10910820000004</v>
      </c>
      <c r="P165" s="3">
        <v>1023.413574</v>
      </c>
      <c r="Q165">
        <f t="shared" si="8"/>
        <v>470.73653542499994</v>
      </c>
      <c r="R165">
        <f t="shared" si="9"/>
        <v>930.20601997500012</v>
      </c>
      <c r="S165">
        <f t="shared" si="10"/>
        <v>1.9760650596945328</v>
      </c>
      <c r="T165">
        <f t="shared" si="11"/>
        <v>0.50605621262013689</v>
      </c>
    </row>
    <row r="166" spans="1:20" x14ac:dyDescent="0.2">
      <c r="A166" s="2" t="s">
        <v>388</v>
      </c>
      <c r="B166" s="3" t="s">
        <v>389</v>
      </c>
      <c r="C166" s="3">
        <v>2733.3521489999998</v>
      </c>
      <c r="D166" s="3">
        <v>0.98380584599999998</v>
      </c>
      <c r="E166" s="3">
        <v>0.130889424</v>
      </c>
      <c r="F166" s="3">
        <v>7.5163127469999997</v>
      </c>
      <c r="G166" s="4">
        <v>5.6299999999999997E-14</v>
      </c>
      <c r="H166" s="4">
        <v>5.9999999999999997E-13</v>
      </c>
      <c r="I166" s="3">
        <v>1816.6749139999999</v>
      </c>
      <c r="J166" s="3">
        <v>1579.7933350000001</v>
      </c>
      <c r="K166" s="3">
        <v>2018.960881</v>
      </c>
      <c r="L166" s="3">
        <v>1928.4448460000001</v>
      </c>
      <c r="M166" s="3">
        <v>3274.6715610000001</v>
      </c>
      <c r="N166" s="3">
        <v>3428.7692400000001</v>
      </c>
      <c r="O166" s="3">
        <v>3693.5297959999998</v>
      </c>
      <c r="P166" s="3">
        <v>4125.9726179999998</v>
      </c>
      <c r="Q166">
        <f t="shared" si="8"/>
        <v>1835.9684940000002</v>
      </c>
      <c r="R166">
        <f t="shared" si="9"/>
        <v>3630.7358037499998</v>
      </c>
      <c r="S166">
        <f t="shared" si="10"/>
        <v>1.9775588827451847</v>
      </c>
      <c r="T166">
        <f t="shared" si="11"/>
        <v>0.50567394413653644</v>
      </c>
    </row>
    <row r="167" spans="1:20" x14ac:dyDescent="0.2">
      <c r="A167" s="2" t="s">
        <v>416</v>
      </c>
      <c r="B167" s="3" t="s">
        <v>417</v>
      </c>
      <c r="C167" s="3">
        <v>5832.3314739999996</v>
      </c>
      <c r="D167" s="3">
        <v>0.98582744899999997</v>
      </c>
      <c r="E167" s="3">
        <v>8.6340950999999999E-2</v>
      </c>
      <c r="F167" s="3">
        <v>11.417843299999999</v>
      </c>
      <c r="G167" s="4">
        <v>3.4099999999999999E-30</v>
      </c>
      <c r="H167" s="4">
        <v>1.4100000000000001E-28</v>
      </c>
      <c r="I167" s="3">
        <v>4121.3953009999996</v>
      </c>
      <c r="J167" s="3">
        <v>3732.628416</v>
      </c>
      <c r="K167" s="3">
        <v>4000.675604</v>
      </c>
      <c r="L167" s="3">
        <v>3800.5214340000002</v>
      </c>
      <c r="M167" s="3">
        <v>7915.9168040000004</v>
      </c>
      <c r="N167" s="3">
        <v>7220.9480450000001</v>
      </c>
      <c r="O167" s="3">
        <v>8021.2931840000001</v>
      </c>
      <c r="P167" s="3">
        <v>7845.2730000000001</v>
      </c>
      <c r="Q167">
        <f t="shared" si="8"/>
        <v>3913.8051887500001</v>
      </c>
      <c r="R167">
        <f t="shared" si="9"/>
        <v>7750.8577582500002</v>
      </c>
      <c r="S167">
        <f t="shared" si="10"/>
        <v>1.9803892591612324</v>
      </c>
      <c r="T167">
        <f t="shared" si="11"/>
        <v>0.50495123389203633</v>
      </c>
    </row>
    <row r="168" spans="1:20" x14ac:dyDescent="0.2">
      <c r="A168" s="2" t="s">
        <v>114</v>
      </c>
      <c r="B168" s="3" t="s">
        <v>115</v>
      </c>
      <c r="C168" s="3">
        <v>1938.5618320000001</v>
      </c>
      <c r="D168" s="3">
        <v>0.99160591899999995</v>
      </c>
      <c r="E168" s="3">
        <v>0.13479423600000001</v>
      </c>
      <c r="F168" s="3">
        <v>7.3564415780000001</v>
      </c>
      <c r="G168" s="4">
        <v>1.89E-13</v>
      </c>
      <c r="H168" s="4">
        <v>1.9100000000000001E-12</v>
      </c>
      <c r="I168" s="3">
        <v>1455.32296</v>
      </c>
      <c r="J168" s="3">
        <v>1175.416526</v>
      </c>
      <c r="K168" s="3">
        <v>1326.620525</v>
      </c>
      <c r="L168" s="3">
        <v>1232.5136540000001</v>
      </c>
      <c r="M168" s="3">
        <v>2385.80609</v>
      </c>
      <c r="N168" s="3">
        <v>2254.9563469999998</v>
      </c>
      <c r="O168" s="3">
        <v>2877.834926</v>
      </c>
      <c r="P168" s="3">
        <v>2800.0236279999999</v>
      </c>
      <c r="Q168">
        <f t="shared" si="8"/>
        <v>1297.46841625</v>
      </c>
      <c r="R168">
        <f t="shared" si="9"/>
        <v>2579.6552477499999</v>
      </c>
      <c r="S168">
        <f t="shared" si="10"/>
        <v>1.9882219986563006</v>
      </c>
      <c r="T168">
        <f t="shared" si="11"/>
        <v>0.50296194322154653</v>
      </c>
    </row>
    <row r="169" spans="1:20" x14ac:dyDescent="0.2">
      <c r="A169" s="2" t="s">
        <v>404</v>
      </c>
      <c r="B169" s="3" t="s">
        <v>405</v>
      </c>
      <c r="C169" s="3">
        <v>4221.2624070000002</v>
      </c>
      <c r="D169" s="3">
        <v>0.99359409300000001</v>
      </c>
      <c r="E169" s="3">
        <v>0.12354733599999999</v>
      </c>
      <c r="F169" s="3">
        <v>8.0422137970000005</v>
      </c>
      <c r="G169" s="4">
        <v>8.8200000000000003E-16</v>
      </c>
      <c r="H169" s="4">
        <v>1.1400000000000001E-14</v>
      </c>
      <c r="I169" s="3">
        <v>2867.6802910000001</v>
      </c>
      <c r="J169" s="3">
        <v>3088.3493039999998</v>
      </c>
      <c r="K169" s="3">
        <v>2632.4270200000001</v>
      </c>
      <c r="L169" s="3">
        <v>2701.3403920000001</v>
      </c>
      <c r="M169" s="3">
        <v>6077.1048510000001</v>
      </c>
      <c r="N169" s="3">
        <v>6204.3097889999999</v>
      </c>
      <c r="O169" s="3">
        <v>5315.2298570000003</v>
      </c>
      <c r="P169" s="3">
        <v>4883.6577550000002</v>
      </c>
      <c r="Q169">
        <f t="shared" si="8"/>
        <v>2822.4492517499998</v>
      </c>
      <c r="R169">
        <f t="shared" si="9"/>
        <v>5620.0755630000003</v>
      </c>
      <c r="S169">
        <f t="shared" si="10"/>
        <v>1.9912051773881823</v>
      </c>
      <c r="T169">
        <f t="shared" si="11"/>
        <v>0.50220841697070961</v>
      </c>
    </row>
    <row r="170" spans="1:20" x14ac:dyDescent="0.2">
      <c r="A170" s="2" t="s">
        <v>258</v>
      </c>
      <c r="B170" s="3" t="s">
        <v>259</v>
      </c>
      <c r="C170" s="3">
        <v>2784.6682350000001</v>
      </c>
      <c r="D170" s="3">
        <v>0.99397958600000003</v>
      </c>
      <c r="E170" s="3">
        <v>0.121250275</v>
      </c>
      <c r="F170" s="3">
        <v>8.1977511730000003</v>
      </c>
      <c r="G170" s="4">
        <v>2.4499999999999999E-16</v>
      </c>
      <c r="H170" s="4">
        <v>3.3600000000000002E-15</v>
      </c>
      <c r="I170" s="3">
        <v>1915.826364</v>
      </c>
      <c r="J170" s="3">
        <v>1836.457371</v>
      </c>
      <c r="K170" s="3">
        <v>1867.7852969999999</v>
      </c>
      <c r="L170" s="3">
        <v>1826.5483790000001</v>
      </c>
      <c r="M170" s="3">
        <v>3547.2569720000001</v>
      </c>
      <c r="N170" s="3">
        <v>3181.6507369999999</v>
      </c>
      <c r="O170" s="3">
        <v>4281.0767489999998</v>
      </c>
      <c r="P170" s="3">
        <v>3820.7440080000001</v>
      </c>
      <c r="Q170">
        <f t="shared" si="8"/>
        <v>1861.6543527499998</v>
      </c>
      <c r="R170">
        <f t="shared" si="9"/>
        <v>3707.6821164999997</v>
      </c>
      <c r="S170">
        <f t="shared" si="10"/>
        <v>1.9916060739326198</v>
      </c>
      <c r="T170">
        <f t="shared" si="11"/>
        <v>0.50210732588568718</v>
      </c>
    </row>
    <row r="171" spans="1:20" x14ac:dyDescent="0.2">
      <c r="A171" s="2" t="s">
        <v>44</v>
      </c>
      <c r="B171" s="3" t="s">
        <v>45</v>
      </c>
      <c r="C171" s="3">
        <v>827.02790330000005</v>
      </c>
      <c r="D171" s="3">
        <v>0.99542968899999995</v>
      </c>
      <c r="E171" s="3">
        <v>0.16701485199999999</v>
      </c>
      <c r="F171" s="3">
        <v>5.9601267709999997</v>
      </c>
      <c r="G171" s="4">
        <v>2.52E-9</v>
      </c>
      <c r="H171" s="4">
        <v>1.6000000000000001E-8</v>
      </c>
      <c r="I171" s="3">
        <v>534.31615109999996</v>
      </c>
      <c r="J171" s="3">
        <v>413.80528329999999</v>
      </c>
      <c r="K171" s="3">
        <v>658.3806237</v>
      </c>
      <c r="L171" s="3">
        <v>603.79076970000006</v>
      </c>
      <c r="M171" s="3">
        <v>1195.1821870000001</v>
      </c>
      <c r="N171" s="3">
        <v>1128.386698</v>
      </c>
      <c r="O171" s="3">
        <v>1005.084068</v>
      </c>
      <c r="P171" s="3">
        <v>1077.2774460000001</v>
      </c>
      <c r="Q171">
        <f t="shared" si="8"/>
        <v>552.57320694999999</v>
      </c>
      <c r="R171">
        <f t="shared" si="9"/>
        <v>1101.4825997500002</v>
      </c>
      <c r="S171">
        <f t="shared" si="10"/>
        <v>1.9933695407162018</v>
      </c>
      <c r="T171">
        <f t="shared" si="11"/>
        <v>0.50166312847376404</v>
      </c>
    </row>
    <row r="172" spans="1:20" x14ac:dyDescent="0.2">
      <c r="A172" s="2" t="s">
        <v>66</v>
      </c>
      <c r="B172" s="3" t="s">
        <v>67</v>
      </c>
      <c r="C172" s="3">
        <v>1252.4874420000001</v>
      </c>
      <c r="D172" s="3">
        <v>1.010835417</v>
      </c>
      <c r="E172" s="3">
        <v>0.12650749</v>
      </c>
      <c r="F172" s="3">
        <v>7.9903206789999999</v>
      </c>
      <c r="G172" s="4">
        <v>1.35E-15</v>
      </c>
      <c r="H172" s="4">
        <v>1.7100000000000001E-14</v>
      </c>
      <c r="I172" s="3">
        <v>789.9065574</v>
      </c>
      <c r="J172" s="3">
        <v>735.42103510000004</v>
      </c>
      <c r="K172" s="3">
        <v>800.79240589999995</v>
      </c>
      <c r="L172" s="3">
        <v>997.28457470000001</v>
      </c>
      <c r="M172" s="3">
        <v>1665.5971440000001</v>
      </c>
      <c r="N172" s="3">
        <v>1643.519755</v>
      </c>
      <c r="O172" s="3">
        <v>1723.8821390000001</v>
      </c>
      <c r="P172" s="3">
        <v>1663.4959229999999</v>
      </c>
      <c r="Q172">
        <f t="shared" si="8"/>
        <v>830.85114327500003</v>
      </c>
      <c r="R172">
        <f t="shared" si="9"/>
        <v>1674.1237402500001</v>
      </c>
      <c r="S172">
        <f t="shared" si="10"/>
        <v>2.0149502757510063</v>
      </c>
      <c r="T172">
        <f t="shared" si="11"/>
        <v>0.49629016260824749</v>
      </c>
    </row>
    <row r="173" spans="1:20" x14ac:dyDescent="0.2">
      <c r="A173" s="2" t="s">
        <v>156</v>
      </c>
      <c r="B173" s="3" t="s">
        <v>157</v>
      </c>
      <c r="C173" s="3">
        <v>2054.4656</v>
      </c>
      <c r="D173" s="3">
        <v>1.024950048</v>
      </c>
      <c r="E173" s="3">
        <v>0.13767305299999999</v>
      </c>
      <c r="F173" s="3">
        <v>7.4448123959999997</v>
      </c>
      <c r="G173" s="4">
        <v>9.7099999999999998E-14</v>
      </c>
      <c r="H173" s="4">
        <v>1.0099999999999999E-12</v>
      </c>
      <c r="I173" s="3">
        <v>1377.103482</v>
      </c>
      <c r="J173" s="3">
        <v>1450.937512</v>
      </c>
      <c r="K173" s="3">
        <v>1244.459881</v>
      </c>
      <c r="L173" s="3">
        <v>1343.082161</v>
      </c>
      <c r="M173" s="3">
        <v>2558.1092429999999</v>
      </c>
      <c r="N173" s="3">
        <v>2460.2827510000002</v>
      </c>
      <c r="O173" s="3">
        <v>3357.0336400000001</v>
      </c>
      <c r="P173" s="3">
        <v>2644.7161299999998</v>
      </c>
      <c r="Q173">
        <f t="shared" si="8"/>
        <v>1353.895759</v>
      </c>
      <c r="R173">
        <f t="shared" si="9"/>
        <v>2755.035441</v>
      </c>
      <c r="S173">
        <f t="shared" si="10"/>
        <v>2.0348948009371819</v>
      </c>
      <c r="T173">
        <f t="shared" si="11"/>
        <v>0.49142589559885086</v>
      </c>
    </row>
    <row r="174" spans="1:20" x14ac:dyDescent="0.2">
      <c r="A174" s="2" t="s">
        <v>458</v>
      </c>
      <c r="B174" s="3" t="s">
        <v>459</v>
      </c>
      <c r="C174" s="3">
        <v>5568.1142120000004</v>
      </c>
      <c r="D174" s="3">
        <v>1.030387076</v>
      </c>
      <c r="E174" s="3">
        <v>8.6083141000000002E-2</v>
      </c>
      <c r="F174" s="3">
        <v>11.96967326</v>
      </c>
      <c r="G174" s="4">
        <v>5.12E-33</v>
      </c>
      <c r="H174" s="4">
        <v>2.5900000000000001E-31</v>
      </c>
      <c r="I174" s="3">
        <v>3766.653444</v>
      </c>
      <c r="J174" s="3">
        <v>3698.0573420000001</v>
      </c>
      <c r="K174" s="3">
        <v>3500.043416</v>
      </c>
      <c r="L174" s="3">
        <v>3675.860862</v>
      </c>
      <c r="M174" s="3">
        <v>7279.580293</v>
      </c>
      <c r="N174" s="3">
        <v>7178.247421</v>
      </c>
      <c r="O174" s="3">
        <v>8112.9047030000002</v>
      </c>
      <c r="P174" s="3">
        <v>7333.5662130000001</v>
      </c>
      <c r="Q174">
        <f t="shared" si="8"/>
        <v>3660.1537659999999</v>
      </c>
      <c r="R174">
        <f t="shared" si="9"/>
        <v>7476.0746574999994</v>
      </c>
      <c r="S174">
        <f t="shared" si="10"/>
        <v>2.0425575359557175</v>
      </c>
      <c r="T174">
        <f t="shared" si="11"/>
        <v>0.48958229200241238</v>
      </c>
    </row>
    <row r="175" spans="1:20" x14ac:dyDescent="0.2">
      <c r="A175" s="2" t="s">
        <v>334</v>
      </c>
      <c r="B175" s="3" t="s">
        <v>335</v>
      </c>
      <c r="C175" s="3">
        <v>4166.5141780000004</v>
      </c>
      <c r="D175" s="3">
        <v>1.0512988489999999</v>
      </c>
      <c r="E175" s="3">
        <v>0.176997618</v>
      </c>
      <c r="F175" s="3">
        <v>5.939621442</v>
      </c>
      <c r="G175" s="4">
        <v>2.86E-9</v>
      </c>
      <c r="H175" s="4">
        <v>1.7999999999999999E-8</v>
      </c>
      <c r="I175" s="3">
        <v>2810.3927859999999</v>
      </c>
      <c r="J175" s="3">
        <v>3531.4876199999999</v>
      </c>
      <c r="K175" s="3">
        <v>2228.196653</v>
      </c>
      <c r="L175" s="3">
        <v>2278.5784520000002</v>
      </c>
      <c r="M175" s="3">
        <v>5771.699791</v>
      </c>
      <c r="N175" s="3">
        <v>5069.5634239999999</v>
      </c>
      <c r="O175" s="3">
        <v>6266.5802450000001</v>
      </c>
      <c r="P175" s="3">
        <v>5375.6144549999999</v>
      </c>
      <c r="Q175">
        <f t="shared" si="8"/>
        <v>2712.1638777499998</v>
      </c>
      <c r="R175">
        <f t="shared" si="9"/>
        <v>5620.8644787499998</v>
      </c>
      <c r="S175">
        <f t="shared" si="10"/>
        <v>2.0724649144037146</v>
      </c>
      <c r="T175">
        <f t="shared" si="11"/>
        <v>0.48251721563533345</v>
      </c>
    </row>
    <row r="176" spans="1:20" x14ac:dyDescent="0.2">
      <c r="A176" s="2" t="s">
        <v>456</v>
      </c>
      <c r="B176" s="3" t="s">
        <v>457</v>
      </c>
      <c r="C176" s="3">
        <v>4898.5750319999997</v>
      </c>
      <c r="D176" s="3">
        <v>1.0687501880000001</v>
      </c>
      <c r="E176" s="3">
        <v>0.160682925</v>
      </c>
      <c r="F176" s="3">
        <v>6.651299066</v>
      </c>
      <c r="G176" s="4">
        <v>2.9100000000000002E-11</v>
      </c>
      <c r="H176" s="4">
        <v>2.31E-10</v>
      </c>
      <c r="I176" s="3">
        <v>3684.027235</v>
      </c>
      <c r="J176" s="3">
        <v>3420.441139</v>
      </c>
      <c r="K176" s="3">
        <v>2892.0546530000001</v>
      </c>
      <c r="L176" s="3">
        <v>2654.7281779999998</v>
      </c>
      <c r="M176" s="3">
        <v>6342.3970069999996</v>
      </c>
      <c r="N176" s="3">
        <v>5504.7463770000004</v>
      </c>
      <c r="O176" s="3">
        <v>7569.40175</v>
      </c>
      <c r="P176" s="3">
        <v>7120.8039179999996</v>
      </c>
      <c r="Q176">
        <f t="shared" si="8"/>
        <v>3162.8128012499997</v>
      </c>
      <c r="R176">
        <f t="shared" si="9"/>
        <v>6634.3372629999994</v>
      </c>
      <c r="S176">
        <f t="shared" si="10"/>
        <v>2.0976066811092937</v>
      </c>
      <c r="T176">
        <f t="shared" si="11"/>
        <v>0.47673379809753574</v>
      </c>
    </row>
    <row r="177" spans="1:20" x14ac:dyDescent="0.2">
      <c r="A177" s="2" t="s">
        <v>480</v>
      </c>
      <c r="B177" s="3" t="s">
        <v>481</v>
      </c>
      <c r="C177" s="3">
        <v>6056.331784</v>
      </c>
      <c r="D177" s="3">
        <v>1.0971830760000001</v>
      </c>
      <c r="E177" s="3">
        <v>0.13983779800000001</v>
      </c>
      <c r="F177" s="3">
        <v>7.846112346</v>
      </c>
      <c r="G177" s="4">
        <v>4.2899999999999999E-15</v>
      </c>
      <c r="H177" s="4">
        <v>5.1600000000000002E-14</v>
      </c>
      <c r="I177" s="3">
        <v>3636.6548760000001</v>
      </c>
      <c r="J177" s="3">
        <v>4588.5244069999999</v>
      </c>
      <c r="K177" s="3">
        <v>3443.0787030000001</v>
      </c>
      <c r="L177" s="3">
        <v>3764.7492699999998</v>
      </c>
      <c r="M177" s="3">
        <v>7766.4050740000002</v>
      </c>
      <c r="N177" s="3">
        <v>7627.9667570000001</v>
      </c>
      <c r="O177" s="3">
        <v>9577.8081259999999</v>
      </c>
      <c r="P177" s="3">
        <v>8045.4670589999996</v>
      </c>
      <c r="Q177">
        <f t="shared" si="8"/>
        <v>3858.2518140000002</v>
      </c>
      <c r="R177">
        <f t="shared" si="9"/>
        <v>8254.4117540000007</v>
      </c>
      <c r="S177">
        <f t="shared" si="10"/>
        <v>2.1394175787200189</v>
      </c>
      <c r="T177">
        <f t="shared" si="11"/>
        <v>0.46741693157363179</v>
      </c>
    </row>
    <row r="178" spans="1:20" x14ac:dyDescent="0.2">
      <c r="A178" s="2" t="s">
        <v>338</v>
      </c>
      <c r="B178" s="3" t="s">
        <v>339</v>
      </c>
      <c r="C178" s="3">
        <v>1476.687541</v>
      </c>
      <c r="D178" s="3">
        <v>1.0975052409999999</v>
      </c>
      <c r="E178" s="3">
        <v>0.110854833</v>
      </c>
      <c r="F178" s="3">
        <v>9.9003824470000001</v>
      </c>
      <c r="G178" s="4">
        <v>4.1499999999999999E-23</v>
      </c>
      <c r="H178" s="4">
        <v>1.02E-21</v>
      </c>
      <c r="I178" s="3">
        <v>1006.938066</v>
      </c>
      <c r="J178" s="3">
        <v>839.13425800000005</v>
      </c>
      <c r="K178" s="3">
        <v>953.06346529999996</v>
      </c>
      <c r="L178" s="3">
        <v>963.68042060000005</v>
      </c>
      <c r="M178" s="3">
        <v>1999.263567</v>
      </c>
      <c r="N178" s="3">
        <v>1862.4740179999999</v>
      </c>
      <c r="O178" s="3">
        <v>2198.6764539999999</v>
      </c>
      <c r="P178" s="3">
        <v>1990.2700809999999</v>
      </c>
      <c r="Q178">
        <f t="shared" si="8"/>
        <v>940.70405247500014</v>
      </c>
      <c r="R178">
        <f t="shared" si="9"/>
        <v>2012.6710299999997</v>
      </c>
      <c r="S178">
        <f t="shared" si="10"/>
        <v>2.1395368976083877</v>
      </c>
      <c r="T178">
        <f t="shared" si="11"/>
        <v>0.467390864405198</v>
      </c>
    </row>
    <row r="179" spans="1:20" x14ac:dyDescent="0.2">
      <c r="A179" s="2" t="s">
        <v>474</v>
      </c>
      <c r="B179" s="3" t="s">
        <v>475</v>
      </c>
      <c r="C179" s="3">
        <v>7864.7548299999999</v>
      </c>
      <c r="D179" s="3">
        <v>1.1015734589999999</v>
      </c>
      <c r="E179" s="3">
        <v>0.138069002</v>
      </c>
      <c r="F179" s="3">
        <v>7.9784270150000003</v>
      </c>
      <c r="G179" s="4">
        <v>1.48E-15</v>
      </c>
      <c r="H179" s="4">
        <v>1.8699999999999999E-14</v>
      </c>
      <c r="I179" s="3">
        <v>5160.2821679999997</v>
      </c>
      <c r="J179" s="3">
        <v>4880.8071259999997</v>
      </c>
      <c r="K179" s="3">
        <v>4801.4680099999996</v>
      </c>
      <c r="L179" s="3">
        <v>5157.695659</v>
      </c>
      <c r="M179" s="3">
        <v>9440.2071300000007</v>
      </c>
      <c r="N179" s="3">
        <v>9319.6382799999992</v>
      </c>
      <c r="O179" s="3">
        <v>12952.45937</v>
      </c>
      <c r="P179" s="3">
        <v>11205.4809</v>
      </c>
      <c r="Q179">
        <f t="shared" si="8"/>
        <v>5000.0632407499997</v>
      </c>
      <c r="R179">
        <f t="shared" si="9"/>
        <v>10729.44642</v>
      </c>
      <c r="S179">
        <f t="shared" si="10"/>
        <v>2.1458621428137383</v>
      </c>
      <c r="T179">
        <f t="shared" si="11"/>
        <v>0.46601316088682232</v>
      </c>
    </row>
    <row r="180" spans="1:20" x14ac:dyDescent="0.2">
      <c r="A180" s="2" t="s">
        <v>414</v>
      </c>
      <c r="B180" s="3" t="s">
        <v>415</v>
      </c>
      <c r="C180" s="3">
        <v>4027.5992799999999</v>
      </c>
      <c r="D180" s="3">
        <v>1.1025305249999999</v>
      </c>
      <c r="E180" s="3">
        <v>0.131910998</v>
      </c>
      <c r="F180" s="3">
        <v>8.3581394959999997</v>
      </c>
      <c r="G180" s="4">
        <v>6.3700000000000005E-17</v>
      </c>
      <c r="H180" s="4">
        <v>9.3199999999999996E-16</v>
      </c>
      <c r="I180" s="3">
        <v>2467.76944</v>
      </c>
      <c r="J180" s="3">
        <v>2301.5954620000002</v>
      </c>
      <c r="K180" s="3">
        <v>2656.5274749999999</v>
      </c>
      <c r="L180" s="3">
        <v>2811.908899</v>
      </c>
      <c r="M180" s="3">
        <v>5045.1092470000003</v>
      </c>
      <c r="N180" s="3">
        <v>5168.5925299999999</v>
      </c>
      <c r="O180" s="3">
        <v>6521.1545619999997</v>
      </c>
      <c r="P180" s="3">
        <v>5248.1366239999998</v>
      </c>
      <c r="Q180">
        <f t="shared" si="8"/>
        <v>2559.450319</v>
      </c>
      <c r="R180">
        <f t="shared" si="9"/>
        <v>5495.7482407499992</v>
      </c>
      <c r="S180">
        <f t="shared" si="10"/>
        <v>2.1472377095786865</v>
      </c>
      <c r="T180">
        <f t="shared" si="11"/>
        <v>0.46571462281007153</v>
      </c>
    </row>
    <row r="181" spans="1:20" x14ac:dyDescent="0.2">
      <c r="A181" s="2" t="s">
        <v>412</v>
      </c>
      <c r="B181" s="3" t="s">
        <v>413</v>
      </c>
      <c r="C181" s="3">
        <v>2421.068068</v>
      </c>
      <c r="D181" s="3">
        <v>1.1028544499999999</v>
      </c>
      <c r="E181" s="3">
        <v>0.141765523</v>
      </c>
      <c r="F181" s="3">
        <v>7.7794263849999998</v>
      </c>
      <c r="G181" s="4">
        <v>7.2899999999999997E-15</v>
      </c>
      <c r="H181" s="4">
        <v>8.53E-14</v>
      </c>
      <c r="I181" s="3">
        <v>1653.625861</v>
      </c>
      <c r="J181" s="3">
        <v>1813.4099880000001</v>
      </c>
      <c r="K181" s="3">
        <v>1418.640445</v>
      </c>
      <c r="L181" s="3">
        <v>1267.2018129999999</v>
      </c>
      <c r="M181" s="3">
        <v>3162.5377629999998</v>
      </c>
      <c r="N181" s="3">
        <v>3277.9542710000001</v>
      </c>
      <c r="O181" s="3">
        <v>3566.6830770000001</v>
      </c>
      <c r="P181" s="3">
        <v>3208.4913259999998</v>
      </c>
      <c r="Q181">
        <f t="shared" si="8"/>
        <v>1538.2195267499999</v>
      </c>
      <c r="R181">
        <f t="shared" si="9"/>
        <v>3303.91660925</v>
      </c>
      <c r="S181">
        <f t="shared" si="10"/>
        <v>2.1478836744652581</v>
      </c>
      <c r="T181">
        <f t="shared" si="11"/>
        <v>0.46557456155020233</v>
      </c>
    </row>
    <row r="182" spans="1:20" x14ac:dyDescent="0.2">
      <c r="A182" s="2" t="s">
        <v>362</v>
      </c>
      <c r="B182" s="3" t="s">
        <v>363</v>
      </c>
      <c r="C182" s="3">
        <v>2510.044218</v>
      </c>
      <c r="D182" s="3">
        <v>1.103602347</v>
      </c>
      <c r="E182" s="3">
        <v>8.985833E-2</v>
      </c>
      <c r="F182" s="3">
        <v>12.28158088</v>
      </c>
      <c r="G182" s="4">
        <v>1.14E-34</v>
      </c>
      <c r="H182" s="4">
        <v>6.5600000000000006E-33</v>
      </c>
      <c r="I182" s="3">
        <v>1587.5248939999999</v>
      </c>
      <c r="J182" s="3">
        <v>1720.172849</v>
      </c>
      <c r="K182" s="3">
        <v>1566.5296040000001</v>
      </c>
      <c r="L182" s="3">
        <v>1502.4308920000001</v>
      </c>
      <c r="M182" s="3">
        <v>3537.2287459999998</v>
      </c>
      <c r="N182" s="3">
        <v>3262.5093649999999</v>
      </c>
      <c r="O182" s="3">
        <v>3404.6011589999998</v>
      </c>
      <c r="P182" s="3">
        <v>3499.356237</v>
      </c>
      <c r="Q182">
        <f t="shared" si="8"/>
        <v>1594.1645597500001</v>
      </c>
      <c r="R182">
        <f t="shared" si="9"/>
        <v>3425.9238767500001</v>
      </c>
      <c r="S182">
        <f t="shared" si="10"/>
        <v>2.1490402956187031</v>
      </c>
      <c r="T182">
        <f t="shared" si="11"/>
        <v>0.4653239876603163</v>
      </c>
    </row>
    <row r="183" spans="1:20" x14ac:dyDescent="0.2">
      <c r="A183" s="2" t="s">
        <v>348</v>
      </c>
      <c r="B183" s="3" t="s">
        <v>349</v>
      </c>
      <c r="C183" s="3">
        <v>2328.5205259999998</v>
      </c>
      <c r="D183" s="3">
        <v>1.1045202510000001</v>
      </c>
      <c r="E183" s="3">
        <v>0.11937706300000001</v>
      </c>
      <c r="F183" s="3">
        <v>9.2523657470000007</v>
      </c>
      <c r="G183" s="4">
        <v>2.1999999999999999E-20</v>
      </c>
      <c r="H183" s="4">
        <v>4.3000000000000002E-19</v>
      </c>
      <c r="I183" s="3">
        <v>1561.084507</v>
      </c>
      <c r="J183" s="3">
        <v>1634.268967</v>
      </c>
      <c r="K183" s="3">
        <v>1357.2938320000001</v>
      </c>
      <c r="L183" s="3">
        <v>1360.4262409999999</v>
      </c>
      <c r="M183" s="3">
        <v>3122.4248590000002</v>
      </c>
      <c r="N183" s="3">
        <v>2910.9106109999998</v>
      </c>
      <c r="O183" s="3">
        <v>3522.6390780000002</v>
      </c>
      <c r="P183" s="3">
        <v>3159.1161099999999</v>
      </c>
      <c r="Q183">
        <f t="shared" si="8"/>
        <v>1478.26838675</v>
      </c>
      <c r="R183">
        <f t="shared" si="9"/>
        <v>3178.7726645000002</v>
      </c>
      <c r="S183">
        <f t="shared" si="10"/>
        <v>2.1503352794336554</v>
      </c>
      <c r="T183">
        <f t="shared" si="11"/>
        <v>0.46504375832189992</v>
      </c>
    </row>
    <row r="184" spans="1:20" x14ac:dyDescent="0.2">
      <c r="A184" s="2" t="s">
        <v>158</v>
      </c>
      <c r="B184" s="3" t="s">
        <v>159</v>
      </c>
      <c r="C184" s="3">
        <v>2188.6749260000001</v>
      </c>
      <c r="D184" s="3">
        <v>1.110839908</v>
      </c>
      <c r="E184" s="3">
        <v>0.12988314300000001</v>
      </c>
      <c r="F184" s="3">
        <v>8.5526102870000003</v>
      </c>
      <c r="G184" s="4">
        <v>1.1999999999999999E-17</v>
      </c>
      <c r="H184" s="4">
        <v>1.8700000000000001E-16</v>
      </c>
      <c r="I184" s="3">
        <v>1238.2914510000001</v>
      </c>
      <c r="J184" s="3">
        <v>1308.4627820000001</v>
      </c>
      <c r="K184" s="3">
        <v>1527.0924950000001</v>
      </c>
      <c r="L184" s="3">
        <v>1467.742733</v>
      </c>
      <c r="M184" s="3">
        <v>2853.4860760000001</v>
      </c>
      <c r="N184" s="3">
        <v>2671.9688230000002</v>
      </c>
      <c r="O184" s="3">
        <v>3413.4099590000001</v>
      </c>
      <c r="P184" s="3">
        <v>3028.9450849999998</v>
      </c>
      <c r="Q184">
        <f t="shared" si="8"/>
        <v>1385.3973652500001</v>
      </c>
      <c r="R184">
        <f t="shared" si="9"/>
        <v>2991.9524857500001</v>
      </c>
      <c r="S184">
        <f t="shared" si="10"/>
        <v>2.1596348894528834</v>
      </c>
      <c r="T184">
        <f t="shared" si="11"/>
        <v>0.46304123205443187</v>
      </c>
    </row>
    <row r="185" spans="1:20" x14ac:dyDescent="0.2">
      <c r="A185" s="2" t="s">
        <v>196</v>
      </c>
      <c r="B185" s="3" t="s">
        <v>197</v>
      </c>
      <c r="C185" s="3">
        <v>1320.122775</v>
      </c>
      <c r="D185" s="3">
        <v>1.1234290339999999</v>
      </c>
      <c r="E185" s="3">
        <v>0.108396591</v>
      </c>
      <c r="F185" s="3">
        <v>10.36406236</v>
      </c>
      <c r="G185" s="4">
        <v>3.6099999999999999E-25</v>
      </c>
      <c r="H185" s="4">
        <v>1.04E-23</v>
      </c>
      <c r="I185" s="3">
        <v>903.37988429999996</v>
      </c>
      <c r="J185" s="3">
        <v>841.2294746</v>
      </c>
      <c r="K185" s="3">
        <v>797.50598019999995</v>
      </c>
      <c r="L185" s="3">
        <v>780.48358020000001</v>
      </c>
      <c r="M185" s="3">
        <v>1673.802056</v>
      </c>
      <c r="N185" s="3">
        <v>1730.738051</v>
      </c>
      <c r="O185" s="3">
        <v>1943.2212569999999</v>
      </c>
      <c r="P185" s="3">
        <v>1890.6219180000001</v>
      </c>
      <c r="Q185">
        <f t="shared" si="8"/>
        <v>830.64972982499989</v>
      </c>
      <c r="R185">
        <f t="shared" si="9"/>
        <v>1809.5958204999999</v>
      </c>
      <c r="S185">
        <f t="shared" si="10"/>
        <v>2.1785305593023465</v>
      </c>
      <c r="T185">
        <f t="shared" si="11"/>
        <v>0.45902500459770484</v>
      </c>
    </row>
    <row r="186" spans="1:20" x14ac:dyDescent="0.2">
      <c r="A186" s="2" t="s">
        <v>308</v>
      </c>
      <c r="B186" s="3" t="s">
        <v>309</v>
      </c>
      <c r="C186" s="3">
        <v>5724.6219289999999</v>
      </c>
      <c r="D186" s="3">
        <v>1.1507335359999999</v>
      </c>
      <c r="E186" s="3">
        <v>9.5260697000000005E-2</v>
      </c>
      <c r="F186" s="3">
        <v>12.079835409999999</v>
      </c>
      <c r="G186" s="4">
        <v>1.35E-33</v>
      </c>
      <c r="H186" s="4">
        <v>7.1499999999999995E-32</v>
      </c>
      <c r="I186" s="3">
        <v>3701.65416</v>
      </c>
      <c r="J186" s="3">
        <v>3501.1069790000001</v>
      </c>
      <c r="K186" s="3">
        <v>3515.3800689999998</v>
      </c>
      <c r="L186" s="3">
        <v>3503.5040709999998</v>
      </c>
      <c r="M186" s="3">
        <v>7745.4369649999999</v>
      </c>
      <c r="N186" s="3">
        <v>7878.7193569999999</v>
      </c>
      <c r="O186" s="3">
        <v>8713.6648559999994</v>
      </c>
      <c r="P186" s="3">
        <v>7237.5089740000003</v>
      </c>
      <c r="Q186">
        <f t="shared" si="8"/>
        <v>3555.4113197500001</v>
      </c>
      <c r="R186">
        <f t="shared" si="9"/>
        <v>7893.8325379999997</v>
      </c>
      <c r="S186">
        <f t="shared" si="10"/>
        <v>2.220230467892828</v>
      </c>
      <c r="T186">
        <f t="shared" si="11"/>
        <v>0.45040369207665099</v>
      </c>
    </row>
    <row r="187" spans="1:20" x14ac:dyDescent="0.2">
      <c r="A187" s="2" t="s">
        <v>248</v>
      </c>
      <c r="B187" s="3" t="s">
        <v>249</v>
      </c>
      <c r="C187" s="3">
        <v>1534.3809739999999</v>
      </c>
      <c r="D187" s="3">
        <v>1.153708961</v>
      </c>
      <c r="E187" s="3">
        <v>0.110679072</v>
      </c>
      <c r="F187" s="3">
        <v>10.42391252</v>
      </c>
      <c r="G187" s="4">
        <v>1.93E-25</v>
      </c>
      <c r="H187" s="4">
        <v>5.7500000000000003E-24</v>
      </c>
      <c r="I187" s="3">
        <v>943.04046459999995</v>
      </c>
      <c r="J187" s="3">
        <v>927.13335619999998</v>
      </c>
      <c r="K187" s="3">
        <v>965.11369300000001</v>
      </c>
      <c r="L187" s="3">
        <v>971.26845539999999</v>
      </c>
      <c r="M187" s="3">
        <v>1910.832848</v>
      </c>
      <c r="N187" s="3">
        <v>1992.3929370000001</v>
      </c>
      <c r="O187" s="3">
        <v>2377.4950920000001</v>
      </c>
      <c r="P187" s="3">
        <v>2187.7709460000001</v>
      </c>
      <c r="Q187">
        <f t="shared" si="8"/>
        <v>951.63899229999993</v>
      </c>
      <c r="R187">
        <f t="shared" si="9"/>
        <v>2117.1229557500001</v>
      </c>
      <c r="S187">
        <f t="shared" si="10"/>
        <v>2.2247122836288602</v>
      </c>
      <c r="T187">
        <f t="shared" si="11"/>
        <v>0.44949632694473224</v>
      </c>
    </row>
    <row r="188" spans="1:20" x14ac:dyDescent="0.2">
      <c r="A188" s="2" t="s">
        <v>432</v>
      </c>
      <c r="B188" s="3" t="s">
        <v>433</v>
      </c>
      <c r="C188" s="3">
        <v>5986.4205549999997</v>
      </c>
      <c r="D188" s="3">
        <v>1.156038278</v>
      </c>
      <c r="E188" s="3">
        <v>0.10734278999999999</v>
      </c>
      <c r="F188" s="3">
        <v>10.769594120000001</v>
      </c>
      <c r="G188" s="4">
        <v>4.7899999999999998E-27</v>
      </c>
      <c r="H188" s="4">
        <v>1.5799999999999999E-25</v>
      </c>
      <c r="I188" s="3">
        <v>3666.4003109999999</v>
      </c>
      <c r="J188" s="3">
        <v>3571.2967359999998</v>
      </c>
      <c r="K188" s="3">
        <v>3828.6859899999999</v>
      </c>
      <c r="L188" s="3">
        <v>3768.0012849999998</v>
      </c>
      <c r="M188" s="3">
        <v>7773.6983289999998</v>
      </c>
      <c r="N188" s="3">
        <v>7392.6590649999998</v>
      </c>
      <c r="O188" s="3">
        <v>9164.6754110000002</v>
      </c>
      <c r="P188" s="3">
        <v>8725.9473120000002</v>
      </c>
      <c r="Q188">
        <f t="shared" si="8"/>
        <v>3708.5960805</v>
      </c>
      <c r="R188">
        <f t="shared" si="9"/>
        <v>8264.2450292499998</v>
      </c>
      <c r="S188">
        <f t="shared" si="10"/>
        <v>2.2284025679431227</v>
      </c>
      <c r="T188">
        <f t="shared" si="11"/>
        <v>0.44875195100992354</v>
      </c>
    </row>
    <row r="189" spans="1:20" x14ac:dyDescent="0.2">
      <c r="A189" s="2" t="s">
        <v>298</v>
      </c>
      <c r="B189" s="3" t="s">
        <v>299</v>
      </c>
      <c r="C189" s="3">
        <v>3312.7138810000001</v>
      </c>
      <c r="D189" s="3">
        <v>1.1688869070000001</v>
      </c>
      <c r="E189" s="3">
        <v>0.16313762900000001</v>
      </c>
      <c r="F189" s="3">
        <v>7.1650355320000001</v>
      </c>
      <c r="G189" s="4">
        <v>7.7800000000000002E-13</v>
      </c>
      <c r="H189" s="4">
        <v>7.3500000000000008E-12</v>
      </c>
      <c r="I189" s="3">
        <v>2399.465107</v>
      </c>
      <c r="J189" s="3">
        <v>2313.1191530000001</v>
      </c>
      <c r="K189" s="3">
        <v>1623.4943169999999</v>
      </c>
      <c r="L189" s="3">
        <v>1822.2123590000001</v>
      </c>
      <c r="M189" s="3">
        <v>5016.8478839999998</v>
      </c>
      <c r="N189" s="3">
        <v>4867.8711160000003</v>
      </c>
      <c r="O189" s="3">
        <v>4349.7853880000002</v>
      </c>
      <c r="P189" s="3">
        <v>4108.9157249999998</v>
      </c>
      <c r="Q189">
        <f t="shared" si="8"/>
        <v>2039.5727339999999</v>
      </c>
      <c r="R189">
        <f t="shared" si="9"/>
        <v>4585.85502825</v>
      </c>
      <c r="S189">
        <f t="shared" si="10"/>
        <v>2.2484390734407613</v>
      </c>
      <c r="T189">
        <f t="shared" si="11"/>
        <v>0.44475298966838855</v>
      </c>
    </row>
    <row r="190" spans="1:20" x14ac:dyDescent="0.2">
      <c r="A190" s="2" t="s">
        <v>212</v>
      </c>
      <c r="B190" s="3" t="s">
        <v>213</v>
      </c>
      <c r="C190" s="3">
        <v>4541.0873439999996</v>
      </c>
      <c r="D190" s="3">
        <v>1.171884046</v>
      </c>
      <c r="E190" s="3">
        <v>0.12857031199999999</v>
      </c>
      <c r="F190" s="3">
        <v>9.1147328600000002</v>
      </c>
      <c r="G190" s="4">
        <v>7.8899999999999995E-20</v>
      </c>
      <c r="H190" s="4">
        <v>1.48E-18</v>
      </c>
      <c r="I190" s="3">
        <v>2955.814914</v>
      </c>
      <c r="J190" s="3">
        <v>2468.1651830000001</v>
      </c>
      <c r="K190" s="3">
        <v>2876.7179999999998</v>
      </c>
      <c r="L190" s="3">
        <v>2867.1931519999998</v>
      </c>
      <c r="M190" s="3">
        <v>5485.4395270000005</v>
      </c>
      <c r="N190" s="3">
        <v>5891.7775629999996</v>
      </c>
      <c r="O190" s="3">
        <v>7142.1749550000004</v>
      </c>
      <c r="P190" s="3">
        <v>6641.415454</v>
      </c>
      <c r="Q190">
        <f t="shared" si="8"/>
        <v>2791.9728122500001</v>
      </c>
      <c r="R190">
        <f t="shared" si="9"/>
        <v>6290.2018747500006</v>
      </c>
      <c r="S190">
        <f t="shared" si="10"/>
        <v>2.252959572941128</v>
      </c>
      <c r="T190">
        <f t="shared" si="11"/>
        <v>0.4438606054056039</v>
      </c>
    </row>
    <row r="191" spans="1:20" x14ac:dyDescent="0.2">
      <c r="A191" s="2" t="s">
        <v>442</v>
      </c>
      <c r="B191" s="3" t="s">
        <v>443</v>
      </c>
      <c r="C191" s="3">
        <v>3848.2073</v>
      </c>
      <c r="D191" s="3">
        <v>1.172894976</v>
      </c>
      <c r="E191" s="3">
        <v>0.14099221100000001</v>
      </c>
      <c r="F191" s="3">
        <v>8.3188636260000006</v>
      </c>
      <c r="G191" s="4">
        <v>8.8799999999999996E-17</v>
      </c>
      <c r="H191" s="4">
        <v>1.2800000000000001E-15</v>
      </c>
      <c r="I191" s="3">
        <v>2526.1586280000001</v>
      </c>
      <c r="J191" s="3">
        <v>2286.9289450000001</v>
      </c>
      <c r="K191" s="3">
        <v>2388.136039</v>
      </c>
      <c r="L191" s="3">
        <v>2257.9823580000002</v>
      </c>
      <c r="M191" s="3">
        <v>4697.7679710000002</v>
      </c>
      <c r="N191" s="3">
        <v>4547.1621750000004</v>
      </c>
      <c r="O191" s="3">
        <v>6248.9626449999996</v>
      </c>
      <c r="P191" s="3">
        <v>5832.5596390000001</v>
      </c>
      <c r="Q191">
        <f t="shared" si="8"/>
        <v>2364.8014925000002</v>
      </c>
      <c r="R191">
        <f t="shared" si="9"/>
        <v>5331.6131075000003</v>
      </c>
      <c r="S191">
        <f t="shared" si="10"/>
        <v>2.2545711022296304</v>
      </c>
      <c r="T191">
        <f t="shared" si="11"/>
        <v>0.44354334135262458</v>
      </c>
    </row>
    <row r="192" spans="1:20" x14ac:dyDescent="0.2">
      <c r="A192" s="2" t="s">
        <v>234</v>
      </c>
      <c r="B192" s="3" t="s">
        <v>235</v>
      </c>
      <c r="C192" s="3">
        <v>2690.835466</v>
      </c>
      <c r="D192" s="3">
        <v>1.1865389049999999</v>
      </c>
      <c r="E192" s="3">
        <v>0.13064788999999999</v>
      </c>
      <c r="F192" s="3">
        <v>9.0819599269999998</v>
      </c>
      <c r="G192" s="4">
        <v>1.07E-19</v>
      </c>
      <c r="H192" s="4">
        <v>1.9699999999999999E-18</v>
      </c>
      <c r="I192" s="3">
        <v>1763.79414</v>
      </c>
      <c r="J192" s="3">
        <v>1842.743021</v>
      </c>
      <c r="K192" s="3">
        <v>1609.2531389999999</v>
      </c>
      <c r="L192" s="3">
        <v>1355.006216</v>
      </c>
      <c r="M192" s="3">
        <v>3477.9710479999999</v>
      </c>
      <c r="N192" s="3">
        <v>3649.5405510000001</v>
      </c>
      <c r="O192" s="3">
        <v>3839.7558739999999</v>
      </c>
      <c r="P192" s="3">
        <v>3988.6197440000001</v>
      </c>
      <c r="Q192">
        <f t="shared" si="8"/>
        <v>1642.6991290000001</v>
      </c>
      <c r="R192">
        <f t="shared" si="9"/>
        <v>3738.9718042499999</v>
      </c>
      <c r="S192">
        <f t="shared" si="10"/>
        <v>2.2761148029134919</v>
      </c>
      <c r="T192">
        <f t="shared" si="11"/>
        <v>0.43934515021824538</v>
      </c>
    </row>
    <row r="193" spans="1:20" x14ac:dyDescent="0.2">
      <c r="A193" s="2" t="s">
        <v>170</v>
      </c>
      <c r="B193" s="3" t="s">
        <v>171</v>
      </c>
      <c r="C193" s="3">
        <v>1792.229957</v>
      </c>
      <c r="D193" s="3">
        <v>1.192001074</v>
      </c>
      <c r="E193" s="3">
        <v>0.104883377</v>
      </c>
      <c r="F193" s="3">
        <v>11.365014240000001</v>
      </c>
      <c r="G193" s="4">
        <v>6.2499999999999998E-30</v>
      </c>
      <c r="H193" s="4">
        <v>2.5099999999999998E-28</v>
      </c>
      <c r="I193" s="3">
        <v>1095.0726890000001</v>
      </c>
      <c r="J193" s="3">
        <v>1088.4650360000001</v>
      </c>
      <c r="K193" s="3">
        <v>1086.7114449999999</v>
      </c>
      <c r="L193" s="3">
        <v>1094.845022</v>
      </c>
      <c r="M193" s="3">
        <v>2630.1301370000001</v>
      </c>
      <c r="N193" s="3">
        <v>2363.0706930000001</v>
      </c>
      <c r="O193" s="3">
        <v>2730.7279669999998</v>
      </c>
      <c r="P193" s="3">
        <v>2248.8166679999999</v>
      </c>
      <c r="Q193">
        <f t="shared" si="8"/>
        <v>1091.2735480000001</v>
      </c>
      <c r="R193">
        <f t="shared" si="9"/>
        <v>2493.18636625</v>
      </c>
      <c r="S193">
        <f t="shared" si="10"/>
        <v>2.2846575643836644</v>
      </c>
      <c r="T193">
        <f t="shared" si="11"/>
        <v>0.43770235661980778</v>
      </c>
    </row>
    <row r="194" spans="1:20" x14ac:dyDescent="0.2">
      <c r="A194" s="2" t="s">
        <v>260</v>
      </c>
      <c r="B194" s="3" t="s">
        <v>261</v>
      </c>
      <c r="C194" s="3">
        <v>6872.2532350000001</v>
      </c>
      <c r="D194" s="3">
        <v>1.20702098</v>
      </c>
      <c r="E194" s="3">
        <v>0.105347581</v>
      </c>
      <c r="F194" s="3">
        <v>11.45751012</v>
      </c>
      <c r="G194" s="4">
        <v>2.1600000000000001E-30</v>
      </c>
      <c r="H194" s="4">
        <v>9.0600000000000002E-29</v>
      </c>
      <c r="I194" s="3">
        <v>4092.7515490000001</v>
      </c>
      <c r="J194" s="3">
        <v>4308.8129879999997</v>
      </c>
      <c r="K194" s="3">
        <v>4087.2181479999999</v>
      </c>
      <c r="L194" s="3">
        <v>4127.8909350000004</v>
      </c>
      <c r="M194" s="3">
        <v>8540.4017760000006</v>
      </c>
      <c r="N194" s="3">
        <v>9107.0436850000006</v>
      </c>
      <c r="O194" s="3">
        <v>10576.72603</v>
      </c>
      <c r="P194" s="3">
        <v>10137.180770000001</v>
      </c>
      <c r="Q194">
        <f t="shared" ref="Q194:Q257" si="12">AVERAGE(I194:L194)</f>
        <v>4154.1684050000003</v>
      </c>
      <c r="R194">
        <f t="shared" ref="R194:R257" si="13">AVERAGE(M194:P194)</f>
        <v>9590.33806525</v>
      </c>
      <c r="S194">
        <f t="shared" ref="S194:S257" si="14">R194/Q194</f>
        <v>2.3086059904810234</v>
      </c>
      <c r="T194">
        <f t="shared" ref="T194:T257" si="15">Q194/R194</f>
        <v>0.4331618319120964</v>
      </c>
    </row>
    <row r="195" spans="1:20" x14ac:dyDescent="0.2">
      <c r="A195" s="2" t="s">
        <v>186</v>
      </c>
      <c r="B195" s="3" t="s">
        <v>187</v>
      </c>
      <c r="C195" s="3">
        <v>2061.0421430000001</v>
      </c>
      <c r="D195" s="3">
        <v>1.2138984930000001</v>
      </c>
      <c r="E195" s="3">
        <v>0.115470376</v>
      </c>
      <c r="F195" s="3">
        <v>10.51264001</v>
      </c>
      <c r="G195" s="4">
        <v>7.5500000000000004E-26</v>
      </c>
      <c r="H195" s="4">
        <v>2.3000000000000001E-24</v>
      </c>
      <c r="I195" s="3">
        <v>1157.868608</v>
      </c>
      <c r="J195" s="3">
        <v>1107.3219859999999</v>
      </c>
      <c r="K195" s="3">
        <v>1406.590218</v>
      </c>
      <c r="L195" s="3">
        <v>1295.3859419999999</v>
      </c>
      <c r="M195" s="3">
        <v>2926.418627</v>
      </c>
      <c r="N195" s="3">
        <v>2711.9438749999999</v>
      </c>
      <c r="O195" s="3">
        <v>3004.6816439999998</v>
      </c>
      <c r="P195" s="3">
        <v>2878.1262430000002</v>
      </c>
      <c r="Q195">
        <f t="shared" si="12"/>
        <v>1241.7916885</v>
      </c>
      <c r="R195">
        <f t="shared" si="13"/>
        <v>2880.2925972500002</v>
      </c>
      <c r="S195">
        <f t="shared" si="14"/>
        <v>2.3194651920477889</v>
      </c>
      <c r="T195">
        <f t="shared" si="15"/>
        <v>0.43113386802633108</v>
      </c>
    </row>
    <row r="196" spans="1:20" x14ac:dyDescent="0.2">
      <c r="A196" s="2" t="s">
        <v>108</v>
      </c>
      <c r="B196" s="3" t="s">
        <v>109</v>
      </c>
      <c r="C196" s="3">
        <v>1178.819105</v>
      </c>
      <c r="D196" s="3">
        <v>1.2157847829999999</v>
      </c>
      <c r="E196" s="3">
        <v>0.12644693700000001</v>
      </c>
      <c r="F196" s="3">
        <v>9.6149800990000003</v>
      </c>
      <c r="G196" s="4">
        <v>6.9100000000000001E-22</v>
      </c>
      <c r="H196" s="4">
        <v>1.54E-20</v>
      </c>
      <c r="I196" s="3">
        <v>789.9065574</v>
      </c>
      <c r="J196" s="3">
        <v>762.65885119999996</v>
      </c>
      <c r="K196" s="3">
        <v>616.75256430000002</v>
      </c>
      <c r="L196" s="3">
        <v>668.83106810000004</v>
      </c>
      <c r="M196" s="3">
        <v>1771.349344</v>
      </c>
      <c r="N196" s="3">
        <v>1569.929318</v>
      </c>
      <c r="O196" s="3">
        <v>1713.31158</v>
      </c>
      <c r="P196" s="3">
        <v>1537.8135540000001</v>
      </c>
      <c r="Q196">
        <f t="shared" si="12"/>
        <v>709.53726024999992</v>
      </c>
      <c r="R196">
        <f t="shared" si="13"/>
        <v>1648.1009490000001</v>
      </c>
      <c r="S196">
        <f t="shared" si="14"/>
        <v>2.3227828069512579</v>
      </c>
      <c r="T196">
        <f t="shared" si="15"/>
        <v>0.43051808245151363</v>
      </c>
    </row>
    <row r="197" spans="1:20" x14ac:dyDescent="0.2">
      <c r="A197" s="2" t="s">
        <v>440</v>
      </c>
      <c r="B197" s="3" t="s">
        <v>441</v>
      </c>
      <c r="C197" s="3">
        <v>8762.6024230000003</v>
      </c>
      <c r="D197" s="3">
        <v>1.219339972</v>
      </c>
      <c r="E197" s="3">
        <v>9.4581021000000001E-2</v>
      </c>
      <c r="F197" s="3">
        <v>12.89201538</v>
      </c>
      <c r="G197" s="4">
        <v>4.9900000000000001E-38</v>
      </c>
      <c r="H197" s="4">
        <v>3.6000000000000003E-36</v>
      </c>
      <c r="I197" s="3">
        <v>5297.9925160000003</v>
      </c>
      <c r="J197" s="3">
        <v>4957.2825329999996</v>
      </c>
      <c r="K197" s="3">
        <v>5276.9042669999999</v>
      </c>
      <c r="L197" s="3">
        <v>5529.5093649999999</v>
      </c>
      <c r="M197" s="3">
        <v>11429.44247</v>
      </c>
      <c r="N197" s="3">
        <v>11719.95845</v>
      </c>
      <c r="O197" s="3">
        <v>13277.504080000001</v>
      </c>
      <c r="P197" s="3">
        <v>12612.225700000001</v>
      </c>
      <c r="Q197">
        <f t="shared" si="12"/>
        <v>5265.4221702499999</v>
      </c>
      <c r="R197">
        <f t="shared" si="13"/>
        <v>12259.782675</v>
      </c>
      <c r="S197">
        <f t="shared" si="14"/>
        <v>2.3283570203104742</v>
      </c>
      <c r="T197">
        <f t="shared" si="15"/>
        <v>0.42948739874379543</v>
      </c>
    </row>
    <row r="198" spans="1:20" x14ac:dyDescent="0.2">
      <c r="A198" s="2" t="s">
        <v>320</v>
      </c>
      <c r="B198" s="3" t="s">
        <v>321</v>
      </c>
      <c r="C198" s="3">
        <v>3394.6514280000001</v>
      </c>
      <c r="D198" s="3">
        <v>1.2206884579999999</v>
      </c>
      <c r="E198" s="3">
        <v>0.103742478</v>
      </c>
      <c r="F198" s="3">
        <v>11.76652502</v>
      </c>
      <c r="G198" s="4">
        <v>5.8099999999999998E-32</v>
      </c>
      <c r="H198" s="4">
        <v>2.7200000000000001E-30</v>
      </c>
      <c r="I198" s="3">
        <v>2143.8747010000002</v>
      </c>
      <c r="J198" s="3">
        <v>1817.600422</v>
      </c>
      <c r="K198" s="3">
        <v>2156.9907619999999</v>
      </c>
      <c r="L198" s="3">
        <v>2035.761338</v>
      </c>
      <c r="M198" s="3">
        <v>5154.5080749999997</v>
      </c>
      <c r="N198" s="3">
        <v>4648.9168529999997</v>
      </c>
      <c r="O198" s="3">
        <v>4619.3346650000003</v>
      </c>
      <c r="P198" s="3">
        <v>4580.2246080000004</v>
      </c>
      <c r="Q198">
        <f t="shared" si="12"/>
        <v>2038.55680575</v>
      </c>
      <c r="R198">
        <f t="shared" si="13"/>
        <v>4750.7460502499998</v>
      </c>
      <c r="S198">
        <f t="shared" si="14"/>
        <v>2.3304457530199487</v>
      </c>
      <c r="T198">
        <f t="shared" si="15"/>
        <v>0.4291024576324648</v>
      </c>
    </row>
    <row r="199" spans="1:20" x14ac:dyDescent="0.2">
      <c r="A199" s="2" t="s">
        <v>100</v>
      </c>
      <c r="B199" s="3" t="s">
        <v>101</v>
      </c>
      <c r="C199" s="3">
        <v>799.00238409999997</v>
      </c>
      <c r="D199" s="3">
        <v>1.222724393</v>
      </c>
      <c r="E199" s="3">
        <v>0.16237121299999999</v>
      </c>
      <c r="F199" s="3">
        <v>7.5304259519999999</v>
      </c>
      <c r="G199" s="4">
        <v>5.06E-14</v>
      </c>
      <c r="H199" s="4">
        <v>5.4100000000000002E-13</v>
      </c>
      <c r="I199" s="3">
        <v>586.09524199999998</v>
      </c>
      <c r="J199" s="3">
        <v>502.85198980000001</v>
      </c>
      <c r="K199" s="3">
        <v>437.0946237</v>
      </c>
      <c r="L199" s="3">
        <v>391.32579509999999</v>
      </c>
      <c r="M199" s="3">
        <v>1073.93182</v>
      </c>
      <c r="N199" s="3">
        <v>987.56549140000004</v>
      </c>
      <c r="O199" s="3">
        <v>1217.376145</v>
      </c>
      <c r="P199" s="3">
        <v>1195.777965</v>
      </c>
      <c r="Q199">
        <f t="shared" si="12"/>
        <v>479.34191265000004</v>
      </c>
      <c r="R199">
        <f t="shared" si="13"/>
        <v>1118.66285535</v>
      </c>
      <c r="S199">
        <f t="shared" si="14"/>
        <v>2.3337472184845462</v>
      </c>
      <c r="T199">
        <f t="shared" si="15"/>
        <v>0.42849542233171461</v>
      </c>
    </row>
    <row r="200" spans="1:20" x14ac:dyDescent="0.2">
      <c r="A200" s="2" t="s">
        <v>276</v>
      </c>
      <c r="B200" s="3" t="s">
        <v>277</v>
      </c>
      <c r="C200" s="3">
        <v>6593.3009510000002</v>
      </c>
      <c r="D200" s="3">
        <v>1.2309072750000001</v>
      </c>
      <c r="E200" s="3">
        <v>0.144950619</v>
      </c>
      <c r="F200" s="3">
        <v>8.4919076950000001</v>
      </c>
      <c r="G200" s="4">
        <v>2.0300000000000001E-17</v>
      </c>
      <c r="H200" s="4">
        <v>3.1000000000000001E-16</v>
      </c>
      <c r="I200" s="3">
        <v>3406.4031730000002</v>
      </c>
      <c r="J200" s="3">
        <v>3439.2980889999999</v>
      </c>
      <c r="K200" s="3">
        <v>4491.448515</v>
      </c>
      <c r="L200" s="3">
        <v>4421.6562830000003</v>
      </c>
      <c r="M200" s="3">
        <v>8225.8801480000002</v>
      </c>
      <c r="N200" s="3">
        <v>9073.4282999999996</v>
      </c>
      <c r="O200" s="3">
        <v>10081.671480000001</v>
      </c>
      <c r="P200" s="3">
        <v>9606.6216239999994</v>
      </c>
      <c r="Q200">
        <f t="shared" si="12"/>
        <v>3939.7015150000002</v>
      </c>
      <c r="R200">
        <f t="shared" si="13"/>
        <v>9246.900388</v>
      </c>
      <c r="S200">
        <f t="shared" si="14"/>
        <v>2.3471068437020919</v>
      </c>
      <c r="T200">
        <f t="shared" si="15"/>
        <v>0.4260564459105321</v>
      </c>
    </row>
    <row r="201" spans="1:20" x14ac:dyDescent="0.2">
      <c r="A201" s="2" t="s">
        <v>220</v>
      </c>
      <c r="B201" s="3" t="s">
        <v>221</v>
      </c>
      <c r="C201" s="3">
        <v>2747.1869919999999</v>
      </c>
      <c r="D201" s="3">
        <v>1.252876917</v>
      </c>
      <c r="E201" s="3">
        <v>0.15033459599999999</v>
      </c>
      <c r="F201" s="3">
        <v>8.3339227890000007</v>
      </c>
      <c r="G201" s="4">
        <v>7.8200000000000006E-17</v>
      </c>
      <c r="H201" s="4">
        <v>1.13E-15</v>
      </c>
      <c r="I201" s="3">
        <v>1854.132128</v>
      </c>
      <c r="J201" s="3">
        <v>1790.362605</v>
      </c>
      <c r="K201" s="3">
        <v>1412.0675940000001</v>
      </c>
      <c r="L201" s="3">
        <v>1439.5586040000001</v>
      </c>
      <c r="M201" s="3">
        <v>3549.9919420000001</v>
      </c>
      <c r="N201" s="3">
        <v>3535.066538</v>
      </c>
      <c r="O201" s="3">
        <v>4513.6290660000004</v>
      </c>
      <c r="P201" s="3">
        <v>3882.687461</v>
      </c>
      <c r="Q201">
        <f t="shared" si="12"/>
        <v>1624.0302327499999</v>
      </c>
      <c r="R201">
        <f t="shared" si="13"/>
        <v>3870.3437517500001</v>
      </c>
      <c r="S201">
        <f t="shared" si="14"/>
        <v>2.3831722302338405</v>
      </c>
      <c r="T201">
        <f t="shared" si="15"/>
        <v>0.4196087833324067</v>
      </c>
    </row>
    <row r="202" spans="1:20" x14ac:dyDescent="0.2">
      <c r="A202" s="2" t="s">
        <v>596</v>
      </c>
      <c r="B202" s="3" t="s">
        <v>597</v>
      </c>
      <c r="C202" s="3">
        <v>57826.564310000002</v>
      </c>
      <c r="D202" s="3">
        <v>1.258564756</v>
      </c>
      <c r="E202" s="3">
        <v>0.13765569899999999</v>
      </c>
      <c r="F202" s="3">
        <v>9.1428452920000005</v>
      </c>
      <c r="G202" s="4">
        <v>6.0799999999999996E-20</v>
      </c>
      <c r="H202" s="4">
        <v>1.15E-18</v>
      </c>
      <c r="I202" s="3">
        <v>35459.863819999999</v>
      </c>
      <c r="J202" s="3">
        <v>40283.682430000001</v>
      </c>
      <c r="K202" s="3">
        <v>31267.054510000002</v>
      </c>
      <c r="L202" s="3">
        <v>29349.43463</v>
      </c>
      <c r="M202" s="3">
        <v>81254.155580000006</v>
      </c>
      <c r="N202" s="3">
        <v>72771.856750000006</v>
      </c>
      <c r="O202" s="3">
        <v>88254.485270000005</v>
      </c>
      <c r="P202" s="3">
        <v>83971.981450000007</v>
      </c>
      <c r="Q202">
        <f t="shared" si="12"/>
        <v>34090.008847500001</v>
      </c>
      <c r="R202">
        <f t="shared" si="13"/>
        <v>81563.119762500006</v>
      </c>
      <c r="S202">
        <f t="shared" si="14"/>
        <v>2.3925813609309596</v>
      </c>
      <c r="T202">
        <f t="shared" si="15"/>
        <v>0.41795861838984544</v>
      </c>
    </row>
    <row r="203" spans="1:20" x14ac:dyDescent="0.2">
      <c r="A203" s="2" t="s">
        <v>306</v>
      </c>
      <c r="B203" s="3" t="s">
        <v>307</v>
      </c>
      <c r="C203" s="3">
        <v>3333.6619409999998</v>
      </c>
      <c r="D203" s="3">
        <v>1.2616868569999999</v>
      </c>
      <c r="E203" s="3">
        <v>0.13026394099999999</v>
      </c>
      <c r="F203" s="3">
        <v>9.6856186209999997</v>
      </c>
      <c r="G203" s="4">
        <v>3.47E-22</v>
      </c>
      <c r="H203" s="4">
        <v>7.9599999999999997E-21</v>
      </c>
      <c r="I203" s="3">
        <v>2003.9609869999999</v>
      </c>
      <c r="J203" s="3">
        <v>1795.600647</v>
      </c>
      <c r="K203" s="3">
        <v>1959.805218</v>
      </c>
      <c r="L203" s="3">
        <v>2089.9615869999998</v>
      </c>
      <c r="M203" s="3">
        <v>4213.6781609999998</v>
      </c>
      <c r="N203" s="3">
        <v>4186.4781819999998</v>
      </c>
      <c r="O203" s="3">
        <v>5451.7662549999995</v>
      </c>
      <c r="P203" s="3">
        <v>4968.0444879999995</v>
      </c>
      <c r="Q203">
        <f t="shared" si="12"/>
        <v>1962.3321097499997</v>
      </c>
      <c r="R203">
        <f t="shared" si="13"/>
        <v>4704.9917714999992</v>
      </c>
      <c r="S203">
        <f t="shared" si="14"/>
        <v>2.3976531536750998</v>
      </c>
      <c r="T203">
        <f t="shared" si="15"/>
        <v>0.41707450406961888</v>
      </c>
    </row>
    <row r="204" spans="1:20" x14ac:dyDescent="0.2">
      <c r="A204" s="2" t="s">
        <v>406</v>
      </c>
      <c r="B204" s="3" t="s">
        <v>407</v>
      </c>
      <c r="C204" s="3">
        <v>4279.2916859999996</v>
      </c>
      <c r="D204" s="3">
        <v>1.262572504</v>
      </c>
      <c r="E204" s="3">
        <v>0.13078378399999999</v>
      </c>
      <c r="F204" s="3">
        <v>9.6538918369999998</v>
      </c>
      <c r="G204" s="4">
        <v>4.7300000000000003E-22</v>
      </c>
      <c r="H204" s="4">
        <v>1.07E-20</v>
      </c>
      <c r="I204" s="3">
        <v>2406.0752040000002</v>
      </c>
      <c r="J204" s="3">
        <v>2539.4025489999999</v>
      </c>
      <c r="K204" s="3">
        <v>2542.5980490000002</v>
      </c>
      <c r="L204" s="3">
        <v>2583.1838499999999</v>
      </c>
      <c r="M204" s="3">
        <v>5573.8702460000004</v>
      </c>
      <c r="N204" s="3">
        <v>5164.9584349999996</v>
      </c>
      <c r="O204" s="3">
        <v>7155.3881549999996</v>
      </c>
      <c r="P204" s="3">
        <v>6268.8570040000004</v>
      </c>
      <c r="Q204">
        <f t="shared" si="12"/>
        <v>2517.8149130000002</v>
      </c>
      <c r="R204">
        <f t="shared" si="13"/>
        <v>6040.7684600000002</v>
      </c>
      <c r="S204">
        <f t="shared" si="14"/>
        <v>2.3992106921006231</v>
      </c>
      <c r="T204">
        <f t="shared" si="15"/>
        <v>0.41680374436996714</v>
      </c>
    </row>
    <row r="205" spans="1:20" x14ac:dyDescent="0.2">
      <c r="A205" s="2" t="s">
        <v>128</v>
      </c>
      <c r="B205" s="3" t="s">
        <v>129</v>
      </c>
      <c r="C205" s="3">
        <v>1149.482818</v>
      </c>
      <c r="D205" s="3">
        <v>1.2901585310000001</v>
      </c>
      <c r="E205" s="3">
        <v>0.13638051100000001</v>
      </c>
      <c r="F205" s="3">
        <v>9.4599919129999996</v>
      </c>
      <c r="G205" s="4">
        <v>3.0800000000000001E-21</v>
      </c>
      <c r="H205" s="4">
        <v>6.4799999999999997E-20</v>
      </c>
      <c r="I205" s="3">
        <v>688.55174109999996</v>
      </c>
      <c r="J205" s="3">
        <v>791.99188400000003</v>
      </c>
      <c r="K205" s="3">
        <v>624.42089109999995</v>
      </c>
      <c r="L205" s="3">
        <v>563.6825857</v>
      </c>
      <c r="M205" s="3">
        <v>1688.3885660000001</v>
      </c>
      <c r="N205" s="3">
        <v>1611.7214180000001</v>
      </c>
      <c r="O205" s="3">
        <v>1701.86014</v>
      </c>
      <c r="P205" s="3">
        <v>1525.2453169999999</v>
      </c>
      <c r="Q205">
        <f t="shared" si="12"/>
        <v>667.16177547500001</v>
      </c>
      <c r="R205">
        <f t="shared" si="13"/>
        <v>1631.8038602500001</v>
      </c>
      <c r="S205">
        <f t="shared" si="14"/>
        <v>2.4458893183564099</v>
      </c>
      <c r="T205">
        <f t="shared" si="15"/>
        <v>0.40884924452427002</v>
      </c>
    </row>
    <row r="206" spans="1:20" x14ac:dyDescent="0.2">
      <c r="A206" s="2" t="s">
        <v>454</v>
      </c>
      <c r="B206" s="3" t="s">
        <v>455</v>
      </c>
      <c r="C206" s="3">
        <v>5841.3031529999998</v>
      </c>
      <c r="D206" s="3">
        <v>1.2918348550000001</v>
      </c>
      <c r="E206" s="3">
        <v>0.120910066</v>
      </c>
      <c r="F206" s="3">
        <v>10.68426223</v>
      </c>
      <c r="G206" s="4">
        <v>1.21E-26</v>
      </c>
      <c r="H206" s="4">
        <v>3.8500000000000001E-25</v>
      </c>
      <c r="I206" s="3">
        <v>3773.2635409999998</v>
      </c>
      <c r="J206" s="3">
        <v>3592.2489019999998</v>
      </c>
      <c r="K206" s="3">
        <v>3157.1596629999999</v>
      </c>
      <c r="L206" s="3">
        <v>3028.7098930000002</v>
      </c>
      <c r="M206" s="3">
        <v>7914.0934909999996</v>
      </c>
      <c r="N206" s="3">
        <v>7647.9542840000004</v>
      </c>
      <c r="O206" s="3">
        <v>9108.2990910000008</v>
      </c>
      <c r="P206" s="3">
        <v>8508.6963599999999</v>
      </c>
      <c r="Q206">
        <f t="shared" si="12"/>
        <v>3387.8454997500003</v>
      </c>
      <c r="R206">
        <f t="shared" si="13"/>
        <v>8294.7608065000004</v>
      </c>
      <c r="S206">
        <f t="shared" si="14"/>
        <v>2.4483881591153129</v>
      </c>
      <c r="T206">
        <f t="shared" si="15"/>
        <v>0.40843197034629286</v>
      </c>
    </row>
    <row r="207" spans="1:20" x14ac:dyDescent="0.2">
      <c r="A207" s="2" t="s">
        <v>364</v>
      </c>
      <c r="B207" s="3" t="s">
        <v>365</v>
      </c>
      <c r="C207" s="3">
        <v>4324.6018560000002</v>
      </c>
      <c r="D207" s="3">
        <v>1.3041216790000001</v>
      </c>
      <c r="E207" s="3">
        <v>0.11966624300000001</v>
      </c>
      <c r="F207" s="3">
        <v>10.89799131</v>
      </c>
      <c r="G207" s="4">
        <v>1.18E-27</v>
      </c>
      <c r="H207" s="4">
        <v>4.0200000000000001E-26</v>
      </c>
      <c r="I207" s="3">
        <v>2637.4285890000001</v>
      </c>
      <c r="J207" s="3">
        <v>2278.5480790000001</v>
      </c>
      <c r="K207" s="3">
        <v>2445.1007519999998</v>
      </c>
      <c r="L207" s="3">
        <v>2611.3679790000001</v>
      </c>
      <c r="M207" s="3">
        <v>6350.6019189999997</v>
      </c>
      <c r="N207" s="3">
        <v>5368.467791</v>
      </c>
      <c r="O207" s="3">
        <v>6923.7167170000002</v>
      </c>
      <c r="P207" s="3">
        <v>5981.5830189999997</v>
      </c>
      <c r="Q207">
        <f t="shared" si="12"/>
        <v>2493.11134975</v>
      </c>
      <c r="R207">
        <f t="shared" si="13"/>
        <v>6156.0923614999992</v>
      </c>
      <c r="S207">
        <f t="shared" si="14"/>
        <v>2.4692408392097325</v>
      </c>
      <c r="T207">
        <f t="shared" si="15"/>
        <v>0.40498277208149719</v>
      </c>
    </row>
    <row r="208" spans="1:20" x14ac:dyDescent="0.2">
      <c r="A208" s="2" t="s">
        <v>322</v>
      </c>
      <c r="B208" s="3" t="s">
        <v>323</v>
      </c>
      <c r="C208" s="3">
        <v>66.432932129999998</v>
      </c>
      <c r="D208" s="3">
        <v>1.3272944550000001</v>
      </c>
      <c r="E208" s="3">
        <v>0.228652195</v>
      </c>
      <c r="F208" s="3">
        <v>5.804862065</v>
      </c>
      <c r="G208" s="4">
        <v>6.4400000000000001E-9</v>
      </c>
      <c r="H208" s="4">
        <v>3.8600000000000002E-8</v>
      </c>
      <c r="I208" s="3">
        <v>34.152166360000002</v>
      </c>
      <c r="J208" s="3">
        <v>36.666290920000002</v>
      </c>
      <c r="K208" s="3">
        <v>43.819009899999998</v>
      </c>
      <c r="L208" s="3">
        <v>36.85616907</v>
      </c>
      <c r="M208" s="3">
        <v>84.784091079999996</v>
      </c>
      <c r="N208" s="3">
        <v>89.03534329</v>
      </c>
      <c r="O208" s="3">
        <v>110.9908787</v>
      </c>
      <c r="P208" s="3">
        <v>95.159507719999993</v>
      </c>
      <c r="Q208">
        <f t="shared" si="12"/>
        <v>37.873409062500002</v>
      </c>
      <c r="R208">
        <f t="shared" si="13"/>
        <v>94.992455197499993</v>
      </c>
      <c r="S208">
        <f t="shared" si="14"/>
        <v>2.508156977385906</v>
      </c>
      <c r="T208">
        <f t="shared" si="15"/>
        <v>0.39869912809135133</v>
      </c>
    </row>
    <row r="209" spans="1:20" x14ac:dyDescent="0.2">
      <c r="A209" s="2" t="s">
        <v>190</v>
      </c>
      <c r="B209" s="3" t="s">
        <v>191</v>
      </c>
      <c r="C209" s="3">
        <v>2245.7481349999998</v>
      </c>
      <c r="D209" s="3">
        <v>1.3361742720000001</v>
      </c>
      <c r="E209" s="3">
        <v>9.7595805999999993E-2</v>
      </c>
      <c r="F209" s="3">
        <v>13.69089847</v>
      </c>
      <c r="G209" s="4">
        <v>1.15E-42</v>
      </c>
      <c r="H209" s="4">
        <v>1.1E-40</v>
      </c>
      <c r="I209" s="3">
        <v>1368.2900199999999</v>
      </c>
      <c r="J209" s="3">
        <v>1201.606734</v>
      </c>
      <c r="K209" s="3">
        <v>1299.2336439999999</v>
      </c>
      <c r="L209" s="3">
        <v>1228.1776339999999</v>
      </c>
      <c r="M209" s="3">
        <v>3338.4875430000002</v>
      </c>
      <c r="N209" s="3">
        <v>2956.3368070000001</v>
      </c>
      <c r="O209" s="3">
        <v>3297.1338009999999</v>
      </c>
      <c r="P209" s="3">
        <v>3276.7188980000001</v>
      </c>
      <c r="Q209">
        <f t="shared" si="12"/>
        <v>1274.327008</v>
      </c>
      <c r="R209">
        <f t="shared" si="13"/>
        <v>3217.1692622500004</v>
      </c>
      <c r="S209">
        <f t="shared" si="14"/>
        <v>2.5246025879175282</v>
      </c>
      <c r="T209">
        <f t="shared" si="15"/>
        <v>0.39610194681170441</v>
      </c>
    </row>
    <row r="210" spans="1:20" x14ac:dyDescent="0.2">
      <c r="A210" s="2" t="s">
        <v>378</v>
      </c>
      <c r="B210" s="3" t="s">
        <v>379</v>
      </c>
      <c r="C210" s="3">
        <v>11144.25344</v>
      </c>
      <c r="D210" s="3">
        <v>1.3392662870000001</v>
      </c>
      <c r="E210" s="3">
        <v>0.14497236399999999</v>
      </c>
      <c r="F210" s="3">
        <v>9.2380799289999995</v>
      </c>
      <c r="G210" s="4">
        <v>2.51E-20</v>
      </c>
      <c r="H210" s="4">
        <v>4.8999999999999999E-19</v>
      </c>
      <c r="I210" s="3">
        <v>5933.6634839999997</v>
      </c>
      <c r="J210" s="3">
        <v>4969.8538330000001</v>
      </c>
      <c r="K210" s="3">
        <v>7362.6891379999997</v>
      </c>
      <c r="L210" s="3">
        <v>6988.5800579999996</v>
      </c>
      <c r="M210" s="3">
        <v>15875.593140000001</v>
      </c>
      <c r="N210" s="3">
        <v>16269.8462</v>
      </c>
      <c r="O210" s="3">
        <v>16088.39213</v>
      </c>
      <c r="P210" s="3">
        <v>15665.409530000001</v>
      </c>
      <c r="Q210">
        <f t="shared" si="12"/>
        <v>6313.6966282499998</v>
      </c>
      <c r="R210">
        <f t="shared" si="13"/>
        <v>15974.810250000002</v>
      </c>
      <c r="S210">
        <f t="shared" si="14"/>
        <v>2.5301833760149832</v>
      </c>
      <c r="T210">
        <f t="shared" si="15"/>
        <v>0.39522827059870702</v>
      </c>
    </row>
    <row r="211" spans="1:20" x14ac:dyDescent="0.2">
      <c r="A211" s="2" t="s">
        <v>70</v>
      </c>
      <c r="B211" s="3" t="s">
        <v>71</v>
      </c>
      <c r="C211" s="3">
        <v>881.26473840000006</v>
      </c>
      <c r="D211" s="3">
        <v>1.3604093880000001</v>
      </c>
      <c r="E211" s="3">
        <v>0.154323773</v>
      </c>
      <c r="F211" s="3">
        <v>8.8152937340000008</v>
      </c>
      <c r="G211" s="4">
        <v>1.19E-18</v>
      </c>
      <c r="H211" s="4">
        <v>2.0600000000000001E-17</v>
      </c>
      <c r="I211" s="3">
        <v>417.53777580000002</v>
      </c>
      <c r="J211" s="3">
        <v>534.28023919999998</v>
      </c>
      <c r="K211" s="3">
        <v>505.01408909999998</v>
      </c>
      <c r="L211" s="3">
        <v>519.23838179999996</v>
      </c>
      <c r="M211" s="3">
        <v>1180.595677</v>
      </c>
      <c r="N211" s="3">
        <v>1090.228693</v>
      </c>
      <c r="O211" s="3">
        <v>1522.1606220000001</v>
      </c>
      <c r="P211" s="3">
        <v>1281.0624290000001</v>
      </c>
      <c r="Q211">
        <f t="shared" si="12"/>
        <v>494.01762147499994</v>
      </c>
      <c r="R211">
        <f t="shared" si="13"/>
        <v>1268.5118552500003</v>
      </c>
      <c r="S211">
        <f t="shared" si="14"/>
        <v>2.5677461695851553</v>
      </c>
      <c r="T211">
        <f t="shared" si="15"/>
        <v>0.38944659399942161</v>
      </c>
    </row>
    <row r="212" spans="1:20" x14ac:dyDescent="0.2">
      <c r="A212" s="2" t="s">
        <v>198</v>
      </c>
      <c r="B212" s="3" t="s">
        <v>199</v>
      </c>
      <c r="C212" s="3">
        <v>1222.033291</v>
      </c>
      <c r="D212" s="3">
        <v>1.364862214</v>
      </c>
      <c r="E212" s="3">
        <v>0.12558772100000001</v>
      </c>
      <c r="F212" s="3">
        <v>10.867799870000001</v>
      </c>
      <c r="G212" s="4">
        <v>1.6400000000000001E-27</v>
      </c>
      <c r="H212" s="4">
        <v>5.5500000000000004E-26</v>
      </c>
      <c r="I212" s="3">
        <v>727.11063860000002</v>
      </c>
      <c r="J212" s="3">
        <v>625.42216229999997</v>
      </c>
      <c r="K212" s="3">
        <v>713.15438610000001</v>
      </c>
      <c r="L212" s="3">
        <v>668.83106810000004</v>
      </c>
      <c r="M212" s="3">
        <v>1651.9222910000001</v>
      </c>
      <c r="N212" s="3">
        <v>1553.5758880000001</v>
      </c>
      <c r="O212" s="3">
        <v>1958.1962169999999</v>
      </c>
      <c r="P212" s="3">
        <v>1878.0536810000001</v>
      </c>
      <c r="Q212">
        <f t="shared" si="12"/>
        <v>683.62956377499995</v>
      </c>
      <c r="R212">
        <f t="shared" si="13"/>
        <v>1760.43701925</v>
      </c>
      <c r="S212">
        <f t="shared" si="14"/>
        <v>2.5751329558202154</v>
      </c>
      <c r="T212">
        <f t="shared" si="15"/>
        <v>0.38832946382043648</v>
      </c>
    </row>
    <row r="213" spans="1:20" x14ac:dyDescent="0.2">
      <c r="A213" s="2" t="s">
        <v>214</v>
      </c>
      <c r="B213" s="3" t="s">
        <v>215</v>
      </c>
      <c r="C213" s="3">
        <v>1616.6440210000001</v>
      </c>
      <c r="D213" s="3">
        <v>1.3690061979999999</v>
      </c>
      <c r="E213" s="3">
        <v>0.16508329299999999</v>
      </c>
      <c r="F213" s="3">
        <v>8.2928209959999997</v>
      </c>
      <c r="G213" s="4">
        <v>1.11E-16</v>
      </c>
      <c r="H213" s="4">
        <v>1.5700000000000001E-15</v>
      </c>
      <c r="I213" s="3">
        <v>913.29502939999998</v>
      </c>
      <c r="J213" s="3">
        <v>1168.0832680000001</v>
      </c>
      <c r="K213" s="3">
        <v>783.26480189999995</v>
      </c>
      <c r="L213" s="3">
        <v>744.71141609999995</v>
      </c>
      <c r="M213" s="3">
        <v>2328.371705</v>
      </c>
      <c r="N213" s="3">
        <v>2179.548863</v>
      </c>
      <c r="O213" s="3">
        <v>2463.8213310000001</v>
      </c>
      <c r="P213" s="3">
        <v>2352.0557570000001</v>
      </c>
      <c r="Q213">
        <f t="shared" si="12"/>
        <v>902.33862884999996</v>
      </c>
      <c r="R213">
        <f t="shared" si="13"/>
        <v>2330.9494139999997</v>
      </c>
      <c r="S213">
        <f t="shared" si="14"/>
        <v>2.5832313274349294</v>
      </c>
      <c r="T213">
        <f t="shared" si="15"/>
        <v>0.38711205976004082</v>
      </c>
    </row>
    <row r="214" spans="1:20" x14ac:dyDescent="0.2">
      <c r="A214" s="2" t="s">
        <v>468</v>
      </c>
      <c r="B214" s="3" t="s">
        <v>469</v>
      </c>
      <c r="C214" s="3">
        <v>7434.0762869999999</v>
      </c>
      <c r="D214" s="3">
        <v>1.371682662</v>
      </c>
      <c r="E214" s="3">
        <v>0.122264768</v>
      </c>
      <c r="F214" s="3">
        <v>11.21895277</v>
      </c>
      <c r="G214" s="4">
        <v>3.29E-29</v>
      </c>
      <c r="H214" s="4">
        <v>1.27E-27</v>
      </c>
      <c r="I214" s="3">
        <v>3769.9584930000001</v>
      </c>
      <c r="J214" s="3">
        <v>4206.1473729999998</v>
      </c>
      <c r="K214" s="3">
        <v>4358.8960100000004</v>
      </c>
      <c r="L214" s="3">
        <v>4241.7114579999998</v>
      </c>
      <c r="M214" s="3">
        <v>9875.0674679999993</v>
      </c>
      <c r="N214" s="3">
        <v>10452.5676</v>
      </c>
      <c r="O214" s="3">
        <v>12613.32057</v>
      </c>
      <c r="P214" s="3">
        <v>9954.9413320000003</v>
      </c>
      <c r="Q214">
        <f t="shared" si="12"/>
        <v>4144.1783335</v>
      </c>
      <c r="R214">
        <f t="shared" si="13"/>
        <v>10723.9742425</v>
      </c>
      <c r="S214">
        <f t="shared" si="14"/>
        <v>2.5877202618939856</v>
      </c>
      <c r="T214">
        <f t="shared" si="15"/>
        <v>0.38644053405837897</v>
      </c>
    </row>
    <row r="215" spans="1:20" x14ac:dyDescent="0.2">
      <c r="A215" s="2" t="s">
        <v>232</v>
      </c>
      <c r="B215" s="3" t="s">
        <v>233</v>
      </c>
      <c r="C215" s="3">
        <v>4592.2080169999999</v>
      </c>
      <c r="D215" s="3">
        <v>1.372209856</v>
      </c>
      <c r="E215" s="3">
        <v>0.126332836</v>
      </c>
      <c r="F215" s="3">
        <v>10.86186217</v>
      </c>
      <c r="G215" s="4">
        <v>1.7500000000000001E-27</v>
      </c>
      <c r="H215" s="4">
        <v>5.9100000000000005E-26</v>
      </c>
      <c r="I215" s="3">
        <v>2455.6509289999999</v>
      </c>
      <c r="J215" s="3">
        <v>2531.0216820000001</v>
      </c>
      <c r="K215" s="3">
        <v>2656.5274749999999</v>
      </c>
      <c r="L215" s="3">
        <v>2594.0238989999998</v>
      </c>
      <c r="M215" s="3">
        <v>6275.8460530000002</v>
      </c>
      <c r="N215" s="3">
        <v>5566.5260029999999</v>
      </c>
      <c r="O215" s="3">
        <v>7513.0254299999997</v>
      </c>
      <c r="P215" s="3">
        <v>7145.0426600000001</v>
      </c>
      <c r="Q215">
        <f t="shared" si="12"/>
        <v>2559.3059962500001</v>
      </c>
      <c r="R215">
        <f t="shared" si="13"/>
        <v>6625.1100365000002</v>
      </c>
      <c r="S215">
        <f t="shared" si="14"/>
        <v>2.588635374670861</v>
      </c>
      <c r="T215">
        <f t="shared" si="15"/>
        <v>0.38630392282541826</v>
      </c>
    </row>
    <row r="216" spans="1:20" x14ac:dyDescent="0.2">
      <c r="A216" s="2" t="s">
        <v>90</v>
      </c>
      <c r="B216" s="3" t="s">
        <v>91</v>
      </c>
      <c r="C216" s="3">
        <v>1569.8012940000001</v>
      </c>
      <c r="D216" s="3">
        <v>1.373108494</v>
      </c>
      <c r="E216" s="3">
        <v>0.15755728299999999</v>
      </c>
      <c r="F216" s="3">
        <v>8.7149795189999999</v>
      </c>
      <c r="G216" s="4">
        <v>2.9099999999999999E-18</v>
      </c>
      <c r="H216" s="4">
        <v>4.8100000000000001E-17</v>
      </c>
      <c r="I216" s="3">
        <v>863.71930399999997</v>
      </c>
      <c r="J216" s="3">
        <v>923.99053130000004</v>
      </c>
      <c r="K216" s="3">
        <v>898.28970289999995</v>
      </c>
      <c r="L216" s="3">
        <v>811.91972439999995</v>
      </c>
      <c r="M216" s="3">
        <v>2030.2599009999999</v>
      </c>
      <c r="N216" s="3">
        <v>1841.5779680000001</v>
      </c>
      <c r="O216" s="3">
        <v>2780.9381269999999</v>
      </c>
      <c r="P216" s="3">
        <v>2407.7150919999999</v>
      </c>
      <c r="Q216">
        <f t="shared" si="12"/>
        <v>874.47981565000009</v>
      </c>
      <c r="R216">
        <f t="shared" si="13"/>
        <v>2265.1227720000002</v>
      </c>
      <c r="S216">
        <f t="shared" si="14"/>
        <v>2.5902516347004951</v>
      </c>
      <c r="T216">
        <f t="shared" si="15"/>
        <v>0.38606287767698977</v>
      </c>
    </row>
    <row r="217" spans="1:20" x14ac:dyDescent="0.2">
      <c r="A217" s="2" t="s">
        <v>182</v>
      </c>
      <c r="B217" s="3" t="s">
        <v>183</v>
      </c>
      <c r="C217" s="3">
        <v>2370.3551859999998</v>
      </c>
      <c r="D217" s="3">
        <v>1.375838484</v>
      </c>
      <c r="E217" s="3">
        <v>0.18623224399999999</v>
      </c>
      <c r="F217" s="3">
        <v>7.3877565479999996</v>
      </c>
      <c r="G217" s="4">
        <v>1.49E-13</v>
      </c>
      <c r="H217" s="4">
        <v>1.52E-12</v>
      </c>
      <c r="I217" s="3">
        <v>1221.7662089999999</v>
      </c>
      <c r="J217" s="3">
        <v>1094.7506860000001</v>
      </c>
      <c r="K217" s="3">
        <v>1549.002</v>
      </c>
      <c r="L217" s="3">
        <v>1409.2064640000001</v>
      </c>
      <c r="M217" s="3">
        <v>3057.69722</v>
      </c>
      <c r="N217" s="3">
        <v>2769.1808810000002</v>
      </c>
      <c r="O217" s="3">
        <v>4374.4500280000002</v>
      </c>
      <c r="P217" s="3">
        <v>3486.788</v>
      </c>
      <c r="Q217">
        <f t="shared" si="12"/>
        <v>1318.68133975</v>
      </c>
      <c r="R217">
        <f t="shared" si="13"/>
        <v>3422.0290322500005</v>
      </c>
      <c r="S217">
        <f t="shared" si="14"/>
        <v>2.595038641328435</v>
      </c>
      <c r="T217">
        <f t="shared" si="15"/>
        <v>0.38535071658435366</v>
      </c>
    </row>
    <row r="218" spans="1:20" x14ac:dyDescent="0.2">
      <c r="A218" s="2" t="s">
        <v>368</v>
      </c>
      <c r="B218" s="3" t="s">
        <v>369</v>
      </c>
      <c r="C218" s="3">
        <v>3773.318221</v>
      </c>
      <c r="D218" s="3">
        <v>1.3906578430000001</v>
      </c>
      <c r="E218" s="3">
        <v>0.166290089</v>
      </c>
      <c r="F218" s="3">
        <v>8.3628426050000009</v>
      </c>
      <c r="G218" s="4">
        <v>6.1200000000000001E-17</v>
      </c>
      <c r="H218" s="4">
        <v>8.9699999999999998E-16</v>
      </c>
      <c r="I218" s="3">
        <v>1675.6595170000001</v>
      </c>
      <c r="J218" s="3">
        <v>1748.458273</v>
      </c>
      <c r="K218" s="3">
        <v>2460.437406</v>
      </c>
      <c r="L218" s="3">
        <v>2449.8512380000002</v>
      </c>
      <c r="M218" s="3">
        <v>5337.7511100000002</v>
      </c>
      <c r="N218" s="3">
        <v>5142.2453370000003</v>
      </c>
      <c r="O218" s="3">
        <v>5882.5165699999998</v>
      </c>
      <c r="P218" s="3">
        <v>5489.6263179999996</v>
      </c>
      <c r="Q218">
        <f t="shared" si="12"/>
        <v>2083.6016085000001</v>
      </c>
      <c r="R218">
        <f t="shared" si="13"/>
        <v>5463.03483375</v>
      </c>
      <c r="S218">
        <f t="shared" si="14"/>
        <v>2.6219190902251599</v>
      </c>
      <c r="T218">
        <f t="shared" si="15"/>
        <v>0.38140002249807181</v>
      </c>
    </row>
    <row r="219" spans="1:20" x14ac:dyDescent="0.2">
      <c r="A219" s="2" t="s">
        <v>112</v>
      </c>
      <c r="B219" s="3" t="s">
        <v>113</v>
      </c>
      <c r="C219" s="3">
        <v>1545.6593640000001</v>
      </c>
      <c r="D219" s="3">
        <v>1.395880936</v>
      </c>
      <c r="E219" s="3">
        <v>0.19124052499999999</v>
      </c>
      <c r="F219" s="3">
        <v>7.299085453</v>
      </c>
      <c r="G219" s="4">
        <v>2.8999999999999998E-13</v>
      </c>
      <c r="H219" s="4">
        <v>2.8599999999999999E-12</v>
      </c>
      <c r="I219" s="3">
        <v>983.80272760000003</v>
      </c>
      <c r="J219" s="3">
        <v>949.1331308</v>
      </c>
      <c r="K219" s="3">
        <v>724.10913860000005</v>
      </c>
      <c r="L219" s="3">
        <v>747.96343109999998</v>
      </c>
      <c r="M219" s="3">
        <v>1843.370238</v>
      </c>
      <c r="N219" s="3">
        <v>1846.1205869999999</v>
      </c>
      <c r="O219" s="3">
        <v>2664.6619679999999</v>
      </c>
      <c r="P219" s="3">
        <v>2606.1136879999999</v>
      </c>
      <c r="Q219">
        <f t="shared" si="12"/>
        <v>851.25210702499999</v>
      </c>
      <c r="R219">
        <f t="shared" si="13"/>
        <v>2240.0666202499997</v>
      </c>
      <c r="S219">
        <f t="shared" si="14"/>
        <v>2.6314961240785655</v>
      </c>
      <c r="T219">
        <f t="shared" si="15"/>
        <v>0.3800119600594723</v>
      </c>
    </row>
    <row r="220" spans="1:20" x14ac:dyDescent="0.2">
      <c r="A220" s="2" t="s">
        <v>526</v>
      </c>
      <c r="B220" s="3" t="s">
        <v>527</v>
      </c>
      <c r="C220" s="3">
        <v>11746.7889</v>
      </c>
      <c r="D220" s="3">
        <v>1.403062134</v>
      </c>
      <c r="E220" s="3">
        <v>0.14494357799999999</v>
      </c>
      <c r="F220" s="3">
        <v>9.6800572220000003</v>
      </c>
      <c r="G220" s="4">
        <v>3.67E-22</v>
      </c>
      <c r="H220" s="4">
        <v>8.3599999999999995E-21</v>
      </c>
      <c r="I220" s="3">
        <v>7254.5811439999998</v>
      </c>
      <c r="J220" s="3">
        <v>7460.0187910000004</v>
      </c>
      <c r="K220" s="3">
        <v>5463.1350590000002</v>
      </c>
      <c r="L220" s="3">
        <v>5606.4737180000002</v>
      </c>
      <c r="M220" s="3">
        <v>17112.71154</v>
      </c>
      <c r="N220" s="3">
        <v>15612.983410000001</v>
      </c>
      <c r="O220" s="3">
        <v>18091.513220000001</v>
      </c>
      <c r="P220" s="3">
        <v>17372.89428</v>
      </c>
      <c r="Q220">
        <f t="shared" si="12"/>
        <v>6446.0521779999999</v>
      </c>
      <c r="R220">
        <f t="shared" si="13"/>
        <v>17047.525612500001</v>
      </c>
      <c r="S220">
        <f t="shared" si="14"/>
        <v>2.6446459230786576</v>
      </c>
      <c r="T220">
        <f t="shared" si="15"/>
        <v>0.37812245158168106</v>
      </c>
    </row>
    <row r="221" spans="1:20" x14ac:dyDescent="0.2">
      <c r="A221" s="2" t="s">
        <v>496</v>
      </c>
      <c r="B221" s="3" t="s">
        <v>497</v>
      </c>
      <c r="C221" s="3">
        <v>4678.6057360000004</v>
      </c>
      <c r="D221" s="3">
        <v>1.404856578</v>
      </c>
      <c r="E221" s="3">
        <v>0.104864128</v>
      </c>
      <c r="F221" s="3">
        <v>13.396922310000001</v>
      </c>
      <c r="G221" s="4">
        <v>6.3000000000000001E-41</v>
      </c>
      <c r="H221" s="4">
        <v>5.4000000000000001E-39</v>
      </c>
      <c r="I221" s="3">
        <v>2759.7153779999999</v>
      </c>
      <c r="J221" s="3">
        <v>2674.5440210000002</v>
      </c>
      <c r="K221" s="3">
        <v>2390.32699</v>
      </c>
      <c r="L221" s="3">
        <v>2435.7591729999999</v>
      </c>
      <c r="M221" s="3">
        <v>6490.9970800000001</v>
      </c>
      <c r="N221" s="3">
        <v>6303.3388949999999</v>
      </c>
      <c r="O221" s="3">
        <v>7336.8494330000003</v>
      </c>
      <c r="P221" s="3">
        <v>7037.3149160000003</v>
      </c>
      <c r="Q221">
        <f t="shared" si="12"/>
        <v>2565.0863905000001</v>
      </c>
      <c r="R221">
        <f t="shared" si="13"/>
        <v>6792.1250810000001</v>
      </c>
      <c r="S221">
        <f t="shared" si="14"/>
        <v>2.6479127978516326</v>
      </c>
      <c r="T221">
        <f t="shared" si="15"/>
        <v>0.37765594124222812</v>
      </c>
    </row>
    <row r="222" spans="1:20" x14ac:dyDescent="0.2">
      <c r="A222" s="2" t="s">
        <v>450</v>
      </c>
      <c r="B222" s="3" t="s">
        <v>451</v>
      </c>
      <c r="C222" s="3">
        <v>6211.8094769999998</v>
      </c>
      <c r="D222" s="3">
        <v>1.405912544</v>
      </c>
      <c r="E222" s="3">
        <v>0.11610675500000001</v>
      </c>
      <c r="F222" s="3">
        <v>12.108791950000001</v>
      </c>
      <c r="G222" s="4">
        <v>9.4899999999999992E-34</v>
      </c>
      <c r="H222" s="4">
        <v>5.1099999999999998E-32</v>
      </c>
      <c r="I222" s="3">
        <v>3431.7418769999999</v>
      </c>
      <c r="J222" s="3">
        <v>3427.7743970000001</v>
      </c>
      <c r="K222" s="3">
        <v>3468.2746339999999</v>
      </c>
      <c r="L222" s="3">
        <v>3287.7870819999998</v>
      </c>
      <c r="M222" s="3">
        <v>8466.5575680000002</v>
      </c>
      <c r="N222" s="3">
        <v>7917.7858850000002</v>
      </c>
      <c r="O222" s="3">
        <v>10364.43396</v>
      </c>
      <c r="P222" s="3">
        <v>9330.1204130000006</v>
      </c>
      <c r="Q222">
        <f t="shared" si="12"/>
        <v>3403.8944974999995</v>
      </c>
      <c r="R222">
        <f t="shared" si="13"/>
        <v>9019.7244565000001</v>
      </c>
      <c r="S222">
        <f t="shared" si="14"/>
        <v>2.6498249176420021</v>
      </c>
      <c r="T222">
        <f t="shared" si="15"/>
        <v>0.37738342384140205</v>
      </c>
    </row>
    <row r="223" spans="1:20" x14ac:dyDescent="0.2">
      <c r="A223" s="2" t="s">
        <v>398</v>
      </c>
      <c r="B223" s="3" t="s">
        <v>399</v>
      </c>
      <c r="C223" s="3">
        <v>5199.0254459999996</v>
      </c>
      <c r="D223" s="3">
        <v>1.4128281300000001</v>
      </c>
      <c r="E223" s="3">
        <v>0.134431303</v>
      </c>
      <c r="F223" s="3">
        <v>10.509666230000001</v>
      </c>
      <c r="G223" s="4">
        <v>7.7999999999999997E-26</v>
      </c>
      <c r="H223" s="4">
        <v>2.3699999999999999E-24</v>
      </c>
      <c r="I223" s="3">
        <v>2899.6290920000001</v>
      </c>
      <c r="J223" s="3">
        <v>2663.0203289999999</v>
      </c>
      <c r="K223" s="3">
        <v>2747.4519209999999</v>
      </c>
      <c r="L223" s="3">
        <v>3046.053973</v>
      </c>
      <c r="M223" s="3">
        <v>6605.8658489999998</v>
      </c>
      <c r="N223" s="3">
        <v>6796.6673790000004</v>
      </c>
      <c r="O223" s="3">
        <v>8955.0259729999998</v>
      </c>
      <c r="P223" s="3">
        <v>7878.489055</v>
      </c>
      <c r="Q223">
        <f t="shared" si="12"/>
        <v>2839.03882875</v>
      </c>
      <c r="R223">
        <f t="shared" si="13"/>
        <v>7559.0120640000005</v>
      </c>
      <c r="S223">
        <f t="shared" si="14"/>
        <v>2.6625250727296876</v>
      </c>
      <c r="T223">
        <f t="shared" si="15"/>
        <v>0.37558331759662078</v>
      </c>
    </row>
    <row r="224" spans="1:20" x14ac:dyDescent="0.2">
      <c r="A224" s="2" t="s">
        <v>484</v>
      </c>
      <c r="B224" s="3" t="s">
        <v>485</v>
      </c>
      <c r="C224" s="3">
        <v>11871.154920000001</v>
      </c>
      <c r="D224" s="3">
        <v>1.415709839</v>
      </c>
      <c r="E224" s="3">
        <v>0.102924268</v>
      </c>
      <c r="F224" s="3">
        <v>13.75486914</v>
      </c>
      <c r="G224" s="4">
        <v>4.7599999999999999E-43</v>
      </c>
      <c r="H224" s="4">
        <v>4.7399999999999996E-41</v>
      </c>
      <c r="I224" s="3">
        <v>6532.9789190000001</v>
      </c>
      <c r="J224" s="3">
        <v>6339.0778970000001</v>
      </c>
      <c r="K224" s="3">
        <v>6318.7012269999996</v>
      </c>
      <c r="L224" s="3">
        <v>6701.3187399999997</v>
      </c>
      <c r="M224" s="3">
        <v>16050.63126</v>
      </c>
      <c r="N224" s="3">
        <v>16075.42208</v>
      </c>
      <c r="O224" s="3">
        <v>19543.203450000001</v>
      </c>
      <c r="P224" s="3">
        <v>17407.9058</v>
      </c>
      <c r="Q224">
        <f t="shared" si="12"/>
        <v>6473.0191957500001</v>
      </c>
      <c r="R224">
        <f t="shared" si="13"/>
        <v>17269.290647499998</v>
      </c>
      <c r="S224">
        <f t="shared" si="14"/>
        <v>2.6678880635544111</v>
      </c>
      <c r="T224">
        <f t="shared" si="15"/>
        <v>0.37482831969633168</v>
      </c>
    </row>
    <row r="225" spans="1:20" x14ac:dyDescent="0.2">
      <c r="A225" s="2" t="s">
        <v>394</v>
      </c>
      <c r="B225" s="3" t="s">
        <v>395</v>
      </c>
      <c r="C225" s="3">
        <v>3576.6851379999998</v>
      </c>
      <c r="D225" s="3">
        <v>1.430771598</v>
      </c>
      <c r="E225" s="3">
        <v>9.9819774999999999E-2</v>
      </c>
      <c r="F225" s="3">
        <v>14.33354857</v>
      </c>
      <c r="G225" s="4">
        <v>1.35E-46</v>
      </c>
      <c r="H225" s="4">
        <v>1.6600000000000001E-44</v>
      </c>
      <c r="I225" s="3">
        <v>1927.9448749999999</v>
      </c>
      <c r="J225" s="3">
        <v>2011.4079589999999</v>
      </c>
      <c r="K225" s="3">
        <v>1846.9712669999999</v>
      </c>
      <c r="L225" s="3">
        <v>1955.5449699999999</v>
      </c>
      <c r="M225" s="3">
        <v>5071.5472970000001</v>
      </c>
      <c r="N225" s="3">
        <v>4731.5925289999996</v>
      </c>
      <c r="O225" s="3">
        <v>5707.2214519999998</v>
      </c>
      <c r="P225" s="3">
        <v>5361.2507560000004</v>
      </c>
      <c r="Q225">
        <f t="shared" si="12"/>
        <v>1935.46726775</v>
      </c>
      <c r="R225">
        <f t="shared" si="13"/>
        <v>5217.9030084999995</v>
      </c>
      <c r="S225">
        <f t="shared" si="14"/>
        <v>2.6959396810496639</v>
      </c>
      <c r="T225">
        <f t="shared" si="15"/>
        <v>0.37092818026649993</v>
      </c>
    </row>
    <row r="226" spans="1:20" x14ac:dyDescent="0.2">
      <c r="A226" s="2" t="s">
        <v>356</v>
      </c>
      <c r="B226" s="3" t="s">
        <v>357</v>
      </c>
      <c r="C226" s="3">
        <v>4585.3399040000004</v>
      </c>
      <c r="D226" s="3">
        <v>1.4318500199999999</v>
      </c>
      <c r="E226" s="3">
        <v>0.114971025</v>
      </c>
      <c r="F226" s="3">
        <v>12.454007600000001</v>
      </c>
      <c r="G226" s="4">
        <v>1.3299999999999999E-35</v>
      </c>
      <c r="H226" s="4">
        <v>8.2500000000000006E-34</v>
      </c>
      <c r="I226" s="3">
        <v>2650.6487820000002</v>
      </c>
      <c r="J226" s="3">
        <v>2509.0219080000002</v>
      </c>
      <c r="K226" s="3">
        <v>2308.166346</v>
      </c>
      <c r="L226" s="3">
        <v>2452.0192480000001</v>
      </c>
      <c r="M226" s="3">
        <v>6929.504046</v>
      </c>
      <c r="N226" s="3">
        <v>6406.910621</v>
      </c>
      <c r="O226" s="3">
        <v>7509.50191</v>
      </c>
      <c r="P226" s="3">
        <v>5916.9463720000003</v>
      </c>
      <c r="Q226">
        <f t="shared" si="12"/>
        <v>2479.9640710000003</v>
      </c>
      <c r="R226">
        <f t="shared" si="13"/>
        <v>6690.7157372500005</v>
      </c>
      <c r="S226">
        <f t="shared" si="14"/>
        <v>2.6979083348381296</v>
      </c>
      <c r="T226">
        <f t="shared" si="15"/>
        <v>0.37065751533771008</v>
      </c>
    </row>
    <row r="227" spans="1:20" x14ac:dyDescent="0.2">
      <c r="A227" s="2" t="s">
        <v>80</v>
      </c>
      <c r="B227" s="3" t="s">
        <v>81</v>
      </c>
      <c r="C227" s="3">
        <v>1487.996046</v>
      </c>
      <c r="D227" s="3">
        <v>1.43340939</v>
      </c>
      <c r="E227" s="3">
        <v>9.0913654999999996E-2</v>
      </c>
      <c r="F227" s="3">
        <v>15.76671176</v>
      </c>
      <c r="G227" s="4">
        <v>5.2699999999999997E-56</v>
      </c>
      <c r="H227" s="4">
        <v>1.0700000000000001E-53</v>
      </c>
      <c r="I227" s="3">
        <v>805.33011639999995</v>
      </c>
      <c r="J227" s="3">
        <v>848.56273280000005</v>
      </c>
      <c r="K227" s="3">
        <v>760.25982169999997</v>
      </c>
      <c r="L227" s="3">
        <v>802.16367969999999</v>
      </c>
      <c r="M227" s="3">
        <v>2259.9974379999999</v>
      </c>
      <c r="N227" s="3">
        <v>2170.463624</v>
      </c>
      <c r="O227" s="3">
        <v>2197.7955740000002</v>
      </c>
      <c r="P227" s="3">
        <v>2059.3953839999999</v>
      </c>
      <c r="Q227">
        <f t="shared" si="12"/>
        <v>804.07908765000002</v>
      </c>
      <c r="R227">
        <f t="shared" si="13"/>
        <v>2171.9130049999999</v>
      </c>
      <c r="S227">
        <f t="shared" si="14"/>
        <v>2.7011186316853837</v>
      </c>
      <c r="T227">
        <f t="shared" si="15"/>
        <v>0.37021698649942014</v>
      </c>
    </row>
    <row r="228" spans="1:20" x14ac:dyDescent="0.2">
      <c r="A228" s="2" t="s">
        <v>130</v>
      </c>
      <c r="B228" s="3" t="s">
        <v>131</v>
      </c>
      <c r="C228" s="3">
        <v>1694.5868809999999</v>
      </c>
      <c r="D228" s="3">
        <v>1.4443304370000001</v>
      </c>
      <c r="E228" s="3">
        <v>0.17920213500000001</v>
      </c>
      <c r="F228" s="3">
        <v>8.0597836610000009</v>
      </c>
      <c r="G228" s="4">
        <v>7.6399999999999999E-16</v>
      </c>
      <c r="H228" s="4">
        <v>9.9800000000000005E-15</v>
      </c>
      <c r="I228" s="3">
        <v>798.7200196</v>
      </c>
      <c r="J228" s="3">
        <v>981.60898850000001</v>
      </c>
      <c r="K228" s="3">
        <v>955.25441579999995</v>
      </c>
      <c r="L228" s="3">
        <v>907.31216199999994</v>
      </c>
      <c r="M228" s="3">
        <v>2056.6979510000001</v>
      </c>
      <c r="N228" s="3">
        <v>1984.216222</v>
      </c>
      <c r="O228" s="3">
        <v>2866.3834860000002</v>
      </c>
      <c r="P228" s="3">
        <v>3006.5018049999999</v>
      </c>
      <c r="Q228">
        <f t="shared" si="12"/>
        <v>910.72389647499995</v>
      </c>
      <c r="R228">
        <f t="shared" si="13"/>
        <v>2478.4498659999999</v>
      </c>
      <c r="S228">
        <f t="shared" si="14"/>
        <v>2.7214064279997019</v>
      </c>
      <c r="T228">
        <f t="shared" si="15"/>
        <v>0.36745705812675089</v>
      </c>
    </row>
    <row r="229" spans="1:20" x14ac:dyDescent="0.2">
      <c r="A229" s="2" t="s">
        <v>350</v>
      </c>
      <c r="B229" s="3" t="s">
        <v>351</v>
      </c>
      <c r="C229" s="3">
        <v>1323.6740580000001</v>
      </c>
      <c r="D229" s="3">
        <v>1.4455017269999999</v>
      </c>
      <c r="E229" s="3">
        <v>0.10245333</v>
      </c>
      <c r="F229" s="3">
        <v>14.108879910000001</v>
      </c>
      <c r="G229" s="4">
        <v>3.3499999999999997E-45</v>
      </c>
      <c r="H229" s="4">
        <v>3.7999999999999997E-43</v>
      </c>
      <c r="I229" s="3">
        <v>654.39957470000002</v>
      </c>
      <c r="J229" s="3">
        <v>752.18276809999998</v>
      </c>
      <c r="K229" s="3">
        <v>696.72225739999999</v>
      </c>
      <c r="L229" s="3">
        <v>740.37539619999995</v>
      </c>
      <c r="M229" s="3">
        <v>1871.6316019999999</v>
      </c>
      <c r="N229" s="3">
        <v>1829.767157</v>
      </c>
      <c r="O229" s="3">
        <v>2063.020935</v>
      </c>
      <c r="P229" s="3">
        <v>1981.2927689999999</v>
      </c>
      <c r="Q229">
        <f t="shared" si="12"/>
        <v>710.91999910000004</v>
      </c>
      <c r="R229">
        <f t="shared" si="13"/>
        <v>1936.42811575</v>
      </c>
      <c r="S229">
        <f t="shared" si="14"/>
        <v>2.7238340716275395</v>
      </c>
      <c r="T229">
        <f t="shared" si="15"/>
        <v>0.36712955844717887</v>
      </c>
    </row>
    <row r="230" spans="1:20" x14ac:dyDescent="0.2">
      <c r="A230" s="2" t="s">
        <v>132</v>
      </c>
      <c r="B230" s="3" t="s">
        <v>133</v>
      </c>
      <c r="C230" s="3">
        <v>1425.244749</v>
      </c>
      <c r="D230" s="3">
        <v>1.4480360539999999</v>
      </c>
      <c r="E230" s="3">
        <v>0.14272684999999999</v>
      </c>
      <c r="F230" s="3">
        <v>10.145505610000001</v>
      </c>
      <c r="G230" s="4">
        <v>3.4700000000000001E-24</v>
      </c>
      <c r="H230" s="4">
        <v>9.3599999999999999E-23</v>
      </c>
      <c r="I230" s="3">
        <v>880.24454579999997</v>
      </c>
      <c r="J230" s="3">
        <v>725.99256030000004</v>
      </c>
      <c r="K230" s="3">
        <v>781.07385139999997</v>
      </c>
      <c r="L230" s="3">
        <v>670.99907800000005</v>
      </c>
      <c r="M230" s="3">
        <v>2419.5373949999998</v>
      </c>
      <c r="N230" s="3">
        <v>2036.0020850000001</v>
      </c>
      <c r="O230" s="3">
        <v>2063.020935</v>
      </c>
      <c r="P230" s="3">
        <v>1825.08754</v>
      </c>
      <c r="Q230">
        <f t="shared" si="12"/>
        <v>764.57750887499992</v>
      </c>
      <c r="R230">
        <f t="shared" si="13"/>
        <v>2085.9119887500001</v>
      </c>
      <c r="S230">
        <f t="shared" si="14"/>
        <v>2.7281890515184171</v>
      </c>
      <c r="T230">
        <f t="shared" si="15"/>
        <v>0.36654351334026286</v>
      </c>
    </row>
    <row r="231" spans="1:20" x14ac:dyDescent="0.2">
      <c r="A231" s="2" t="s">
        <v>446</v>
      </c>
      <c r="B231" s="3" t="s">
        <v>447</v>
      </c>
      <c r="C231" s="3">
        <v>6275.3044680000003</v>
      </c>
      <c r="D231" s="3">
        <v>1.4533894009999999</v>
      </c>
      <c r="E231" s="3">
        <v>0.105062762</v>
      </c>
      <c r="F231" s="3">
        <v>13.833535080000001</v>
      </c>
      <c r="G231" s="4">
        <v>1.5999999999999999E-43</v>
      </c>
      <c r="H231" s="4">
        <v>1.6199999999999999E-41</v>
      </c>
      <c r="I231" s="3">
        <v>3611.3161719999998</v>
      </c>
      <c r="J231" s="3">
        <v>3086.2540880000001</v>
      </c>
      <c r="K231" s="3">
        <v>3484.7067619999998</v>
      </c>
      <c r="L231" s="3">
        <v>3246.594893</v>
      </c>
      <c r="M231" s="3">
        <v>8539.490119</v>
      </c>
      <c r="N231" s="3">
        <v>8860.8337049999991</v>
      </c>
      <c r="O231" s="3">
        <v>10079.028840000001</v>
      </c>
      <c r="P231" s="3">
        <v>9294.2111650000006</v>
      </c>
      <c r="Q231">
        <f t="shared" si="12"/>
        <v>3357.2179787499999</v>
      </c>
      <c r="R231">
        <f t="shared" si="13"/>
        <v>9193.3909572499997</v>
      </c>
      <c r="S231">
        <f t="shared" si="14"/>
        <v>2.7383956047658824</v>
      </c>
      <c r="T231">
        <f t="shared" si="15"/>
        <v>0.36517733166807886</v>
      </c>
    </row>
    <row r="232" spans="1:20" x14ac:dyDescent="0.2">
      <c r="A232" s="2" t="s">
        <v>160</v>
      </c>
      <c r="B232" s="3" t="s">
        <v>161</v>
      </c>
      <c r="C232" s="3">
        <v>3439.6669449999999</v>
      </c>
      <c r="D232" s="3">
        <v>1.468206439</v>
      </c>
      <c r="E232" s="3">
        <v>9.4613207000000005E-2</v>
      </c>
      <c r="F232" s="3">
        <v>15.51798617</v>
      </c>
      <c r="G232" s="4">
        <v>2.6199999999999998E-54</v>
      </c>
      <c r="H232" s="4">
        <v>4.7800000000000001E-52</v>
      </c>
      <c r="I232" s="3">
        <v>1788.0311610000001</v>
      </c>
      <c r="J232" s="3">
        <v>2025.026867</v>
      </c>
      <c r="K232" s="3">
        <v>1784.529178</v>
      </c>
      <c r="L232" s="3">
        <v>1707.307832</v>
      </c>
      <c r="M232" s="3">
        <v>5071.5472970000001</v>
      </c>
      <c r="N232" s="3">
        <v>5126.8004300000002</v>
      </c>
      <c r="O232" s="3">
        <v>5167.2420179999999</v>
      </c>
      <c r="P232" s="3">
        <v>4846.8507749999999</v>
      </c>
      <c r="Q232">
        <f t="shared" si="12"/>
        <v>1826.2237595000001</v>
      </c>
      <c r="R232">
        <f t="shared" si="13"/>
        <v>5053.11013</v>
      </c>
      <c r="S232">
        <f t="shared" si="14"/>
        <v>2.7669720666559972</v>
      </c>
      <c r="T232">
        <f t="shared" si="15"/>
        <v>0.3614058891489072</v>
      </c>
    </row>
    <row r="233" spans="1:20" x14ac:dyDescent="0.2">
      <c r="A233" s="2" t="s">
        <v>230</v>
      </c>
      <c r="B233" s="3" t="s">
        <v>231</v>
      </c>
      <c r="C233" s="3">
        <v>3455.5981820000002</v>
      </c>
      <c r="D233" s="3">
        <v>1.4730430240000001</v>
      </c>
      <c r="E233" s="3">
        <v>0.15262768700000001</v>
      </c>
      <c r="F233" s="3">
        <v>9.6512176519999997</v>
      </c>
      <c r="G233" s="4">
        <v>4.8600000000000001E-22</v>
      </c>
      <c r="H233" s="4">
        <v>1.1E-20</v>
      </c>
      <c r="I233" s="3">
        <v>1819.9799619999999</v>
      </c>
      <c r="J233" s="3">
        <v>1527.4129190000001</v>
      </c>
      <c r="K233" s="3">
        <v>1965.282594</v>
      </c>
      <c r="L233" s="3">
        <v>2008.661214</v>
      </c>
      <c r="M233" s="3">
        <v>4698.6796279999999</v>
      </c>
      <c r="N233" s="3">
        <v>4299.135147</v>
      </c>
      <c r="O233" s="3">
        <v>5920.3944090000005</v>
      </c>
      <c r="P233" s="3">
        <v>5405.2395850000003</v>
      </c>
      <c r="Q233">
        <f t="shared" si="12"/>
        <v>1830.3341722499999</v>
      </c>
      <c r="R233">
        <f t="shared" si="13"/>
        <v>5080.8621922499997</v>
      </c>
      <c r="S233">
        <f t="shared" si="14"/>
        <v>2.7759205227557864</v>
      </c>
      <c r="T233">
        <f t="shared" si="15"/>
        <v>0.36024086129355498</v>
      </c>
    </row>
    <row r="234" spans="1:20" x14ac:dyDescent="0.2">
      <c r="A234" s="2" t="s">
        <v>472</v>
      </c>
      <c r="B234" s="3" t="s">
        <v>473</v>
      </c>
      <c r="C234" s="3">
        <v>3392.1256450000001</v>
      </c>
      <c r="D234" s="3">
        <v>1.476748347</v>
      </c>
      <c r="E234" s="3">
        <v>0.12847994600000001</v>
      </c>
      <c r="F234" s="3">
        <v>11.493998830000001</v>
      </c>
      <c r="G234" s="4">
        <v>1.41E-30</v>
      </c>
      <c r="H234" s="4">
        <v>6.0599999999999999E-29</v>
      </c>
      <c r="I234" s="3">
        <v>1739.5571190000001</v>
      </c>
      <c r="J234" s="3">
        <v>1971.598843</v>
      </c>
      <c r="K234" s="3">
        <v>1704.559485</v>
      </c>
      <c r="L234" s="3">
        <v>1757.1720600000001</v>
      </c>
      <c r="M234" s="3">
        <v>4396.0095389999997</v>
      </c>
      <c r="N234" s="3">
        <v>4585.3201790000003</v>
      </c>
      <c r="O234" s="3">
        <v>5775.0492109999996</v>
      </c>
      <c r="P234" s="3">
        <v>5207.7387200000003</v>
      </c>
      <c r="Q234">
        <f t="shared" si="12"/>
        <v>1793.2218767499999</v>
      </c>
      <c r="R234">
        <f t="shared" si="13"/>
        <v>4991.02941225</v>
      </c>
      <c r="S234">
        <f t="shared" si="14"/>
        <v>2.7832748846983977</v>
      </c>
      <c r="T234">
        <f t="shared" si="15"/>
        <v>0.3592889820181604</v>
      </c>
    </row>
    <row r="235" spans="1:20" x14ac:dyDescent="0.2">
      <c r="A235" s="2" t="s">
        <v>512</v>
      </c>
      <c r="B235" s="3" t="s">
        <v>513</v>
      </c>
      <c r="C235" s="3">
        <v>6578.784815</v>
      </c>
      <c r="D235" s="3">
        <v>1.4777149279999999</v>
      </c>
      <c r="E235" s="3">
        <v>0.14673462900000001</v>
      </c>
      <c r="F235" s="3">
        <v>10.07066249</v>
      </c>
      <c r="G235" s="4">
        <v>7.4499999999999998E-24</v>
      </c>
      <c r="H235" s="4">
        <v>1.95E-22</v>
      </c>
      <c r="I235" s="3">
        <v>3417.420001</v>
      </c>
      <c r="J235" s="3">
        <v>3196.2529599999998</v>
      </c>
      <c r="K235" s="3">
        <v>3433.2194260000001</v>
      </c>
      <c r="L235" s="3">
        <v>3857.9736969999999</v>
      </c>
      <c r="M235" s="3">
        <v>7941.4431969999996</v>
      </c>
      <c r="N235" s="3">
        <v>9259.6757020000005</v>
      </c>
      <c r="O235" s="3">
        <v>11669.8981</v>
      </c>
      <c r="P235" s="3">
        <v>9854.3954369999992</v>
      </c>
      <c r="Q235">
        <f t="shared" si="12"/>
        <v>3476.2165209999998</v>
      </c>
      <c r="R235">
        <f t="shared" si="13"/>
        <v>9681.3531089999997</v>
      </c>
      <c r="S235">
        <f t="shared" si="14"/>
        <v>2.7850259184128654</v>
      </c>
      <c r="T235">
        <f t="shared" si="15"/>
        <v>0.35906308569289064</v>
      </c>
    </row>
    <row r="236" spans="1:20" x14ac:dyDescent="0.2">
      <c r="A236" s="2" t="s">
        <v>448</v>
      </c>
      <c r="B236" s="3" t="s">
        <v>449</v>
      </c>
      <c r="C236" s="3">
        <v>8022.6181669999996</v>
      </c>
      <c r="D236" s="3">
        <v>1.4788378740000001</v>
      </c>
      <c r="E236" s="3">
        <v>0.109948974</v>
      </c>
      <c r="F236" s="3">
        <v>13.45021985</v>
      </c>
      <c r="G236" s="4">
        <v>3.0700000000000001E-41</v>
      </c>
      <c r="H236" s="4">
        <v>2.7000000000000001E-39</v>
      </c>
      <c r="I236" s="3">
        <v>4478.3405240000002</v>
      </c>
      <c r="J236" s="3">
        <v>3939.0072540000001</v>
      </c>
      <c r="K236" s="3">
        <v>4201.1475739999996</v>
      </c>
      <c r="L236" s="3">
        <v>4328.4318549999998</v>
      </c>
      <c r="M236" s="3">
        <v>10632.654350000001</v>
      </c>
      <c r="N236" s="3">
        <v>11629.10606</v>
      </c>
      <c r="O236" s="3">
        <v>13370.87736</v>
      </c>
      <c r="P236" s="3">
        <v>11601.380359999999</v>
      </c>
      <c r="Q236">
        <f t="shared" si="12"/>
        <v>4236.7318017499992</v>
      </c>
      <c r="R236">
        <f t="shared" si="13"/>
        <v>11808.504532499999</v>
      </c>
      <c r="S236">
        <f t="shared" si="14"/>
        <v>2.7871730109568058</v>
      </c>
      <c r="T236">
        <f t="shared" si="15"/>
        <v>0.3587864822416284</v>
      </c>
    </row>
    <row r="237" spans="1:20" x14ac:dyDescent="0.2">
      <c r="A237" s="2" t="s">
        <v>274</v>
      </c>
      <c r="B237" s="3" t="s">
        <v>275</v>
      </c>
      <c r="C237" s="3">
        <v>2254.4364230000001</v>
      </c>
      <c r="D237" s="3">
        <v>1.4798615719999999</v>
      </c>
      <c r="E237" s="3">
        <v>0.14742551400000001</v>
      </c>
      <c r="F237" s="3">
        <v>10.03802891</v>
      </c>
      <c r="G237" s="4">
        <v>1.04E-23</v>
      </c>
      <c r="H237" s="4">
        <v>2.69E-22</v>
      </c>
      <c r="I237" s="3">
        <v>1217.3594780000001</v>
      </c>
      <c r="J237" s="3">
        <v>1050.751137</v>
      </c>
      <c r="K237" s="3">
        <v>1211.595624</v>
      </c>
      <c r="L237" s="3">
        <v>1280.209873</v>
      </c>
      <c r="M237" s="3">
        <v>2832.5179670000002</v>
      </c>
      <c r="N237" s="3">
        <v>2944.5259959999999</v>
      </c>
      <c r="O237" s="3">
        <v>3624.8211569999999</v>
      </c>
      <c r="P237" s="3">
        <v>3873.710149</v>
      </c>
      <c r="Q237">
        <f t="shared" si="12"/>
        <v>1189.979028</v>
      </c>
      <c r="R237">
        <f t="shared" si="13"/>
        <v>3318.8938172500002</v>
      </c>
      <c r="S237">
        <f t="shared" si="14"/>
        <v>2.7890355537005314</v>
      </c>
      <c r="T237">
        <f t="shared" si="15"/>
        <v>0.3585468814383474</v>
      </c>
    </row>
    <row r="238" spans="1:20" x14ac:dyDescent="0.2">
      <c r="A238" s="2" t="s">
        <v>386</v>
      </c>
      <c r="B238" s="3" t="s">
        <v>387</v>
      </c>
      <c r="C238" s="3">
        <v>7035.5374810000003</v>
      </c>
      <c r="D238" s="3">
        <v>1.481159611</v>
      </c>
      <c r="E238" s="3">
        <v>0.106070924</v>
      </c>
      <c r="F238" s="3">
        <v>13.963860759999999</v>
      </c>
      <c r="G238" s="4">
        <v>2.59E-44</v>
      </c>
      <c r="H238" s="4">
        <v>2.7799999999999999E-42</v>
      </c>
      <c r="I238" s="3">
        <v>3953.9395180000001</v>
      </c>
      <c r="J238" s="3">
        <v>3580.7252109999999</v>
      </c>
      <c r="K238" s="3">
        <v>3736.6660689999999</v>
      </c>
      <c r="L238" s="3">
        <v>3572.8803899999998</v>
      </c>
      <c r="M238" s="3">
        <v>10077.4553</v>
      </c>
      <c r="N238" s="3">
        <v>9217.8836019999999</v>
      </c>
      <c r="O238" s="3">
        <v>11381.850340000001</v>
      </c>
      <c r="P238" s="3">
        <v>10762.89942</v>
      </c>
      <c r="Q238">
        <f t="shared" si="12"/>
        <v>3711.0527969999998</v>
      </c>
      <c r="R238">
        <f t="shared" si="13"/>
        <v>10360.0221655</v>
      </c>
      <c r="S238">
        <f t="shared" si="14"/>
        <v>2.7916666057338233</v>
      </c>
      <c r="T238">
        <f t="shared" si="15"/>
        <v>0.35820896304239663</v>
      </c>
    </row>
    <row r="239" spans="1:20" x14ac:dyDescent="0.2">
      <c r="A239" s="2" t="s">
        <v>314</v>
      </c>
      <c r="B239" s="3" t="s">
        <v>315</v>
      </c>
      <c r="C239" s="3">
        <v>6364.4326540000002</v>
      </c>
      <c r="D239" s="3">
        <v>1.489801565</v>
      </c>
      <c r="E239" s="3">
        <v>8.2618050999999998E-2</v>
      </c>
      <c r="F239" s="3">
        <v>18.032397750000001</v>
      </c>
      <c r="G239" s="4">
        <v>1.08E-72</v>
      </c>
      <c r="H239" s="4">
        <v>4.5000000000000002E-70</v>
      </c>
      <c r="I239" s="3">
        <v>3537.5034249999999</v>
      </c>
      <c r="J239" s="3">
        <v>3289.4901</v>
      </c>
      <c r="K239" s="3">
        <v>3218.506277</v>
      </c>
      <c r="L239" s="3">
        <v>3323.5592459999998</v>
      </c>
      <c r="M239" s="3">
        <v>9560.5458400000007</v>
      </c>
      <c r="N239" s="3">
        <v>9073.4282999999996</v>
      </c>
      <c r="O239" s="3">
        <v>9858.8088420000004</v>
      </c>
      <c r="P239" s="3">
        <v>9053.6192019999999</v>
      </c>
      <c r="Q239">
        <f t="shared" si="12"/>
        <v>3342.2647619999998</v>
      </c>
      <c r="R239">
        <f t="shared" si="13"/>
        <v>9386.6005459999997</v>
      </c>
      <c r="S239">
        <f t="shared" si="14"/>
        <v>2.8084551088595058</v>
      </c>
      <c r="T239">
        <f t="shared" si="15"/>
        <v>0.35606764617508629</v>
      </c>
    </row>
    <row r="240" spans="1:20" x14ac:dyDescent="0.2">
      <c r="A240" s="2" t="s">
        <v>172</v>
      </c>
      <c r="B240" s="3" t="s">
        <v>173</v>
      </c>
      <c r="C240" s="3">
        <v>2078.75461</v>
      </c>
      <c r="D240" s="3">
        <v>1.492586696</v>
      </c>
      <c r="E240" s="3">
        <v>0.17913969499999999</v>
      </c>
      <c r="F240" s="3">
        <v>8.3319707140000006</v>
      </c>
      <c r="G240" s="4">
        <v>7.9499999999999998E-17</v>
      </c>
      <c r="H240" s="4">
        <v>1.15E-15</v>
      </c>
      <c r="I240" s="3">
        <v>1282.358763</v>
      </c>
      <c r="J240" s="3">
        <v>1306.367565</v>
      </c>
      <c r="K240" s="3">
        <v>847.89784150000003</v>
      </c>
      <c r="L240" s="3">
        <v>923.5722366</v>
      </c>
      <c r="M240" s="3">
        <v>2965.619874</v>
      </c>
      <c r="N240" s="3">
        <v>3224.3513600000001</v>
      </c>
      <c r="O240" s="3">
        <v>3356.1527599999999</v>
      </c>
      <c r="P240" s="3">
        <v>2723.7164760000001</v>
      </c>
      <c r="Q240">
        <f t="shared" si="12"/>
        <v>1090.049101525</v>
      </c>
      <c r="R240">
        <f t="shared" si="13"/>
        <v>3067.4601175000003</v>
      </c>
      <c r="S240">
        <f t="shared" si="14"/>
        <v>2.8140568284571437</v>
      </c>
      <c r="T240">
        <f t="shared" si="15"/>
        <v>0.35535885057028777</v>
      </c>
    </row>
    <row r="241" spans="1:20" x14ac:dyDescent="0.2">
      <c r="A241" s="2" t="s">
        <v>340</v>
      </c>
      <c r="B241" s="3" t="s">
        <v>341</v>
      </c>
      <c r="C241" s="3">
        <v>4280.2926980000002</v>
      </c>
      <c r="D241" s="3">
        <v>1.508975188</v>
      </c>
      <c r="E241" s="3">
        <v>0.149105022</v>
      </c>
      <c r="F241" s="3">
        <v>10.120217070000001</v>
      </c>
      <c r="G241" s="4">
        <v>4.4900000000000001E-24</v>
      </c>
      <c r="H241" s="4">
        <v>1.2E-22</v>
      </c>
      <c r="I241" s="3">
        <v>2552.5990139999999</v>
      </c>
      <c r="J241" s="3">
        <v>2506.9266910000001</v>
      </c>
      <c r="K241" s="3">
        <v>2041.9658609999999</v>
      </c>
      <c r="L241" s="3">
        <v>1801.616264</v>
      </c>
      <c r="M241" s="3">
        <v>6477.3222269999997</v>
      </c>
      <c r="N241" s="3">
        <v>5670.0977290000001</v>
      </c>
      <c r="O241" s="3">
        <v>6775.7288790000002</v>
      </c>
      <c r="P241" s="3">
        <v>6416.084922</v>
      </c>
      <c r="Q241">
        <f t="shared" si="12"/>
        <v>2225.7769574999998</v>
      </c>
      <c r="R241">
        <f t="shared" si="13"/>
        <v>6334.8084392500004</v>
      </c>
      <c r="S241">
        <f t="shared" si="14"/>
        <v>2.8461110705204167</v>
      </c>
      <c r="T241">
        <f t="shared" si="15"/>
        <v>0.35135663198736239</v>
      </c>
    </row>
    <row r="242" spans="1:20" x14ac:dyDescent="0.2">
      <c r="A242" s="2" t="s">
        <v>300</v>
      </c>
      <c r="B242" s="3" t="s">
        <v>301</v>
      </c>
      <c r="C242" s="3">
        <v>1988.30009</v>
      </c>
      <c r="D242" s="3">
        <v>1.5218534909999999</v>
      </c>
      <c r="E242" s="3">
        <v>0.141344149</v>
      </c>
      <c r="F242" s="3">
        <v>10.76700733</v>
      </c>
      <c r="G242" s="4">
        <v>4.9299999999999998E-27</v>
      </c>
      <c r="H242" s="4">
        <v>1.62E-25</v>
      </c>
      <c r="I242" s="3">
        <v>1118.2080269999999</v>
      </c>
      <c r="J242" s="3">
        <v>1193.225868</v>
      </c>
      <c r="K242" s="3">
        <v>892.81232669999997</v>
      </c>
      <c r="L242" s="3">
        <v>904.06014709999999</v>
      </c>
      <c r="M242" s="3">
        <v>2801.5216329999998</v>
      </c>
      <c r="N242" s="3">
        <v>2837.320174</v>
      </c>
      <c r="O242" s="3">
        <v>3289.2058809999999</v>
      </c>
      <c r="P242" s="3">
        <v>2870.0466620000002</v>
      </c>
      <c r="Q242">
        <f t="shared" si="12"/>
        <v>1027.0765922000001</v>
      </c>
      <c r="R242">
        <f t="shared" si="13"/>
        <v>2949.5235874999998</v>
      </c>
      <c r="S242">
        <f t="shared" si="14"/>
        <v>2.8717659519258585</v>
      </c>
      <c r="T242">
        <f t="shared" si="15"/>
        <v>0.34821779237593575</v>
      </c>
    </row>
    <row r="243" spans="1:20" x14ac:dyDescent="0.2">
      <c r="A243" s="2" t="s">
        <v>603</v>
      </c>
      <c r="B243" t="s">
        <v>602</v>
      </c>
      <c r="C243">
        <v>9060.1308625394304</v>
      </c>
      <c r="D243">
        <v>1.5288045062406701</v>
      </c>
      <c r="E243">
        <v>0.11453624902297201</v>
      </c>
      <c r="F243">
        <v>13.347778710075</v>
      </c>
      <c r="G243" s="5">
        <v>1.2203381213137501E-40</v>
      </c>
      <c r="H243" s="5">
        <v>1.01604448026419E-38</v>
      </c>
      <c r="I243">
        <v>4882.6581062505902</v>
      </c>
      <c r="J243">
        <v>5241.1843855478501</v>
      </c>
      <c r="K243">
        <v>4168.2833166354803</v>
      </c>
      <c r="L243">
        <v>4362.0360095194901</v>
      </c>
      <c r="M243">
        <v>12993.845699981701</v>
      </c>
      <c r="N243">
        <v>13020.9646937016</v>
      </c>
      <c r="O243">
        <v>14622.607825636</v>
      </c>
      <c r="P243">
        <v>13189.4668630427</v>
      </c>
      <c r="Q243">
        <f t="shared" si="12"/>
        <v>4663.5404544883531</v>
      </c>
      <c r="R243">
        <f t="shared" si="13"/>
        <v>13456.7212705905</v>
      </c>
      <c r="S243">
        <f t="shared" si="14"/>
        <v>2.8855161442074091</v>
      </c>
      <c r="T243">
        <f t="shared" si="15"/>
        <v>0.3465584491729396</v>
      </c>
    </row>
    <row r="244" spans="1:20" x14ac:dyDescent="0.2">
      <c r="A244" s="2" t="s">
        <v>210</v>
      </c>
      <c r="B244" s="3" t="s">
        <v>211</v>
      </c>
      <c r="C244" s="3">
        <v>3106.7251329999999</v>
      </c>
      <c r="D244" s="3">
        <v>1.5346728039999999</v>
      </c>
      <c r="E244" s="3">
        <v>0.11337459799999999</v>
      </c>
      <c r="F244" s="3">
        <v>13.53630212</v>
      </c>
      <c r="G244" s="4">
        <v>9.5499999999999998E-42</v>
      </c>
      <c r="H244" s="4">
        <v>8.6700000000000007E-40</v>
      </c>
      <c r="I244" s="3">
        <v>1660.235958</v>
      </c>
      <c r="J244" s="3">
        <v>1429.9853459999999</v>
      </c>
      <c r="K244" s="3">
        <v>1622.3988420000001</v>
      </c>
      <c r="L244" s="3">
        <v>1665.0316379999999</v>
      </c>
      <c r="M244" s="3">
        <v>4506.3200239999996</v>
      </c>
      <c r="N244" s="3">
        <v>4202.8316130000003</v>
      </c>
      <c r="O244" s="3">
        <v>5178.6934579999997</v>
      </c>
      <c r="P244" s="3">
        <v>4588.3041880000001</v>
      </c>
      <c r="Q244">
        <f t="shared" si="12"/>
        <v>1594.4129459999999</v>
      </c>
      <c r="R244">
        <f t="shared" si="13"/>
        <v>4619.0373207499997</v>
      </c>
      <c r="S244">
        <f t="shared" si="14"/>
        <v>2.897014435525036</v>
      </c>
      <c r="T244">
        <f t="shared" si="15"/>
        <v>0.34518295378074859</v>
      </c>
    </row>
    <row r="245" spans="1:20" x14ac:dyDescent="0.2">
      <c r="A245" s="2" t="s">
        <v>96</v>
      </c>
      <c r="B245" s="3" t="s">
        <v>97</v>
      </c>
      <c r="C245" s="3">
        <v>801.55090719999998</v>
      </c>
      <c r="D245" s="3">
        <v>1.5379202809999999</v>
      </c>
      <c r="E245" s="3">
        <v>0.12495866999999999</v>
      </c>
      <c r="F245" s="3">
        <v>12.307431619999999</v>
      </c>
      <c r="G245" s="4">
        <v>8.2599999999999998E-35</v>
      </c>
      <c r="H245" s="4">
        <v>4.8399999999999999E-33</v>
      </c>
      <c r="I245" s="3">
        <v>401.01253400000002</v>
      </c>
      <c r="J245" s="3">
        <v>367.7105176</v>
      </c>
      <c r="K245" s="3">
        <v>456.81317819999998</v>
      </c>
      <c r="L245" s="3">
        <v>417.34191440000001</v>
      </c>
      <c r="M245" s="3">
        <v>1244.4116590000001</v>
      </c>
      <c r="N245" s="3">
        <v>1078.417882</v>
      </c>
      <c r="O245" s="3">
        <v>1294.0127050000001</v>
      </c>
      <c r="P245" s="3">
        <v>1152.6868669999999</v>
      </c>
      <c r="Q245">
        <f t="shared" si="12"/>
        <v>410.71953604999999</v>
      </c>
      <c r="R245">
        <f t="shared" si="13"/>
        <v>1192.3822782500001</v>
      </c>
      <c r="S245">
        <f t="shared" si="14"/>
        <v>2.9031545217387529</v>
      </c>
      <c r="T245">
        <f t="shared" si="15"/>
        <v>0.34445290201125139</v>
      </c>
    </row>
    <row r="246" spans="1:20" x14ac:dyDescent="0.2">
      <c r="A246" s="2" t="s">
        <v>138</v>
      </c>
      <c r="B246" s="3" t="s">
        <v>139</v>
      </c>
      <c r="C246" s="3">
        <v>1424.523273</v>
      </c>
      <c r="D246" s="3">
        <v>1.5397319709999999</v>
      </c>
      <c r="E246" s="3">
        <v>0.117589123</v>
      </c>
      <c r="F246" s="3">
        <v>13.09417002</v>
      </c>
      <c r="G246" s="4">
        <v>3.5599999999999998E-39</v>
      </c>
      <c r="H246" s="4">
        <v>2.7499999999999999E-37</v>
      </c>
      <c r="I246" s="3">
        <v>726.00895579999997</v>
      </c>
      <c r="J246" s="3">
        <v>613.89847090000001</v>
      </c>
      <c r="K246" s="3">
        <v>810.65168310000001</v>
      </c>
      <c r="L246" s="3">
        <v>766.39151560000005</v>
      </c>
      <c r="M246" s="3">
        <v>2084.9593150000001</v>
      </c>
      <c r="N246" s="3">
        <v>2111.4095689999999</v>
      </c>
      <c r="O246" s="3">
        <v>2169.6074140000001</v>
      </c>
      <c r="P246" s="3">
        <v>2113.2592559999998</v>
      </c>
      <c r="Q246">
        <f t="shared" si="12"/>
        <v>729.23765634999995</v>
      </c>
      <c r="R246">
        <f t="shared" si="13"/>
        <v>2119.8088884999997</v>
      </c>
      <c r="S246">
        <f t="shared" si="14"/>
        <v>2.9068834693892858</v>
      </c>
      <c r="T246">
        <f t="shared" si="15"/>
        <v>0.34401103812052441</v>
      </c>
    </row>
    <row r="247" spans="1:20" x14ac:dyDescent="0.2">
      <c r="A247" s="2" t="s">
        <v>192</v>
      </c>
      <c r="B247" s="3" t="s">
        <v>193</v>
      </c>
      <c r="C247" s="3">
        <v>3541.9225759999999</v>
      </c>
      <c r="D247" s="3">
        <v>1.5488752859999999</v>
      </c>
      <c r="E247" s="3">
        <v>0.15509128</v>
      </c>
      <c r="F247" s="3">
        <v>9.9868625029999993</v>
      </c>
      <c r="G247" s="4">
        <v>1.7399999999999999E-23</v>
      </c>
      <c r="H247" s="4">
        <v>4.4399999999999998E-22</v>
      </c>
      <c r="I247" s="3">
        <v>2125.1460940000002</v>
      </c>
      <c r="J247" s="3">
        <v>1447.7946870000001</v>
      </c>
      <c r="K247" s="3">
        <v>1816.2979600000001</v>
      </c>
      <c r="L247" s="3">
        <v>1828.7163889999999</v>
      </c>
      <c r="M247" s="3">
        <v>4924.7705379999998</v>
      </c>
      <c r="N247" s="3">
        <v>4826.9875400000001</v>
      </c>
      <c r="O247" s="3">
        <v>6174.0878460000004</v>
      </c>
      <c r="P247" s="3">
        <v>5191.5795580000004</v>
      </c>
      <c r="Q247">
        <f t="shared" si="12"/>
        <v>1804.4887825000001</v>
      </c>
      <c r="R247">
        <f t="shared" si="13"/>
        <v>5279.3563704999997</v>
      </c>
      <c r="S247">
        <f t="shared" si="14"/>
        <v>2.9256797945763897</v>
      </c>
      <c r="T247">
        <f t="shared" si="15"/>
        <v>0.34180090447826689</v>
      </c>
    </row>
    <row r="248" spans="1:20" x14ac:dyDescent="0.2">
      <c r="A248" s="2" t="s">
        <v>254</v>
      </c>
      <c r="B248" s="3" t="s">
        <v>255</v>
      </c>
      <c r="C248" s="3">
        <v>3777.2888889999999</v>
      </c>
      <c r="D248" s="3">
        <v>1.5521375660000001</v>
      </c>
      <c r="E248" s="3">
        <v>0.12131800199999999</v>
      </c>
      <c r="F248" s="3">
        <v>12.79395923</v>
      </c>
      <c r="G248" s="4">
        <v>1.7700000000000001E-37</v>
      </c>
      <c r="H248" s="4">
        <v>1.22E-35</v>
      </c>
      <c r="I248" s="3">
        <v>2102.0107549999998</v>
      </c>
      <c r="J248" s="3">
        <v>1708.6491570000001</v>
      </c>
      <c r="K248" s="3">
        <v>1938.991188</v>
      </c>
      <c r="L248" s="3">
        <v>1934.9488759999999</v>
      </c>
      <c r="M248" s="3">
        <v>5124.4233969999996</v>
      </c>
      <c r="N248" s="3">
        <v>5353.022884</v>
      </c>
      <c r="O248" s="3">
        <v>6396.0696040000003</v>
      </c>
      <c r="P248" s="3">
        <v>5660.1952469999997</v>
      </c>
      <c r="Q248">
        <f t="shared" si="12"/>
        <v>1921.1499939999999</v>
      </c>
      <c r="R248">
        <f t="shared" si="13"/>
        <v>5633.4277830000001</v>
      </c>
      <c r="S248">
        <f t="shared" si="14"/>
        <v>2.9323206415917156</v>
      </c>
      <c r="T248">
        <f t="shared" si="15"/>
        <v>0.34102682558520692</v>
      </c>
    </row>
    <row r="249" spans="1:20" x14ac:dyDescent="0.2">
      <c r="A249" s="2" t="s">
        <v>358</v>
      </c>
      <c r="B249" s="3" t="s">
        <v>359</v>
      </c>
      <c r="C249" s="3">
        <v>4647.5533800000003</v>
      </c>
      <c r="D249" s="3">
        <v>1.556232313</v>
      </c>
      <c r="E249" s="3">
        <v>0.104118314</v>
      </c>
      <c r="F249" s="3">
        <v>14.94676827</v>
      </c>
      <c r="G249" s="4">
        <v>1.6300000000000001E-50</v>
      </c>
      <c r="H249" s="4">
        <v>2.4299999999999999E-48</v>
      </c>
      <c r="I249" s="3">
        <v>2473.2778539999999</v>
      </c>
      <c r="J249" s="3">
        <v>2213.596364</v>
      </c>
      <c r="K249" s="3">
        <v>2284.0658910000002</v>
      </c>
      <c r="L249" s="3">
        <v>2463.943303</v>
      </c>
      <c r="M249" s="3">
        <v>6906.7126239999998</v>
      </c>
      <c r="N249" s="3">
        <v>6558.6341140000004</v>
      </c>
      <c r="O249" s="3">
        <v>7743.8159880000003</v>
      </c>
      <c r="P249" s="3">
        <v>6536.3809030000002</v>
      </c>
      <c r="Q249">
        <f t="shared" si="12"/>
        <v>2358.7208529999998</v>
      </c>
      <c r="R249">
        <f t="shared" si="13"/>
        <v>6936.3859072500009</v>
      </c>
      <c r="S249">
        <f t="shared" si="14"/>
        <v>2.9407404858560433</v>
      </c>
      <c r="T249">
        <f t="shared" si="15"/>
        <v>0.34005040730715891</v>
      </c>
    </row>
    <row r="250" spans="1:20" x14ac:dyDescent="0.2">
      <c r="A250" s="2" t="s">
        <v>292</v>
      </c>
      <c r="B250" s="3" t="s">
        <v>293</v>
      </c>
      <c r="C250" s="3">
        <v>4340.201384</v>
      </c>
      <c r="D250" s="3">
        <v>1.564998068</v>
      </c>
      <c r="E250" s="3">
        <v>0.104033794</v>
      </c>
      <c r="F250" s="3">
        <v>15.043170249999999</v>
      </c>
      <c r="G250" s="4">
        <v>3.8299999999999998E-51</v>
      </c>
      <c r="H250" s="4">
        <v>6.0400000000000003E-49</v>
      </c>
      <c r="I250" s="3">
        <v>2261.7547589999999</v>
      </c>
      <c r="J250" s="3">
        <v>2345.5950109999999</v>
      </c>
      <c r="K250" s="3">
        <v>1929.1319109999999</v>
      </c>
      <c r="L250" s="3">
        <v>2234.1342479999998</v>
      </c>
      <c r="M250" s="3">
        <v>6195.6202469999998</v>
      </c>
      <c r="N250" s="3">
        <v>6418.7214320000003</v>
      </c>
      <c r="O250" s="3">
        <v>6947.5004769999996</v>
      </c>
      <c r="P250" s="3">
        <v>6389.1529860000001</v>
      </c>
      <c r="Q250">
        <f t="shared" si="12"/>
        <v>2192.6539822499999</v>
      </c>
      <c r="R250">
        <f t="shared" si="13"/>
        <v>6487.7487854999999</v>
      </c>
      <c r="S250">
        <f t="shared" si="14"/>
        <v>2.9588566358484765</v>
      </c>
      <c r="T250">
        <f t="shared" si="15"/>
        <v>0.33796838545144375</v>
      </c>
    </row>
    <row r="251" spans="1:20" x14ac:dyDescent="0.2">
      <c r="A251" s="2" t="s">
        <v>528</v>
      </c>
      <c r="B251" s="3" t="s">
        <v>529</v>
      </c>
      <c r="C251" s="3">
        <v>9249.481452</v>
      </c>
      <c r="D251" s="3">
        <v>1.5711629119999999</v>
      </c>
      <c r="E251" s="3">
        <v>0.135881003</v>
      </c>
      <c r="F251" s="3">
        <v>11.56278563</v>
      </c>
      <c r="G251" s="4">
        <v>6.3600000000000001E-31</v>
      </c>
      <c r="H251" s="4">
        <v>2.8000000000000002E-29</v>
      </c>
      <c r="I251" s="3">
        <v>5235.1965980000004</v>
      </c>
      <c r="J251" s="3">
        <v>5309.278926</v>
      </c>
      <c r="K251" s="3">
        <v>4101.4593269999996</v>
      </c>
      <c r="L251" s="3">
        <v>3985.8862840000002</v>
      </c>
      <c r="M251" s="3">
        <v>13448.762489999999</v>
      </c>
      <c r="N251" s="3">
        <v>13407.08736</v>
      </c>
      <c r="O251" s="3">
        <v>13852.718709999999</v>
      </c>
      <c r="P251" s="3">
        <v>14655.46192</v>
      </c>
      <c r="Q251">
        <f t="shared" si="12"/>
        <v>4657.9552837500005</v>
      </c>
      <c r="R251">
        <f t="shared" si="13"/>
        <v>13841.00762</v>
      </c>
      <c r="S251">
        <f t="shared" si="14"/>
        <v>2.9714771346746289</v>
      </c>
      <c r="T251">
        <f t="shared" si="15"/>
        <v>0.33653296144562056</v>
      </c>
    </row>
    <row r="252" spans="1:20" x14ac:dyDescent="0.2">
      <c r="A252" s="2" t="s">
        <v>224</v>
      </c>
      <c r="B252" s="3" t="s">
        <v>225</v>
      </c>
      <c r="C252" s="3">
        <v>1909.304451</v>
      </c>
      <c r="D252" s="3">
        <v>1.578863892</v>
      </c>
      <c r="E252" s="3">
        <v>0.129218165</v>
      </c>
      <c r="F252" s="3">
        <v>12.21859085</v>
      </c>
      <c r="G252" s="4">
        <v>2.4699999999999999E-34</v>
      </c>
      <c r="H252" s="4">
        <v>1.3999999999999999E-32</v>
      </c>
      <c r="I252" s="3">
        <v>1090.665958</v>
      </c>
      <c r="J252" s="3">
        <v>846.46751619999998</v>
      </c>
      <c r="K252" s="3">
        <v>950.87251479999998</v>
      </c>
      <c r="L252" s="3">
        <v>943.0843261</v>
      </c>
      <c r="M252" s="3">
        <v>2690.2994920000001</v>
      </c>
      <c r="N252" s="3">
        <v>2720.12059</v>
      </c>
      <c r="O252" s="3">
        <v>3275.9926810000002</v>
      </c>
      <c r="P252" s="3">
        <v>2756.93253</v>
      </c>
      <c r="Q252">
        <f t="shared" si="12"/>
        <v>957.77257877499994</v>
      </c>
      <c r="R252">
        <f t="shared" si="13"/>
        <v>2860.8363232500001</v>
      </c>
      <c r="S252">
        <f t="shared" si="14"/>
        <v>2.9869682914800468</v>
      </c>
      <c r="T252">
        <f t="shared" si="15"/>
        <v>0.33478761821890607</v>
      </c>
    </row>
    <row r="253" spans="1:20" x14ac:dyDescent="0.2">
      <c r="A253" s="2" t="s">
        <v>490</v>
      </c>
      <c r="B253" s="3" t="s">
        <v>491</v>
      </c>
      <c r="C253" s="3">
        <v>12025.55336</v>
      </c>
      <c r="D253" s="3">
        <v>1.596719998</v>
      </c>
      <c r="E253" s="3">
        <v>0.10553227699999999</v>
      </c>
      <c r="F253" s="3">
        <v>15.130157730000001</v>
      </c>
      <c r="G253" s="4">
        <v>1.02E-51</v>
      </c>
      <c r="H253" s="4">
        <v>1.65E-49</v>
      </c>
      <c r="I253" s="3">
        <v>6423.9123229999996</v>
      </c>
      <c r="J253" s="3">
        <v>5356.4213</v>
      </c>
      <c r="K253" s="3">
        <v>5992.2496039999996</v>
      </c>
      <c r="L253" s="3">
        <v>6132.2161299999998</v>
      </c>
      <c r="M253" s="3">
        <v>17848.418659999999</v>
      </c>
      <c r="N253" s="3">
        <v>18026.93144</v>
      </c>
      <c r="O253" s="3">
        <v>19723.78384</v>
      </c>
      <c r="P253" s="3">
        <v>16700.493610000001</v>
      </c>
      <c r="Q253">
        <f t="shared" si="12"/>
        <v>5976.19983925</v>
      </c>
      <c r="R253">
        <f t="shared" si="13"/>
        <v>18074.906887500001</v>
      </c>
      <c r="S253">
        <f t="shared" si="14"/>
        <v>3.0244816729168083</v>
      </c>
      <c r="T253">
        <f t="shared" si="15"/>
        <v>0.33063516600370091</v>
      </c>
    </row>
    <row r="254" spans="1:20" x14ac:dyDescent="0.2">
      <c r="A254" s="2" t="s">
        <v>106</v>
      </c>
      <c r="B254" s="3" t="s">
        <v>107</v>
      </c>
      <c r="C254" s="3">
        <v>1370.138052</v>
      </c>
      <c r="D254" s="3">
        <v>1.5995400959999999</v>
      </c>
      <c r="E254" s="3">
        <v>0.13761716800000001</v>
      </c>
      <c r="F254" s="3">
        <v>11.6231145</v>
      </c>
      <c r="G254" s="4">
        <v>3.1399999999999998E-31</v>
      </c>
      <c r="H254" s="4">
        <v>1.4100000000000001E-29</v>
      </c>
      <c r="I254" s="3">
        <v>616.94236000000001</v>
      </c>
      <c r="J254" s="3">
        <v>652.65997849999997</v>
      </c>
      <c r="K254" s="3">
        <v>689.05393070000002</v>
      </c>
      <c r="L254" s="3">
        <v>760.9714907</v>
      </c>
      <c r="M254" s="3">
        <v>1852.486807</v>
      </c>
      <c r="N254" s="3">
        <v>1833.401253</v>
      </c>
      <c r="O254" s="3">
        <v>2320.2378920000001</v>
      </c>
      <c r="P254" s="3">
        <v>2235.3507</v>
      </c>
      <c r="Q254">
        <f t="shared" si="12"/>
        <v>679.90693997499989</v>
      </c>
      <c r="R254">
        <f t="shared" si="13"/>
        <v>2060.3691630000003</v>
      </c>
      <c r="S254">
        <f t="shared" si="14"/>
        <v>3.0303693665426623</v>
      </c>
      <c r="T254">
        <f t="shared" si="15"/>
        <v>0.32999277614164124</v>
      </c>
    </row>
    <row r="255" spans="1:20" x14ac:dyDescent="0.2">
      <c r="A255" s="2" t="s">
        <v>346</v>
      </c>
      <c r="B255" s="3" t="s">
        <v>347</v>
      </c>
      <c r="C255" s="3">
        <v>4840.0710650000001</v>
      </c>
      <c r="D255" s="3">
        <v>1.6139732410000001</v>
      </c>
      <c r="E255" s="3">
        <v>0.15081351000000001</v>
      </c>
      <c r="F255" s="3">
        <v>10.701781540000001</v>
      </c>
      <c r="G255" s="4">
        <v>9.9799999999999999E-27</v>
      </c>
      <c r="H255" s="4">
        <v>3.2000000000000001E-25</v>
      </c>
      <c r="I255" s="3">
        <v>2190.1453780000002</v>
      </c>
      <c r="J255" s="3">
        <v>2120.3592239999998</v>
      </c>
      <c r="K255" s="3">
        <v>2766.0749999999998</v>
      </c>
      <c r="L255" s="3">
        <v>2458.5232780000001</v>
      </c>
      <c r="M255" s="3">
        <v>6460.0007459999997</v>
      </c>
      <c r="N255" s="3">
        <v>6448.7027209999997</v>
      </c>
      <c r="O255" s="3">
        <v>8541.0123779999994</v>
      </c>
      <c r="P255" s="3">
        <v>7735.749793</v>
      </c>
      <c r="Q255">
        <f t="shared" si="12"/>
        <v>2383.7757200000001</v>
      </c>
      <c r="R255">
        <f t="shared" si="13"/>
        <v>7296.3664094999995</v>
      </c>
      <c r="S255">
        <f t="shared" si="14"/>
        <v>3.0608443354310193</v>
      </c>
      <c r="T255">
        <f t="shared" si="15"/>
        <v>0.32670723839968913</v>
      </c>
    </row>
    <row r="256" spans="1:20" x14ac:dyDescent="0.2">
      <c r="A256" s="2" t="s">
        <v>494</v>
      </c>
      <c r="B256" s="3" t="s">
        <v>495</v>
      </c>
      <c r="C256" s="3">
        <v>3577.7296980000001</v>
      </c>
      <c r="D256" s="3">
        <v>1.6297006199999999</v>
      </c>
      <c r="E256" s="3">
        <v>0.11231774899999999</v>
      </c>
      <c r="F256" s="3">
        <v>14.509733689999999</v>
      </c>
      <c r="G256" s="4">
        <v>1.05E-47</v>
      </c>
      <c r="H256" s="4">
        <v>1.39E-45</v>
      </c>
      <c r="I256" s="3">
        <v>1720.8285109999999</v>
      </c>
      <c r="J256" s="3">
        <v>1719.1252400000001</v>
      </c>
      <c r="K256" s="3">
        <v>1797.6748809999999</v>
      </c>
      <c r="L256" s="3">
        <v>1752.836041</v>
      </c>
      <c r="M256" s="3">
        <v>5118.9534560000002</v>
      </c>
      <c r="N256" s="3">
        <v>4875.1393070000004</v>
      </c>
      <c r="O256" s="3">
        <v>6241.9156059999996</v>
      </c>
      <c r="P256" s="3">
        <v>5395.3645420000003</v>
      </c>
      <c r="Q256">
        <f t="shared" si="12"/>
        <v>1747.6161682500001</v>
      </c>
      <c r="R256">
        <f t="shared" si="13"/>
        <v>5407.8432277499996</v>
      </c>
      <c r="S256">
        <f t="shared" si="14"/>
        <v>3.0944113049521733</v>
      </c>
      <c r="T256">
        <f t="shared" si="15"/>
        <v>0.32316324542882829</v>
      </c>
    </row>
    <row r="257" spans="1:20" x14ac:dyDescent="0.2">
      <c r="A257" s="2" t="s">
        <v>162</v>
      </c>
      <c r="B257" s="3" t="s">
        <v>163</v>
      </c>
      <c r="C257" s="3">
        <v>1531.4970969999999</v>
      </c>
      <c r="D257" s="3">
        <v>1.631147532</v>
      </c>
      <c r="E257" s="3">
        <v>0.14131005699999999</v>
      </c>
      <c r="F257" s="3">
        <v>11.54303925</v>
      </c>
      <c r="G257" s="4">
        <v>8.0000000000000007E-31</v>
      </c>
      <c r="H257" s="4">
        <v>3.51E-29</v>
      </c>
      <c r="I257" s="3">
        <v>814.14357859999996</v>
      </c>
      <c r="J257" s="3">
        <v>882.08619880000003</v>
      </c>
      <c r="K257" s="3">
        <v>655.09419800000001</v>
      </c>
      <c r="L257" s="3">
        <v>638.47892879999995</v>
      </c>
      <c r="M257" s="3">
        <v>2360.2796969999999</v>
      </c>
      <c r="N257" s="3">
        <v>2311.2848300000001</v>
      </c>
      <c r="O257" s="3">
        <v>2413.611171</v>
      </c>
      <c r="P257" s="3">
        <v>2176.9981720000001</v>
      </c>
      <c r="Q257">
        <f t="shared" si="12"/>
        <v>747.45072604999996</v>
      </c>
      <c r="R257">
        <f t="shared" si="13"/>
        <v>2315.5434675000001</v>
      </c>
      <c r="S257">
        <f t="shared" si="14"/>
        <v>3.0979212231644877</v>
      </c>
      <c r="T257">
        <f t="shared" si="15"/>
        <v>0.32279710423963348</v>
      </c>
    </row>
    <row r="258" spans="1:20" x14ac:dyDescent="0.2">
      <c r="A258" s="2" t="s">
        <v>48</v>
      </c>
      <c r="B258" s="3" t="s">
        <v>49</v>
      </c>
      <c r="C258" s="3">
        <v>664.64308930000004</v>
      </c>
      <c r="D258" s="3">
        <v>1.633711178</v>
      </c>
      <c r="E258" s="3">
        <v>0.19437728600000001</v>
      </c>
      <c r="F258" s="3">
        <v>8.4048461250000006</v>
      </c>
      <c r="G258" s="4">
        <v>4.28E-17</v>
      </c>
      <c r="H258" s="4">
        <v>6.3900000000000003E-16</v>
      </c>
      <c r="I258" s="3">
        <v>310.67454559999999</v>
      </c>
      <c r="J258" s="3">
        <v>246.1879533</v>
      </c>
      <c r="K258" s="3">
        <v>412.99416830000001</v>
      </c>
      <c r="L258" s="3">
        <v>326.28549670000001</v>
      </c>
      <c r="M258" s="3">
        <v>1026.525662</v>
      </c>
      <c r="N258" s="3">
        <v>874.00000250000005</v>
      </c>
      <c r="O258" s="3">
        <v>1218.2570250000001</v>
      </c>
      <c r="P258" s="3">
        <v>902.21986100000004</v>
      </c>
      <c r="Q258">
        <f t="shared" ref="Q258:Q299" si="16">AVERAGE(I258:L258)</f>
        <v>324.035540975</v>
      </c>
      <c r="R258">
        <f t="shared" ref="R258:R299" si="17">AVERAGE(M258:P258)</f>
        <v>1005.250637625</v>
      </c>
      <c r="S258">
        <f t="shared" ref="S258:S299" si="18">R258/Q258</f>
        <v>3.1022851215649738</v>
      </c>
      <c r="T258">
        <f t="shared" ref="T258:T299" si="19">Q258/R258</f>
        <v>0.32234303450984592</v>
      </c>
    </row>
    <row r="259" spans="1:20" x14ac:dyDescent="0.2">
      <c r="A259" s="2" t="s">
        <v>244</v>
      </c>
      <c r="B259" s="3" t="s">
        <v>245</v>
      </c>
      <c r="C259" s="3">
        <v>3173.0371610000002</v>
      </c>
      <c r="D259" s="3">
        <v>1.635616143</v>
      </c>
      <c r="E259" s="3">
        <v>0.117704635</v>
      </c>
      <c r="F259" s="3">
        <v>13.89593655</v>
      </c>
      <c r="G259" s="4">
        <v>6.7000000000000002E-44</v>
      </c>
      <c r="H259" s="4">
        <v>7.0600000000000003E-42</v>
      </c>
      <c r="I259" s="3">
        <v>1568.7962869999999</v>
      </c>
      <c r="J259" s="3">
        <v>1394.366663</v>
      </c>
      <c r="K259" s="3">
        <v>1576.3888810000001</v>
      </c>
      <c r="L259" s="3">
        <v>1641.183528</v>
      </c>
      <c r="M259" s="3">
        <v>4495.3801409999996</v>
      </c>
      <c r="N259" s="3">
        <v>4574.4178920000004</v>
      </c>
      <c r="O259" s="3">
        <v>5528.402814</v>
      </c>
      <c r="P259" s="3">
        <v>4605.361081</v>
      </c>
      <c r="Q259">
        <f t="shared" si="16"/>
        <v>1545.1838397500001</v>
      </c>
      <c r="R259">
        <f t="shared" si="17"/>
        <v>4800.8904819999998</v>
      </c>
      <c r="S259">
        <f t="shared" si="18"/>
        <v>3.1070027775961924</v>
      </c>
      <c r="T259">
        <f t="shared" si="19"/>
        <v>0.32185359060852664</v>
      </c>
    </row>
    <row r="260" spans="1:20" x14ac:dyDescent="0.2">
      <c r="A260" s="2" t="s">
        <v>520</v>
      </c>
      <c r="B260" s="3" t="s">
        <v>521</v>
      </c>
      <c r="C260" s="3">
        <v>10530.901599999999</v>
      </c>
      <c r="D260" s="3">
        <v>1.64169415</v>
      </c>
      <c r="E260" s="3">
        <v>0.21246780900000001</v>
      </c>
      <c r="F260" s="3">
        <v>7.7267900389999999</v>
      </c>
      <c r="G260" s="4">
        <v>1.1E-14</v>
      </c>
      <c r="H260" s="4">
        <v>1.2699999999999999E-13</v>
      </c>
      <c r="I260" s="3">
        <v>6188.1522070000001</v>
      </c>
      <c r="J260" s="3">
        <v>6609.3608409999997</v>
      </c>
      <c r="K260" s="3">
        <v>3968.9068219999999</v>
      </c>
      <c r="L260" s="3">
        <v>3680.1968820000002</v>
      </c>
      <c r="M260" s="3">
        <v>15174.528990000001</v>
      </c>
      <c r="N260" s="3">
        <v>14890.706899999999</v>
      </c>
      <c r="O260" s="3">
        <v>17576.19843</v>
      </c>
      <c r="P260" s="3">
        <v>16159.161690000001</v>
      </c>
      <c r="Q260">
        <f t="shared" si="16"/>
        <v>5111.6541880000004</v>
      </c>
      <c r="R260">
        <f t="shared" si="17"/>
        <v>15950.1490025</v>
      </c>
      <c r="S260">
        <f t="shared" si="18"/>
        <v>3.1203497763882768</v>
      </c>
      <c r="T260">
        <f t="shared" si="19"/>
        <v>0.32047689254807638</v>
      </c>
    </row>
    <row r="261" spans="1:20" x14ac:dyDescent="0.2">
      <c r="A261" s="2" t="s">
        <v>488</v>
      </c>
      <c r="B261" s="3" t="s">
        <v>489</v>
      </c>
      <c r="C261" s="3">
        <v>5545.3630810000004</v>
      </c>
      <c r="D261" s="3">
        <v>1.6489748660000001</v>
      </c>
      <c r="E261" s="3">
        <v>9.5906408999999998E-2</v>
      </c>
      <c r="F261" s="3">
        <v>17.193583740000001</v>
      </c>
      <c r="G261" s="4">
        <v>2.97E-66</v>
      </c>
      <c r="H261" s="4">
        <v>9.4100000000000006E-64</v>
      </c>
      <c r="I261" s="3">
        <v>2826.918028</v>
      </c>
      <c r="J261" s="3">
        <v>2725.8768279999999</v>
      </c>
      <c r="K261" s="3">
        <v>2605.0401379999998</v>
      </c>
      <c r="L261" s="3">
        <v>2568.0077799999999</v>
      </c>
      <c r="M261" s="3">
        <v>8162.0641660000001</v>
      </c>
      <c r="N261" s="3">
        <v>7853.2806870000004</v>
      </c>
      <c r="O261" s="3">
        <v>9236.9075699999994</v>
      </c>
      <c r="P261" s="3">
        <v>8384.8094540000002</v>
      </c>
      <c r="Q261">
        <f t="shared" si="16"/>
        <v>2681.4606935000002</v>
      </c>
      <c r="R261">
        <f t="shared" si="17"/>
        <v>8409.26546925</v>
      </c>
      <c r="S261">
        <f t="shared" si="18"/>
        <v>3.1360763518311106</v>
      </c>
      <c r="T261">
        <f t="shared" si="19"/>
        <v>0.31886978753438644</v>
      </c>
    </row>
    <row r="262" spans="1:20" x14ac:dyDescent="0.2">
      <c r="A262" s="2" t="s">
        <v>518</v>
      </c>
      <c r="B262" s="3" t="s">
        <v>519</v>
      </c>
      <c r="C262" s="3">
        <v>11719.730890000001</v>
      </c>
      <c r="D262" s="3">
        <v>1.6516063759999999</v>
      </c>
      <c r="E262" s="3">
        <v>0.151222316</v>
      </c>
      <c r="F262" s="3">
        <v>10.92171065</v>
      </c>
      <c r="G262" s="4">
        <v>9.0799999999999992E-28</v>
      </c>
      <c r="H262" s="4">
        <v>3.1500000000000003E-26</v>
      </c>
      <c r="I262" s="3">
        <v>5650.5310079999999</v>
      </c>
      <c r="J262" s="3">
        <v>6871.2629189999998</v>
      </c>
      <c r="K262" s="3">
        <v>5375.4970389999999</v>
      </c>
      <c r="L262" s="3">
        <v>4739.2697399999997</v>
      </c>
      <c r="M262" s="3">
        <v>16644.119900000002</v>
      </c>
      <c r="N262" s="3">
        <v>15925.51564</v>
      </c>
      <c r="O262" s="3">
        <v>20112.251919999999</v>
      </c>
      <c r="P262" s="3">
        <v>18439.398949999999</v>
      </c>
      <c r="Q262">
        <f t="shared" si="16"/>
        <v>5659.1401765000001</v>
      </c>
      <c r="R262">
        <f t="shared" si="17"/>
        <v>17780.3216025</v>
      </c>
      <c r="S262">
        <f t="shared" si="18"/>
        <v>3.1418768660889698</v>
      </c>
      <c r="T262">
        <f t="shared" si="19"/>
        <v>0.31828109204190647</v>
      </c>
    </row>
    <row r="263" spans="1:20" x14ac:dyDescent="0.2">
      <c r="A263" s="2" t="s">
        <v>262</v>
      </c>
      <c r="B263" s="3" t="s">
        <v>263</v>
      </c>
      <c r="C263" s="3">
        <v>2148.9952149999999</v>
      </c>
      <c r="D263" s="3">
        <v>1.6680645789999999</v>
      </c>
      <c r="E263" s="3">
        <v>0.11716346399999999</v>
      </c>
      <c r="F263" s="3">
        <v>14.23707125</v>
      </c>
      <c r="G263" s="4">
        <v>5.3899999999999999E-46</v>
      </c>
      <c r="H263" s="4">
        <v>6.2999999999999998E-44</v>
      </c>
      <c r="I263" s="3">
        <v>1013.548163</v>
      </c>
      <c r="J263" s="3">
        <v>1115.7028519999999</v>
      </c>
      <c r="K263" s="3">
        <v>1008.9327029999999</v>
      </c>
      <c r="L263" s="3">
        <v>976.68848030000004</v>
      </c>
      <c r="M263" s="3">
        <v>3137.9230269999998</v>
      </c>
      <c r="N263" s="3">
        <v>2962.6964739999999</v>
      </c>
      <c r="O263" s="3">
        <v>3743.739955</v>
      </c>
      <c r="P263" s="3">
        <v>3232.7300690000002</v>
      </c>
      <c r="Q263">
        <f t="shared" si="16"/>
        <v>1028.7180495749999</v>
      </c>
      <c r="R263">
        <f t="shared" si="17"/>
        <v>3269.2723812499999</v>
      </c>
      <c r="S263">
        <f t="shared" si="18"/>
        <v>3.1780062404860621</v>
      </c>
      <c r="T263">
        <f t="shared" si="19"/>
        <v>0.31466269236999811</v>
      </c>
    </row>
    <row r="264" spans="1:20" x14ac:dyDescent="0.2">
      <c r="A264" s="2" t="s">
        <v>204</v>
      </c>
      <c r="B264" s="3" t="s">
        <v>205</v>
      </c>
      <c r="C264" s="3">
        <v>1230.4749690000001</v>
      </c>
      <c r="D264" s="3">
        <v>1.6729129330000001</v>
      </c>
      <c r="E264" s="3">
        <v>0.14089359500000001</v>
      </c>
      <c r="F264" s="3">
        <v>11.87359109</v>
      </c>
      <c r="G264" s="4">
        <v>1.62E-32</v>
      </c>
      <c r="H264" s="4">
        <v>7.9099999999999999E-31</v>
      </c>
      <c r="I264" s="3">
        <v>676.43323039999996</v>
      </c>
      <c r="J264" s="3">
        <v>621.23172910000005</v>
      </c>
      <c r="K264" s="3">
        <v>510.49146530000002</v>
      </c>
      <c r="L264" s="3">
        <v>542.00248629999999</v>
      </c>
      <c r="M264" s="3">
        <v>1831.518699</v>
      </c>
      <c r="N264" s="3">
        <v>1799.7858679999999</v>
      </c>
      <c r="O264" s="3">
        <v>2143.1810139999998</v>
      </c>
      <c r="P264" s="3">
        <v>1719.1552569999999</v>
      </c>
      <c r="Q264">
        <f t="shared" si="16"/>
        <v>587.53972777499996</v>
      </c>
      <c r="R264">
        <f t="shared" si="17"/>
        <v>1873.4102094999998</v>
      </c>
      <c r="S264">
        <f t="shared" si="18"/>
        <v>3.1885677188069703</v>
      </c>
      <c r="T264">
        <f t="shared" si="19"/>
        <v>0.3136204365683532</v>
      </c>
    </row>
    <row r="265" spans="1:20" x14ac:dyDescent="0.2">
      <c r="A265" s="2" t="s">
        <v>374</v>
      </c>
      <c r="B265" s="3" t="s">
        <v>375</v>
      </c>
      <c r="C265" s="3">
        <v>3337.640551</v>
      </c>
      <c r="D265" s="3">
        <v>1.673867878</v>
      </c>
      <c r="E265" s="3">
        <v>0.115415607</v>
      </c>
      <c r="F265" s="3">
        <v>14.502959540000001</v>
      </c>
      <c r="G265" s="4">
        <v>1.1600000000000001E-47</v>
      </c>
      <c r="H265" s="4">
        <v>1.5299999999999999E-45</v>
      </c>
      <c r="I265" s="3">
        <v>1578.7114320000001</v>
      </c>
      <c r="J265" s="3">
        <v>1530.555744</v>
      </c>
      <c r="K265" s="3">
        <v>1614.730515</v>
      </c>
      <c r="L265" s="3">
        <v>1647.6875580000001</v>
      </c>
      <c r="M265" s="3">
        <v>4880.0993500000004</v>
      </c>
      <c r="N265" s="3">
        <v>4992.3388910000003</v>
      </c>
      <c r="O265" s="3">
        <v>5901.01505</v>
      </c>
      <c r="P265" s="3">
        <v>4555.9858649999996</v>
      </c>
      <c r="Q265">
        <f t="shared" si="16"/>
        <v>1592.92131225</v>
      </c>
      <c r="R265">
        <f t="shared" si="17"/>
        <v>5082.3597890000001</v>
      </c>
      <c r="S265">
        <f t="shared" si="18"/>
        <v>3.1905906148127121</v>
      </c>
      <c r="T265">
        <f t="shared" si="19"/>
        <v>0.31342159516090096</v>
      </c>
    </row>
    <row r="266" spans="1:20" x14ac:dyDescent="0.2">
      <c r="A266" s="2" t="s">
        <v>508</v>
      </c>
      <c r="B266" s="3" t="s">
        <v>509</v>
      </c>
      <c r="C266" s="3">
        <v>8921.783066</v>
      </c>
      <c r="D266" s="3">
        <v>1.7046443609999999</v>
      </c>
      <c r="E266" s="3">
        <v>0.12646986900000001</v>
      </c>
      <c r="F266" s="3">
        <v>13.478659990000001</v>
      </c>
      <c r="G266" s="4">
        <v>2.0900000000000001E-41</v>
      </c>
      <c r="H266" s="4">
        <v>1.8699999999999999E-39</v>
      </c>
      <c r="I266" s="3">
        <v>4417.7479709999998</v>
      </c>
      <c r="J266" s="3">
        <v>4601.0957070000004</v>
      </c>
      <c r="K266" s="3">
        <v>3825.3995639999998</v>
      </c>
      <c r="L266" s="3">
        <v>3912.1739459999999</v>
      </c>
      <c r="M266" s="3">
        <v>11963.673409999999</v>
      </c>
      <c r="N266" s="3">
        <v>12974.62997</v>
      </c>
      <c r="O266" s="3">
        <v>14471.977349999999</v>
      </c>
      <c r="P266" s="3">
        <v>15207.56661</v>
      </c>
      <c r="Q266">
        <f t="shared" si="16"/>
        <v>4189.1042969999999</v>
      </c>
      <c r="R266">
        <f t="shared" si="17"/>
        <v>13654.461835</v>
      </c>
      <c r="S266">
        <f t="shared" si="18"/>
        <v>3.2595182327588632</v>
      </c>
      <c r="T266">
        <f t="shared" si="19"/>
        <v>0.3067938046640708</v>
      </c>
    </row>
    <row r="267" spans="1:20" x14ac:dyDescent="0.2">
      <c r="A267" s="2" t="s">
        <v>296</v>
      </c>
      <c r="B267" s="3" t="s">
        <v>297</v>
      </c>
      <c r="C267" s="3">
        <v>2424.9778419999998</v>
      </c>
      <c r="D267" s="3">
        <v>1.722268339</v>
      </c>
      <c r="E267" s="3">
        <v>0.17653274099999999</v>
      </c>
      <c r="F267" s="3">
        <v>9.7560845169999997</v>
      </c>
      <c r="G267" s="4">
        <v>1.7400000000000001E-22</v>
      </c>
      <c r="H267" s="4">
        <v>4.0900000000000001E-21</v>
      </c>
      <c r="I267" s="3">
        <v>1312.104198</v>
      </c>
      <c r="J267" s="3">
        <v>1363.986022</v>
      </c>
      <c r="K267" s="3">
        <v>885.14400000000001</v>
      </c>
      <c r="L267" s="3">
        <v>950.67236089999994</v>
      </c>
      <c r="M267" s="3">
        <v>3500.7624700000001</v>
      </c>
      <c r="N267" s="3">
        <v>3449.6652899999999</v>
      </c>
      <c r="O267" s="3">
        <v>4142.7785910000002</v>
      </c>
      <c r="P267" s="3">
        <v>3794.7098030000002</v>
      </c>
      <c r="Q267">
        <f t="shared" si="16"/>
        <v>1127.9766452250001</v>
      </c>
      <c r="R267">
        <f t="shared" si="17"/>
        <v>3721.9790385000001</v>
      </c>
      <c r="S267">
        <f t="shared" si="18"/>
        <v>3.2996951260081882</v>
      </c>
      <c r="T267">
        <f t="shared" si="19"/>
        <v>0.30305830139215062</v>
      </c>
    </row>
    <row r="268" spans="1:20" x14ac:dyDescent="0.2">
      <c r="A268" s="2" t="s">
        <v>110</v>
      </c>
      <c r="B268" s="3" t="s">
        <v>111</v>
      </c>
      <c r="C268" s="3">
        <v>947.88951299999997</v>
      </c>
      <c r="D268" s="3">
        <v>1.7251931309999999</v>
      </c>
      <c r="E268" s="3">
        <v>0.128813811</v>
      </c>
      <c r="F268" s="3">
        <v>13.39292045</v>
      </c>
      <c r="G268" s="4">
        <v>6.65E-41</v>
      </c>
      <c r="H268" s="4">
        <v>5.6800000000000002E-39</v>
      </c>
      <c r="I268" s="3">
        <v>507.87576419999999</v>
      </c>
      <c r="J268" s="3">
        <v>463.04287399999998</v>
      </c>
      <c r="K268" s="3">
        <v>396.56203959999999</v>
      </c>
      <c r="L268" s="3">
        <v>393.49380500000001</v>
      </c>
      <c r="M268" s="3">
        <v>1444.064519</v>
      </c>
      <c r="N268" s="3">
        <v>1380.9563450000001</v>
      </c>
      <c r="O268" s="3">
        <v>1569.7281410000001</v>
      </c>
      <c r="P268" s="3">
        <v>1427.3926160000001</v>
      </c>
      <c r="Q268">
        <f t="shared" si="16"/>
        <v>440.24362070000001</v>
      </c>
      <c r="R268">
        <f t="shared" si="17"/>
        <v>1455.5354052499999</v>
      </c>
      <c r="S268">
        <f t="shared" si="18"/>
        <v>3.3062044213966275</v>
      </c>
      <c r="T268">
        <f t="shared" si="19"/>
        <v>0.30246163653050034</v>
      </c>
    </row>
    <row r="269" spans="1:20" x14ac:dyDescent="0.2">
      <c r="A269" s="2" t="s">
        <v>418</v>
      </c>
      <c r="B269" s="3" t="s">
        <v>419</v>
      </c>
      <c r="C269" s="3">
        <v>3613.0121410000002</v>
      </c>
      <c r="D269" s="3">
        <v>1.7618152520000001</v>
      </c>
      <c r="E269" s="3">
        <v>0.17856593500000001</v>
      </c>
      <c r="F269" s="3">
        <v>9.8664689419999991</v>
      </c>
      <c r="G269" s="4">
        <v>5.8200000000000004E-23</v>
      </c>
      <c r="H269" s="4">
        <v>1.42E-21</v>
      </c>
      <c r="I269" s="3">
        <v>1836.505204</v>
      </c>
      <c r="J269" s="3">
        <v>2078.4548909999999</v>
      </c>
      <c r="K269" s="3">
        <v>1277.3241390000001</v>
      </c>
      <c r="L269" s="3">
        <v>1389.694375</v>
      </c>
      <c r="M269" s="3">
        <v>5343.2210519999999</v>
      </c>
      <c r="N269" s="3">
        <v>5191.3056280000001</v>
      </c>
      <c r="O269" s="3">
        <v>6080.714567</v>
      </c>
      <c r="P269" s="3">
        <v>5706.87727</v>
      </c>
      <c r="Q269">
        <f t="shared" si="16"/>
        <v>1645.4946522499999</v>
      </c>
      <c r="R269">
        <f t="shared" si="17"/>
        <v>5580.5296292499997</v>
      </c>
      <c r="S269">
        <f t="shared" si="18"/>
        <v>3.3913994321521197</v>
      </c>
      <c r="T269">
        <f t="shared" si="19"/>
        <v>0.29486352758083068</v>
      </c>
    </row>
    <row r="270" spans="1:20" x14ac:dyDescent="0.2">
      <c r="A270" s="2" t="s">
        <v>120</v>
      </c>
      <c r="B270" s="3" t="s">
        <v>121</v>
      </c>
      <c r="C270" s="3">
        <v>404.71217350000001</v>
      </c>
      <c r="D270" s="3">
        <v>1.7714273359999999</v>
      </c>
      <c r="E270" s="3">
        <v>0.231412587</v>
      </c>
      <c r="F270" s="3">
        <v>7.6548443720000003</v>
      </c>
      <c r="G270" s="4">
        <v>1.9400000000000001E-14</v>
      </c>
      <c r="H270" s="4">
        <v>2.1599999999999999E-13</v>
      </c>
      <c r="I270" s="3">
        <v>200.50626700000001</v>
      </c>
      <c r="J270" s="3">
        <v>246.1879533</v>
      </c>
      <c r="K270" s="3">
        <v>151.1755842</v>
      </c>
      <c r="L270" s="3">
        <v>135.50062159999999</v>
      </c>
      <c r="M270" s="3">
        <v>499.58797750000002</v>
      </c>
      <c r="N270" s="3">
        <v>574.18711180000003</v>
      </c>
      <c r="O270" s="3">
        <v>773.41263079999999</v>
      </c>
      <c r="P270" s="3">
        <v>657.13924199999997</v>
      </c>
      <c r="Q270">
        <f t="shared" si="16"/>
        <v>183.34260652500001</v>
      </c>
      <c r="R270">
        <f t="shared" si="17"/>
        <v>626.08174052499999</v>
      </c>
      <c r="S270">
        <f t="shared" si="18"/>
        <v>3.4148185868603842</v>
      </c>
      <c r="T270">
        <f t="shared" si="19"/>
        <v>0.29284132511396727</v>
      </c>
    </row>
    <row r="271" spans="1:20" x14ac:dyDescent="0.2">
      <c r="A271" s="2" t="s">
        <v>510</v>
      </c>
      <c r="B271" s="3" t="s">
        <v>511</v>
      </c>
      <c r="C271" s="3">
        <v>14382.2477</v>
      </c>
      <c r="D271" s="3">
        <v>1.7774308059999999</v>
      </c>
      <c r="E271" s="3">
        <v>0.109949638</v>
      </c>
      <c r="F271" s="3">
        <v>16.165863259999998</v>
      </c>
      <c r="G271" s="4">
        <v>8.7800000000000007E-59</v>
      </c>
      <c r="H271" s="4">
        <v>2.1000000000000001E-56</v>
      </c>
      <c r="I271" s="3">
        <v>6360.0147219999999</v>
      </c>
      <c r="J271" s="3">
        <v>6445.9339440000003</v>
      </c>
      <c r="K271" s="3">
        <v>6338.4197819999999</v>
      </c>
      <c r="L271" s="3">
        <v>6838.9873719999996</v>
      </c>
      <c r="M271" s="3">
        <v>21482.283029999999</v>
      </c>
      <c r="N271" s="3">
        <v>19976.623759999999</v>
      </c>
      <c r="O271" s="3">
        <v>25572.826980000002</v>
      </c>
      <c r="P271" s="3">
        <v>22042.89201</v>
      </c>
      <c r="Q271">
        <f t="shared" si="16"/>
        <v>6495.8389550000002</v>
      </c>
      <c r="R271">
        <f t="shared" si="17"/>
        <v>22268.656444999997</v>
      </c>
      <c r="S271">
        <f t="shared" si="18"/>
        <v>3.4281417072169389</v>
      </c>
      <c r="T271">
        <f t="shared" si="19"/>
        <v>0.2917032274059137</v>
      </c>
    </row>
    <row r="272" spans="1:20" x14ac:dyDescent="0.2">
      <c r="A272" s="2" t="s">
        <v>302</v>
      </c>
      <c r="B272" s="3" t="s">
        <v>303</v>
      </c>
      <c r="C272" s="3">
        <v>3540.0148749999998</v>
      </c>
      <c r="D272" s="3">
        <v>1.777899288</v>
      </c>
      <c r="E272" s="3">
        <v>0.118950005</v>
      </c>
      <c r="F272" s="3">
        <v>14.94660957</v>
      </c>
      <c r="G272" s="4">
        <v>1.6399999999999999E-50</v>
      </c>
      <c r="H272" s="4">
        <v>2.4299999999999999E-48</v>
      </c>
      <c r="I272" s="3">
        <v>1611.761915</v>
      </c>
      <c r="J272" s="3">
        <v>1709.6967649999999</v>
      </c>
      <c r="K272" s="3">
        <v>1470.127782</v>
      </c>
      <c r="L272" s="3">
        <v>1602.159349</v>
      </c>
      <c r="M272" s="3">
        <v>5298.5498639999996</v>
      </c>
      <c r="N272" s="3">
        <v>5129.5260019999996</v>
      </c>
      <c r="O272" s="3">
        <v>6374.0476040000003</v>
      </c>
      <c r="P272" s="3">
        <v>5124.249718</v>
      </c>
      <c r="Q272">
        <f t="shared" si="16"/>
        <v>1598.4364527499997</v>
      </c>
      <c r="R272">
        <f t="shared" si="17"/>
        <v>5481.5932969999994</v>
      </c>
      <c r="S272">
        <f t="shared" si="18"/>
        <v>3.4293470269457984</v>
      </c>
      <c r="T272">
        <f t="shared" si="19"/>
        <v>0.29160070186615306</v>
      </c>
    </row>
    <row r="273" spans="1:20" x14ac:dyDescent="0.2">
      <c r="A273" s="2" t="s">
        <v>122</v>
      </c>
      <c r="B273" s="3" t="s">
        <v>123</v>
      </c>
      <c r="C273" s="3">
        <v>2190.1307670000001</v>
      </c>
      <c r="D273" s="3">
        <v>1.7823031819999999</v>
      </c>
      <c r="E273" s="3">
        <v>0.13851737</v>
      </c>
      <c r="F273" s="3">
        <v>12.86700134</v>
      </c>
      <c r="G273" s="4">
        <v>6.9000000000000003E-38</v>
      </c>
      <c r="H273" s="4">
        <v>4.9300000000000001E-36</v>
      </c>
      <c r="I273" s="3">
        <v>962.87075470000002</v>
      </c>
      <c r="J273" s="3">
        <v>918.75248969999996</v>
      </c>
      <c r="K273" s="3">
        <v>1028.651257</v>
      </c>
      <c r="L273" s="3">
        <v>1036.3087539999999</v>
      </c>
      <c r="M273" s="3">
        <v>2933.7118829999999</v>
      </c>
      <c r="N273" s="3">
        <v>3020.8420040000001</v>
      </c>
      <c r="O273" s="3">
        <v>3943.699713</v>
      </c>
      <c r="P273" s="3">
        <v>3676.209284</v>
      </c>
      <c r="Q273">
        <f t="shared" si="16"/>
        <v>986.64581384999997</v>
      </c>
      <c r="R273">
        <f t="shared" si="17"/>
        <v>3393.6157210000001</v>
      </c>
      <c r="S273">
        <f t="shared" si="18"/>
        <v>3.4395480864179011</v>
      </c>
      <c r="T273">
        <f t="shared" si="19"/>
        <v>0.29073586845574373</v>
      </c>
    </row>
    <row r="274" spans="1:20" x14ac:dyDescent="0.2">
      <c r="A274" s="2" t="s">
        <v>601</v>
      </c>
      <c r="B274" t="s">
        <v>600</v>
      </c>
      <c r="C274">
        <v>10240.4192624757</v>
      </c>
      <c r="D274">
        <v>1.79134116979271</v>
      </c>
      <c r="E274">
        <v>0.106325828096477</v>
      </c>
      <c r="F274">
        <v>16.8476578255971</v>
      </c>
      <c r="G274" s="5">
        <v>1.09152761059902E-63</v>
      </c>
      <c r="H274" s="5">
        <v>2.9742473559110299E-61</v>
      </c>
      <c r="I274">
        <v>4881.55642346489</v>
      </c>
      <c r="J274">
        <v>4557.0961577319904</v>
      </c>
      <c r="K274">
        <v>4425.7199997916796</v>
      </c>
      <c r="L274">
        <v>4498.62063606011</v>
      </c>
      <c r="M274">
        <v>15041.4270822983</v>
      </c>
      <c r="N274">
        <v>14888.889854896899</v>
      </c>
      <c r="O274">
        <v>18154.055703525999</v>
      </c>
      <c r="P274">
        <v>15475.988242036001</v>
      </c>
      <c r="Q274">
        <f t="shared" si="16"/>
        <v>4590.7483042621679</v>
      </c>
      <c r="R274">
        <f t="shared" si="17"/>
        <v>15890.090220689299</v>
      </c>
      <c r="S274">
        <f t="shared" si="18"/>
        <v>3.4613289963940157</v>
      </c>
      <c r="T274">
        <f t="shared" si="19"/>
        <v>0.28890637123538154</v>
      </c>
    </row>
    <row r="275" spans="1:20" x14ac:dyDescent="0.2">
      <c r="A275" s="2" t="s">
        <v>278</v>
      </c>
      <c r="B275" s="3" t="s">
        <v>279</v>
      </c>
      <c r="C275" s="3">
        <v>2159.5266849999998</v>
      </c>
      <c r="D275" s="3">
        <v>1.7942448630000001</v>
      </c>
      <c r="E275" s="3">
        <v>0.24486091099999999</v>
      </c>
      <c r="F275" s="3">
        <v>7.3276083910000001</v>
      </c>
      <c r="G275" s="4">
        <v>2.3400000000000001E-13</v>
      </c>
      <c r="H275" s="4">
        <v>2.3400000000000001E-12</v>
      </c>
      <c r="I275" s="3">
        <v>1292.2739079999999</v>
      </c>
      <c r="J275" s="3">
        <v>1192.178259</v>
      </c>
      <c r="K275" s="3">
        <v>701.10415839999996</v>
      </c>
      <c r="L275" s="3">
        <v>680.75512279999998</v>
      </c>
      <c r="M275" s="3">
        <v>2845.281164</v>
      </c>
      <c r="N275" s="3">
        <v>3091.7068690000001</v>
      </c>
      <c r="O275" s="3">
        <v>4072.3081910000001</v>
      </c>
      <c r="P275" s="3">
        <v>3400.6058039999998</v>
      </c>
      <c r="Q275">
        <f t="shared" si="16"/>
        <v>966.57786205000002</v>
      </c>
      <c r="R275">
        <f t="shared" si="17"/>
        <v>3352.4755070000001</v>
      </c>
      <c r="S275">
        <f t="shared" si="18"/>
        <v>3.4683967413548937</v>
      </c>
      <c r="T275">
        <f t="shared" si="19"/>
        <v>0.2883176506530104</v>
      </c>
    </row>
    <row r="276" spans="1:20" x14ac:dyDescent="0.2">
      <c r="A276" s="2" t="s">
        <v>284</v>
      </c>
      <c r="B276" s="3" t="s">
        <v>285</v>
      </c>
      <c r="C276" s="3">
        <v>5032.1079499999996</v>
      </c>
      <c r="D276" s="3">
        <v>1.8254783080000001</v>
      </c>
      <c r="E276" s="3">
        <v>0.123781277</v>
      </c>
      <c r="F276" s="3">
        <v>14.74761251</v>
      </c>
      <c r="G276" s="4">
        <v>3.1900000000000001E-49</v>
      </c>
      <c r="H276" s="4">
        <v>4.5500000000000003E-47</v>
      </c>
      <c r="I276" s="3">
        <v>1919.1314130000001</v>
      </c>
      <c r="J276" s="3">
        <v>2077.407283</v>
      </c>
      <c r="K276" s="3">
        <v>2337.7441779999999</v>
      </c>
      <c r="L276" s="3">
        <v>2524.6475810000002</v>
      </c>
      <c r="M276" s="3">
        <v>7712.6173170000002</v>
      </c>
      <c r="N276" s="3">
        <v>7419.0062580000003</v>
      </c>
      <c r="O276" s="3">
        <v>8524.2756580000005</v>
      </c>
      <c r="P276" s="3">
        <v>7742.0339110000004</v>
      </c>
      <c r="Q276">
        <f t="shared" si="16"/>
        <v>2214.7326137500004</v>
      </c>
      <c r="R276">
        <f t="shared" si="17"/>
        <v>7849.4832860000006</v>
      </c>
      <c r="S276">
        <f t="shared" si="18"/>
        <v>3.5442126228995212</v>
      </c>
      <c r="T276">
        <f t="shared" si="19"/>
        <v>0.28215011524390426</v>
      </c>
    </row>
    <row r="277" spans="1:20" x14ac:dyDescent="0.2">
      <c r="A277" s="2" t="s">
        <v>266</v>
      </c>
      <c r="B277" s="3" t="s">
        <v>267</v>
      </c>
      <c r="C277" s="3">
        <v>422.59047240000001</v>
      </c>
      <c r="D277" s="3">
        <v>1.8743540480000001</v>
      </c>
      <c r="E277" s="3">
        <v>0.168044365</v>
      </c>
      <c r="F277" s="3">
        <v>11.153923819999999</v>
      </c>
      <c r="G277" s="4">
        <v>6.8500000000000003E-29</v>
      </c>
      <c r="H277" s="4">
        <v>2.6000000000000002E-27</v>
      </c>
      <c r="I277" s="3">
        <v>168.55746619999999</v>
      </c>
      <c r="J277" s="3">
        <v>156.0936385</v>
      </c>
      <c r="K277" s="3">
        <v>210.33124749999999</v>
      </c>
      <c r="L277" s="3">
        <v>189.7008702</v>
      </c>
      <c r="M277" s="3">
        <v>564.31561690000001</v>
      </c>
      <c r="N277" s="3">
        <v>607.80249649999996</v>
      </c>
      <c r="O277" s="3">
        <v>752.27151100000003</v>
      </c>
      <c r="P277" s="3">
        <v>731.65093200000001</v>
      </c>
      <c r="Q277">
        <f t="shared" si="16"/>
        <v>181.17080559999999</v>
      </c>
      <c r="R277">
        <f t="shared" si="17"/>
        <v>664.01013909999995</v>
      </c>
      <c r="S277">
        <f t="shared" si="18"/>
        <v>3.6651056272611728</v>
      </c>
      <c r="T277">
        <f t="shared" si="19"/>
        <v>0.27284343254992927</v>
      </c>
    </row>
    <row r="278" spans="1:20" x14ac:dyDescent="0.2">
      <c r="A278" s="2" t="s">
        <v>208</v>
      </c>
      <c r="B278" s="3" t="s">
        <v>209</v>
      </c>
      <c r="C278" s="3">
        <v>2425.1959670000001</v>
      </c>
      <c r="D278" s="3">
        <v>1.874586485</v>
      </c>
      <c r="E278" s="3">
        <v>0.14240530600000001</v>
      </c>
      <c r="F278" s="3">
        <v>13.163740450000001</v>
      </c>
      <c r="G278" s="4">
        <v>1.42E-39</v>
      </c>
      <c r="H278" s="4">
        <v>1.12E-37</v>
      </c>
      <c r="I278" s="3">
        <v>1100.581103</v>
      </c>
      <c r="J278" s="3">
        <v>1061.22722</v>
      </c>
      <c r="K278" s="3">
        <v>1018.79198</v>
      </c>
      <c r="L278" s="3">
        <v>976.68848030000004</v>
      </c>
      <c r="M278" s="3">
        <v>3236.3819709999998</v>
      </c>
      <c r="N278" s="3">
        <v>3473.286912</v>
      </c>
      <c r="O278" s="3">
        <v>4605.2405849999996</v>
      </c>
      <c r="P278" s="3">
        <v>3929.3694839999998</v>
      </c>
      <c r="Q278">
        <f t="shared" si="16"/>
        <v>1039.3221958250001</v>
      </c>
      <c r="R278">
        <f t="shared" si="17"/>
        <v>3811.0697380000001</v>
      </c>
      <c r="S278">
        <f t="shared" si="18"/>
        <v>3.6668799659135769</v>
      </c>
      <c r="T278">
        <f t="shared" si="19"/>
        <v>0.27271140841689845</v>
      </c>
    </row>
    <row r="279" spans="1:20" x14ac:dyDescent="0.2">
      <c r="A279" s="2" t="s">
        <v>392</v>
      </c>
      <c r="B279" s="3" t="s">
        <v>393</v>
      </c>
      <c r="C279" s="3">
        <v>4875.2543109999997</v>
      </c>
      <c r="D279" s="3">
        <v>1.890922623</v>
      </c>
      <c r="E279" s="3">
        <v>0.156603196</v>
      </c>
      <c r="F279" s="3">
        <v>12.07461064</v>
      </c>
      <c r="G279" s="4">
        <v>1.44E-33</v>
      </c>
      <c r="H279" s="4">
        <v>7.5599999999999997E-32</v>
      </c>
      <c r="I279" s="3">
        <v>2279.381684</v>
      </c>
      <c r="J279" s="3">
        <v>2387.499343</v>
      </c>
      <c r="K279" s="3">
        <v>1833.825564</v>
      </c>
      <c r="L279" s="3">
        <v>1782.1041749999999</v>
      </c>
      <c r="M279" s="3">
        <v>6573.0462010000001</v>
      </c>
      <c r="N279" s="3">
        <v>7306.3492930000002</v>
      </c>
      <c r="O279" s="3">
        <v>8906.5775740000008</v>
      </c>
      <c r="P279" s="3">
        <v>7933.2506579999999</v>
      </c>
      <c r="Q279">
        <f t="shared" si="16"/>
        <v>2070.7026914999997</v>
      </c>
      <c r="R279">
        <f t="shared" si="17"/>
        <v>7679.8059315</v>
      </c>
      <c r="S279">
        <f t="shared" si="18"/>
        <v>3.708792171384494</v>
      </c>
      <c r="T279">
        <f t="shared" si="19"/>
        <v>0.26962955964898389</v>
      </c>
    </row>
    <row r="280" spans="1:20" x14ac:dyDescent="0.2">
      <c r="A280" s="2" t="s">
        <v>466</v>
      </c>
      <c r="B280" s="3" t="s">
        <v>467</v>
      </c>
      <c r="C280" s="3">
        <v>7535.4177010000003</v>
      </c>
      <c r="D280" s="3">
        <v>1.8941955189999999</v>
      </c>
      <c r="E280" s="3">
        <v>0.143517908</v>
      </c>
      <c r="F280" s="3">
        <v>13.19832173</v>
      </c>
      <c r="G280" s="4">
        <v>8.9699999999999996E-40</v>
      </c>
      <c r="H280" s="4">
        <v>7.1799999999999997E-38</v>
      </c>
      <c r="I280" s="3">
        <v>3392.0812970000002</v>
      </c>
      <c r="J280" s="3">
        <v>3414.1554890000002</v>
      </c>
      <c r="K280" s="3">
        <v>3050.8985640000001</v>
      </c>
      <c r="L280" s="3">
        <v>2922.477406</v>
      </c>
      <c r="M280" s="3">
        <v>10494.0825</v>
      </c>
      <c r="N280" s="3">
        <v>10275.405430000001</v>
      </c>
      <c r="O280" s="3">
        <v>14135.48119</v>
      </c>
      <c r="P280" s="3">
        <v>12598.75973</v>
      </c>
      <c r="Q280">
        <f t="shared" si="16"/>
        <v>3194.9031890000001</v>
      </c>
      <c r="R280">
        <f t="shared" si="17"/>
        <v>11875.9322125</v>
      </c>
      <c r="S280">
        <f t="shared" si="18"/>
        <v>3.717149318761408</v>
      </c>
      <c r="T280">
        <f t="shared" si="19"/>
        <v>0.26902336017354561</v>
      </c>
    </row>
    <row r="281" spans="1:20" x14ac:dyDescent="0.2">
      <c r="A281" s="2" t="s">
        <v>434</v>
      </c>
      <c r="B281" s="3" t="s">
        <v>435</v>
      </c>
      <c r="C281" s="3">
        <v>7173.9893899999997</v>
      </c>
      <c r="D281" s="3">
        <v>1.9065215360000001</v>
      </c>
      <c r="E281" s="3">
        <v>0.150702053</v>
      </c>
      <c r="F281" s="3">
        <v>12.65093272</v>
      </c>
      <c r="G281" s="4">
        <v>1.11E-36</v>
      </c>
      <c r="H281" s="4">
        <v>7.3499999999999997E-35</v>
      </c>
      <c r="I281" s="3">
        <v>2912.8492849999998</v>
      </c>
      <c r="J281" s="3">
        <v>3248.6333760000002</v>
      </c>
      <c r="K281" s="3">
        <v>2831.8035150000001</v>
      </c>
      <c r="L281" s="3">
        <v>3091.5821820000001</v>
      </c>
      <c r="M281" s="3">
        <v>9762.9336700000003</v>
      </c>
      <c r="N281" s="3">
        <v>9541.3181139999997</v>
      </c>
      <c r="O281" s="3">
        <v>13467.774160000001</v>
      </c>
      <c r="P281" s="3">
        <v>12535.02081</v>
      </c>
      <c r="Q281">
        <f t="shared" si="16"/>
        <v>3021.2170894999999</v>
      </c>
      <c r="R281">
        <f t="shared" si="17"/>
        <v>11326.761688500001</v>
      </c>
      <c r="S281">
        <f t="shared" si="18"/>
        <v>3.7490724277527958</v>
      </c>
      <c r="T281">
        <f t="shared" si="19"/>
        <v>0.26673264367938676</v>
      </c>
    </row>
    <row r="282" spans="1:20" x14ac:dyDescent="0.2">
      <c r="A282" s="2" t="s">
        <v>240</v>
      </c>
      <c r="B282" s="3" t="s">
        <v>241</v>
      </c>
      <c r="C282" s="3">
        <v>2331.7887740000001</v>
      </c>
      <c r="D282" s="3">
        <v>1.9415217520000001</v>
      </c>
      <c r="E282" s="3">
        <v>0.122697417</v>
      </c>
      <c r="F282" s="3">
        <v>15.82365632</v>
      </c>
      <c r="G282" s="4">
        <v>2.14E-56</v>
      </c>
      <c r="H282" s="4">
        <v>4.4299999999999998E-54</v>
      </c>
      <c r="I282" s="3">
        <v>1023.463308</v>
      </c>
      <c r="J282" s="3">
        <v>1011.98963</v>
      </c>
      <c r="K282" s="3">
        <v>927.8675346</v>
      </c>
      <c r="L282" s="3">
        <v>889.96808250000004</v>
      </c>
      <c r="M282" s="3">
        <v>3612.896268</v>
      </c>
      <c r="N282" s="3">
        <v>3771.2827550000002</v>
      </c>
      <c r="O282" s="3">
        <v>4187.7034700000004</v>
      </c>
      <c r="P282" s="3">
        <v>3229.1391440000002</v>
      </c>
      <c r="Q282">
        <f t="shared" si="16"/>
        <v>963.32213877499998</v>
      </c>
      <c r="R282">
        <f t="shared" si="17"/>
        <v>3700.2554092500004</v>
      </c>
      <c r="S282">
        <f t="shared" si="18"/>
        <v>3.8411402170777444</v>
      </c>
      <c r="T282">
        <f t="shared" si="19"/>
        <v>0.26033936370091121</v>
      </c>
    </row>
    <row r="283" spans="1:20" x14ac:dyDescent="0.2">
      <c r="A283" s="2" t="s">
        <v>282</v>
      </c>
      <c r="B283" s="3" t="s">
        <v>283</v>
      </c>
      <c r="C283" s="3">
        <v>5273.9954090000001</v>
      </c>
      <c r="D283" s="3">
        <v>1.9718882520000001</v>
      </c>
      <c r="E283" s="3">
        <v>0.126641846</v>
      </c>
      <c r="F283" s="3">
        <v>15.570589890000001</v>
      </c>
      <c r="G283" s="4">
        <v>1.1499999999999999E-54</v>
      </c>
      <c r="H283" s="4">
        <v>2.1500000000000002E-52</v>
      </c>
      <c r="I283" s="3">
        <v>2206.6706199999999</v>
      </c>
      <c r="J283" s="3">
        <v>2027.1220840000001</v>
      </c>
      <c r="K283" s="3">
        <v>2175.6138409999999</v>
      </c>
      <c r="L283" s="3">
        <v>2161.5059150000002</v>
      </c>
      <c r="M283" s="3">
        <v>7666.1228160000001</v>
      </c>
      <c r="N283" s="3">
        <v>7841.4698770000005</v>
      </c>
      <c r="O283" s="3">
        <v>10139.80956</v>
      </c>
      <c r="P283" s="3">
        <v>7973.6485620000003</v>
      </c>
      <c r="Q283">
        <f t="shared" si="16"/>
        <v>2142.7281149999999</v>
      </c>
      <c r="R283">
        <f t="shared" si="17"/>
        <v>8405.2627037500006</v>
      </c>
      <c r="S283">
        <f t="shared" si="18"/>
        <v>3.9226921254776186</v>
      </c>
      <c r="T283">
        <f t="shared" si="19"/>
        <v>0.25492696546462773</v>
      </c>
    </row>
    <row r="284" spans="1:20" x14ac:dyDescent="0.2">
      <c r="A284" s="2" t="s">
        <v>226</v>
      </c>
      <c r="B284" s="3" t="s">
        <v>227</v>
      </c>
      <c r="C284" s="3">
        <v>2011.733825</v>
      </c>
      <c r="D284" s="3">
        <v>1.9735152629999999</v>
      </c>
      <c r="E284" s="3">
        <v>0.11451138900000001</v>
      </c>
      <c r="F284" s="3">
        <v>17.23422686</v>
      </c>
      <c r="G284" s="4">
        <v>1.4699999999999999E-66</v>
      </c>
      <c r="H284" s="4">
        <v>4.9000000000000002E-64</v>
      </c>
      <c r="I284" s="3">
        <v>890.15969089999999</v>
      </c>
      <c r="J284" s="3">
        <v>855.89599099999998</v>
      </c>
      <c r="K284" s="3">
        <v>770.11909900000001</v>
      </c>
      <c r="L284" s="3">
        <v>750.131441</v>
      </c>
      <c r="M284" s="3">
        <v>3084.1352700000002</v>
      </c>
      <c r="N284" s="3">
        <v>2946.3430440000002</v>
      </c>
      <c r="O284" s="3">
        <v>3500.6170780000002</v>
      </c>
      <c r="P284" s="3">
        <v>3296.468985</v>
      </c>
      <c r="Q284">
        <f t="shared" si="16"/>
        <v>816.57655547499996</v>
      </c>
      <c r="R284">
        <f t="shared" si="17"/>
        <v>3206.8910942499997</v>
      </c>
      <c r="S284">
        <f t="shared" si="18"/>
        <v>3.9272387539764249</v>
      </c>
      <c r="T284">
        <f t="shared" si="19"/>
        <v>0.25463183234975867</v>
      </c>
    </row>
    <row r="285" spans="1:20" x14ac:dyDescent="0.2">
      <c r="A285" s="2" t="s">
        <v>20</v>
      </c>
      <c r="B285" s="3" t="s">
        <v>21</v>
      </c>
      <c r="C285" s="3">
        <v>15.379633549999999</v>
      </c>
      <c r="D285" s="3">
        <v>1.9796186920000001</v>
      </c>
      <c r="E285" s="3">
        <v>0.74467633499999997</v>
      </c>
      <c r="F285" s="3">
        <v>2.6583612209999998</v>
      </c>
      <c r="G285" s="3">
        <v>7.8521679999999996E-3</v>
      </c>
      <c r="H285" s="3">
        <v>1.8535184999999999E-2</v>
      </c>
      <c r="I285" s="3">
        <v>2.203365571</v>
      </c>
      <c r="J285" s="3">
        <v>3.1428249359999998</v>
      </c>
      <c r="K285" s="3">
        <v>4.3819009900000001</v>
      </c>
      <c r="L285" s="3">
        <v>15.17606962</v>
      </c>
      <c r="M285" s="3">
        <v>9.1165689329999999</v>
      </c>
      <c r="N285" s="3">
        <v>19.987526039999999</v>
      </c>
      <c r="O285" s="3">
        <v>51.971919380000003</v>
      </c>
      <c r="P285" s="3">
        <v>17.05689289</v>
      </c>
      <c r="Q285">
        <f t="shared" si="16"/>
        <v>6.2260402792500003</v>
      </c>
      <c r="R285">
        <f t="shared" si="17"/>
        <v>24.533226810750001</v>
      </c>
      <c r="S285">
        <f t="shared" si="18"/>
        <v>3.940422115885398</v>
      </c>
      <c r="T285">
        <f t="shared" si="19"/>
        <v>0.25377991763080532</v>
      </c>
    </row>
    <row r="286" spans="1:20" x14ac:dyDescent="0.2">
      <c r="A286" s="2" t="s">
        <v>166</v>
      </c>
      <c r="B286" s="3" t="s">
        <v>167</v>
      </c>
      <c r="C286" s="3">
        <v>1496.9172530000001</v>
      </c>
      <c r="D286" s="3">
        <v>2.0398945839999998</v>
      </c>
      <c r="E286" s="3">
        <v>0.13021301399999999</v>
      </c>
      <c r="F286" s="3">
        <v>15.66582724</v>
      </c>
      <c r="G286" s="4">
        <v>2.59E-55</v>
      </c>
      <c r="H286" s="4">
        <v>5.0599999999999995E-53</v>
      </c>
      <c r="I286" s="3">
        <v>626.85750510000003</v>
      </c>
      <c r="J286" s="3">
        <v>603.42238780000002</v>
      </c>
      <c r="K286" s="3">
        <v>523.63716829999998</v>
      </c>
      <c r="L286" s="3">
        <v>588.61470010000005</v>
      </c>
      <c r="M286" s="3">
        <v>2208.9446520000001</v>
      </c>
      <c r="N286" s="3">
        <v>2202.2619599999998</v>
      </c>
      <c r="O286" s="3">
        <v>2795.0322070000002</v>
      </c>
      <c r="P286" s="3">
        <v>2426.5674469999999</v>
      </c>
      <c r="Q286">
        <f t="shared" si="16"/>
        <v>585.63294032500005</v>
      </c>
      <c r="R286">
        <f t="shared" si="17"/>
        <v>2408.2015664999999</v>
      </c>
      <c r="S286">
        <f t="shared" si="18"/>
        <v>4.1121347531502517</v>
      </c>
      <c r="T286">
        <f t="shared" si="19"/>
        <v>0.24318269220966396</v>
      </c>
    </row>
    <row r="287" spans="1:20" x14ac:dyDescent="0.2">
      <c r="A287" s="2" t="s">
        <v>218</v>
      </c>
      <c r="B287" s="3" t="s">
        <v>219</v>
      </c>
      <c r="C287" s="3">
        <v>19.284700699999998</v>
      </c>
      <c r="D287" s="3">
        <v>2.0374159280000002</v>
      </c>
      <c r="E287" s="3">
        <v>0.50185784</v>
      </c>
      <c r="F287" s="3">
        <v>4.0597471330000001</v>
      </c>
      <c r="G287" s="4">
        <v>4.9100000000000001E-5</v>
      </c>
      <c r="H287" s="3">
        <v>1.7476199999999999E-4</v>
      </c>
      <c r="I287" s="3">
        <v>6.610096714</v>
      </c>
      <c r="J287" s="3">
        <v>8.3808664969999995</v>
      </c>
      <c r="K287" s="3">
        <v>1.095475247</v>
      </c>
      <c r="L287" s="3">
        <v>14.09206464</v>
      </c>
      <c r="M287" s="3">
        <v>30.99633437</v>
      </c>
      <c r="N287" s="3">
        <v>29.072765149999999</v>
      </c>
      <c r="O287" s="3">
        <v>31.711679620000002</v>
      </c>
      <c r="P287" s="3">
        <v>32.318323380000002</v>
      </c>
      <c r="Q287">
        <f t="shared" si="16"/>
        <v>7.5446257745</v>
      </c>
      <c r="R287">
        <f t="shared" si="17"/>
        <v>31.024775630000001</v>
      </c>
      <c r="S287">
        <f t="shared" si="18"/>
        <v>4.1121689209371137</v>
      </c>
      <c r="T287">
        <f t="shared" si="19"/>
        <v>0.24318067161796264</v>
      </c>
    </row>
    <row r="288" spans="1:20" x14ac:dyDescent="0.2">
      <c r="A288" s="2" t="s">
        <v>506</v>
      </c>
      <c r="B288" s="3" t="s">
        <v>507</v>
      </c>
      <c r="C288" s="3">
        <v>24711.768550000001</v>
      </c>
      <c r="D288" s="3">
        <v>2.1275918389999999</v>
      </c>
      <c r="E288" s="3">
        <v>0.14116425599999999</v>
      </c>
      <c r="F288" s="3">
        <v>15.07174622</v>
      </c>
      <c r="G288" s="4">
        <v>2.4799999999999999E-51</v>
      </c>
      <c r="H288" s="4">
        <v>3.9699999999999997E-49</v>
      </c>
      <c r="I288" s="3">
        <v>9762.0111639999996</v>
      </c>
      <c r="J288" s="3">
        <v>8681.5300829999996</v>
      </c>
      <c r="K288" s="3">
        <v>9248.0020390000009</v>
      </c>
      <c r="L288" s="3">
        <v>9124.0698539999994</v>
      </c>
      <c r="M288" s="3">
        <v>34323.882030000001</v>
      </c>
      <c r="N288" s="3">
        <v>35134.436690000002</v>
      </c>
      <c r="O288" s="3">
        <v>47409.841910000003</v>
      </c>
      <c r="P288" s="3">
        <v>44010.374589999999</v>
      </c>
      <c r="Q288">
        <f t="shared" si="16"/>
        <v>9203.9032850000003</v>
      </c>
      <c r="R288">
        <f t="shared" si="17"/>
        <v>40219.633805000005</v>
      </c>
      <c r="S288">
        <f t="shared" si="18"/>
        <v>4.3698453318764967</v>
      </c>
      <c r="T288">
        <f t="shared" si="19"/>
        <v>0.22884105135377422</v>
      </c>
    </row>
    <row r="289" spans="1:20" x14ac:dyDescent="0.2">
      <c r="A289" s="2" t="s">
        <v>86</v>
      </c>
      <c r="B289" s="3" t="s">
        <v>87</v>
      </c>
      <c r="C289" s="3">
        <v>836.97825330000001</v>
      </c>
      <c r="D289" s="3">
        <v>2.1347815479999999</v>
      </c>
      <c r="E289" s="3">
        <v>0.15625615500000001</v>
      </c>
      <c r="F289" s="3">
        <v>13.66206377</v>
      </c>
      <c r="G289" s="4">
        <v>1.71E-42</v>
      </c>
      <c r="H289" s="4">
        <v>1.6099999999999999E-40</v>
      </c>
      <c r="I289" s="3">
        <v>340.41998080000002</v>
      </c>
      <c r="J289" s="3">
        <v>348.85356789999997</v>
      </c>
      <c r="K289" s="3">
        <v>279.34618810000001</v>
      </c>
      <c r="L289" s="3">
        <v>273.16925309999999</v>
      </c>
      <c r="M289" s="3">
        <v>1291.817818</v>
      </c>
      <c r="N289" s="3">
        <v>1185.6237040000001</v>
      </c>
      <c r="O289" s="3">
        <v>1610.248621</v>
      </c>
      <c r="P289" s="3">
        <v>1366.346894</v>
      </c>
      <c r="Q289">
        <f t="shared" si="16"/>
        <v>310.44724747500004</v>
      </c>
      <c r="R289">
        <f t="shared" si="17"/>
        <v>1363.50925925</v>
      </c>
      <c r="S289">
        <f t="shared" si="18"/>
        <v>4.3920803625736831</v>
      </c>
      <c r="T289">
        <f t="shared" si="19"/>
        <v>0.22768253707771807</v>
      </c>
    </row>
    <row r="290" spans="1:20" x14ac:dyDescent="0.2">
      <c r="A290" s="2" t="s">
        <v>146</v>
      </c>
      <c r="B290" s="3" t="s">
        <v>147</v>
      </c>
      <c r="C290" s="3">
        <v>2082.8904120000002</v>
      </c>
      <c r="D290" s="3">
        <v>2.2380871130000002</v>
      </c>
      <c r="E290" s="3">
        <v>0.193800799</v>
      </c>
      <c r="F290" s="3">
        <v>11.548389500000001</v>
      </c>
      <c r="G290" s="4">
        <v>7.5200000000000003E-31</v>
      </c>
      <c r="H290" s="4">
        <v>3.3000000000000003E-29</v>
      </c>
      <c r="I290" s="3">
        <v>767.87290159999998</v>
      </c>
      <c r="J290" s="3">
        <v>975.32333860000006</v>
      </c>
      <c r="K290" s="3">
        <v>630.99374250000005</v>
      </c>
      <c r="L290" s="3">
        <v>539.83447630000001</v>
      </c>
      <c r="M290" s="3">
        <v>3371.3071909999999</v>
      </c>
      <c r="N290" s="3">
        <v>3173.474021</v>
      </c>
      <c r="O290" s="3">
        <v>3846.8029139999999</v>
      </c>
      <c r="P290" s="3">
        <v>3357.5147059999999</v>
      </c>
      <c r="Q290">
        <f t="shared" si="16"/>
        <v>728.50611474999994</v>
      </c>
      <c r="R290">
        <f t="shared" si="17"/>
        <v>3437.2747079999999</v>
      </c>
      <c r="S290">
        <f t="shared" si="18"/>
        <v>4.7182510049068878</v>
      </c>
      <c r="T290">
        <f t="shared" si="19"/>
        <v>0.21194294219616966</v>
      </c>
    </row>
    <row r="291" spans="1:20" x14ac:dyDescent="0.2">
      <c r="A291" s="2" t="s">
        <v>328</v>
      </c>
      <c r="B291" s="3" t="s">
        <v>329</v>
      </c>
      <c r="C291" s="3">
        <v>2383.4157770000002</v>
      </c>
      <c r="D291" s="3">
        <v>2.271590716</v>
      </c>
      <c r="E291" s="3">
        <v>0.125056526</v>
      </c>
      <c r="F291" s="3">
        <v>18.164511640000001</v>
      </c>
      <c r="G291" s="4">
        <v>9.8599999999999996E-74</v>
      </c>
      <c r="H291" s="4">
        <v>4.3599999999999997E-71</v>
      </c>
      <c r="I291" s="3">
        <v>768.97458440000003</v>
      </c>
      <c r="J291" s="3">
        <v>918.75248969999996</v>
      </c>
      <c r="K291" s="3">
        <v>794.21955439999999</v>
      </c>
      <c r="L291" s="3">
        <v>789.15562</v>
      </c>
      <c r="M291" s="3">
        <v>3610.1612970000001</v>
      </c>
      <c r="N291" s="3">
        <v>3612.2910700000002</v>
      </c>
      <c r="O291" s="3">
        <v>4435.2307469999996</v>
      </c>
      <c r="P291" s="3">
        <v>4138.5408550000002</v>
      </c>
      <c r="Q291">
        <f t="shared" si="16"/>
        <v>817.77556212499996</v>
      </c>
      <c r="R291">
        <f t="shared" si="17"/>
        <v>3949.0559922499997</v>
      </c>
      <c r="S291">
        <f t="shared" si="18"/>
        <v>4.8290217697241147</v>
      </c>
      <c r="T291">
        <f t="shared" si="19"/>
        <v>0.20708127809022711</v>
      </c>
    </row>
    <row r="292" spans="1:20" x14ac:dyDescent="0.2">
      <c r="A292" s="2" t="s">
        <v>288</v>
      </c>
      <c r="B292" s="3" t="s">
        <v>289</v>
      </c>
      <c r="C292" s="3">
        <v>3870.5038650000001</v>
      </c>
      <c r="D292" s="3">
        <v>2.426695203</v>
      </c>
      <c r="E292" s="3">
        <v>0.110550839</v>
      </c>
      <c r="F292" s="3">
        <v>21.950943379999998</v>
      </c>
      <c r="G292" s="4">
        <v>8.4799999999999998E-107</v>
      </c>
      <c r="H292" s="4">
        <v>1.09E-103</v>
      </c>
      <c r="I292" s="3">
        <v>1344.052999</v>
      </c>
      <c r="J292" s="3">
        <v>1226.749333</v>
      </c>
      <c r="K292" s="3">
        <v>1144.7716339999999</v>
      </c>
      <c r="L292" s="3">
        <v>1140.373231</v>
      </c>
      <c r="M292" s="3">
        <v>6861.1297789999999</v>
      </c>
      <c r="N292" s="3">
        <v>6435.9833859999999</v>
      </c>
      <c r="O292" s="3">
        <v>6927.240237</v>
      </c>
      <c r="P292" s="3">
        <v>5883.7303169999996</v>
      </c>
      <c r="Q292">
        <f t="shared" si="16"/>
        <v>1213.9867992499999</v>
      </c>
      <c r="R292">
        <f t="shared" si="17"/>
        <v>6527.0209297500005</v>
      </c>
      <c r="S292">
        <f t="shared" si="18"/>
        <v>5.376517218953607</v>
      </c>
      <c r="T292">
        <f t="shared" si="19"/>
        <v>0.18599401048595968</v>
      </c>
    </row>
    <row r="293" spans="1:20" x14ac:dyDescent="0.2">
      <c r="A293" s="2" t="s">
        <v>136</v>
      </c>
      <c r="B293" s="3" t="s">
        <v>137</v>
      </c>
      <c r="C293" s="3">
        <v>1502.9664580000001</v>
      </c>
      <c r="D293" s="3">
        <v>2.5007184140000001</v>
      </c>
      <c r="E293" s="3">
        <v>0.14814596199999999</v>
      </c>
      <c r="F293" s="3">
        <v>16.880098390000001</v>
      </c>
      <c r="G293" s="4">
        <v>6.3E-64</v>
      </c>
      <c r="H293" s="4">
        <v>1.7400000000000002E-61</v>
      </c>
      <c r="I293" s="3">
        <v>462.70677000000001</v>
      </c>
      <c r="J293" s="3">
        <v>458.85244069999999</v>
      </c>
      <c r="K293" s="3">
        <v>460.09960389999998</v>
      </c>
      <c r="L293" s="3">
        <v>423.84594429999999</v>
      </c>
      <c r="M293" s="3">
        <v>2298.2870280000002</v>
      </c>
      <c r="N293" s="3">
        <v>2147.7505259999998</v>
      </c>
      <c r="O293" s="3">
        <v>3061.9388429999999</v>
      </c>
      <c r="P293" s="3">
        <v>2710.2505080000001</v>
      </c>
      <c r="Q293">
        <f t="shared" si="16"/>
        <v>451.37618972499996</v>
      </c>
      <c r="R293">
        <f t="shared" si="17"/>
        <v>2554.5567262499999</v>
      </c>
      <c r="S293">
        <f t="shared" si="18"/>
        <v>5.6594848917625864</v>
      </c>
      <c r="T293">
        <f t="shared" si="19"/>
        <v>0.17669452593742338</v>
      </c>
    </row>
    <row r="294" spans="1:20" x14ac:dyDescent="0.2">
      <c r="A294" s="2" t="s">
        <v>252</v>
      </c>
      <c r="B294" s="3" t="s">
        <v>253</v>
      </c>
      <c r="C294" s="3">
        <v>4033.1082919999999</v>
      </c>
      <c r="D294" s="3">
        <v>2.5110788319999999</v>
      </c>
      <c r="E294" s="3">
        <v>9.1318355000000004E-2</v>
      </c>
      <c r="F294" s="3">
        <v>27.498073560000002</v>
      </c>
      <c r="G294" s="4">
        <v>1.8500000000000001E-166</v>
      </c>
      <c r="H294" s="4">
        <v>8.3200000000000005E-163</v>
      </c>
      <c r="I294" s="3">
        <v>1252.613327</v>
      </c>
      <c r="J294" s="3">
        <v>1153.4167520000001</v>
      </c>
      <c r="K294" s="3">
        <v>1225.836802</v>
      </c>
      <c r="L294" s="3">
        <v>1183.73343</v>
      </c>
      <c r="M294" s="3">
        <v>6729.8511859999999</v>
      </c>
      <c r="N294" s="3">
        <v>6849.361766</v>
      </c>
      <c r="O294" s="3">
        <v>7409.0815919999995</v>
      </c>
      <c r="P294" s="3">
        <v>6460.9714819999999</v>
      </c>
      <c r="Q294">
        <f t="shared" si="16"/>
        <v>1203.90007775</v>
      </c>
      <c r="R294">
        <f t="shared" si="17"/>
        <v>6862.3165065000003</v>
      </c>
      <c r="S294">
        <f t="shared" si="18"/>
        <v>5.7000714870997937</v>
      </c>
      <c r="T294">
        <f t="shared" si="19"/>
        <v>0.17543639623874291</v>
      </c>
    </row>
    <row r="295" spans="1:20" x14ac:dyDescent="0.2">
      <c r="A295" s="2" t="s">
        <v>290</v>
      </c>
      <c r="B295" s="3" t="s">
        <v>291</v>
      </c>
      <c r="C295" s="3">
        <v>3272.7941689999998</v>
      </c>
      <c r="D295" s="3">
        <v>3.1617423850000002</v>
      </c>
      <c r="E295" s="3">
        <v>0.15920186</v>
      </c>
      <c r="F295" s="3">
        <v>19.859958840000001</v>
      </c>
      <c r="G295" s="4">
        <v>9.04E-88</v>
      </c>
      <c r="H295" s="4">
        <v>6.5899999999999995E-85</v>
      </c>
      <c r="I295" s="3">
        <v>702.87361729999998</v>
      </c>
      <c r="J295" s="3">
        <v>785.70623409999996</v>
      </c>
      <c r="K295" s="3">
        <v>541.16477229999998</v>
      </c>
      <c r="L295" s="3">
        <v>601.62275980000004</v>
      </c>
      <c r="M295" s="3">
        <v>5525.5524299999997</v>
      </c>
      <c r="N295" s="3">
        <v>5274.8898280000003</v>
      </c>
      <c r="O295" s="3">
        <v>6847.9610380000004</v>
      </c>
      <c r="P295" s="3">
        <v>5902.5826729999999</v>
      </c>
      <c r="Q295">
        <f t="shared" si="16"/>
        <v>657.84184587499999</v>
      </c>
      <c r="R295">
        <f t="shared" si="17"/>
        <v>5887.7464922500003</v>
      </c>
      <c r="S295">
        <f t="shared" si="18"/>
        <v>8.9500942045100036</v>
      </c>
      <c r="T295">
        <f t="shared" si="19"/>
        <v>0.111730667538236</v>
      </c>
    </row>
    <row r="296" spans="1:20" x14ac:dyDescent="0.2">
      <c r="A296" s="2" t="s">
        <v>28</v>
      </c>
      <c r="B296" s="3" t="s">
        <v>29</v>
      </c>
      <c r="C296" s="3">
        <v>772.14358879999997</v>
      </c>
      <c r="D296" s="3">
        <v>3.476586696</v>
      </c>
      <c r="E296" s="3">
        <v>0.69913029500000001</v>
      </c>
      <c r="F296" s="3">
        <v>4.9727307190000003</v>
      </c>
      <c r="G296" s="4">
        <v>6.6000000000000003E-7</v>
      </c>
      <c r="H296" s="4">
        <v>3.0900000000000001E-6</v>
      </c>
      <c r="I296" s="3">
        <v>121.1851064</v>
      </c>
      <c r="J296" s="3">
        <v>190.66471279999999</v>
      </c>
      <c r="K296" s="3">
        <v>102.97467330000001</v>
      </c>
      <c r="L296" s="3">
        <v>94.308432609999997</v>
      </c>
      <c r="M296" s="3">
        <v>2485.1766910000001</v>
      </c>
      <c r="N296" s="3">
        <v>2345.8087380000002</v>
      </c>
      <c r="O296" s="3">
        <v>404.32391519999999</v>
      </c>
      <c r="P296" s="3">
        <v>432.7064408</v>
      </c>
      <c r="Q296">
        <f t="shared" si="16"/>
        <v>127.28323127749999</v>
      </c>
      <c r="R296">
        <f t="shared" si="17"/>
        <v>1417.0039462499999</v>
      </c>
      <c r="S296">
        <f t="shared" si="18"/>
        <v>11.132683638119465</v>
      </c>
      <c r="T296">
        <f t="shared" si="19"/>
        <v>8.9825601131419575E-2</v>
      </c>
    </row>
    <row r="297" spans="1:20" x14ac:dyDescent="0.2">
      <c r="A297" s="2" t="s">
        <v>152</v>
      </c>
      <c r="B297" s="3" t="s">
        <v>153</v>
      </c>
      <c r="C297" s="3">
        <v>1664.6760099999999</v>
      </c>
      <c r="D297" s="3">
        <v>4.4193188760000002</v>
      </c>
      <c r="E297" s="3">
        <v>0.321553168</v>
      </c>
      <c r="F297" s="3">
        <v>13.743664539999999</v>
      </c>
      <c r="G297" s="4">
        <v>5.56E-43</v>
      </c>
      <c r="H297" s="4">
        <v>5.4899999999999999E-41</v>
      </c>
      <c r="I297" s="3">
        <v>211.52309489999999</v>
      </c>
      <c r="J297" s="3">
        <v>208.47405409999999</v>
      </c>
      <c r="K297" s="3">
        <v>102.97467330000001</v>
      </c>
      <c r="L297" s="3">
        <v>71.544328190000002</v>
      </c>
      <c r="M297" s="3">
        <v>3179.8592440000002</v>
      </c>
      <c r="N297" s="3">
        <v>3022.659052</v>
      </c>
      <c r="O297" s="3">
        <v>3934.010033</v>
      </c>
      <c r="P297" s="3">
        <v>2586.363601</v>
      </c>
      <c r="Q297">
        <f t="shared" si="16"/>
        <v>148.62903762249999</v>
      </c>
      <c r="R297">
        <f t="shared" si="17"/>
        <v>3180.7229825000004</v>
      </c>
      <c r="S297">
        <f t="shared" si="18"/>
        <v>21.400414302477401</v>
      </c>
      <c r="T297">
        <f t="shared" si="19"/>
        <v>4.6728067310558369E-2</v>
      </c>
    </row>
    <row r="298" spans="1:20" x14ac:dyDescent="0.2">
      <c r="A298" s="2" t="s">
        <v>478</v>
      </c>
      <c r="B298" s="3" t="s">
        <v>479</v>
      </c>
      <c r="C298" s="3">
        <v>526.81666299999995</v>
      </c>
      <c r="D298" s="3">
        <v>4.7312150500000003</v>
      </c>
      <c r="E298" s="3">
        <v>0.30380246999999999</v>
      </c>
      <c r="F298" s="3">
        <v>15.573326460000001</v>
      </c>
      <c r="G298" s="4">
        <v>1.11E-54</v>
      </c>
      <c r="H298" s="4">
        <v>2.0699999999999998E-52</v>
      </c>
      <c r="I298" s="3">
        <v>46.270676999999999</v>
      </c>
      <c r="J298" s="3">
        <v>27.237816120000002</v>
      </c>
      <c r="K298" s="3">
        <v>40.532584159999999</v>
      </c>
      <c r="L298" s="3">
        <v>39.024179009999997</v>
      </c>
      <c r="M298" s="3">
        <v>707.44574920000002</v>
      </c>
      <c r="N298" s="3">
        <v>685.02702899999997</v>
      </c>
      <c r="O298" s="3">
        <v>1264.943665</v>
      </c>
      <c r="P298" s="3">
        <v>1404.0516050000001</v>
      </c>
      <c r="Q298">
        <f t="shared" si="16"/>
        <v>38.266314072499995</v>
      </c>
      <c r="R298">
        <f t="shared" si="17"/>
        <v>1015.36701205</v>
      </c>
      <c r="S298">
        <f t="shared" si="18"/>
        <v>26.53422564102382</v>
      </c>
      <c r="T298">
        <f t="shared" si="19"/>
        <v>3.7687174803169236E-2</v>
      </c>
    </row>
    <row r="299" spans="1:20" x14ac:dyDescent="0.2">
      <c r="A299" s="2" t="s">
        <v>38</v>
      </c>
      <c r="B299" s="3" t="s">
        <v>39</v>
      </c>
      <c r="C299" s="3">
        <v>145.84333789999999</v>
      </c>
      <c r="D299" s="3">
        <v>5.1833463890000004</v>
      </c>
      <c r="E299" s="3">
        <v>1.0956312159999999</v>
      </c>
      <c r="F299" s="3">
        <v>4.7309225140000004</v>
      </c>
      <c r="G299" s="4">
        <v>2.2400000000000002E-6</v>
      </c>
      <c r="H299" s="4">
        <v>9.7599999999999997E-6</v>
      </c>
      <c r="I299" s="3">
        <v>6.610096714</v>
      </c>
      <c r="J299" s="3">
        <v>11.52369143</v>
      </c>
      <c r="K299" s="3">
        <v>8.7638019800000002</v>
      </c>
      <c r="L299" s="3">
        <v>4.3360198900000002</v>
      </c>
      <c r="M299" s="3">
        <v>546.0824791</v>
      </c>
      <c r="N299" s="3">
        <v>539.6632032</v>
      </c>
      <c r="O299" s="3">
        <v>26.426399679999999</v>
      </c>
      <c r="P299" s="3">
        <v>23.341011330000001</v>
      </c>
      <c r="Q299">
        <f t="shared" si="16"/>
        <v>7.8084025035</v>
      </c>
      <c r="R299">
        <f t="shared" si="17"/>
        <v>283.87827332749998</v>
      </c>
      <c r="S299">
        <f t="shared" si="18"/>
        <v>36.355486695294687</v>
      </c>
      <c r="T299">
        <f t="shared" si="19"/>
        <v>2.7506164568261028E-2</v>
      </c>
    </row>
  </sheetData>
  <sortState ref="A2:T299">
    <sortCondition descending="1" ref="T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2020-10-25T19:38:48Z</dcterms:created>
  <dcterms:modified xsi:type="dcterms:W3CDTF">2020-11-05T00:06:56Z</dcterms:modified>
</cp:coreProperties>
</file>