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jinhu/Documents/manuscript/Aberrent reprogramming/OSKM/transcriptional factors/ribosome biogenesis/manuscript/Cells/Tables/"/>
    </mc:Choice>
  </mc:AlternateContent>
  <xr:revisionPtr revIDLastSave="0" documentId="13_ncr:1_{A2DB026D-52FE-864C-9877-4EF7654C1029}" xr6:coauthVersionLast="36" xr6:coauthVersionMax="36" xr10:uidLastSave="{00000000-0000-0000-0000-000000000000}"/>
  <bookViews>
    <workbookView xWindow="2160" yWindow="5340" windowWidth="28040" windowHeight="17240" xr2:uid="{F220EC45-7092-5B4C-BFD8-1183CEE6EAC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1" i="1" l="1"/>
  <c r="R248" i="1"/>
  <c r="R184" i="1"/>
  <c r="R12" i="1"/>
  <c r="R137" i="1"/>
  <c r="R168" i="1"/>
  <c r="R65" i="1"/>
  <c r="R89" i="1"/>
  <c r="R126" i="1"/>
  <c r="T126" i="1" s="1"/>
  <c r="R110" i="1"/>
  <c r="R231" i="1"/>
  <c r="R276" i="1"/>
  <c r="R298" i="1"/>
  <c r="R28" i="1"/>
  <c r="R9" i="1"/>
  <c r="R131" i="1"/>
  <c r="R62" i="1"/>
  <c r="R118" i="1"/>
  <c r="R229" i="1"/>
  <c r="R208" i="1"/>
  <c r="R150" i="1"/>
  <c r="R291" i="1"/>
  <c r="R134" i="1"/>
  <c r="T134" i="1" s="1"/>
  <c r="R147" i="1"/>
  <c r="R31" i="1"/>
  <c r="R78" i="1"/>
  <c r="R257" i="1"/>
  <c r="R175" i="1"/>
  <c r="R196" i="1"/>
  <c r="R113" i="1"/>
  <c r="R32" i="1"/>
  <c r="R103" i="1"/>
  <c r="R249" i="1"/>
  <c r="R43" i="1"/>
  <c r="R42" i="1"/>
  <c r="R274" i="1"/>
  <c r="R161" i="1"/>
  <c r="R54" i="1"/>
  <c r="R48" i="1"/>
  <c r="R58" i="1"/>
  <c r="R178" i="1"/>
  <c r="R61" i="1"/>
  <c r="R215" i="1"/>
  <c r="R242" i="1"/>
  <c r="R216" i="1"/>
  <c r="R46" i="1"/>
  <c r="R135" i="1"/>
  <c r="R222" i="1"/>
  <c r="R194" i="1"/>
  <c r="R107" i="1"/>
  <c r="R236" i="1"/>
  <c r="R204" i="1"/>
  <c r="R142" i="1"/>
  <c r="R294" i="1"/>
  <c r="R124" i="1"/>
  <c r="R203" i="1"/>
  <c r="R280" i="1"/>
  <c r="R191" i="1"/>
  <c r="R273" i="1"/>
  <c r="R151" i="1"/>
  <c r="R282" i="1"/>
  <c r="R297" i="1"/>
  <c r="R116" i="1"/>
  <c r="R67" i="1"/>
  <c r="R76" i="1"/>
  <c r="R115" i="1"/>
  <c r="R144" i="1"/>
  <c r="R202" i="1"/>
  <c r="R209" i="1"/>
  <c r="R72" i="1"/>
  <c r="R98" i="1"/>
  <c r="T98" i="1" s="1"/>
  <c r="R160" i="1"/>
  <c r="R18" i="1"/>
  <c r="R74" i="1"/>
  <c r="R35" i="1"/>
  <c r="R94" i="1"/>
  <c r="R174" i="1"/>
  <c r="R75" i="1"/>
  <c r="R39" i="1"/>
  <c r="R130" i="1"/>
  <c r="R139" i="1"/>
  <c r="R36" i="1"/>
  <c r="R251" i="1"/>
  <c r="R7" i="1"/>
  <c r="R123" i="1"/>
  <c r="R56" i="1"/>
  <c r="R260" i="1"/>
  <c r="R152" i="1"/>
  <c r="R286" i="1"/>
  <c r="R24" i="1"/>
  <c r="R212" i="1"/>
  <c r="R288" i="1"/>
  <c r="R197" i="1"/>
  <c r="R47" i="1"/>
  <c r="R284" i="1"/>
  <c r="R22" i="1"/>
  <c r="R11" i="1"/>
  <c r="R225" i="1"/>
  <c r="R95" i="1"/>
  <c r="R102" i="1"/>
  <c r="R51" i="1"/>
  <c r="R293" i="1"/>
  <c r="R60" i="1"/>
  <c r="R259" i="1"/>
  <c r="R167" i="1"/>
  <c r="R185" i="1"/>
  <c r="R246" i="1"/>
  <c r="T246" i="1" s="1"/>
  <c r="R287" i="1"/>
  <c r="R189" i="1"/>
  <c r="R182" i="1"/>
  <c r="R26" i="1"/>
  <c r="R86" i="1"/>
  <c r="R255" i="1"/>
  <c r="R238" i="1"/>
  <c r="R146" i="1"/>
  <c r="T146" i="1" s="1"/>
  <c r="R87" i="1"/>
  <c r="R121" i="1"/>
  <c r="R34" i="1"/>
  <c r="R129" i="1"/>
  <c r="R171" i="1"/>
  <c r="R254" i="1"/>
  <c r="R262" i="1"/>
  <c r="R244" i="1"/>
  <c r="R179" i="1"/>
  <c r="R141" i="1"/>
  <c r="R263" i="1"/>
  <c r="R30" i="1"/>
  <c r="R233" i="1"/>
  <c r="R91" i="1"/>
  <c r="R279" i="1"/>
  <c r="R71" i="1"/>
  <c r="R258" i="1"/>
  <c r="R59" i="1"/>
  <c r="R88" i="1"/>
  <c r="R148" i="1"/>
  <c r="R292" i="1"/>
  <c r="R136" i="1"/>
  <c r="R163" i="1"/>
  <c r="R84" i="1"/>
  <c r="R181" i="1"/>
  <c r="R145" i="1"/>
  <c r="R214" i="1"/>
  <c r="R277" i="1"/>
  <c r="R264" i="1"/>
  <c r="R252" i="1"/>
  <c r="R267" i="1"/>
  <c r="R53" i="1"/>
  <c r="R49" i="1"/>
  <c r="R108" i="1"/>
  <c r="R283" i="1"/>
  <c r="R37" i="1"/>
  <c r="R198" i="1"/>
  <c r="R243" i="1"/>
  <c r="R227" i="1"/>
  <c r="R247" i="1"/>
  <c r="R176" i="1"/>
  <c r="R290" i="1"/>
  <c r="R226" i="1"/>
  <c r="R232" i="1"/>
  <c r="R16" i="1"/>
  <c r="R77" i="1"/>
  <c r="R93" i="1"/>
  <c r="R269" i="1"/>
  <c r="R240" i="1"/>
  <c r="R6" i="1"/>
  <c r="R13" i="1"/>
  <c r="R50" i="1"/>
  <c r="R256" i="1"/>
  <c r="R268" i="1"/>
  <c r="R57" i="1"/>
  <c r="R261" i="1"/>
  <c r="R117" i="1"/>
  <c r="R69" i="1"/>
  <c r="R188" i="1"/>
  <c r="R15" i="1"/>
  <c r="R29" i="1"/>
  <c r="R8" i="1"/>
  <c r="R111" i="1"/>
  <c r="R99" i="1"/>
  <c r="R154" i="1"/>
  <c r="R140" i="1"/>
  <c r="R2" i="1"/>
  <c r="R164" i="1"/>
  <c r="R218" i="1"/>
  <c r="R128" i="1"/>
  <c r="R289" i="1"/>
  <c r="R223" i="1"/>
  <c r="R221" i="1"/>
  <c r="R63" i="1"/>
  <c r="R228" i="1"/>
  <c r="R127" i="1"/>
  <c r="R149" i="1"/>
  <c r="R157" i="1"/>
  <c r="R183" i="1"/>
  <c r="R295" i="1"/>
  <c r="R153" i="1"/>
  <c r="R73" i="1"/>
  <c r="R159" i="1"/>
  <c r="R114" i="1"/>
  <c r="R52" i="1"/>
  <c r="R119" i="1"/>
  <c r="R172" i="1"/>
  <c r="R296" i="1"/>
  <c r="R253" i="1"/>
  <c r="R207" i="1"/>
  <c r="R80" i="1"/>
  <c r="R234" i="1"/>
  <c r="R3" i="1"/>
  <c r="R14" i="1"/>
  <c r="R112" i="1"/>
  <c r="R217" i="1"/>
  <c r="R125" i="1"/>
  <c r="R206" i="1"/>
  <c r="R81" i="1"/>
  <c r="R230" i="1"/>
  <c r="T230" i="1" s="1"/>
  <c r="R97" i="1"/>
  <c r="R173" i="1"/>
  <c r="R177" i="1"/>
  <c r="R17" i="1"/>
  <c r="R120" i="1"/>
  <c r="R85" i="1"/>
  <c r="R133" i="1"/>
  <c r="R104" i="1"/>
  <c r="R105" i="1"/>
  <c r="R155" i="1"/>
  <c r="R100" i="1"/>
  <c r="R213" i="1"/>
  <c r="R245" i="1"/>
  <c r="R45" i="1"/>
  <c r="R106" i="1"/>
  <c r="R237" i="1"/>
  <c r="R281" i="1"/>
  <c r="R285" i="1"/>
  <c r="R109" i="1"/>
  <c r="R165" i="1"/>
  <c r="R250" i="1"/>
  <c r="R40" i="1"/>
  <c r="R266" i="1"/>
  <c r="R192" i="1"/>
  <c r="R224" i="1"/>
  <c r="R195" i="1"/>
  <c r="R66" i="1"/>
  <c r="R10" i="1"/>
  <c r="R235" i="1"/>
  <c r="R156" i="1"/>
  <c r="R199" i="1"/>
  <c r="R55" i="1"/>
  <c r="R68" i="1"/>
  <c r="R138" i="1"/>
  <c r="R210" i="1"/>
  <c r="R275" i="1"/>
  <c r="R170" i="1"/>
  <c r="R41" i="1"/>
  <c r="R241" i="1"/>
  <c r="R33" i="1"/>
  <c r="R83" i="1"/>
  <c r="R201" i="1"/>
  <c r="R190" i="1"/>
  <c r="R132" i="1"/>
  <c r="R44" i="1"/>
  <c r="R187" i="1"/>
  <c r="R162" i="1"/>
  <c r="R27" i="1"/>
  <c r="R38" i="1"/>
  <c r="R278" i="1"/>
  <c r="R79" i="1"/>
  <c r="R90" i="1"/>
  <c r="R169" i="1"/>
  <c r="R4" i="1"/>
  <c r="R219" i="1"/>
  <c r="R166" i="1"/>
  <c r="R180" i="1"/>
  <c r="R25" i="1"/>
  <c r="R82" i="1"/>
  <c r="R211" i="1"/>
  <c r="R143" i="1"/>
  <c r="R299" i="1"/>
  <c r="R265" i="1"/>
  <c r="R193" i="1"/>
  <c r="R270" i="1"/>
  <c r="R92" i="1"/>
  <c r="R64" i="1"/>
  <c r="R19" i="1"/>
  <c r="R220" i="1"/>
  <c r="R70" i="1"/>
  <c r="R20" i="1"/>
  <c r="R272" i="1"/>
  <c r="R271" i="1"/>
  <c r="R158" i="1"/>
  <c r="R200" i="1"/>
  <c r="R205" i="1"/>
  <c r="R21" i="1"/>
  <c r="R5" i="1"/>
  <c r="R96" i="1"/>
  <c r="R186" i="1"/>
  <c r="R239" i="1"/>
  <c r="R23" i="1"/>
  <c r="R122" i="1"/>
  <c r="Q101" i="1"/>
  <c r="S101" i="1" s="1"/>
  <c r="Q248" i="1"/>
  <c r="Q184" i="1"/>
  <c r="Q12" i="1"/>
  <c r="Q137" i="1"/>
  <c r="S137" i="1" s="1"/>
  <c r="Q168" i="1"/>
  <c r="Q65" i="1"/>
  <c r="Q89" i="1"/>
  <c r="S89" i="1" s="1"/>
  <c r="Q126" i="1"/>
  <c r="S126" i="1" s="1"/>
  <c r="Q110" i="1"/>
  <c r="Q231" i="1"/>
  <c r="Q276" i="1"/>
  <c r="S276" i="1" s="1"/>
  <c r="Q298" i="1"/>
  <c r="S298" i="1" s="1"/>
  <c r="Q28" i="1"/>
  <c r="Q9" i="1"/>
  <c r="Q131" i="1"/>
  <c r="S131" i="1" s="1"/>
  <c r="Q62" i="1"/>
  <c r="S62" i="1" s="1"/>
  <c r="Q118" i="1"/>
  <c r="Q229" i="1"/>
  <c r="Q208" i="1"/>
  <c r="S208" i="1" s="1"/>
  <c r="Q150" i="1"/>
  <c r="S150" i="1" s="1"/>
  <c r="Q291" i="1"/>
  <c r="Q134" i="1"/>
  <c r="Q147" i="1"/>
  <c r="S147" i="1" s="1"/>
  <c r="Q31" i="1"/>
  <c r="S31" i="1" s="1"/>
  <c r="Q78" i="1"/>
  <c r="Q257" i="1"/>
  <c r="Q175" i="1"/>
  <c r="S175" i="1" s="1"/>
  <c r="Q196" i="1"/>
  <c r="S196" i="1" s="1"/>
  <c r="Q113" i="1"/>
  <c r="Q32" i="1"/>
  <c r="Q103" i="1"/>
  <c r="S103" i="1" s="1"/>
  <c r="Q249" i="1"/>
  <c r="S249" i="1" s="1"/>
  <c r="Q43" i="1"/>
  <c r="Q42" i="1"/>
  <c r="Q274" i="1"/>
  <c r="S274" i="1" s="1"/>
  <c r="Q161" i="1"/>
  <c r="S161" i="1" s="1"/>
  <c r="Q54" i="1"/>
  <c r="Q48" i="1"/>
  <c r="Q58" i="1"/>
  <c r="Q178" i="1"/>
  <c r="S178" i="1" s="1"/>
  <c r="Q61" i="1"/>
  <c r="Q215" i="1"/>
  <c r="Q242" i="1"/>
  <c r="S242" i="1" s="1"/>
  <c r="Q216" i="1"/>
  <c r="S216" i="1" s="1"/>
  <c r="Q46" i="1"/>
  <c r="Q135" i="1"/>
  <c r="Q222" i="1"/>
  <c r="Q194" i="1"/>
  <c r="S194" i="1" s="1"/>
  <c r="Q107" i="1"/>
  <c r="Q236" i="1"/>
  <c r="Q204" i="1"/>
  <c r="S204" i="1" s="1"/>
  <c r="Q142" i="1"/>
  <c r="Q294" i="1"/>
  <c r="Q124" i="1"/>
  <c r="Q203" i="1"/>
  <c r="S203" i="1" s="1"/>
  <c r="Q280" i="1"/>
  <c r="S280" i="1" s="1"/>
  <c r="Q191" i="1"/>
  <c r="Q273" i="1"/>
  <c r="Q151" i="1"/>
  <c r="S151" i="1" s="1"/>
  <c r="Q282" i="1"/>
  <c r="Q297" i="1"/>
  <c r="Q116" i="1"/>
  <c r="Q67" i="1"/>
  <c r="S67" i="1" s="1"/>
  <c r="Q76" i="1"/>
  <c r="S76" i="1" s="1"/>
  <c r="Q115" i="1"/>
  <c r="Q144" i="1"/>
  <c r="Q202" i="1"/>
  <c r="Q209" i="1"/>
  <c r="S209" i="1" s="1"/>
  <c r="Q72" i="1"/>
  <c r="Q98" i="1"/>
  <c r="Q160" i="1"/>
  <c r="S160" i="1" s="1"/>
  <c r="Q18" i="1"/>
  <c r="Q74" i="1"/>
  <c r="Q35" i="1"/>
  <c r="Q94" i="1"/>
  <c r="Q174" i="1"/>
  <c r="Q75" i="1"/>
  <c r="Q39" i="1"/>
  <c r="Q130" i="1"/>
  <c r="S130" i="1" s="1"/>
  <c r="Q139" i="1"/>
  <c r="S139" i="1" s="1"/>
  <c r="Q36" i="1"/>
  <c r="Q251" i="1"/>
  <c r="Q7" i="1"/>
  <c r="S7" i="1" s="1"/>
  <c r="Q123" i="1"/>
  <c r="S123" i="1" s="1"/>
  <c r="Q56" i="1"/>
  <c r="Q260" i="1"/>
  <c r="Q152" i="1"/>
  <c r="S152" i="1" s="1"/>
  <c r="Q286" i="1"/>
  <c r="Q24" i="1"/>
  <c r="Q212" i="1"/>
  <c r="Q288" i="1"/>
  <c r="S288" i="1" s="1"/>
  <c r="Q197" i="1"/>
  <c r="S197" i="1" s="1"/>
  <c r="Q47" i="1"/>
  <c r="Q284" i="1"/>
  <c r="Q22" i="1"/>
  <c r="Q11" i="1"/>
  <c r="S11" i="1" s="1"/>
  <c r="Q225" i="1"/>
  <c r="Q95" i="1"/>
  <c r="Q102" i="1"/>
  <c r="S102" i="1" s="1"/>
  <c r="Q51" i="1"/>
  <c r="S51" i="1" s="1"/>
  <c r="Q293" i="1"/>
  <c r="Q60" i="1"/>
  <c r="Q259" i="1"/>
  <c r="S259" i="1" s="1"/>
  <c r="Q167" i="1"/>
  <c r="S167" i="1" s="1"/>
  <c r="Q185" i="1"/>
  <c r="Q246" i="1"/>
  <c r="Q287" i="1"/>
  <c r="S287" i="1" s="1"/>
  <c r="Q189" i="1"/>
  <c r="S189" i="1" s="1"/>
  <c r="Q182" i="1"/>
  <c r="Q26" i="1"/>
  <c r="Q86" i="1"/>
  <c r="Q255" i="1"/>
  <c r="S255" i="1" s="1"/>
  <c r="Q238" i="1"/>
  <c r="Q146" i="1"/>
  <c r="Q87" i="1"/>
  <c r="S87" i="1" s="1"/>
  <c r="Q121" i="1"/>
  <c r="S121" i="1" s="1"/>
  <c r="Q34" i="1"/>
  <c r="Q129" i="1"/>
  <c r="Q171" i="1"/>
  <c r="S171" i="1" s="1"/>
  <c r="Q254" i="1"/>
  <c r="Q262" i="1"/>
  <c r="Q244" i="1"/>
  <c r="Q179" i="1"/>
  <c r="S179" i="1" s="1"/>
  <c r="Q141" i="1"/>
  <c r="S141" i="1" s="1"/>
  <c r="Q263" i="1"/>
  <c r="Q30" i="1"/>
  <c r="Q233" i="1"/>
  <c r="S233" i="1" s="1"/>
  <c r="Q91" i="1"/>
  <c r="S91" i="1" s="1"/>
  <c r="Q279" i="1"/>
  <c r="Q71" i="1"/>
  <c r="Q258" i="1"/>
  <c r="S258" i="1" s="1"/>
  <c r="Q59" i="1"/>
  <c r="S59" i="1" s="1"/>
  <c r="Q88" i="1"/>
  <c r="Q148" i="1"/>
  <c r="S148" i="1" s="1"/>
  <c r="Q292" i="1"/>
  <c r="S292" i="1" s="1"/>
  <c r="Q136" i="1"/>
  <c r="S136" i="1" s="1"/>
  <c r="Q163" i="1"/>
  <c r="Q84" i="1"/>
  <c r="S84" i="1" s="1"/>
  <c r="Q181" i="1"/>
  <c r="S181" i="1" s="1"/>
  <c r="Q145" i="1"/>
  <c r="S145" i="1" s="1"/>
  <c r="Q214" i="1"/>
  <c r="Q277" i="1"/>
  <c r="S277" i="1" s="1"/>
  <c r="Q264" i="1"/>
  <c r="S264" i="1" s="1"/>
  <c r="Q252" i="1"/>
  <c r="S252" i="1" s="1"/>
  <c r="Q267" i="1"/>
  <c r="Q53" i="1"/>
  <c r="S53" i="1" s="1"/>
  <c r="Q49" i="1"/>
  <c r="S49" i="1" s="1"/>
  <c r="Q108" i="1"/>
  <c r="S108" i="1" s="1"/>
  <c r="Q283" i="1"/>
  <c r="Q37" i="1"/>
  <c r="S37" i="1" s="1"/>
  <c r="Q198" i="1"/>
  <c r="S198" i="1" s="1"/>
  <c r="Q243" i="1"/>
  <c r="S243" i="1" s="1"/>
  <c r="Q227" i="1"/>
  <c r="Q247" i="1"/>
  <c r="S247" i="1" s="1"/>
  <c r="Q176" i="1"/>
  <c r="S176" i="1" s="1"/>
  <c r="Q290" i="1"/>
  <c r="S290" i="1" s="1"/>
  <c r="Q226" i="1"/>
  <c r="Q232" i="1"/>
  <c r="S232" i="1" s="1"/>
  <c r="Q16" i="1"/>
  <c r="S16" i="1" s="1"/>
  <c r="Q77" i="1"/>
  <c r="S77" i="1" s="1"/>
  <c r="Q93" i="1"/>
  <c r="Q269" i="1"/>
  <c r="S269" i="1" s="1"/>
  <c r="Q240" i="1"/>
  <c r="S240" i="1" s="1"/>
  <c r="Q6" i="1"/>
  <c r="S6" i="1" s="1"/>
  <c r="Q13" i="1"/>
  <c r="Q50" i="1"/>
  <c r="Q256" i="1"/>
  <c r="S256" i="1" s="1"/>
  <c r="Q268" i="1"/>
  <c r="S268" i="1" s="1"/>
  <c r="Q57" i="1"/>
  <c r="Q261" i="1"/>
  <c r="S261" i="1" s="1"/>
  <c r="Q117" i="1"/>
  <c r="S117" i="1" s="1"/>
  <c r="Q69" i="1"/>
  <c r="S69" i="1" s="1"/>
  <c r="Q188" i="1"/>
  <c r="Q15" i="1"/>
  <c r="S15" i="1" s="1"/>
  <c r="Q29" i="1"/>
  <c r="S29" i="1" s="1"/>
  <c r="Q8" i="1"/>
  <c r="S8" i="1" s="1"/>
  <c r="Q111" i="1"/>
  <c r="Q99" i="1"/>
  <c r="S99" i="1" s="1"/>
  <c r="Q154" i="1"/>
  <c r="Q140" i="1"/>
  <c r="S140" i="1" s="1"/>
  <c r="Q2" i="1"/>
  <c r="Q164" i="1"/>
  <c r="S164" i="1" s="1"/>
  <c r="Q218" i="1"/>
  <c r="Q128" i="1"/>
  <c r="S128" i="1" s="1"/>
  <c r="Q289" i="1"/>
  <c r="Q223" i="1"/>
  <c r="S223" i="1" s="1"/>
  <c r="Q221" i="1"/>
  <c r="S221" i="1" s="1"/>
  <c r="Q63" i="1"/>
  <c r="S63" i="1" s="1"/>
  <c r="Q228" i="1"/>
  <c r="Q127" i="1"/>
  <c r="S127" i="1" s="1"/>
  <c r="Q149" i="1"/>
  <c r="S149" i="1" s="1"/>
  <c r="Q157" i="1"/>
  <c r="S157" i="1" s="1"/>
  <c r="Q183" i="1"/>
  <c r="Q295" i="1"/>
  <c r="S295" i="1" s="1"/>
  <c r="Q153" i="1"/>
  <c r="S153" i="1" s="1"/>
  <c r="Q73" i="1"/>
  <c r="S73" i="1" s="1"/>
  <c r="Q159" i="1"/>
  <c r="Q114" i="1"/>
  <c r="S114" i="1" s="1"/>
  <c r="Q52" i="1"/>
  <c r="S52" i="1" s="1"/>
  <c r="Q119" i="1"/>
  <c r="S119" i="1" s="1"/>
  <c r="Q172" i="1"/>
  <c r="Q296" i="1"/>
  <c r="S296" i="1" s="1"/>
  <c r="Q253" i="1"/>
  <c r="S253" i="1" s="1"/>
  <c r="Q207" i="1"/>
  <c r="S207" i="1" s="1"/>
  <c r="Q80" i="1"/>
  <c r="Q234" i="1"/>
  <c r="Q3" i="1"/>
  <c r="S3" i="1" s="1"/>
  <c r="Q14" i="1"/>
  <c r="Q112" i="1"/>
  <c r="Q217" i="1"/>
  <c r="S217" i="1" s="1"/>
  <c r="Q125" i="1"/>
  <c r="S125" i="1" s="1"/>
  <c r="Q206" i="1"/>
  <c r="Q81" i="1"/>
  <c r="Q230" i="1"/>
  <c r="S230" i="1" s="1"/>
  <c r="Q97" i="1"/>
  <c r="S97" i="1" s="1"/>
  <c r="Q173" i="1"/>
  <c r="S173" i="1" s="1"/>
  <c r="Q177" i="1"/>
  <c r="Q17" i="1"/>
  <c r="Q120" i="1"/>
  <c r="S120" i="1" s="1"/>
  <c r="Q85" i="1"/>
  <c r="S85" i="1" s="1"/>
  <c r="Q133" i="1"/>
  <c r="Q104" i="1"/>
  <c r="Q105" i="1"/>
  <c r="S105" i="1" s="1"/>
  <c r="Q155" i="1"/>
  <c r="S155" i="1" s="1"/>
  <c r="Q100" i="1"/>
  <c r="Q213" i="1"/>
  <c r="Q245" i="1"/>
  <c r="S245" i="1" s="1"/>
  <c r="Q45" i="1"/>
  <c r="S45" i="1" s="1"/>
  <c r="Q106" i="1"/>
  <c r="Q237" i="1"/>
  <c r="Q281" i="1"/>
  <c r="S281" i="1" s="1"/>
  <c r="Q285" i="1"/>
  <c r="S285" i="1" s="1"/>
  <c r="Q109" i="1"/>
  <c r="Q165" i="1"/>
  <c r="Q250" i="1"/>
  <c r="Q40" i="1"/>
  <c r="S40" i="1" s="1"/>
  <c r="Q266" i="1"/>
  <c r="Q192" i="1"/>
  <c r="Q224" i="1"/>
  <c r="S224" i="1" s="1"/>
  <c r="Q195" i="1"/>
  <c r="S195" i="1" s="1"/>
  <c r="Q66" i="1"/>
  <c r="Q10" i="1"/>
  <c r="Q235" i="1"/>
  <c r="S235" i="1" s="1"/>
  <c r="Q156" i="1"/>
  <c r="S156" i="1" s="1"/>
  <c r="Q199" i="1"/>
  <c r="Q55" i="1"/>
  <c r="Q68" i="1"/>
  <c r="S68" i="1" s="1"/>
  <c r="Q138" i="1"/>
  <c r="Q210" i="1"/>
  <c r="Q275" i="1"/>
  <c r="Q170" i="1"/>
  <c r="Q41" i="1"/>
  <c r="S41" i="1" s="1"/>
  <c r="Q241" i="1"/>
  <c r="Q33" i="1"/>
  <c r="Q83" i="1"/>
  <c r="S83" i="1" s="1"/>
  <c r="Q201" i="1"/>
  <c r="S201" i="1" s="1"/>
  <c r="Q190" i="1"/>
  <c r="Q132" i="1"/>
  <c r="Q44" i="1"/>
  <c r="S44" i="1" s="1"/>
  <c r="Q187" i="1"/>
  <c r="S187" i="1" s="1"/>
  <c r="Q162" i="1"/>
  <c r="Q27" i="1"/>
  <c r="Q38" i="1"/>
  <c r="Q278" i="1"/>
  <c r="S278" i="1" s="1"/>
  <c r="Q79" i="1"/>
  <c r="Q90" i="1"/>
  <c r="Q169" i="1"/>
  <c r="S169" i="1" s="1"/>
  <c r="Q4" i="1"/>
  <c r="S4" i="1" s="1"/>
  <c r="Q219" i="1"/>
  <c r="Q166" i="1"/>
  <c r="Q180" i="1"/>
  <c r="S180" i="1" s="1"/>
  <c r="Q25" i="1"/>
  <c r="S25" i="1" s="1"/>
  <c r="Q82" i="1"/>
  <c r="Q211" i="1"/>
  <c r="Q143" i="1"/>
  <c r="S143" i="1" s="1"/>
  <c r="Q299" i="1"/>
  <c r="S299" i="1" s="1"/>
  <c r="Q265" i="1"/>
  <c r="Q193" i="1"/>
  <c r="Q270" i="1"/>
  <c r="Q92" i="1"/>
  <c r="S92" i="1" s="1"/>
  <c r="Q64" i="1"/>
  <c r="Q19" i="1"/>
  <c r="Q220" i="1"/>
  <c r="S220" i="1" s="1"/>
  <c r="Q70" i="1"/>
  <c r="Q20" i="1"/>
  <c r="Q272" i="1"/>
  <c r="Q271" i="1"/>
  <c r="S271" i="1" s="1"/>
  <c r="Q158" i="1"/>
  <c r="Q200" i="1"/>
  <c r="Q205" i="1"/>
  <c r="Q21" i="1"/>
  <c r="S21" i="1" s="1"/>
  <c r="Q5" i="1"/>
  <c r="Q96" i="1"/>
  <c r="Q186" i="1"/>
  <c r="Q239" i="1"/>
  <c r="S239" i="1" s="1"/>
  <c r="Q23" i="1"/>
  <c r="S23" i="1" s="1"/>
  <c r="Q122" i="1"/>
  <c r="T114" i="1" l="1"/>
  <c r="T122" i="1"/>
  <c r="T96" i="1"/>
  <c r="T200" i="1"/>
  <c r="T20" i="1"/>
  <c r="T64" i="1"/>
  <c r="T265" i="1"/>
  <c r="T82" i="1"/>
  <c r="T219" i="1"/>
  <c r="T79" i="1"/>
  <c r="T162" i="1"/>
  <c r="T190" i="1"/>
  <c r="T241" i="1"/>
  <c r="T210" i="1"/>
  <c r="T199" i="1"/>
  <c r="T66" i="1"/>
  <c r="T266" i="1"/>
  <c r="T109" i="1"/>
  <c r="T106" i="1"/>
  <c r="T100" i="1"/>
  <c r="T133" i="1"/>
  <c r="T177" i="1"/>
  <c r="T81" i="1"/>
  <c r="T112" i="1"/>
  <c r="T80" i="1"/>
  <c r="T172" i="1"/>
  <c r="T159" i="1"/>
  <c r="T183" i="1"/>
  <c r="T228" i="1"/>
  <c r="T289" i="1"/>
  <c r="T2" i="1"/>
  <c r="T111" i="1"/>
  <c r="T188" i="1"/>
  <c r="T57" i="1"/>
  <c r="T13" i="1"/>
  <c r="T93" i="1"/>
  <c r="T226" i="1"/>
  <c r="T227" i="1"/>
  <c r="T283" i="1"/>
  <c r="T267" i="1"/>
  <c r="T214" i="1"/>
  <c r="T163" i="1"/>
  <c r="T88" i="1"/>
  <c r="T279" i="1"/>
  <c r="T263" i="1"/>
  <c r="T262" i="1"/>
  <c r="T34" i="1"/>
  <c r="T238" i="1"/>
  <c r="T182" i="1"/>
  <c r="T185" i="1"/>
  <c r="T293" i="1"/>
  <c r="T225" i="1"/>
  <c r="T47" i="1"/>
  <c r="T24" i="1"/>
  <c r="T56" i="1"/>
  <c r="T36" i="1"/>
  <c r="T75" i="1"/>
  <c r="T74" i="1"/>
  <c r="T72" i="1"/>
  <c r="T115" i="1"/>
  <c r="T297" i="1"/>
  <c r="T191" i="1"/>
  <c r="T294" i="1"/>
  <c r="T107" i="1"/>
  <c r="T46" i="1"/>
  <c r="T61" i="1"/>
  <c r="T54" i="1"/>
  <c r="T43" i="1"/>
  <c r="T113" i="1"/>
  <c r="T78" i="1"/>
  <c r="T291" i="1"/>
  <c r="T118" i="1"/>
  <c r="T28" i="1"/>
  <c r="T110" i="1"/>
  <c r="T168" i="1"/>
  <c r="T248" i="1"/>
  <c r="S205" i="1"/>
  <c r="S19" i="1"/>
  <c r="S211" i="1"/>
  <c r="S27" i="1"/>
  <c r="S33" i="1"/>
  <c r="S55" i="1"/>
  <c r="S192" i="1"/>
  <c r="S237" i="1"/>
  <c r="S104" i="1"/>
  <c r="S71" i="1"/>
  <c r="S244" i="1"/>
  <c r="S129" i="1"/>
  <c r="S146" i="1"/>
  <c r="S246" i="1"/>
  <c r="S60" i="1"/>
  <c r="S95" i="1"/>
  <c r="S284" i="1"/>
  <c r="S212" i="1"/>
  <c r="S260" i="1"/>
  <c r="S251" i="1"/>
  <c r="S39" i="1"/>
  <c r="S35" i="1"/>
  <c r="S98" i="1"/>
  <c r="S144" i="1"/>
  <c r="S116" i="1"/>
  <c r="S273" i="1"/>
  <c r="S124" i="1"/>
  <c r="S236" i="1"/>
  <c r="S135" i="1"/>
  <c r="S215" i="1"/>
  <c r="S48" i="1"/>
  <c r="S42" i="1"/>
  <c r="S32" i="1"/>
  <c r="S257" i="1"/>
  <c r="S134" i="1"/>
  <c r="S229" i="1"/>
  <c r="S9" i="1"/>
  <c r="S231" i="1"/>
  <c r="S65" i="1"/>
  <c r="S184" i="1"/>
  <c r="T178" i="1"/>
  <c r="T150" i="1"/>
  <c r="T62" i="1"/>
  <c r="T298" i="1"/>
  <c r="S272" i="1"/>
  <c r="S193" i="1"/>
  <c r="S166" i="1"/>
  <c r="S132" i="1"/>
  <c r="S275" i="1"/>
  <c r="S165" i="1"/>
  <c r="S213" i="1"/>
  <c r="S17" i="1"/>
  <c r="T166" i="1"/>
  <c r="T216" i="1"/>
  <c r="T161" i="1"/>
  <c r="T249" i="1"/>
  <c r="T196" i="1"/>
  <c r="T31" i="1"/>
  <c r="T137" i="1"/>
  <c r="T101" i="1"/>
  <c r="T205" i="1"/>
  <c r="T272" i="1"/>
  <c r="T19" i="1"/>
  <c r="T193" i="1"/>
  <c r="T211" i="1"/>
  <c r="T27" i="1"/>
  <c r="T132" i="1"/>
  <c r="T33" i="1"/>
  <c r="T275" i="1"/>
  <c r="T55" i="1"/>
  <c r="T192" i="1"/>
  <c r="T165" i="1"/>
  <c r="T237" i="1"/>
  <c r="T213" i="1"/>
  <c r="T104" i="1"/>
  <c r="T17" i="1"/>
  <c r="T217" i="1"/>
  <c r="T296" i="1"/>
  <c r="T295" i="1"/>
  <c r="T127" i="1"/>
  <c r="T223" i="1"/>
  <c r="T164" i="1"/>
  <c r="T99" i="1"/>
  <c r="T15" i="1"/>
  <c r="T261" i="1"/>
  <c r="T269" i="1"/>
  <c r="T232" i="1"/>
  <c r="T247" i="1"/>
  <c r="T37" i="1"/>
  <c r="T53" i="1"/>
  <c r="T277" i="1"/>
  <c r="T84" i="1"/>
  <c r="T148" i="1"/>
  <c r="T71" i="1"/>
  <c r="T244" i="1"/>
  <c r="T129" i="1"/>
  <c r="T60" i="1"/>
  <c r="T95" i="1"/>
  <c r="T284" i="1"/>
  <c r="T212" i="1"/>
  <c r="T260" i="1"/>
  <c r="T251" i="1"/>
  <c r="T39" i="1"/>
  <c r="T35" i="1"/>
  <c r="T144" i="1"/>
  <c r="T116" i="1"/>
  <c r="T273" i="1"/>
  <c r="T124" i="1"/>
  <c r="T236" i="1"/>
  <c r="T135" i="1"/>
  <c r="T215" i="1"/>
  <c r="T48" i="1"/>
  <c r="T32" i="1"/>
  <c r="T257" i="1"/>
  <c r="T229" i="1"/>
  <c r="T9" i="1"/>
  <c r="T231" i="1"/>
  <c r="T65" i="1"/>
  <c r="T184" i="1"/>
  <c r="S5" i="1"/>
  <c r="T5" i="1"/>
  <c r="T198" i="1"/>
  <c r="S70" i="1"/>
  <c r="T70" i="1"/>
  <c r="S282" i="1"/>
  <c r="T282" i="1"/>
  <c r="S38" i="1"/>
  <c r="T38" i="1"/>
  <c r="S170" i="1"/>
  <c r="T170" i="1"/>
  <c r="S218" i="1"/>
  <c r="T218" i="1"/>
  <c r="S154" i="1"/>
  <c r="T154" i="1"/>
  <c r="S58" i="1"/>
  <c r="T58" i="1"/>
  <c r="S14" i="1"/>
  <c r="T14" i="1"/>
  <c r="S254" i="1"/>
  <c r="T254" i="1"/>
  <c r="S286" i="1"/>
  <c r="T286" i="1"/>
  <c r="S18" i="1"/>
  <c r="T18" i="1"/>
  <c r="S142" i="1"/>
  <c r="T142" i="1"/>
  <c r="S270" i="1"/>
  <c r="T270" i="1"/>
  <c r="S22" i="1"/>
  <c r="T22" i="1"/>
  <c r="S94" i="1"/>
  <c r="T94" i="1"/>
  <c r="S222" i="1"/>
  <c r="T222" i="1"/>
  <c r="T290" i="1"/>
  <c r="T258" i="1"/>
  <c r="T194" i="1"/>
  <c r="T130" i="1"/>
  <c r="T102" i="1"/>
  <c r="S186" i="1"/>
  <c r="T186" i="1"/>
  <c r="S90" i="1"/>
  <c r="T90" i="1"/>
  <c r="S10" i="1"/>
  <c r="T10" i="1"/>
  <c r="S234" i="1"/>
  <c r="T234" i="1"/>
  <c r="S50" i="1"/>
  <c r="T50" i="1"/>
  <c r="S30" i="1"/>
  <c r="T30" i="1"/>
  <c r="T278" i="1"/>
  <c r="S158" i="1"/>
  <c r="T158" i="1"/>
  <c r="S138" i="1"/>
  <c r="T138" i="1"/>
  <c r="S206" i="1"/>
  <c r="T206" i="1"/>
  <c r="S174" i="1"/>
  <c r="T174" i="1"/>
  <c r="S250" i="1"/>
  <c r="T250" i="1"/>
  <c r="S86" i="1"/>
  <c r="T86" i="1"/>
  <c r="S202" i="1"/>
  <c r="T202" i="1"/>
  <c r="S122" i="1"/>
  <c r="S96" i="1"/>
  <c r="S200" i="1"/>
  <c r="S20" i="1"/>
  <c r="S64" i="1"/>
  <c r="S265" i="1"/>
  <c r="S82" i="1"/>
  <c r="S219" i="1"/>
  <c r="S79" i="1"/>
  <c r="S162" i="1"/>
  <c r="S190" i="1"/>
  <c r="S241" i="1"/>
  <c r="S210" i="1"/>
  <c r="S199" i="1"/>
  <c r="S66" i="1"/>
  <c r="S266" i="1"/>
  <c r="S109" i="1"/>
  <c r="S106" i="1"/>
  <c r="S100" i="1"/>
  <c r="S133" i="1"/>
  <c r="S177" i="1"/>
  <c r="S81" i="1"/>
  <c r="S112" i="1"/>
  <c r="S80" i="1"/>
  <c r="S172" i="1"/>
  <c r="S159" i="1"/>
  <c r="S183" i="1"/>
  <c r="S228" i="1"/>
  <c r="S289" i="1"/>
  <c r="S2" i="1"/>
  <c r="S111" i="1"/>
  <c r="S188" i="1"/>
  <c r="S57" i="1"/>
  <c r="S13" i="1"/>
  <c r="S93" i="1"/>
  <c r="S226" i="1"/>
  <c r="S227" i="1"/>
  <c r="S283" i="1"/>
  <c r="S267" i="1"/>
  <c r="S214" i="1"/>
  <c r="S163" i="1"/>
  <c r="S88" i="1"/>
  <c r="S279" i="1"/>
  <c r="S263" i="1"/>
  <c r="S262" i="1"/>
  <c r="S34" i="1"/>
  <c r="S238" i="1"/>
  <c r="S182" i="1"/>
  <c r="T274" i="1"/>
  <c r="T242" i="1"/>
  <c r="S26" i="1"/>
  <c r="T26" i="1"/>
  <c r="T23" i="1"/>
  <c r="T92" i="1"/>
  <c r="T299" i="1"/>
  <c r="T25" i="1"/>
  <c r="T4" i="1"/>
  <c r="T187" i="1"/>
  <c r="T201" i="1"/>
  <c r="T41" i="1"/>
  <c r="T156" i="1"/>
  <c r="T195" i="1"/>
  <c r="T40" i="1"/>
  <c r="T285" i="1"/>
  <c r="T45" i="1"/>
  <c r="T155" i="1"/>
  <c r="T85" i="1"/>
  <c r="T173" i="1"/>
  <c r="T207" i="1"/>
  <c r="T119" i="1"/>
  <c r="T73" i="1"/>
  <c r="T157" i="1"/>
  <c r="T63" i="1"/>
  <c r="T128" i="1"/>
  <c r="T140" i="1"/>
  <c r="T8" i="1"/>
  <c r="T69" i="1"/>
  <c r="T268" i="1"/>
  <c r="T6" i="1"/>
  <c r="T77" i="1"/>
  <c r="T243" i="1"/>
  <c r="T108" i="1"/>
  <c r="T252" i="1"/>
  <c r="T145" i="1"/>
  <c r="T136" i="1"/>
  <c r="T59" i="1"/>
  <c r="T91" i="1"/>
  <c r="T141" i="1"/>
  <c r="T121" i="1"/>
  <c r="T255" i="1"/>
  <c r="T189" i="1"/>
  <c r="T167" i="1"/>
  <c r="T51" i="1"/>
  <c r="T11" i="1"/>
  <c r="T197" i="1"/>
  <c r="T123" i="1"/>
  <c r="T139" i="1"/>
  <c r="T209" i="1"/>
  <c r="T76" i="1"/>
  <c r="T280" i="1"/>
  <c r="S185" i="1"/>
  <c r="S293" i="1"/>
  <c r="S225" i="1"/>
  <c r="S47" i="1"/>
  <c r="S24" i="1"/>
  <c r="S56" i="1"/>
  <c r="S36" i="1"/>
  <c r="S75" i="1"/>
  <c r="S74" i="1"/>
  <c r="S72" i="1"/>
  <c r="S115" i="1"/>
  <c r="S297" i="1"/>
  <c r="S191" i="1"/>
  <c r="S294" i="1"/>
  <c r="S107" i="1"/>
  <c r="S46" i="1"/>
  <c r="S61" i="1"/>
  <c r="T239" i="1"/>
  <c r="T21" i="1"/>
  <c r="T271" i="1"/>
  <c r="T220" i="1"/>
  <c r="T143" i="1"/>
  <c r="T180" i="1"/>
  <c r="T169" i="1"/>
  <c r="T44" i="1"/>
  <c r="T83" i="1"/>
  <c r="T68" i="1"/>
  <c r="T235" i="1"/>
  <c r="T224" i="1"/>
  <c r="T281" i="1"/>
  <c r="T245" i="1"/>
  <c r="T105" i="1"/>
  <c r="T120" i="1"/>
  <c r="T97" i="1"/>
  <c r="T125" i="1"/>
  <c r="T3" i="1"/>
  <c r="T253" i="1"/>
  <c r="T52" i="1"/>
  <c r="T153" i="1"/>
  <c r="T149" i="1"/>
  <c r="T221" i="1"/>
  <c r="T29" i="1"/>
  <c r="T117" i="1"/>
  <c r="T256" i="1"/>
  <c r="T240" i="1"/>
  <c r="T16" i="1"/>
  <c r="T176" i="1"/>
  <c r="T49" i="1"/>
  <c r="T264" i="1"/>
  <c r="T181" i="1"/>
  <c r="T292" i="1"/>
  <c r="T233" i="1"/>
  <c r="T179" i="1"/>
  <c r="T171" i="1"/>
  <c r="T87" i="1"/>
  <c r="T287" i="1"/>
  <c r="T259" i="1"/>
  <c r="T288" i="1"/>
  <c r="T152" i="1"/>
  <c r="T7" i="1"/>
  <c r="T160" i="1"/>
  <c r="T67" i="1"/>
  <c r="T151" i="1"/>
  <c r="T203" i="1"/>
  <c r="T204" i="1"/>
  <c r="T103" i="1"/>
  <c r="T175" i="1"/>
  <c r="T147" i="1"/>
  <c r="T208" i="1"/>
  <c r="T131" i="1"/>
  <c r="T276" i="1"/>
  <c r="T89" i="1"/>
  <c r="T12" i="1"/>
  <c r="T42" i="1"/>
  <c r="S54" i="1"/>
  <c r="S43" i="1"/>
  <c r="S113" i="1"/>
  <c r="S78" i="1"/>
  <c r="S291" i="1"/>
  <c r="S118" i="1"/>
  <c r="S28" i="1"/>
  <c r="S110" i="1"/>
  <c r="S168" i="1"/>
  <c r="S248" i="1"/>
  <c r="S12" i="1"/>
</calcChain>
</file>

<file path=xl/sharedStrings.xml><?xml version="1.0" encoding="utf-8"?>
<sst xmlns="http://schemas.openxmlformats.org/spreadsheetml/2006/main" count="637" uniqueCount="617">
  <si>
    <t>Gene</t>
  </si>
  <si>
    <t>baseMean</t>
  </si>
  <si>
    <t>log2FoldChange</t>
  </si>
  <si>
    <t>lfcSE</t>
  </si>
  <si>
    <t>stat</t>
  </si>
  <si>
    <t>pvalue</t>
  </si>
  <si>
    <t>padj</t>
  </si>
  <si>
    <t>H9P69S2_3</t>
  </si>
  <si>
    <t>RPL10L</t>
  </si>
  <si>
    <t>ENSG00000165496</t>
  </si>
  <si>
    <t>NA</t>
  </si>
  <si>
    <t>METTL15P1</t>
  </si>
  <si>
    <t>ENSG00000174912</t>
  </si>
  <si>
    <t>RPS10P5</t>
  </si>
  <si>
    <t>ENSG00000101278</t>
  </si>
  <si>
    <t>PIH1D2</t>
  </si>
  <si>
    <t>ENSG00000150773</t>
  </si>
  <si>
    <t>VCX</t>
  </si>
  <si>
    <t>ENSG00000182583</t>
  </si>
  <si>
    <t>RPL3L</t>
  </si>
  <si>
    <t>ENSG00000140986</t>
  </si>
  <si>
    <t>KAT2B</t>
  </si>
  <si>
    <t>ENSG00000114166</t>
  </si>
  <si>
    <t>RPLP0P6</t>
  </si>
  <si>
    <t>ENSG00000213553</t>
  </si>
  <si>
    <t>RNASEL</t>
  </si>
  <si>
    <t>ENSG00000135828</t>
  </si>
  <si>
    <t>ISG20</t>
  </si>
  <si>
    <t>ENSG00000172183</t>
  </si>
  <si>
    <t>FDXACB1</t>
  </si>
  <si>
    <t>ENSG00000255561</t>
  </si>
  <si>
    <t>PPAN-P2RY11</t>
  </si>
  <si>
    <t>ENSG00000243207</t>
  </si>
  <si>
    <t>BMT2</t>
  </si>
  <si>
    <t>ENSG00000164603</t>
  </si>
  <si>
    <t>NSUN3</t>
  </si>
  <si>
    <t>ENSG00000178694</t>
  </si>
  <si>
    <t>PWP2</t>
  </si>
  <si>
    <t>ENSG00000241945</t>
  </si>
  <si>
    <t>ZNF658</t>
  </si>
  <si>
    <t>ENSG00000274349</t>
  </si>
  <si>
    <t>FBLL1</t>
  </si>
  <si>
    <t>ENSG00000188573</t>
  </si>
  <si>
    <t>MRM1</t>
  </si>
  <si>
    <t>ENSG00000278619</t>
  </si>
  <si>
    <t>FBXW9</t>
  </si>
  <si>
    <t>ENSG00000132004</t>
  </si>
  <si>
    <t>RPP40</t>
  </si>
  <si>
    <t>ENSG00000124787</t>
  </si>
  <si>
    <t>HELQ</t>
  </si>
  <si>
    <t>ENSG00000163312</t>
  </si>
  <si>
    <t>WDR37</t>
  </si>
  <si>
    <t>ENSG00000047056</t>
  </si>
  <si>
    <t>ZCCHC4</t>
  </si>
  <si>
    <t>ENSG00000168228</t>
  </si>
  <si>
    <t>RRP8</t>
  </si>
  <si>
    <t>ENSG00000132275</t>
  </si>
  <si>
    <t>GTPBP10</t>
  </si>
  <si>
    <t>ENSG00000105793</t>
  </si>
  <si>
    <t>LTO1</t>
  </si>
  <si>
    <t>ENSG00000149716</t>
  </si>
  <si>
    <t>MTG2</t>
  </si>
  <si>
    <t>ENSG00000101181</t>
  </si>
  <si>
    <t>C1D</t>
  </si>
  <si>
    <t>ENSG00000197223</t>
  </si>
  <si>
    <t>NSUN4</t>
  </si>
  <si>
    <t>ENSG00000117481</t>
  </si>
  <si>
    <t>METTL15</t>
  </si>
  <si>
    <t>ENSG00000169519</t>
  </si>
  <si>
    <t>SRFBP1</t>
  </si>
  <si>
    <t>ENSG00000151304</t>
  </si>
  <si>
    <t>YBEY</t>
  </si>
  <si>
    <t>ENSG00000182362</t>
  </si>
  <si>
    <t>GNL3L</t>
  </si>
  <si>
    <t>ENSG00000130119</t>
  </si>
  <si>
    <t>GTF2H5</t>
  </si>
  <si>
    <t>ENSG00000272047</t>
  </si>
  <si>
    <t>UTP23</t>
  </si>
  <si>
    <t>ENSG00000147679</t>
  </si>
  <si>
    <t>SIRT7</t>
  </si>
  <si>
    <t>ENSG00000187531</t>
  </si>
  <si>
    <t>RRNAD1</t>
  </si>
  <si>
    <t>ENSG00000143303</t>
  </si>
  <si>
    <t>RIOK3</t>
  </si>
  <si>
    <t>ENSG00000101782</t>
  </si>
  <si>
    <t>MRM3</t>
  </si>
  <si>
    <t>ENSG00000171861</t>
  </si>
  <si>
    <t>ZNF593</t>
  </si>
  <si>
    <t>ENSG00000142684</t>
  </si>
  <si>
    <t>TFB2M</t>
  </si>
  <si>
    <t>ENSG00000162851</t>
  </si>
  <si>
    <t>TENT4B</t>
  </si>
  <si>
    <t>ENSG00000121274</t>
  </si>
  <si>
    <t>TFB1M</t>
  </si>
  <si>
    <t>ENSG00000029639</t>
  </si>
  <si>
    <t>RPP38</t>
  </si>
  <si>
    <t>ENSG00000152464</t>
  </si>
  <si>
    <t>TRMT61B</t>
  </si>
  <si>
    <t>ENSG00000171103</t>
  </si>
  <si>
    <t>RPUSD2</t>
  </si>
  <si>
    <t>ENSG00000166133</t>
  </si>
  <si>
    <t>RBFA</t>
  </si>
  <si>
    <t>ENSG00000101546</t>
  </si>
  <si>
    <t>POP4</t>
  </si>
  <si>
    <t>ENSG00000105171</t>
  </si>
  <si>
    <t>NAF1</t>
  </si>
  <si>
    <t>ENSG00000145414</t>
  </si>
  <si>
    <t>MTERF3</t>
  </si>
  <si>
    <t>ENSG00000156469</t>
  </si>
  <si>
    <t>DDX28</t>
  </si>
  <si>
    <t>ENSG00000182810</t>
  </si>
  <si>
    <t>SHQ1</t>
  </si>
  <si>
    <t>ENSG00000144736</t>
  </si>
  <si>
    <t>RIOX2</t>
  </si>
  <si>
    <t>ENSG00000170854</t>
  </si>
  <si>
    <t>SUV39H1</t>
  </si>
  <si>
    <t>ENSG00000101945</t>
  </si>
  <si>
    <t>POP5</t>
  </si>
  <si>
    <t>ENSG00000167272</t>
  </si>
  <si>
    <t>RRP7BP</t>
  </si>
  <si>
    <t>ENSG00000182841</t>
  </si>
  <si>
    <t>DDX31</t>
  </si>
  <si>
    <t>ENSG00000125485</t>
  </si>
  <si>
    <t>MRPL36</t>
  </si>
  <si>
    <t>ENSG00000171421</t>
  </si>
  <si>
    <t>ZNHIT6</t>
  </si>
  <si>
    <t>ENSG00000117174</t>
  </si>
  <si>
    <t>MRPL1</t>
  </si>
  <si>
    <t>ENSG00000169288</t>
  </si>
  <si>
    <t>UTP15</t>
  </si>
  <si>
    <t>ENSG00000164338</t>
  </si>
  <si>
    <t>MPV17L2</t>
  </si>
  <si>
    <t>ENSG00000254858</t>
  </si>
  <si>
    <t>BTRC</t>
  </si>
  <si>
    <t>ENSG00000166167</t>
  </si>
  <si>
    <t>RCL1</t>
  </si>
  <si>
    <t>ENSG00000120158</t>
  </si>
  <si>
    <t>EXOSC4</t>
  </si>
  <si>
    <t>ENSG00000178896</t>
  </si>
  <si>
    <t>ERI1</t>
  </si>
  <si>
    <t>ENSG00000104626</t>
  </si>
  <si>
    <t>HEATR3</t>
  </si>
  <si>
    <t>ENSG00000155393</t>
  </si>
  <si>
    <t>MRPS11</t>
  </si>
  <si>
    <t>ENSG00000181991</t>
  </si>
  <si>
    <t>FAM207A</t>
  </si>
  <si>
    <t>ENSG00000160256</t>
  </si>
  <si>
    <t>FRG1</t>
  </si>
  <si>
    <t>ENSG00000109536</t>
  </si>
  <si>
    <t>RPL26L1</t>
  </si>
  <si>
    <t>ENSG00000037241</t>
  </si>
  <si>
    <t>RPP25</t>
  </si>
  <si>
    <t>ENSG00000178718</t>
  </si>
  <si>
    <t>WDR55</t>
  </si>
  <si>
    <t>ENSG00000120314</t>
  </si>
  <si>
    <t>NOM1</t>
  </si>
  <si>
    <t>ENSG00000146909</t>
  </si>
  <si>
    <t>NOL9</t>
  </si>
  <si>
    <t>ENSG00000162408</t>
  </si>
  <si>
    <t>RPUSD1</t>
  </si>
  <si>
    <t>ENSG00000007376</t>
  </si>
  <si>
    <t>DDX51</t>
  </si>
  <si>
    <t>ENSG00000185163</t>
  </si>
  <si>
    <t>SBDS</t>
  </si>
  <si>
    <t>ENSG00000126524</t>
  </si>
  <si>
    <t>EXOSC5</t>
  </si>
  <si>
    <t>ENSG00000077348</t>
  </si>
  <si>
    <t>MTERF4</t>
  </si>
  <si>
    <t>ENSG00000122085</t>
  </si>
  <si>
    <t>ZNF622</t>
  </si>
  <si>
    <t>ENSG00000173545</t>
  </si>
  <si>
    <t>NOC4L</t>
  </si>
  <si>
    <t>ENSG00000184967</t>
  </si>
  <si>
    <t>MALSU1</t>
  </si>
  <si>
    <t>ENSG00000156928</t>
  </si>
  <si>
    <t>EXOSC1</t>
  </si>
  <si>
    <t>ENSG00000171311</t>
  </si>
  <si>
    <t>UTP14C</t>
  </si>
  <si>
    <t>ENSG00000253797</t>
  </si>
  <si>
    <t>EXOSC6</t>
  </si>
  <si>
    <t>ENSG00000223496</t>
  </si>
  <si>
    <t>RIOK1</t>
  </si>
  <si>
    <t>ENSG00000124784</t>
  </si>
  <si>
    <t>ABT1</t>
  </si>
  <si>
    <t>ENSG00000146109</t>
  </si>
  <si>
    <t>DIMT1</t>
  </si>
  <si>
    <t>ENSG00000086189</t>
  </si>
  <si>
    <t>ZNHIT3</t>
  </si>
  <si>
    <t>ENSG00000273611</t>
  </si>
  <si>
    <t>UTP14A</t>
  </si>
  <si>
    <t>ENSG00000156697</t>
  </si>
  <si>
    <t>DDX49</t>
  </si>
  <si>
    <t>ENSG00000105671</t>
  </si>
  <si>
    <t>MPHOSPH6</t>
  </si>
  <si>
    <t>ENSG00000135698</t>
  </si>
  <si>
    <t>NVL</t>
  </si>
  <si>
    <t>ENSG00000143748</t>
  </si>
  <si>
    <t>NGDN</t>
  </si>
  <si>
    <t>ENSG00000129460</t>
  </si>
  <si>
    <t>EXOSC3</t>
  </si>
  <si>
    <t>ENSG00000107371</t>
  </si>
  <si>
    <t>MRPL22</t>
  </si>
  <si>
    <t>ENSG00000082515</t>
  </si>
  <si>
    <t>GAR1</t>
  </si>
  <si>
    <t>ENSG00000109534</t>
  </si>
  <si>
    <t>RIOK2</t>
  </si>
  <si>
    <t>ENSG00000058729</t>
  </si>
  <si>
    <t>URB2</t>
  </si>
  <si>
    <t>ENSG00000135763</t>
  </si>
  <si>
    <t>BYSL</t>
  </si>
  <si>
    <t>ENSG00000112578</t>
  </si>
  <si>
    <t>RRN3</t>
  </si>
  <si>
    <t>ENSG00000085721</t>
  </si>
  <si>
    <t>RRP15</t>
  </si>
  <si>
    <t>ENSG00000067533</t>
  </si>
  <si>
    <t>TSR3</t>
  </si>
  <si>
    <t>ENSG00000007520</t>
  </si>
  <si>
    <t>MRM2</t>
  </si>
  <si>
    <t>ENSG00000122687</t>
  </si>
  <si>
    <t>NOL10</t>
  </si>
  <si>
    <t>ENSG00000115761</t>
  </si>
  <si>
    <t>NUDT16</t>
  </si>
  <si>
    <t>ENSG00000198585</t>
  </si>
  <si>
    <t>NSUN5</t>
  </si>
  <si>
    <t>ENSG00000130305</t>
  </si>
  <si>
    <t>NOP16</t>
  </si>
  <si>
    <t>ENSG00000048162</t>
  </si>
  <si>
    <t>NMD3</t>
  </si>
  <si>
    <t>ENSG00000169251</t>
  </si>
  <si>
    <t>NOL8</t>
  </si>
  <si>
    <t>ENSG00000198000</t>
  </si>
  <si>
    <t>WDR36</t>
  </si>
  <si>
    <t>ENSG00000134987</t>
  </si>
  <si>
    <t>NIP7</t>
  </si>
  <si>
    <t>ENSG00000132603</t>
  </si>
  <si>
    <t>TSC1</t>
  </si>
  <si>
    <t>ENSG00000165699</t>
  </si>
  <si>
    <t>FASTKD2</t>
  </si>
  <si>
    <t>ENSG00000118246</t>
  </si>
  <si>
    <t>ESF1</t>
  </si>
  <si>
    <t>ENSG00000089048</t>
  </si>
  <si>
    <t>RPP30</t>
  </si>
  <si>
    <t>ENSG00000148688</t>
  </si>
  <si>
    <t>REXO4</t>
  </si>
  <si>
    <t>ENSG00000148300</t>
  </si>
  <si>
    <t>TSR2</t>
  </si>
  <si>
    <t>ENSG00000158526</t>
  </si>
  <si>
    <t>EXOSC7</t>
  </si>
  <si>
    <t>ENSG00000075914</t>
  </si>
  <si>
    <t>RPS10-NUDT3</t>
  </si>
  <si>
    <t>ENSG00000270800</t>
  </si>
  <si>
    <t>RRP9</t>
  </si>
  <si>
    <t>ENSG00000114767</t>
  </si>
  <si>
    <t>ISG20L2</t>
  </si>
  <si>
    <t>ENSG00000143319</t>
  </si>
  <si>
    <t>EFL1</t>
  </si>
  <si>
    <t>ENSG00000140598</t>
  </si>
  <si>
    <t>RPF1</t>
  </si>
  <si>
    <t>ENSG00000117133</t>
  </si>
  <si>
    <t>USP36</t>
  </si>
  <si>
    <t>ENSG00000055483</t>
  </si>
  <si>
    <t>PAK1IP1</t>
  </si>
  <si>
    <t>ENSG00000111845</t>
  </si>
  <si>
    <t>METTL5</t>
  </si>
  <si>
    <t>ENSG00000138382</t>
  </si>
  <si>
    <t>PPAN</t>
  </si>
  <si>
    <t>ENSG00000130810</t>
  </si>
  <si>
    <t>DHX29</t>
  </si>
  <si>
    <t>ENSG00000067248</t>
  </si>
  <si>
    <t>FCF1</t>
  </si>
  <si>
    <t>ENSG00000119616</t>
  </si>
  <si>
    <t>MPHOSPH10</t>
  </si>
  <si>
    <t>ENSG00000124383</t>
  </si>
  <si>
    <t>MAK16</t>
  </si>
  <si>
    <t>ENSG00000198042</t>
  </si>
  <si>
    <t>URB1</t>
  </si>
  <si>
    <t>ENSG00000142207</t>
  </si>
  <si>
    <t>NLE1</t>
  </si>
  <si>
    <t>ENSG00000073536</t>
  </si>
  <si>
    <t>CUL4B</t>
  </si>
  <si>
    <t>ENSG00000158290</t>
  </si>
  <si>
    <t>DHX37</t>
  </si>
  <si>
    <t>ENSG00000150990</t>
  </si>
  <si>
    <t>DDX10</t>
  </si>
  <si>
    <t>ENSG00000178105</t>
  </si>
  <si>
    <t>ERI3</t>
  </si>
  <si>
    <t>ENSG00000117419</t>
  </si>
  <si>
    <t>RRP1</t>
  </si>
  <si>
    <t>ENSG00000160214</t>
  </si>
  <si>
    <t>LYAR</t>
  </si>
  <si>
    <t>ENSG00000145220</t>
  </si>
  <si>
    <t>GEMIN4</t>
  </si>
  <si>
    <t>ENSG00000179409</t>
  </si>
  <si>
    <t>KRR1</t>
  </si>
  <si>
    <t>ENSG00000111615</t>
  </si>
  <si>
    <t>POP7</t>
  </si>
  <si>
    <t>ENSG00000172336</t>
  </si>
  <si>
    <t>RRP7A</t>
  </si>
  <si>
    <t>ENSG00000189306</t>
  </si>
  <si>
    <t>EXOSC2</t>
  </si>
  <si>
    <t>ENSG00000130713</t>
  </si>
  <si>
    <t>KRI1</t>
  </si>
  <si>
    <t>ENSG00000129347</t>
  </si>
  <si>
    <t>PTEN</t>
  </si>
  <si>
    <t>ENSG00000171862</t>
  </si>
  <si>
    <t>LSG1</t>
  </si>
  <si>
    <t>ENSG00000041802</t>
  </si>
  <si>
    <t>DDX56</t>
  </si>
  <si>
    <t>ENSG00000136271</t>
  </si>
  <si>
    <t>DDX52</t>
  </si>
  <si>
    <t>ENSG00000278053</t>
  </si>
  <si>
    <t>RPS27L</t>
  </si>
  <si>
    <t>ENSG00000185088</t>
  </si>
  <si>
    <t>IMP4</t>
  </si>
  <si>
    <t>ENSG00000136718</t>
  </si>
  <si>
    <t>METTL16</t>
  </si>
  <si>
    <t>ENSG00000127804</t>
  </si>
  <si>
    <t>UTP11</t>
  </si>
  <si>
    <t>ENSG00000183520</t>
  </si>
  <si>
    <t>UTP6</t>
  </si>
  <si>
    <t>ENSG00000108651</t>
  </si>
  <si>
    <t>NOP2</t>
  </si>
  <si>
    <t>ENSG00000111641</t>
  </si>
  <si>
    <t>THUMPD1</t>
  </si>
  <si>
    <t>ENSG00000066654</t>
  </si>
  <si>
    <t>RRS1</t>
  </si>
  <si>
    <t>ENSG00000179041</t>
  </si>
  <si>
    <t>WDR74</t>
  </si>
  <si>
    <t>ENSG00000133316</t>
  </si>
  <si>
    <t>NPM3</t>
  </si>
  <si>
    <t>ENSG00000107833</t>
  </si>
  <si>
    <t>EXOSC8</t>
  </si>
  <si>
    <t>ENSG00000120699</t>
  </si>
  <si>
    <t>GTF3A</t>
  </si>
  <si>
    <t>ENSG00000122034</t>
  </si>
  <si>
    <t>DDX47</t>
  </si>
  <si>
    <t>ENSG00000213782</t>
  </si>
  <si>
    <t>IMP3</t>
  </si>
  <si>
    <t>ENSG00000177971</t>
  </si>
  <si>
    <t>MRTO4</t>
  </si>
  <si>
    <t>ENSG00000053372</t>
  </si>
  <si>
    <t>RRP36</t>
  </si>
  <si>
    <t>ENSG00000124541</t>
  </si>
  <si>
    <t>UTP3</t>
  </si>
  <si>
    <t>ENSG00000132467</t>
  </si>
  <si>
    <t>WDR3</t>
  </si>
  <si>
    <t>ENSG00000065183</t>
  </si>
  <si>
    <t>UTP18</t>
  </si>
  <si>
    <t>ENSG00000011260</t>
  </si>
  <si>
    <t>LTV1</t>
  </si>
  <si>
    <t>ENSG00000135521</t>
  </si>
  <si>
    <t>EMG1</t>
  </si>
  <si>
    <t>ENSG00000126749</t>
  </si>
  <si>
    <t>DIS3</t>
  </si>
  <si>
    <t>ENSG00000083520</t>
  </si>
  <si>
    <t>AATF</t>
  </si>
  <si>
    <t>ENSG00000275700</t>
  </si>
  <si>
    <t>NOP14</t>
  </si>
  <si>
    <t>ENSG00000087269</t>
  </si>
  <si>
    <t>BUD23</t>
  </si>
  <si>
    <t>ENSG00000071462</t>
  </si>
  <si>
    <t>MRPS7</t>
  </si>
  <si>
    <t>ENSG00000125445</t>
  </si>
  <si>
    <t>SDAD1</t>
  </si>
  <si>
    <t>ENSG00000198301</t>
  </si>
  <si>
    <t>WDR46</t>
  </si>
  <si>
    <t>ENSG00000227057</t>
  </si>
  <si>
    <t>BRIX1</t>
  </si>
  <si>
    <t>ENSG00000113460</t>
  </si>
  <si>
    <t>RPF2</t>
  </si>
  <si>
    <t>ENSG00000197498</t>
  </si>
  <si>
    <t>MRPL10</t>
  </si>
  <si>
    <t>ENSG00000159111</t>
  </si>
  <si>
    <t>SURF6</t>
  </si>
  <si>
    <t>ENSG00000148296</t>
  </si>
  <si>
    <t>ERAL1</t>
  </si>
  <si>
    <t>ENSG00000132591</t>
  </si>
  <si>
    <t>NOL6</t>
  </si>
  <si>
    <t>ENSG00000165271</t>
  </si>
  <si>
    <t>PIH1D1</t>
  </si>
  <si>
    <t>ENSG00000104872</t>
  </si>
  <si>
    <t>PWP1</t>
  </si>
  <si>
    <t>ENSG00000136045</t>
  </si>
  <si>
    <t>EXOSC9</t>
  </si>
  <si>
    <t>ENSG00000123737</t>
  </si>
  <si>
    <t>UTP4</t>
  </si>
  <si>
    <t>ENSG00000141076</t>
  </si>
  <si>
    <t>WDR12</t>
  </si>
  <si>
    <t>ENSG00000138442</t>
  </si>
  <si>
    <t>MRPL20</t>
  </si>
  <si>
    <t>ENSG00000242485</t>
  </si>
  <si>
    <t>MRPS2</t>
  </si>
  <si>
    <t>ENSG00000122140</t>
  </si>
  <si>
    <t>NOB1</t>
  </si>
  <si>
    <t>ENSG00000141101</t>
  </si>
  <si>
    <t>WDR18</t>
  </si>
  <si>
    <t>ENSG00000065268</t>
  </si>
  <si>
    <t>UTP20</t>
  </si>
  <si>
    <t>ENSG00000120800</t>
  </si>
  <si>
    <t>NUP88</t>
  </si>
  <si>
    <t>ENSG00000108559</t>
  </si>
  <si>
    <t>ERCC2</t>
  </si>
  <si>
    <t>ENSG00000104884</t>
  </si>
  <si>
    <t>TBL3</t>
  </si>
  <si>
    <t>ENSG00000183751</t>
  </si>
  <si>
    <t>TEX10</t>
  </si>
  <si>
    <t>ENSG00000136891</t>
  </si>
  <si>
    <t>NOP10</t>
  </si>
  <si>
    <t>ENSG00000182117</t>
  </si>
  <si>
    <t>SNU13</t>
  </si>
  <si>
    <t>ENSG00000100138</t>
  </si>
  <si>
    <t>LAS1L</t>
  </si>
  <si>
    <t>ENSG00000001497</t>
  </si>
  <si>
    <t>DDX27</t>
  </si>
  <si>
    <t>ENSG00000124228</t>
  </si>
  <si>
    <t>EBNA1BP2</t>
  </si>
  <si>
    <t>ENSG00000117395</t>
  </si>
  <si>
    <t>WDR75</t>
  </si>
  <si>
    <t>ENSG00000115368</t>
  </si>
  <si>
    <t>FTSJ3</t>
  </si>
  <si>
    <t>ENSG00000108592</t>
  </si>
  <si>
    <t>MTREX</t>
  </si>
  <si>
    <t>ENSG00000039123</t>
  </si>
  <si>
    <t>EXOSC10</t>
  </si>
  <si>
    <t>ENSG00000171824</t>
  </si>
  <si>
    <t>EIF2A</t>
  </si>
  <si>
    <t>ENSG00000144895</t>
  </si>
  <si>
    <t>SART1</t>
  </si>
  <si>
    <t>ENSG00000175467</t>
  </si>
  <si>
    <t>EIF6</t>
  </si>
  <si>
    <t>ENSG00000242372</t>
  </si>
  <si>
    <t>GTPBP4</t>
  </si>
  <si>
    <t>ENSG00000107937</t>
  </si>
  <si>
    <t>WDR43</t>
  </si>
  <si>
    <t>ENSG00000163811</t>
  </si>
  <si>
    <t>MRPL11</t>
  </si>
  <si>
    <t>ENSG00000174547</t>
  </si>
  <si>
    <t>NSA2</t>
  </si>
  <si>
    <t>ENSG00000164346</t>
  </si>
  <si>
    <t>DHX30</t>
  </si>
  <si>
    <t>ENSG00000132153</t>
  </si>
  <si>
    <t>NOL11</t>
  </si>
  <si>
    <t>ENSG00000130935</t>
  </si>
  <si>
    <t>SENP3</t>
  </si>
  <si>
    <t>ENSG00000161956</t>
  </si>
  <si>
    <t>NAT10</t>
  </si>
  <si>
    <t>ENSG00000135372</t>
  </si>
  <si>
    <t>PDCD11</t>
  </si>
  <si>
    <t>ENSG00000148843</t>
  </si>
  <si>
    <t>DDX18</t>
  </si>
  <si>
    <t>ENSG00000088205</t>
  </si>
  <si>
    <t>CUL4A</t>
  </si>
  <si>
    <t>ENSG00000139842</t>
  </si>
  <si>
    <t>EIF4A3</t>
  </si>
  <si>
    <t>ENSG00000141543</t>
  </si>
  <si>
    <t>RSL24D1</t>
  </si>
  <si>
    <t>ENSG00000137876</t>
  </si>
  <si>
    <t>BMS1</t>
  </si>
  <si>
    <t>ENSG00000165733</t>
  </si>
  <si>
    <t>NHP2</t>
  </si>
  <si>
    <t>ENSG00000145912</t>
  </si>
  <si>
    <t>ABCE1</t>
  </si>
  <si>
    <t>ENSG00000164163</t>
  </si>
  <si>
    <t>DCAF13</t>
  </si>
  <si>
    <t>ENSG00000164934</t>
  </si>
  <si>
    <t>RRP1B</t>
  </si>
  <si>
    <t>ENSG00000160208</t>
  </si>
  <si>
    <t>PELP1</t>
  </si>
  <si>
    <t>ENSG00000141456</t>
  </si>
  <si>
    <t>DROSHA</t>
  </si>
  <si>
    <t>ENSG00000113360</t>
  </si>
  <si>
    <t>NOP58</t>
  </si>
  <si>
    <t>ENSG00000055044</t>
  </si>
  <si>
    <t>HEATR1</t>
  </si>
  <si>
    <t>ENSG00000119285</t>
  </si>
  <si>
    <t>RPL7L1</t>
  </si>
  <si>
    <t>ENSG00000146223</t>
  </si>
  <si>
    <t>CHD7</t>
  </si>
  <si>
    <t>ENSG00000171316</t>
  </si>
  <si>
    <t>GNL2</t>
  </si>
  <si>
    <t>ENSG00000134697</t>
  </si>
  <si>
    <t>TRMT112</t>
  </si>
  <si>
    <t>ENSG00000173113</t>
  </si>
  <si>
    <t>NOC2L</t>
  </si>
  <si>
    <t>ENSG00000188976</t>
  </si>
  <si>
    <t>WBP11</t>
  </si>
  <si>
    <t>ENSG00000084463</t>
  </si>
  <si>
    <t>TSR1</t>
  </si>
  <si>
    <t>ENSG00000167721</t>
  </si>
  <si>
    <t>MYBBP1A</t>
  </si>
  <si>
    <t>ENSG00000132382</t>
  </si>
  <si>
    <t>DDX54</t>
  </si>
  <si>
    <t>ENSG00000123064</t>
  </si>
  <si>
    <t>CEBPZ</t>
  </si>
  <si>
    <t>ENSG00000115816</t>
  </si>
  <si>
    <t>DKC1</t>
  </si>
  <si>
    <t>ENSG00000130826</t>
  </si>
  <si>
    <t>RPS21</t>
  </si>
  <si>
    <t>ENSG00000171858</t>
  </si>
  <si>
    <t>XRN2</t>
  </si>
  <si>
    <t>ENSG00000088930</t>
  </si>
  <si>
    <t>NOP53</t>
  </si>
  <si>
    <t>ENSG00000105373</t>
  </si>
  <si>
    <t>RPS28</t>
  </si>
  <si>
    <t>ENSG00000233927</t>
  </si>
  <si>
    <t>DDX21</t>
  </si>
  <si>
    <t>ENSG00000165732</t>
  </si>
  <si>
    <t>NOLC1</t>
  </si>
  <si>
    <t>ENSG00000166197</t>
  </si>
  <si>
    <t>RSL1D1</t>
  </si>
  <si>
    <t>ENSG00000171490</t>
  </si>
  <si>
    <t>MDN1</t>
  </si>
  <si>
    <t>ENSG00000112159</t>
  </si>
  <si>
    <t>GLUL</t>
  </si>
  <si>
    <t>ENSG00000135821</t>
  </si>
  <si>
    <t>RPL23A</t>
  </si>
  <si>
    <t>ENSG00000198242</t>
  </si>
  <si>
    <t>C1QBP</t>
  </si>
  <si>
    <t>ENSG00000108561</t>
  </si>
  <si>
    <t>FBL</t>
  </si>
  <si>
    <t>ENSG00000105202</t>
  </si>
  <si>
    <t>DDX3X</t>
  </si>
  <si>
    <t>ENSG00000215301</t>
  </si>
  <si>
    <t>XPO1</t>
  </si>
  <si>
    <t>ENSG00000082898</t>
  </si>
  <si>
    <t>PA2G4</t>
  </si>
  <si>
    <t>ENSG00000170515</t>
  </si>
  <si>
    <t>NOP56</t>
  </si>
  <si>
    <t>ENSG00000101361</t>
  </si>
  <si>
    <t>RPL35A</t>
  </si>
  <si>
    <t>ENSG00000182899</t>
  </si>
  <si>
    <t>RPL38</t>
  </si>
  <si>
    <t>ENSG00000172809</t>
  </si>
  <si>
    <t>RPS15</t>
  </si>
  <si>
    <t>ENSG00000115268</t>
  </si>
  <si>
    <t>RPS14</t>
  </si>
  <si>
    <t>ENSG00000164587</t>
  </si>
  <si>
    <t>DDX17</t>
  </si>
  <si>
    <t>ENSG00000100201</t>
  </si>
  <si>
    <t>RPS5</t>
  </si>
  <si>
    <t>ENSG00000083845</t>
  </si>
  <si>
    <t>RPL27</t>
  </si>
  <si>
    <t>ENSG00000131469</t>
  </si>
  <si>
    <t>RPS16</t>
  </si>
  <si>
    <t>ENSG00000105193</t>
  </si>
  <si>
    <t>RPS27</t>
  </si>
  <si>
    <t>ENSG00000177954</t>
  </si>
  <si>
    <t>RPS10</t>
  </si>
  <si>
    <t>ENSG00000124614</t>
  </si>
  <si>
    <t>RPS9</t>
  </si>
  <si>
    <t>ENSG00000170889</t>
  </si>
  <si>
    <t>RPL24</t>
  </si>
  <si>
    <t>ENSG00000114391</t>
  </si>
  <si>
    <t>RPL10A</t>
  </si>
  <si>
    <t>ENSG00000198755</t>
  </si>
  <si>
    <t>RPL10</t>
  </si>
  <si>
    <t>ENSG00000147403</t>
  </si>
  <si>
    <t>RPL35</t>
  </si>
  <si>
    <t>ENSG00000136942</t>
  </si>
  <si>
    <t>RPS7</t>
  </si>
  <si>
    <t>ENSG00000171863</t>
  </si>
  <si>
    <t>RPS19</t>
  </si>
  <si>
    <t>ENSG00000105372</t>
  </si>
  <si>
    <t>RAN</t>
  </si>
  <si>
    <t>ENSG00000132341</t>
  </si>
  <si>
    <t>RPL26</t>
  </si>
  <si>
    <t>ENSG00000161970</t>
  </si>
  <si>
    <t>RPL14</t>
  </si>
  <si>
    <t>ENSG00000188846</t>
  </si>
  <si>
    <t>RPL7</t>
  </si>
  <si>
    <t>ENSG00000147604</t>
  </si>
  <si>
    <t>RPS17</t>
  </si>
  <si>
    <t>ENSG00000182774</t>
  </si>
  <si>
    <t>RPL6</t>
  </si>
  <si>
    <t>ENSG00000089009</t>
  </si>
  <si>
    <t>RPS8</t>
  </si>
  <si>
    <t>ENSG00000142937</t>
  </si>
  <si>
    <t>RPL11</t>
  </si>
  <si>
    <t>ENSG00000142676</t>
  </si>
  <si>
    <t>RPL5</t>
  </si>
  <si>
    <t>ENSG00000122406</t>
  </si>
  <si>
    <t>RPS24</t>
  </si>
  <si>
    <t>ENSG00000138326</t>
  </si>
  <si>
    <t>RPL12</t>
  </si>
  <si>
    <t>ENSG00000197958</t>
  </si>
  <si>
    <t>RPL7A</t>
  </si>
  <si>
    <t>ENSG00000148303</t>
  </si>
  <si>
    <t>RPSA</t>
  </si>
  <si>
    <t>ENSG00000168028</t>
  </si>
  <si>
    <t>RPS6</t>
  </si>
  <si>
    <t>ENSG00000137154</t>
  </si>
  <si>
    <t>RPL3</t>
  </si>
  <si>
    <t>ENSG00000100316</t>
  </si>
  <si>
    <t>RPLP0</t>
  </si>
  <si>
    <t>ENSG00000089157</t>
  </si>
  <si>
    <t>NPM1</t>
  </si>
  <si>
    <t>ENSG00000181163</t>
  </si>
  <si>
    <t>RPS2</t>
  </si>
  <si>
    <t>ENSG00000140988</t>
  </si>
  <si>
    <t>genesymbol</t>
  </si>
  <si>
    <t>ENSG00000261236</t>
  </si>
  <si>
    <t>BOP1</t>
  </si>
  <si>
    <t>ENSG00000164167</t>
  </si>
  <si>
    <t>LSM6</t>
  </si>
  <si>
    <t>ENSG00000100029</t>
  </si>
  <si>
    <t>PES1</t>
  </si>
  <si>
    <t>ESC_mean</t>
  </si>
  <si>
    <t>CCD48HS_1</t>
  </si>
  <si>
    <t>CCD48HS_2</t>
  </si>
  <si>
    <t>CCD72HS_1</t>
  </si>
  <si>
    <t>CCD72HS_2</t>
  </si>
  <si>
    <t>CCD_mean</t>
  </si>
  <si>
    <t>CCD/ESC</t>
  </si>
  <si>
    <t>ESC/CCD</t>
  </si>
  <si>
    <t>H1P43</t>
  </si>
  <si>
    <t>hESH1</t>
  </si>
  <si>
    <t>hESH9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</si>
</sst>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Helvetica"/>
      <family val="2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11" fontId="0" fillId="0" borderId="0" xfId="0" applyNumberFormat="1"/>
    <xf numFmtId="1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38B9A-56E7-3245-BB96-3974DB4486B6}">
  <dimension ref="A1:T299"/>
  <sheetViews>
    <sheetView tabSelected="1" workbookViewId="0">
      <selection activeCell="O4" sqref="O4"/>
    </sheetView>
  </sheetViews>
  <sheetFormatPr baseColWidth="10" defaultRowHeight="16" x14ac:dyDescent="0.2"/>
  <cols>
    <col min="1" max="1" width="16.33203125" customWidth="1"/>
  </cols>
  <sheetData>
    <row r="1" spans="1:20" x14ac:dyDescent="0.2">
      <c r="A1" s="1" t="s">
        <v>599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607</v>
      </c>
      <c r="J1" s="2" t="s">
        <v>608</v>
      </c>
      <c r="K1" s="2" t="s">
        <v>609</v>
      </c>
      <c r="L1" s="2" t="s">
        <v>610</v>
      </c>
      <c r="M1" s="2" t="s">
        <v>614</v>
      </c>
      <c r="N1" s="2" t="s">
        <v>7</v>
      </c>
      <c r="O1" s="2" t="s">
        <v>615</v>
      </c>
      <c r="P1" s="2" t="s">
        <v>616</v>
      </c>
      <c r="Q1" s="2" t="s">
        <v>611</v>
      </c>
      <c r="R1" s="2" t="s">
        <v>606</v>
      </c>
      <c r="S1" s="2" t="s">
        <v>612</v>
      </c>
      <c r="T1" s="2" t="s">
        <v>613</v>
      </c>
    </row>
    <row r="2" spans="1:20" x14ac:dyDescent="0.2">
      <c r="A2" s="2" t="s">
        <v>8</v>
      </c>
      <c r="B2" s="3" t="s">
        <v>9</v>
      </c>
      <c r="C2" s="3">
        <v>0</v>
      </c>
      <c r="D2" s="3" t="s">
        <v>10</v>
      </c>
      <c r="E2" s="3" t="s">
        <v>10</v>
      </c>
      <c r="F2" s="3" t="s">
        <v>10</v>
      </c>
      <c r="G2" s="3" t="s">
        <v>10</v>
      </c>
      <c r="H2" s="3" t="s">
        <v>10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>
        <f t="shared" ref="Q2:Q65" si="0">AVERAGE(I2:L2)</f>
        <v>0</v>
      </c>
      <c r="R2">
        <f t="shared" ref="R2:R65" si="1">AVERAGE(M2:P2)</f>
        <v>0</v>
      </c>
      <c r="S2" t="e">
        <f t="shared" ref="S2:S65" si="2">Q2/R2</f>
        <v>#DIV/0!</v>
      </c>
      <c r="T2" t="e">
        <f t="shared" ref="T2:T65" si="3">R2/Q2</f>
        <v>#DIV/0!</v>
      </c>
    </row>
    <row r="3" spans="1:20" x14ac:dyDescent="0.2">
      <c r="A3" s="2" t="s">
        <v>249</v>
      </c>
      <c r="B3" s="3" t="s">
        <v>250</v>
      </c>
      <c r="C3" s="3">
        <v>0</v>
      </c>
      <c r="D3" s="3" t="s">
        <v>10</v>
      </c>
      <c r="E3" s="3" t="s">
        <v>10</v>
      </c>
      <c r="F3" s="3" t="s">
        <v>10</v>
      </c>
      <c r="G3" s="3" t="s">
        <v>10</v>
      </c>
      <c r="H3" s="3" t="s">
        <v>10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>
        <f t="shared" si="0"/>
        <v>0</v>
      </c>
      <c r="R3">
        <f t="shared" si="1"/>
        <v>0</v>
      </c>
      <c r="S3" t="e">
        <f t="shared" si="2"/>
        <v>#DIV/0!</v>
      </c>
      <c r="T3" t="e">
        <f t="shared" si="3"/>
        <v>#DIV/0!</v>
      </c>
    </row>
    <row r="4" spans="1:20" x14ac:dyDescent="0.2">
      <c r="A4" s="2" t="s">
        <v>177</v>
      </c>
      <c r="B4" s="3" t="s">
        <v>178</v>
      </c>
      <c r="C4" s="3">
        <v>0</v>
      </c>
      <c r="D4" s="3" t="s">
        <v>10</v>
      </c>
      <c r="E4" s="3" t="s">
        <v>10</v>
      </c>
      <c r="F4" s="3" t="s">
        <v>10</v>
      </c>
      <c r="G4" s="3" t="s">
        <v>10</v>
      </c>
      <c r="H4" s="3" t="s">
        <v>10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>
        <f t="shared" si="0"/>
        <v>0</v>
      </c>
      <c r="R4">
        <f t="shared" si="1"/>
        <v>0</v>
      </c>
      <c r="S4" t="e">
        <f t="shared" si="2"/>
        <v>#DIV/0!</v>
      </c>
      <c r="T4" t="e">
        <f t="shared" si="3"/>
        <v>#DIV/0!</v>
      </c>
    </row>
    <row r="5" spans="1:20" x14ac:dyDescent="0.2">
      <c r="A5" s="2" t="s">
        <v>87</v>
      </c>
      <c r="B5" s="3" t="s">
        <v>88</v>
      </c>
      <c r="C5" s="3">
        <v>0</v>
      </c>
      <c r="D5" s="3" t="s">
        <v>10</v>
      </c>
      <c r="E5" s="3" t="s">
        <v>10</v>
      </c>
      <c r="F5" s="3" t="s">
        <v>10</v>
      </c>
      <c r="G5" s="3" t="s">
        <v>10</v>
      </c>
      <c r="H5" s="3" t="s">
        <v>10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>
        <f t="shared" si="0"/>
        <v>0</v>
      </c>
      <c r="R5">
        <f t="shared" si="1"/>
        <v>0</v>
      </c>
      <c r="S5" t="e">
        <f t="shared" si="2"/>
        <v>#DIV/0!</v>
      </c>
      <c r="T5" t="e">
        <f t="shared" si="3"/>
        <v>#DIV/0!</v>
      </c>
    </row>
    <row r="6" spans="1:20" x14ac:dyDescent="0.2">
      <c r="A6" s="2" t="s">
        <v>31</v>
      </c>
      <c r="B6" s="3" t="s">
        <v>32</v>
      </c>
      <c r="C6" s="3">
        <v>0.120037382</v>
      </c>
      <c r="D6" s="3">
        <v>-0.72307541500000005</v>
      </c>
      <c r="E6" s="3">
        <v>3.5338115409999999</v>
      </c>
      <c r="F6" s="3">
        <v>-0.20461629200000001</v>
      </c>
      <c r="G6" s="3">
        <v>0.83787192499999996</v>
      </c>
      <c r="H6" s="3" t="s">
        <v>10</v>
      </c>
      <c r="I6" s="3">
        <v>0</v>
      </c>
      <c r="J6" s="3">
        <v>0.96029905999999998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>
        <f t="shared" si="0"/>
        <v>0.240074765</v>
      </c>
      <c r="R6">
        <f t="shared" si="1"/>
        <v>0</v>
      </c>
      <c r="S6" t="e">
        <f t="shared" si="2"/>
        <v>#DIV/0!</v>
      </c>
      <c r="T6">
        <f t="shared" si="3"/>
        <v>0</v>
      </c>
    </row>
    <row r="7" spans="1:20" x14ac:dyDescent="0.2">
      <c r="A7" s="2" t="s">
        <v>21</v>
      </c>
      <c r="B7" s="3" t="s">
        <v>22</v>
      </c>
      <c r="C7" s="3">
        <v>651.54109889999995</v>
      </c>
      <c r="D7" s="3">
        <v>-4.137995611</v>
      </c>
      <c r="E7" s="3">
        <v>0.29276343999999999</v>
      </c>
      <c r="F7" s="3">
        <v>-14.134263539999999</v>
      </c>
      <c r="G7" s="5">
        <v>2.3399999999999998E-45</v>
      </c>
      <c r="H7" s="5">
        <v>5.9300000000000003E-44</v>
      </c>
      <c r="I7" s="3">
        <v>1256.337274</v>
      </c>
      <c r="J7" s="3">
        <v>1586.4140460000001</v>
      </c>
      <c r="K7" s="3">
        <v>1026.47677</v>
      </c>
      <c r="L7" s="3">
        <v>1062.6166350000001</v>
      </c>
      <c r="M7" s="3">
        <v>44.294594230000001</v>
      </c>
      <c r="N7" s="3">
        <v>98.702591440000006</v>
      </c>
      <c r="O7" s="3">
        <v>52.670306770000003</v>
      </c>
      <c r="P7" s="3">
        <v>84.816573079999998</v>
      </c>
      <c r="Q7">
        <f t="shared" si="0"/>
        <v>1232.9611812500002</v>
      </c>
      <c r="R7">
        <f t="shared" si="1"/>
        <v>70.12101638</v>
      </c>
      <c r="S7">
        <f t="shared" si="2"/>
        <v>17.583332999172939</v>
      </c>
      <c r="T7">
        <f t="shared" si="3"/>
        <v>5.6872038995509931E-2</v>
      </c>
    </row>
    <row r="8" spans="1:20" x14ac:dyDescent="0.2">
      <c r="A8" s="2" t="s">
        <v>25</v>
      </c>
      <c r="B8" s="3" t="s">
        <v>26</v>
      </c>
      <c r="C8" s="3">
        <v>305.4774769</v>
      </c>
      <c r="D8" s="3">
        <v>-3.0099611799999999</v>
      </c>
      <c r="E8" s="3">
        <v>0.28671279599999999</v>
      </c>
      <c r="F8" s="3">
        <v>-10.498175249999999</v>
      </c>
      <c r="G8" s="5">
        <v>8.8100000000000003E-26</v>
      </c>
      <c r="H8" s="5">
        <v>1.03E-24</v>
      </c>
      <c r="I8" s="3">
        <v>558.70768199999998</v>
      </c>
      <c r="J8" s="3">
        <v>434.0551749</v>
      </c>
      <c r="K8" s="3">
        <v>600.10947350000004</v>
      </c>
      <c r="L8" s="3">
        <v>582.21506799999997</v>
      </c>
      <c r="M8" s="3">
        <v>77.105404780000001</v>
      </c>
      <c r="N8" s="3">
        <v>87.544907190000004</v>
      </c>
      <c r="O8" s="3">
        <v>34.01623979</v>
      </c>
      <c r="P8" s="3">
        <v>70.065864719999993</v>
      </c>
      <c r="Q8">
        <f t="shared" si="0"/>
        <v>543.7718496</v>
      </c>
      <c r="R8">
        <f t="shared" si="1"/>
        <v>67.183104119999996</v>
      </c>
      <c r="S8">
        <f t="shared" si="2"/>
        <v>8.093878017733962</v>
      </c>
      <c r="T8">
        <f t="shared" si="3"/>
        <v>0.1235501693760353</v>
      </c>
    </row>
    <row r="9" spans="1:20" x14ac:dyDescent="0.2">
      <c r="A9" s="2" t="s">
        <v>279</v>
      </c>
      <c r="B9" s="3" t="s">
        <v>280</v>
      </c>
      <c r="C9" s="3">
        <v>7992.9851209999997</v>
      </c>
      <c r="D9" s="3">
        <v>-2.4265410460000001</v>
      </c>
      <c r="E9" s="3">
        <v>0.22068723100000001</v>
      </c>
      <c r="F9" s="3">
        <v>-10.995384899999999</v>
      </c>
      <c r="G9" s="5">
        <v>4.0200000000000002E-28</v>
      </c>
      <c r="H9" s="5">
        <v>5.2200000000000001E-27</v>
      </c>
      <c r="I9" s="3">
        <v>12303.649170000001</v>
      </c>
      <c r="J9" s="3">
        <v>10168.606739999999</v>
      </c>
      <c r="K9" s="3">
        <v>15947.33511</v>
      </c>
      <c r="L9" s="3">
        <v>15497.3987</v>
      </c>
      <c r="M9" s="3">
        <v>3085.8567320000002</v>
      </c>
      <c r="N9" s="3">
        <v>2652.9540010000001</v>
      </c>
      <c r="O9" s="3">
        <v>2285.6718540000002</v>
      </c>
      <c r="P9" s="3">
        <v>2002.4086600000001</v>
      </c>
      <c r="Q9">
        <f t="shared" si="0"/>
        <v>13479.247429999999</v>
      </c>
      <c r="R9">
        <f t="shared" si="1"/>
        <v>2506.7228117499999</v>
      </c>
      <c r="S9">
        <f t="shared" si="2"/>
        <v>5.3772389060399668</v>
      </c>
      <c r="T9">
        <f t="shared" si="3"/>
        <v>0.18596904795819152</v>
      </c>
    </row>
    <row r="10" spans="1:20" x14ac:dyDescent="0.2">
      <c r="A10" s="2" t="s">
        <v>163</v>
      </c>
      <c r="B10" s="3" t="s">
        <v>164</v>
      </c>
      <c r="C10" s="3">
        <v>2709.254539</v>
      </c>
      <c r="D10" s="3">
        <v>-2.2530634890000001</v>
      </c>
      <c r="E10" s="3">
        <v>0.19151367699999999</v>
      </c>
      <c r="F10" s="3">
        <v>-11.76450438</v>
      </c>
      <c r="G10" s="5">
        <v>5.9499999999999998E-32</v>
      </c>
      <c r="H10" s="5">
        <v>9.2300000000000002E-31</v>
      </c>
      <c r="I10" s="3">
        <v>4700.1912920000004</v>
      </c>
      <c r="J10" s="3">
        <v>3363.9276060000002</v>
      </c>
      <c r="K10" s="3">
        <v>5145.364587</v>
      </c>
      <c r="L10" s="3">
        <v>4706.1560929999996</v>
      </c>
      <c r="M10" s="3">
        <v>867.84593889999996</v>
      </c>
      <c r="N10" s="3">
        <v>1045.3891860000001</v>
      </c>
      <c r="O10" s="3">
        <v>827.36273549999999</v>
      </c>
      <c r="P10" s="3">
        <v>1017.7988769999999</v>
      </c>
      <c r="Q10">
        <f t="shared" si="0"/>
        <v>4478.9098945000005</v>
      </c>
      <c r="R10">
        <f t="shared" si="1"/>
        <v>939.59918435000009</v>
      </c>
      <c r="S10">
        <f t="shared" si="2"/>
        <v>4.7668303347862526</v>
      </c>
      <c r="T10">
        <f t="shared" si="3"/>
        <v>0.20978300668736527</v>
      </c>
    </row>
    <row r="11" spans="1:20" x14ac:dyDescent="0.2">
      <c r="A11" s="2" t="s">
        <v>11</v>
      </c>
      <c r="B11" s="3" t="s">
        <v>12</v>
      </c>
      <c r="C11" s="3">
        <v>11.60473217</v>
      </c>
      <c r="D11" s="3">
        <v>-2.1502095919999999</v>
      </c>
      <c r="E11" s="3">
        <v>1.009690231</v>
      </c>
      <c r="F11" s="3">
        <v>-2.1295735329999999</v>
      </c>
      <c r="G11" s="3">
        <v>3.3206838000000002E-2</v>
      </c>
      <c r="H11" s="3">
        <v>5.7062715999999999E-2</v>
      </c>
      <c r="I11" s="3">
        <v>11.073485590000001</v>
      </c>
      <c r="J11" s="3">
        <v>8.6426915359999992</v>
      </c>
      <c r="K11" s="3">
        <v>21.967401689999999</v>
      </c>
      <c r="L11" s="3">
        <v>34.59682068</v>
      </c>
      <c r="M11" s="3">
        <v>13.12432422</v>
      </c>
      <c r="N11" s="3">
        <v>3.433133615</v>
      </c>
      <c r="O11" s="3">
        <v>0</v>
      </c>
      <c r="P11" s="3">
        <v>0</v>
      </c>
      <c r="Q11">
        <f t="shared" si="0"/>
        <v>19.070099874</v>
      </c>
      <c r="R11">
        <f t="shared" si="1"/>
        <v>4.1393644587500003</v>
      </c>
      <c r="S11">
        <f t="shared" si="2"/>
        <v>4.607011550695578</v>
      </c>
      <c r="T11">
        <f t="shared" si="3"/>
        <v>0.21706044992420684</v>
      </c>
    </row>
    <row r="12" spans="1:20" x14ac:dyDescent="0.2">
      <c r="A12" s="2" t="s">
        <v>33</v>
      </c>
      <c r="B12" s="3" t="s">
        <v>34</v>
      </c>
      <c r="C12" s="3">
        <v>468.27329409999999</v>
      </c>
      <c r="D12" s="3">
        <v>-1.995938539</v>
      </c>
      <c r="E12" s="3">
        <v>0.28974025599999997</v>
      </c>
      <c r="F12" s="3">
        <v>-6.8887166930000001</v>
      </c>
      <c r="G12" s="5">
        <v>5.63E-12</v>
      </c>
      <c r="H12" s="5">
        <v>2.9699999999999998E-11</v>
      </c>
      <c r="I12" s="3">
        <v>672.46257939999998</v>
      </c>
      <c r="J12" s="3">
        <v>691.41532289999998</v>
      </c>
      <c r="K12" s="3">
        <v>818.7849721</v>
      </c>
      <c r="L12" s="3">
        <v>814.50800679999998</v>
      </c>
      <c r="M12" s="3">
        <v>215.7310793</v>
      </c>
      <c r="N12" s="3">
        <v>280.65867309999999</v>
      </c>
      <c r="O12" s="3">
        <v>117.41089220000001</v>
      </c>
      <c r="P12" s="3">
        <v>135.21482660000001</v>
      </c>
      <c r="Q12">
        <f t="shared" si="0"/>
        <v>749.29272029999993</v>
      </c>
      <c r="R12">
        <f t="shared" si="1"/>
        <v>187.25386780000002</v>
      </c>
      <c r="S12">
        <f t="shared" si="2"/>
        <v>4.0014806054649616</v>
      </c>
      <c r="T12">
        <f t="shared" si="3"/>
        <v>0.2499074963987743</v>
      </c>
    </row>
    <row r="13" spans="1:20" x14ac:dyDescent="0.2">
      <c r="A13" s="2" t="s">
        <v>303</v>
      </c>
      <c r="B13" s="3" t="s">
        <v>304</v>
      </c>
      <c r="C13" s="3">
        <v>5488.0228159999997</v>
      </c>
      <c r="D13" s="3">
        <v>-1.853684272</v>
      </c>
      <c r="E13" s="3">
        <v>0.18366791499999999</v>
      </c>
      <c r="F13" s="3">
        <v>-10.092586259999999</v>
      </c>
      <c r="G13" s="5">
        <v>5.96E-24</v>
      </c>
      <c r="H13" s="5">
        <v>6.4399999999999997E-23</v>
      </c>
      <c r="I13" s="3">
        <v>9745.6739980000002</v>
      </c>
      <c r="J13" s="3">
        <v>10305.92951</v>
      </c>
      <c r="K13" s="3">
        <v>7279.1981059999998</v>
      </c>
      <c r="L13" s="3">
        <v>7058.7398990000002</v>
      </c>
      <c r="M13" s="3">
        <v>2317.2634950000001</v>
      </c>
      <c r="N13" s="3">
        <v>2515.6286570000002</v>
      </c>
      <c r="O13" s="3">
        <v>2456.850351</v>
      </c>
      <c r="P13" s="3">
        <v>2224.8985109999999</v>
      </c>
      <c r="Q13">
        <f t="shared" si="0"/>
        <v>8597.3853782500009</v>
      </c>
      <c r="R13">
        <f t="shared" si="1"/>
        <v>2378.6602535000002</v>
      </c>
      <c r="S13">
        <f t="shared" si="2"/>
        <v>3.6143814004541697</v>
      </c>
      <c r="T13">
        <f t="shared" si="3"/>
        <v>0.27667251714894942</v>
      </c>
    </row>
    <row r="14" spans="1:20" x14ac:dyDescent="0.2">
      <c r="A14" s="2" t="s">
        <v>13</v>
      </c>
      <c r="B14" s="3" t="s">
        <v>14</v>
      </c>
      <c r="C14" s="3">
        <v>1.612688726</v>
      </c>
      <c r="D14" s="3">
        <v>-1.7116100670000001</v>
      </c>
      <c r="E14" s="3">
        <v>1.6945564950000001</v>
      </c>
      <c r="F14" s="3">
        <v>-1.0100637379999999</v>
      </c>
      <c r="G14" s="3">
        <v>0.31246475400000001</v>
      </c>
      <c r="H14" s="3">
        <v>0.39204092099999999</v>
      </c>
      <c r="I14" s="3">
        <v>2.0133610160000002</v>
      </c>
      <c r="J14" s="3">
        <v>3.8411962380000002</v>
      </c>
      <c r="K14" s="3">
        <v>3.994073035</v>
      </c>
      <c r="L14" s="3">
        <v>0</v>
      </c>
      <c r="M14" s="3">
        <v>0</v>
      </c>
      <c r="N14" s="3">
        <v>0.85828340400000003</v>
      </c>
      <c r="O14" s="3">
        <v>2.194596115</v>
      </c>
      <c r="P14" s="3">
        <v>0</v>
      </c>
      <c r="Q14">
        <f t="shared" si="0"/>
        <v>2.4621575722500002</v>
      </c>
      <c r="R14">
        <f t="shared" si="1"/>
        <v>0.76321987975000005</v>
      </c>
      <c r="S14">
        <f t="shared" si="2"/>
        <v>3.2260134170725525</v>
      </c>
      <c r="T14">
        <f t="shared" si="3"/>
        <v>0.30998011189533442</v>
      </c>
    </row>
    <row r="15" spans="1:20" x14ac:dyDescent="0.2">
      <c r="A15" s="2" t="s">
        <v>83</v>
      </c>
      <c r="B15" s="3" t="s">
        <v>84</v>
      </c>
      <c r="C15" s="3">
        <v>1952.6421560000001</v>
      </c>
      <c r="D15" s="3">
        <v>-1.6081399009999999</v>
      </c>
      <c r="E15" s="3">
        <v>0.182653653</v>
      </c>
      <c r="F15" s="3">
        <v>-8.8043128129999992</v>
      </c>
      <c r="G15" s="5">
        <v>1.3199999999999999E-18</v>
      </c>
      <c r="H15" s="5">
        <v>1.0600000000000001E-17</v>
      </c>
      <c r="I15" s="3">
        <v>3062.3221060000001</v>
      </c>
      <c r="J15" s="3">
        <v>2563.9984890000001</v>
      </c>
      <c r="K15" s="3">
        <v>3035.4955060000002</v>
      </c>
      <c r="L15" s="3">
        <v>3101.8520939999999</v>
      </c>
      <c r="M15" s="3">
        <v>895.73512779999999</v>
      </c>
      <c r="N15" s="3">
        <v>1203.3133319999999</v>
      </c>
      <c r="O15" s="3">
        <v>792.2491976</v>
      </c>
      <c r="P15" s="3">
        <v>966.17139769999994</v>
      </c>
      <c r="Q15">
        <f t="shared" si="0"/>
        <v>2940.91704875</v>
      </c>
      <c r="R15">
        <f t="shared" si="1"/>
        <v>964.36726377499997</v>
      </c>
      <c r="S15">
        <f t="shared" si="2"/>
        <v>3.0495819997433635</v>
      </c>
      <c r="T15">
        <f t="shared" si="3"/>
        <v>0.32791379280312993</v>
      </c>
    </row>
    <row r="16" spans="1:20" x14ac:dyDescent="0.2">
      <c r="A16" s="2" t="s">
        <v>15</v>
      </c>
      <c r="B16" s="3" t="s">
        <v>16</v>
      </c>
      <c r="C16" s="3">
        <v>43.84587114</v>
      </c>
      <c r="D16" s="3">
        <v>-1.5626529069999999</v>
      </c>
      <c r="E16" s="3">
        <v>0.475667907</v>
      </c>
      <c r="F16" s="3">
        <v>-3.2851762450000002</v>
      </c>
      <c r="G16" s="3">
        <v>1.0191860000000001E-3</v>
      </c>
      <c r="H16" s="3">
        <v>2.339182E-3</v>
      </c>
      <c r="I16" s="3">
        <v>45.300622859999997</v>
      </c>
      <c r="J16" s="3">
        <v>26.88837367</v>
      </c>
      <c r="K16" s="3">
        <v>85.872570249999995</v>
      </c>
      <c r="L16" s="3">
        <v>103.79046200000001</v>
      </c>
      <c r="M16" s="3">
        <v>20.506756589999998</v>
      </c>
      <c r="N16" s="3">
        <v>22.315368500000002</v>
      </c>
      <c r="O16" s="3">
        <v>15.362172810000001</v>
      </c>
      <c r="P16" s="3">
        <v>30.730642419999999</v>
      </c>
      <c r="Q16">
        <f t="shared" si="0"/>
        <v>65.463007195000003</v>
      </c>
      <c r="R16">
        <f t="shared" si="1"/>
        <v>22.22873508</v>
      </c>
      <c r="S16">
        <f t="shared" si="2"/>
        <v>2.9449722154410596</v>
      </c>
      <c r="T16">
        <f t="shared" si="3"/>
        <v>0.33956177744455662</v>
      </c>
    </row>
    <row r="17" spans="1:20" x14ac:dyDescent="0.2">
      <c r="A17" s="2" t="s">
        <v>311</v>
      </c>
      <c r="B17" s="3" t="s">
        <v>312</v>
      </c>
      <c r="C17" s="3">
        <v>3392.3383990000002</v>
      </c>
      <c r="D17" s="3">
        <v>-1.4278907620000001</v>
      </c>
      <c r="E17" s="3">
        <v>0.25526902299999998</v>
      </c>
      <c r="F17" s="3">
        <v>-5.5936703310000002</v>
      </c>
      <c r="G17" s="5">
        <v>2.22E-8</v>
      </c>
      <c r="H17" s="5">
        <v>8.6799999999999996E-8</v>
      </c>
      <c r="I17" s="3">
        <v>4318.6593800000001</v>
      </c>
      <c r="J17" s="3">
        <v>4931.135671</v>
      </c>
      <c r="K17" s="3">
        <v>5232.2356760000002</v>
      </c>
      <c r="L17" s="3">
        <v>5304.18685</v>
      </c>
      <c r="M17" s="3">
        <v>1738.152689</v>
      </c>
      <c r="N17" s="3">
        <v>2669.2613860000001</v>
      </c>
      <c r="O17" s="3">
        <v>1156.5521530000001</v>
      </c>
      <c r="P17" s="3">
        <v>1788.523389</v>
      </c>
      <c r="Q17">
        <f t="shared" si="0"/>
        <v>4946.5543942500008</v>
      </c>
      <c r="R17">
        <f t="shared" si="1"/>
        <v>1838.1224042500003</v>
      </c>
      <c r="S17">
        <f t="shared" si="2"/>
        <v>2.6910908559804634</v>
      </c>
      <c r="T17">
        <f t="shared" si="3"/>
        <v>0.3715965210827723</v>
      </c>
    </row>
    <row r="18" spans="1:20" x14ac:dyDescent="0.2">
      <c r="A18" s="2" t="s">
        <v>75</v>
      </c>
      <c r="B18" s="3" t="s">
        <v>76</v>
      </c>
      <c r="C18" s="3">
        <v>744.17654419999997</v>
      </c>
      <c r="D18" s="3">
        <v>-1.412771019</v>
      </c>
      <c r="E18" s="3">
        <v>0.21445884400000001</v>
      </c>
      <c r="F18" s="3">
        <v>-6.5876090239999998</v>
      </c>
      <c r="G18" s="5">
        <v>4.4699999999999998E-11</v>
      </c>
      <c r="H18" s="5">
        <v>2.1899999999999999E-10</v>
      </c>
      <c r="I18" s="3">
        <v>1015.740633</v>
      </c>
      <c r="J18" s="3">
        <v>1113.946909</v>
      </c>
      <c r="K18" s="3">
        <v>1093.377493</v>
      </c>
      <c r="L18" s="3">
        <v>1106.1097810000001</v>
      </c>
      <c r="M18" s="3">
        <v>424.89999649999999</v>
      </c>
      <c r="N18" s="3">
        <v>518.40317589999995</v>
      </c>
      <c r="O18" s="3">
        <v>276.51911050000001</v>
      </c>
      <c r="P18" s="3">
        <v>404.41525419999999</v>
      </c>
      <c r="Q18">
        <f t="shared" si="0"/>
        <v>1082.2937040000002</v>
      </c>
      <c r="R18">
        <f t="shared" si="1"/>
        <v>406.05938427500001</v>
      </c>
      <c r="S18">
        <f t="shared" si="2"/>
        <v>2.6653581862967775</v>
      </c>
      <c r="T18">
        <f t="shared" si="3"/>
        <v>0.37518409538396424</v>
      </c>
    </row>
    <row r="19" spans="1:20" x14ac:dyDescent="0.2">
      <c r="A19" s="2" t="s">
        <v>51</v>
      </c>
      <c r="B19" s="3" t="s">
        <v>52</v>
      </c>
      <c r="C19" s="3">
        <v>1194.6840999999999</v>
      </c>
      <c r="D19" s="3">
        <v>-1.192139217</v>
      </c>
      <c r="E19" s="3">
        <v>0.17308521700000001</v>
      </c>
      <c r="F19" s="3">
        <v>-6.8875854350000001</v>
      </c>
      <c r="G19" s="5">
        <v>5.6699999999999999E-12</v>
      </c>
      <c r="H19" s="5">
        <v>2.9900000000000001E-11</v>
      </c>
      <c r="I19" s="3">
        <v>1616.7288960000001</v>
      </c>
      <c r="J19" s="3">
        <v>1621.9451120000001</v>
      </c>
      <c r="K19" s="3">
        <v>1757.3921350000001</v>
      </c>
      <c r="L19" s="3">
        <v>1652.739548</v>
      </c>
      <c r="M19" s="3">
        <v>807.14593939999997</v>
      </c>
      <c r="N19" s="3">
        <v>769.02192979999995</v>
      </c>
      <c r="O19" s="3">
        <v>551.940923</v>
      </c>
      <c r="P19" s="3">
        <v>780.55831750000004</v>
      </c>
      <c r="Q19">
        <f t="shared" si="0"/>
        <v>1662.2014227499999</v>
      </c>
      <c r="R19">
        <f t="shared" si="1"/>
        <v>727.16677742500008</v>
      </c>
      <c r="S19">
        <f t="shared" si="2"/>
        <v>2.2858599627393446</v>
      </c>
      <c r="T19">
        <f t="shared" si="3"/>
        <v>0.43747211828392724</v>
      </c>
    </row>
    <row r="20" spans="1:20" x14ac:dyDescent="0.2">
      <c r="A20" s="2" t="s">
        <v>153</v>
      </c>
      <c r="B20" s="3" t="s">
        <v>154</v>
      </c>
      <c r="C20" s="3">
        <v>1348.779458</v>
      </c>
      <c r="D20" s="3">
        <v>-1.13354485</v>
      </c>
      <c r="E20" s="3">
        <v>0.16884940200000001</v>
      </c>
      <c r="F20" s="3">
        <v>-6.7133483350000001</v>
      </c>
      <c r="G20" s="5">
        <v>1.8999999999999999E-11</v>
      </c>
      <c r="H20" s="5">
        <v>9.6399999999999998E-11</v>
      </c>
      <c r="I20" s="3">
        <v>1696.256656</v>
      </c>
      <c r="J20" s="3">
        <v>1650.754083</v>
      </c>
      <c r="K20" s="3">
        <v>1975.0691159999999</v>
      </c>
      <c r="L20" s="3">
        <v>2090.63645</v>
      </c>
      <c r="M20" s="3">
        <v>800.58377719999999</v>
      </c>
      <c r="N20" s="3">
        <v>993.89218159999996</v>
      </c>
      <c r="O20" s="3">
        <v>758.23295780000001</v>
      </c>
      <c r="P20" s="3">
        <v>824.81044250000002</v>
      </c>
      <c r="Q20">
        <f t="shared" si="0"/>
        <v>1853.17907625</v>
      </c>
      <c r="R20">
        <f t="shared" si="1"/>
        <v>844.37983977500005</v>
      </c>
      <c r="S20">
        <f t="shared" si="2"/>
        <v>2.1947220776183056</v>
      </c>
      <c r="T20">
        <f t="shared" si="3"/>
        <v>0.45563855678947374</v>
      </c>
    </row>
    <row r="21" spans="1:20" x14ac:dyDescent="0.2">
      <c r="A21" s="2" t="s">
        <v>53</v>
      </c>
      <c r="B21" s="3" t="s">
        <v>54</v>
      </c>
      <c r="C21" s="3">
        <v>520.62336540000001</v>
      </c>
      <c r="D21" s="3">
        <v>-0.95089576200000003</v>
      </c>
      <c r="E21" s="3">
        <v>0.23396423699999999</v>
      </c>
      <c r="F21" s="3">
        <v>-4.0642782569999998</v>
      </c>
      <c r="G21" s="5">
        <v>4.8199999999999999E-5</v>
      </c>
      <c r="H21" s="3">
        <v>1.3259200000000001E-4</v>
      </c>
      <c r="I21" s="3">
        <v>597.96822180000004</v>
      </c>
      <c r="J21" s="3">
        <v>605.94870660000004</v>
      </c>
      <c r="K21" s="3">
        <v>775.84868700000004</v>
      </c>
      <c r="L21" s="3">
        <v>766.07245790000002</v>
      </c>
      <c r="M21" s="3">
        <v>447.04729359999999</v>
      </c>
      <c r="N21" s="3">
        <v>297.82434110000003</v>
      </c>
      <c r="O21" s="3">
        <v>413.68136770000001</v>
      </c>
      <c r="P21" s="3">
        <v>260.59584769999998</v>
      </c>
      <c r="Q21">
        <f t="shared" si="0"/>
        <v>686.45951832500009</v>
      </c>
      <c r="R21">
        <f t="shared" si="1"/>
        <v>354.78721252499997</v>
      </c>
      <c r="S21">
        <f t="shared" si="2"/>
        <v>1.9348485348147346</v>
      </c>
      <c r="T21">
        <f t="shared" si="3"/>
        <v>0.51683632181355832</v>
      </c>
    </row>
    <row r="22" spans="1:20" x14ac:dyDescent="0.2">
      <c r="A22" s="2" t="s">
        <v>67</v>
      </c>
      <c r="B22" s="3" t="s">
        <v>68</v>
      </c>
      <c r="C22" s="3">
        <v>609.00342160000002</v>
      </c>
      <c r="D22" s="3">
        <v>-0.90101702299999997</v>
      </c>
      <c r="E22" s="3">
        <v>0.27715314400000002</v>
      </c>
      <c r="F22" s="3">
        <v>-3.2509716809999998</v>
      </c>
      <c r="G22" s="3">
        <v>1.1501129999999999E-3</v>
      </c>
      <c r="H22" s="3">
        <v>2.61904E-3</v>
      </c>
      <c r="I22" s="3">
        <v>850.64502930000003</v>
      </c>
      <c r="J22" s="3">
        <v>947.81517180000003</v>
      </c>
      <c r="K22" s="3">
        <v>678.99241589999997</v>
      </c>
      <c r="L22" s="3">
        <v>696.87881649999997</v>
      </c>
      <c r="M22" s="3">
        <v>651.29458929999998</v>
      </c>
      <c r="N22" s="3">
        <v>379.3612645</v>
      </c>
      <c r="O22" s="3">
        <v>381.85972409999999</v>
      </c>
      <c r="P22" s="3">
        <v>285.18036169999999</v>
      </c>
      <c r="Q22">
        <f t="shared" si="0"/>
        <v>793.582858375</v>
      </c>
      <c r="R22">
        <f t="shared" si="1"/>
        <v>424.42398489999999</v>
      </c>
      <c r="S22">
        <f t="shared" si="2"/>
        <v>1.8697879634723726</v>
      </c>
      <c r="T22">
        <f t="shared" si="3"/>
        <v>0.53482000073575497</v>
      </c>
    </row>
    <row r="23" spans="1:20" x14ac:dyDescent="0.2">
      <c r="A23" s="2" t="s">
        <v>125</v>
      </c>
      <c r="B23" s="3" t="s">
        <v>126</v>
      </c>
      <c r="C23" s="3">
        <v>1388.9490619999999</v>
      </c>
      <c r="D23" s="3">
        <v>-0.85906307999999998</v>
      </c>
      <c r="E23" s="3">
        <v>0.22756646</v>
      </c>
      <c r="F23" s="3">
        <v>-3.774998648</v>
      </c>
      <c r="G23" s="3">
        <v>1.6000899999999999E-4</v>
      </c>
      <c r="H23" s="3">
        <v>4.1167200000000003E-4</v>
      </c>
      <c r="I23" s="3">
        <v>1821.0850390000001</v>
      </c>
      <c r="J23" s="3">
        <v>1696.848438</v>
      </c>
      <c r="K23" s="3">
        <v>1953.1017139999999</v>
      </c>
      <c r="L23" s="3">
        <v>1692.278771</v>
      </c>
      <c r="M23" s="3">
        <v>821.91080409999995</v>
      </c>
      <c r="N23" s="3">
        <v>1379.26143</v>
      </c>
      <c r="O23" s="3">
        <v>732.99510250000003</v>
      </c>
      <c r="P23" s="3">
        <v>1014.1112000000001</v>
      </c>
      <c r="Q23">
        <f t="shared" si="0"/>
        <v>1790.8284905</v>
      </c>
      <c r="R23">
        <f t="shared" si="1"/>
        <v>987.06963414999996</v>
      </c>
      <c r="S23">
        <f t="shared" si="2"/>
        <v>1.8142878967623646</v>
      </c>
      <c r="T23">
        <f t="shared" si="3"/>
        <v>0.55118043932526994</v>
      </c>
    </row>
    <row r="24" spans="1:20" x14ac:dyDescent="0.2">
      <c r="A24" s="2" t="s">
        <v>59</v>
      </c>
      <c r="B24" s="3" t="s">
        <v>60</v>
      </c>
      <c r="C24" s="3">
        <v>892.3506347</v>
      </c>
      <c r="D24" s="3">
        <v>-0.85282604399999995</v>
      </c>
      <c r="E24" s="3">
        <v>0.16627713499999999</v>
      </c>
      <c r="F24" s="3">
        <v>-5.1289435919999997</v>
      </c>
      <c r="G24" s="5">
        <v>2.91E-7</v>
      </c>
      <c r="H24" s="5">
        <v>1.0300000000000001E-6</v>
      </c>
      <c r="I24" s="3">
        <v>1089.22831</v>
      </c>
      <c r="J24" s="3">
        <v>1165.803058</v>
      </c>
      <c r="K24" s="3">
        <v>1135.3152600000001</v>
      </c>
      <c r="L24" s="3">
        <v>1203.9693600000001</v>
      </c>
      <c r="M24" s="3">
        <v>608.64053560000002</v>
      </c>
      <c r="N24" s="3">
        <v>587.0658482</v>
      </c>
      <c r="O24" s="3">
        <v>784.56811119999998</v>
      </c>
      <c r="P24" s="3">
        <v>564.21459479999999</v>
      </c>
      <c r="Q24">
        <f t="shared" si="0"/>
        <v>1148.5789970000001</v>
      </c>
      <c r="R24">
        <f t="shared" si="1"/>
        <v>636.12227244999997</v>
      </c>
      <c r="S24">
        <f t="shared" si="2"/>
        <v>1.8055946894868076</v>
      </c>
      <c r="T24">
        <f t="shared" si="3"/>
        <v>0.55383414994658819</v>
      </c>
    </row>
    <row r="25" spans="1:20" x14ac:dyDescent="0.2">
      <c r="A25" s="2" t="s">
        <v>77</v>
      </c>
      <c r="B25" s="3" t="s">
        <v>78</v>
      </c>
      <c r="C25" s="3">
        <v>768.68616980000002</v>
      </c>
      <c r="D25" s="3">
        <v>-0.838241825</v>
      </c>
      <c r="E25" s="3">
        <v>0.18041903300000001</v>
      </c>
      <c r="F25" s="3">
        <v>-4.6460831359999997</v>
      </c>
      <c r="G25" s="5">
        <v>3.3799999999999998E-6</v>
      </c>
      <c r="H25" s="5">
        <v>1.0699999999999999E-5</v>
      </c>
      <c r="I25" s="3">
        <v>939.23291400000005</v>
      </c>
      <c r="J25" s="3">
        <v>943.01367649999997</v>
      </c>
      <c r="K25" s="3">
        <v>1023.481215</v>
      </c>
      <c r="L25" s="3">
        <v>1039.881582</v>
      </c>
      <c r="M25" s="3">
        <v>591.41485999999998</v>
      </c>
      <c r="N25" s="3">
        <v>670.31933839999999</v>
      </c>
      <c r="O25" s="3">
        <v>486.10303950000002</v>
      </c>
      <c r="P25" s="3">
        <v>456.0427335</v>
      </c>
      <c r="Q25">
        <f t="shared" si="0"/>
        <v>986.40234687499992</v>
      </c>
      <c r="R25">
        <f t="shared" si="1"/>
        <v>550.96999285000004</v>
      </c>
      <c r="S25">
        <f t="shared" si="2"/>
        <v>1.7903013951315949</v>
      </c>
      <c r="T25">
        <f t="shared" si="3"/>
        <v>0.55856516825564761</v>
      </c>
    </row>
    <row r="26" spans="1:20" x14ac:dyDescent="0.2">
      <c r="A26" s="2" t="s">
        <v>123</v>
      </c>
      <c r="B26" s="3" t="s">
        <v>124</v>
      </c>
      <c r="C26" s="3">
        <v>1412.698275</v>
      </c>
      <c r="D26" s="3">
        <v>-0.81097219099999995</v>
      </c>
      <c r="E26" s="3">
        <v>0.16553953900000001</v>
      </c>
      <c r="F26" s="3">
        <v>-4.8989637019999996</v>
      </c>
      <c r="G26" s="5">
        <v>9.6299999999999993E-7</v>
      </c>
      <c r="H26" s="5">
        <v>3.2100000000000002E-6</v>
      </c>
      <c r="I26" s="3">
        <v>1660.0161579999999</v>
      </c>
      <c r="J26" s="3">
        <v>1572.0095610000001</v>
      </c>
      <c r="K26" s="3">
        <v>1892.1921</v>
      </c>
      <c r="L26" s="3">
        <v>2074.8207600000001</v>
      </c>
      <c r="M26" s="3">
        <v>1163.1432339999999</v>
      </c>
      <c r="N26" s="3">
        <v>931.23749320000002</v>
      </c>
      <c r="O26" s="3">
        <v>1035.8493659999999</v>
      </c>
      <c r="P26" s="3">
        <v>972.31752619999997</v>
      </c>
      <c r="Q26">
        <f t="shared" si="0"/>
        <v>1799.75964475</v>
      </c>
      <c r="R26">
        <f t="shared" si="1"/>
        <v>1025.6369048500001</v>
      </c>
      <c r="S26">
        <f t="shared" si="2"/>
        <v>1.7547727039065699</v>
      </c>
      <c r="T26">
        <f t="shared" si="3"/>
        <v>0.56987437619342141</v>
      </c>
    </row>
    <row r="27" spans="1:20" x14ac:dyDescent="0.2">
      <c r="A27" s="2" t="s">
        <v>215</v>
      </c>
      <c r="B27" s="3" t="s">
        <v>216</v>
      </c>
      <c r="C27" s="3">
        <v>2413.9787339999998</v>
      </c>
      <c r="D27" s="3">
        <v>-0.77053053699999996</v>
      </c>
      <c r="E27" s="3">
        <v>0.20241886000000001</v>
      </c>
      <c r="F27" s="3">
        <v>-3.8066143430000001</v>
      </c>
      <c r="G27" s="3">
        <v>1.40882E-4</v>
      </c>
      <c r="H27" s="3">
        <v>3.6518E-4</v>
      </c>
      <c r="I27" s="3">
        <v>3173.0569609999998</v>
      </c>
      <c r="J27" s="3">
        <v>3052.7907100000002</v>
      </c>
      <c r="K27" s="3">
        <v>3102.3962299999998</v>
      </c>
      <c r="L27" s="3">
        <v>2848.8010629999999</v>
      </c>
      <c r="M27" s="3">
        <v>2217.1905219999999</v>
      </c>
      <c r="N27" s="3">
        <v>2060.7384529999999</v>
      </c>
      <c r="O27" s="3">
        <v>1481.352378</v>
      </c>
      <c r="P27" s="3">
        <v>1375.503555</v>
      </c>
      <c r="Q27">
        <f t="shared" si="0"/>
        <v>3044.2612410000002</v>
      </c>
      <c r="R27">
        <f t="shared" si="1"/>
        <v>1783.6962270000001</v>
      </c>
      <c r="S27">
        <f t="shared" si="2"/>
        <v>1.7067150756494816</v>
      </c>
      <c r="T27">
        <f t="shared" si="3"/>
        <v>0.58592088056611036</v>
      </c>
    </row>
    <row r="28" spans="1:20" x14ac:dyDescent="0.2">
      <c r="A28" s="2" t="s">
        <v>451</v>
      </c>
      <c r="B28" s="3" t="s">
        <v>452</v>
      </c>
      <c r="C28" s="3">
        <v>7006.6392949999999</v>
      </c>
      <c r="D28" s="3">
        <v>-0.67464893100000001</v>
      </c>
      <c r="E28" s="3">
        <v>0.219055679</v>
      </c>
      <c r="F28" s="3">
        <v>-3.0798057050000001</v>
      </c>
      <c r="G28" s="3">
        <v>2.0713569999999998E-3</v>
      </c>
      <c r="H28" s="3">
        <v>4.5290260000000002E-3</v>
      </c>
      <c r="I28" s="3">
        <v>8148.072032</v>
      </c>
      <c r="J28" s="3">
        <v>6658.7136790000004</v>
      </c>
      <c r="K28" s="3">
        <v>9824.4211469999991</v>
      </c>
      <c r="L28" s="3">
        <v>9832.4164369999999</v>
      </c>
      <c r="M28" s="3">
        <v>5412.9634690000003</v>
      </c>
      <c r="N28" s="3">
        <v>6760.6983719999998</v>
      </c>
      <c r="O28" s="3">
        <v>4049.0298330000001</v>
      </c>
      <c r="P28" s="3">
        <v>5366.7993919999999</v>
      </c>
      <c r="Q28">
        <f t="shared" si="0"/>
        <v>8615.9058237499994</v>
      </c>
      <c r="R28">
        <f t="shared" si="1"/>
        <v>5397.3727665000006</v>
      </c>
      <c r="S28">
        <f t="shared" si="2"/>
        <v>1.5963147621054716</v>
      </c>
      <c r="T28">
        <f t="shared" si="3"/>
        <v>0.62644286937561255</v>
      </c>
    </row>
    <row r="29" spans="1:20" x14ac:dyDescent="0.2">
      <c r="A29" s="2" t="s">
        <v>113</v>
      </c>
      <c r="B29" s="3" t="s">
        <v>114</v>
      </c>
      <c r="C29" s="3">
        <v>980.9767263</v>
      </c>
      <c r="D29" s="3">
        <v>-0.608369889</v>
      </c>
      <c r="E29" s="3">
        <v>0.232801968</v>
      </c>
      <c r="F29" s="3">
        <v>-2.6132506229999999</v>
      </c>
      <c r="G29" s="3">
        <v>8.968551E-3</v>
      </c>
      <c r="H29" s="3">
        <v>1.7501409999999998E-2</v>
      </c>
      <c r="I29" s="3">
        <v>1329.8249510000001</v>
      </c>
      <c r="J29" s="3">
        <v>1077.455545</v>
      </c>
      <c r="K29" s="3">
        <v>1209.2056110000001</v>
      </c>
      <c r="L29" s="3">
        <v>1123.9024320000001</v>
      </c>
      <c r="M29" s="3">
        <v>834.21485800000005</v>
      </c>
      <c r="N29" s="3">
        <v>1017.924117</v>
      </c>
      <c r="O29" s="3">
        <v>509.14629880000001</v>
      </c>
      <c r="P29" s="3">
        <v>746.13999790000003</v>
      </c>
      <c r="Q29">
        <f t="shared" si="0"/>
        <v>1185.0971347500001</v>
      </c>
      <c r="R29">
        <f t="shared" si="1"/>
        <v>776.85631792499998</v>
      </c>
      <c r="S29">
        <f t="shared" si="2"/>
        <v>1.5255036322745243</v>
      </c>
      <c r="T29">
        <f t="shared" si="3"/>
        <v>0.65552121859519996</v>
      </c>
    </row>
    <row r="30" spans="1:20" x14ac:dyDescent="0.2">
      <c r="A30" s="2" t="s">
        <v>227</v>
      </c>
      <c r="B30" s="3" t="s">
        <v>228</v>
      </c>
      <c r="C30" s="3">
        <v>2132.171934</v>
      </c>
      <c r="D30" s="3">
        <v>-0.58020797800000001</v>
      </c>
      <c r="E30" s="3">
        <v>0.249353191</v>
      </c>
      <c r="F30" s="3">
        <v>-2.326852025</v>
      </c>
      <c r="G30" s="3">
        <v>1.9973141999999999E-2</v>
      </c>
      <c r="H30" s="3">
        <v>3.6203936999999999E-2</v>
      </c>
      <c r="I30" s="3">
        <v>2471.4006469999999</v>
      </c>
      <c r="J30" s="3">
        <v>2394.0255560000001</v>
      </c>
      <c r="K30" s="3">
        <v>2717.9666999999999</v>
      </c>
      <c r="L30" s="3">
        <v>2639.2431780000002</v>
      </c>
      <c r="M30" s="3">
        <v>2034.270254</v>
      </c>
      <c r="N30" s="3">
        <v>2325.0897409999998</v>
      </c>
      <c r="O30" s="3">
        <v>1157.649451</v>
      </c>
      <c r="P30" s="3">
        <v>1317.729947</v>
      </c>
      <c r="Q30">
        <f t="shared" si="0"/>
        <v>2555.6590202500001</v>
      </c>
      <c r="R30">
        <f t="shared" si="1"/>
        <v>1708.68484825</v>
      </c>
      <c r="S30">
        <f t="shared" si="2"/>
        <v>1.4956877641113595</v>
      </c>
      <c r="T30">
        <f t="shared" si="3"/>
        <v>0.66858874157744752</v>
      </c>
    </row>
    <row r="31" spans="1:20" x14ac:dyDescent="0.2">
      <c r="A31" s="2" t="s">
        <v>335</v>
      </c>
      <c r="B31" s="3" t="s">
        <v>336</v>
      </c>
      <c r="C31" s="3">
        <v>57.538170219999998</v>
      </c>
      <c r="D31" s="3">
        <v>-0.56067109900000001</v>
      </c>
      <c r="E31" s="3">
        <v>0.35906545499999998</v>
      </c>
      <c r="F31" s="3">
        <v>-1.561473237</v>
      </c>
      <c r="G31" s="3">
        <v>0.118412134</v>
      </c>
      <c r="H31" s="3">
        <v>0.17333616800000001</v>
      </c>
      <c r="I31" s="3">
        <v>57.380788959999997</v>
      </c>
      <c r="J31" s="3">
        <v>84.506317249999995</v>
      </c>
      <c r="K31" s="3">
        <v>65.902205069999994</v>
      </c>
      <c r="L31" s="3">
        <v>67.216680179999997</v>
      </c>
      <c r="M31" s="3">
        <v>59.879729240000003</v>
      </c>
      <c r="N31" s="3">
        <v>59.221554859999998</v>
      </c>
      <c r="O31" s="3">
        <v>21.945961149999999</v>
      </c>
      <c r="P31" s="3">
        <v>44.252125079999999</v>
      </c>
      <c r="Q31">
        <f t="shared" si="0"/>
        <v>68.751497865000005</v>
      </c>
      <c r="R31">
        <f t="shared" si="1"/>
        <v>46.324842582499997</v>
      </c>
      <c r="S31">
        <f t="shared" si="2"/>
        <v>1.4841172475127213</v>
      </c>
      <c r="T31">
        <f t="shared" si="3"/>
        <v>0.67380121191633024</v>
      </c>
    </row>
    <row r="32" spans="1:20" x14ac:dyDescent="0.2">
      <c r="A32" s="2" t="s">
        <v>267</v>
      </c>
      <c r="B32" s="3" t="s">
        <v>268</v>
      </c>
      <c r="C32" s="3">
        <v>3300.578626</v>
      </c>
      <c r="D32" s="3">
        <v>-0.556003727</v>
      </c>
      <c r="E32" s="3">
        <v>0.197880641</v>
      </c>
      <c r="F32" s="3">
        <v>-2.8097934439999999</v>
      </c>
      <c r="G32" s="3">
        <v>4.9573300000000002E-3</v>
      </c>
      <c r="H32" s="3">
        <v>1.0141176999999999E-2</v>
      </c>
      <c r="I32" s="3">
        <v>3657.2702859999999</v>
      </c>
      <c r="J32" s="3">
        <v>3788.37979</v>
      </c>
      <c r="K32" s="3">
        <v>4235.7144529999996</v>
      </c>
      <c r="L32" s="3">
        <v>4035.9662520000002</v>
      </c>
      <c r="M32" s="3">
        <v>3320.4540270000002</v>
      </c>
      <c r="N32" s="3">
        <v>3021.1575819999998</v>
      </c>
      <c r="O32" s="3">
        <v>2246.169124</v>
      </c>
      <c r="P32" s="3">
        <v>2099.5174900000002</v>
      </c>
      <c r="Q32">
        <f t="shared" si="0"/>
        <v>3929.3326952499997</v>
      </c>
      <c r="R32">
        <f t="shared" si="1"/>
        <v>2671.8245557499999</v>
      </c>
      <c r="S32">
        <f t="shared" si="2"/>
        <v>1.4706552070545695</v>
      </c>
      <c r="T32">
        <f t="shared" si="3"/>
        <v>0.67996903366819839</v>
      </c>
    </row>
    <row r="33" spans="1:20" x14ac:dyDescent="0.2">
      <c r="A33" s="2" t="s">
        <v>93</v>
      </c>
      <c r="B33" s="3" t="s">
        <v>94</v>
      </c>
      <c r="C33" s="3">
        <v>786.7729822</v>
      </c>
      <c r="D33" s="3">
        <v>-0.53870843099999999</v>
      </c>
      <c r="E33" s="3">
        <v>0.245330938</v>
      </c>
      <c r="F33" s="3">
        <v>-2.195843848</v>
      </c>
      <c r="G33" s="3">
        <v>2.8103122000000001E-2</v>
      </c>
      <c r="H33" s="3">
        <v>4.9147156999999997E-2</v>
      </c>
      <c r="I33" s="3">
        <v>893.93229120000001</v>
      </c>
      <c r="J33" s="3">
        <v>977.58444269999995</v>
      </c>
      <c r="K33" s="3">
        <v>932.61605359999999</v>
      </c>
      <c r="L33" s="3">
        <v>925.21783300000004</v>
      </c>
      <c r="M33" s="3">
        <v>880.14999279999995</v>
      </c>
      <c r="N33" s="3">
        <v>609.38121669999998</v>
      </c>
      <c r="O33" s="3">
        <v>677.03290159999995</v>
      </c>
      <c r="P33" s="3">
        <v>398.26912579999998</v>
      </c>
      <c r="Q33">
        <f t="shared" si="0"/>
        <v>932.33765512499997</v>
      </c>
      <c r="R33">
        <f t="shared" si="1"/>
        <v>641.20830922499999</v>
      </c>
      <c r="S33">
        <f t="shared" si="2"/>
        <v>1.4540323974464322</v>
      </c>
      <c r="T33">
        <f t="shared" si="3"/>
        <v>0.68774258521075415</v>
      </c>
    </row>
    <row r="34" spans="1:20" x14ac:dyDescent="0.2">
      <c r="A34" s="2" t="s">
        <v>61</v>
      </c>
      <c r="B34" s="3" t="s">
        <v>62</v>
      </c>
      <c r="C34" s="3">
        <v>1397.010323</v>
      </c>
      <c r="D34" s="3">
        <v>-0.53337065100000003</v>
      </c>
      <c r="E34" s="3">
        <v>0.19353224899999999</v>
      </c>
      <c r="F34" s="3">
        <v>-2.755978163</v>
      </c>
      <c r="G34" s="3">
        <v>5.8516899999999997E-3</v>
      </c>
      <c r="H34" s="3">
        <v>1.1814402E-2</v>
      </c>
      <c r="I34" s="3">
        <v>1850.2787740000001</v>
      </c>
      <c r="J34" s="3">
        <v>1655.5555790000001</v>
      </c>
      <c r="K34" s="3">
        <v>1507.762571</v>
      </c>
      <c r="L34" s="3">
        <v>1594.419193</v>
      </c>
      <c r="M34" s="3">
        <v>828.47296619999997</v>
      </c>
      <c r="N34" s="3">
        <v>1188.722514</v>
      </c>
      <c r="O34" s="3">
        <v>1245.433295</v>
      </c>
      <c r="P34" s="3">
        <v>1305.43769</v>
      </c>
      <c r="Q34">
        <f t="shared" si="0"/>
        <v>1652.00402925</v>
      </c>
      <c r="R34">
        <f t="shared" si="1"/>
        <v>1142.0166162999999</v>
      </c>
      <c r="S34">
        <f t="shared" si="2"/>
        <v>1.4465674191346705</v>
      </c>
      <c r="T34">
        <f t="shared" si="3"/>
        <v>0.6912916652016089</v>
      </c>
    </row>
    <row r="35" spans="1:20" x14ac:dyDescent="0.2">
      <c r="A35" s="2" t="s">
        <v>57</v>
      </c>
      <c r="B35" s="3" t="s">
        <v>58</v>
      </c>
      <c r="C35" s="3">
        <v>794.45777350000003</v>
      </c>
      <c r="D35" s="3">
        <v>-0.53047359999999999</v>
      </c>
      <c r="E35" s="3">
        <v>0.21224093499999999</v>
      </c>
      <c r="F35" s="3">
        <v>-2.499393435</v>
      </c>
      <c r="G35" s="3">
        <v>1.2440611000000001E-2</v>
      </c>
      <c r="H35" s="3">
        <v>2.3548389999999999E-2</v>
      </c>
      <c r="I35" s="3">
        <v>917.0859428</v>
      </c>
      <c r="J35" s="3">
        <v>802.81001379999998</v>
      </c>
      <c r="K35" s="3">
        <v>1032.467879</v>
      </c>
      <c r="L35" s="3">
        <v>1004.29628</v>
      </c>
      <c r="M35" s="3">
        <v>611.92161659999999</v>
      </c>
      <c r="N35" s="3">
        <v>872.01593830000002</v>
      </c>
      <c r="O35" s="3">
        <v>520.11927930000002</v>
      </c>
      <c r="P35" s="3">
        <v>594.94523719999995</v>
      </c>
      <c r="Q35">
        <f t="shared" si="0"/>
        <v>939.16502890000004</v>
      </c>
      <c r="R35">
        <f t="shared" si="1"/>
        <v>649.75051785000005</v>
      </c>
      <c r="S35">
        <f t="shared" si="2"/>
        <v>1.4454240560017739</v>
      </c>
      <c r="T35">
        <f t="shared" si="3"/>
        <v>0.69183849255015639</v>
      </c>
    </row>
    <row r="36" spans="1:20" x14ac:dyDescent="0.2">
      <c r="A36" s="2" t="s">
        <v>27</v>
      </c>
      <c r="B36" s="3" t="s">
        <v>28</v>
      </c>
      <c r="C36" s="3">
        <v>98.969472120000006</v>
      </c>
      <c r="D36" s="3">
        <v>-0.51313385499999997</v>
      </c>
      <c r="E36" s="3">
        <v>0.29193084499999999</v>
      </c>
      <c r="F36" s="3">
        <v>-1.75772401</v>
      </c>
      <c r="G36" s="3">
        <v>7.8794481E-2</v>
      </c>
      <c r="H36" s="3">
        <v>0.12231180899999999</v>
      </c>
      <c r="I36" s="3">
        <v>110.7348559</v>
      </c>
      <c r="J36" s="3">
        <v>174.77442880000001</v>
      </c>
      <c r="K36" s="3">
        <v>93.860716319999995</v>
      </c>
      <c r="L36" s="3">
        <v>85.997811400000003</v>
      </c>
      <c r="M36" s="3">
        <v>80.386485829999998</v>
      </c>
      <c r="N36" s="3">
        <v>76.387222940000001</v>
      </c>
      <c r="O36" s="3">
        <v>92.173036839999995</v>
      </c>
      <c r="P36" s="3">
        <v>77.441218899999996</v>
      </c>
      <c r="Q36">
        <f t="shared" si="0"/>
        <v>116.341953105</v>
      </c>
      <c r="R36">
        <f t="shared" si="1"/>
        <v>81.59699112749999</v>
      </c>
      <c r="S36">
        <f t="shared" si="2"/>
        <v>1.425811803810376</v>
      </c>
      <c r="T36">
        <f t="shared" si="3"/>
        <v>0.70135483331501003</v>
      </c>
    </row>
    <row r="37" spans="1:20" x14ac:dyDescent="0.2">
      <c r="A37" s="2" t="s">
        <v>221</v>
      </c>
      <c r="B37" s="3" t="s">
        <v>222</v>
      </c>
      <c r="C37" s="3">
        <v>2127.5233109999999</v>
      </c>
      <c r="D37" s="3">
        <v>-0.51080477199999996</v>
      </c>
      <c r="E37" s="3">
        <v>0.164597823</v>
      </c>
      <c r="F37" s="3">
        <v>-3.103350721</v>
      </c>
      <c r="G37" s="3">
        <v>1.9134270000000001E-3</v>
      </c>
      <c r="H37" s="3">
        <v>4.2043130000000003E-3</v>
      </c>
      <c r="I37" s="3">
        <v>2200.6035910000001</v>
      </c>
      <c r="J37" s="3">
        <v>2722.4478340000001</v>
      </c>
      <c r="K37" s="3">
        <v>2449.3652889999998</v>
      </c>
      <c r="L37" s="3">
        <v>2629.3583720000001</v>
      </c>
      <c r="M37" s="3">
        <v>2006.381065</v>
      </c>
      <c r="N37" s="3">
        <v>1585.2494469999999</v>
      </c>
      <c r="O37" s="3">
        <v>1893.9364479999999</v>
      </c>
      <c r="P37" s="3">
        <v>1532.8444440000001</v>
      </c>
      <c r="Q37">
        <f t="shared" si="0"/>
        <v>2500.4437714999999</v>
      </c>
      <c r="R37">
        <f t="shared" si="1"/>
        <v>1754.6028510000001</v>
      </c>
      <c r="S37">
        <f t="shared" si="2"/>
        <v>1.4250767745389921</v>
      </c>
      <c r="T37">
        <f t="shared" si="3"/>
        <v>0.70171657967234569</v>
      </c>
    </row>
    <row r="38" spans="1:20" x14ac:dyDescent="0.2">
      <c r="A38" s="2" t="s">
        <v>275</v>
      </c>
      <c r="B38" s="3" t="s">
        <v>276</v>
      </c>
      <c r="C38" s="3">
        <v>3066.961307</v>
      </c>
      <c r="D38" s="3">
        <v>-0.50438117100000002</v>
      </c>
      <c r="E38" s="3">
        <v>0.16873986099999999</v>
      </c>
      <c r="F38" s="3">
        <v>-2.9891050589999999</v>
      </c>
      <c r="G38" s="3">
        <v>2.797959E-3</v>
      </c>
      <c r="H38" s="3">
        <v>5.988546E-3</v>
      </c>
      <c r="I38" s="3">
        <v>3112.6561310000002</v>
      </c>
      <c r="J38" s="3">
        <v>3152.6618130000002</v>
      </c>
      <c r="K38" s="3">
        <v>4093.924861</v>
      </c>
      <c r="L38" s="3">
        <v>4032.01233</v>
      </c>
      <c r="M38" s="3">
        <v>2465.7324119999998</v>
      </c>
      <c r="N38" s="3">
        <v>2835.7683659999998</v>
      </c>
      <c r="O38" s="3">
        <v>2332.8556709999998</v>
      </c>
      <c r="P38" s="3">
        <v>2510.0788729999999</v>
      </c>
      <c r="Q38">
        <f t="shared" si="0"/>
        <v>3597.8137837499999</v>
      </c>
      <c r="R38">
        <f t="shared" si="1"/>
        <v>2536.1088304999998</v>
      </c>
      <c r="S38">
        <f t="shared" si="2"/>
        <v>1.4186354073143945</v>
      </c>
      <c r="T38">
        <f t="shared" si="3"/>
        <v>0.70490275009636949</v>
      </c>
    </row>
    <row r="39" spans="1:20" x14ac:dyDescent="0.2">
      <c r="A39" s="2" t="s">
        <v>49</v>
      </c>
      <c r="B39" s="3" t="s">
        <v>50</v>
      </c>
      <c r="C39" s="3">
        <v>453.6434721</v>
      </c>
      <c r="D39" s="3">
        <v>-0.49622737700000003</v>
      </c>
      <c r="E39" s="3">
        <v>0.192329848</v>
      </c>
      <c r="F39" s="3">
        <v>-2.5800851069999999</v>
      </c>
      <c r="G39" s="3">
        <v>9.8775970000000001E-3</v>
      </c>
      <c r="H39" s="3">
        <v>1.9115433000000001E-2</v>
      </c>
      <c r="I39" s="3">
        <v>514.41373959999999</v>
      </c>
      <c r="J39" s="3">
        <v>417.73009089999999</v>
      </c>
      <c r="K39" s="3">
        <v>626.07094819999998</v>
      </c>
      <c r="L39" s="3">
        <v>566.39937850000001</v>
      </c>
      <c r="M39" s="3">
        <v>401.93242909999998</v>
      </c>
      <c r="N39" s="3">
        <v>413.69260070000001</v>
      </c>
      <c r="O39" s="3">
        <v>353.32997460000001</v>
      </c>
      <c r="P39" s="3">
        <v>335.5786152</v>
      </c>
      <c r="Q39">
        <f t="shared" si="0"/>
        <v>531.15353929999992</v>
      </c>
      <c r="R39">
        <f t="shared" si="1"/>
        <v>376.13340490000002</v>
      </c>
      <c r="S39">
        <f t="shared" si="2"/>
        <v>1.4121413636239355</v>
      </c>
      <c r="T39">
        <f t="shared" si="3"/>
        <v>0.70814440094986686</v>
      </c>
    </row>
    <row r="40" spans="1:20" x14ac:dyDescent="0.2">
      <c r="A40" s="2" t="s">
        <v>55</v>
      </c>
      <c r="B40" s="3" t="s">
        <v>56</v>
      </c>
      <c r="C40" s="3">
        <v>669.56098610000004</v>
      </c>
      <c r="D40" s="3">
        <v>-0.46042483699999998</v>
      </c>
      <c r="E40" s="3">
        <v>0.19473311500000001</v>
      </c>
      <c r="F40" s="3">
        <v>-2.36438901</v>
      </c>
      <c r="G40" s="3">
        <v>1.8059838000000002E-2</v>
      </c>
      <c r="H40" s="3">
        <v>3.3106710999999997E-2</v>
      </c>
      <c r="I40" s="3">
        <v>748.97029799999996</v>
      </c>
      <c r="J40" s="3">
        <v>894.99872359999995</v>
      </c>
      <c r="K40" s="3">
        <v>712.94203670000002</v>
      </c>
      <c r="L40" s="3">
        <v>743.3374043</v>
      </c>
      <c r="M40" s="3">
        <v>475.75675289999998</v>
      </c>
      <c r="N40" s="3">
        <v>493.51295720000002</v>
      </c>
      <c r="O40" s="3">
        <v>572.78958609999995</v>
      </c>
      <c r="P40" s="3">
        <v>714.18012980000003</v>
      </c>
      <c r="Q40">
        <f t="shared" si="0"/>
        <v>775.06211565000001</v>
      </c>
      <c r="R40">
        <f t="shared" si="1"/>
        <v>564.05985650000002</v>
      </c>
      <c r="S40">
        <f t="shared" si="2"/>
        <v>1.3740777804314461</v>
      </c>
      <c r="T40">
        <f t="shared" si="3"/>
        <v>0.72776084020950438</v>
      </c>
    </row>
    <row r="41" spans="1:20" x14ac:dyDescent="0.2">
      <c r="A41" s="2" t="s">
        <v>91</v>
      </c>
      <c r="B41" s="3" t="s">
        <v>92</v>
      </c>
      <c r="C41" s="3">
        <v>1230.5748900000001</v>
      </c>
      <c r="D41" s="3">
        <v>-0.400988974</v>
      </c>
      <c r="E41" s="3">
        <v>0.183611937</v>
      </c>
      <c r="F41" s="3">
        <v>-2.1838938209999998</v>
      </c>
      <c r="G41" s="3">
        <v>2.8970051E-2</v>
      </c>
      <c r="H41" s="3">
        <v>5.0506829000000003E-2</v>
      </c>
      <c r="I41" s="3">
        <v>1339.891756</v>
      </c>
      <c r="J41" s="3">
        <v>1525.9152059999999</v>
      </c>
      <c r="K41" s="3">
        <v>1394.9300069999999</v>
      </c>
      <c r="L41" s="3">
        <v>1342.356642</v>
      </c>
      <c r="M41" s="3">
        <v>1125.4108020000001</v>
      </c>
      <c r="N41" s="3">
        <v>1265.9680209999999</v>
      </c>
      <c r="O41" s="3">
        <v>806.51407240000003</v>
      </c>
      <c r="P41" s="3">
        <v>1043.612617</v>
      </c>
      <c r="Q41">
        <f t="shared" si="0"/>
        <v>1400.7734027499998</v>
      </c>
      <c r="R41">
        <f t="shared" si="1"/>
        <v>1060.3763781</v>
      </c>
      <c r="S41">
        <f t="shared" si="2"/>
        <v>1.3210152844595886</v>
      </c>
      <c r="T41">
        <f t="shared" si="3"/>
        <v>0.75699351231131884</v>
      </c>
    </row>
    <row r="42" spans="1:20" x14ac:dyDescent="0.2">
      <c r="A42" s="2" t="s">
        <v>353</v>
      </c>
      <c r="B42" s="3" t="s">
        <v>354</v>
      </c>
      <c r="C42" s="3">
        <v>3419.4818690000002</v>
      </c>
      <c r="D42" s="3">
        <v>-0.36523705899999998</v>
      </c>
      <c r="E42" s="3">
        <v>0.182351876</v>
      </c>
      <c r="F42" s="3">
        <v>-2.0029246029999999</v>
      </c>
      <c r="G42" s="3">
        <v>4.5185382000000003E-2</v>
      </c>
      <c r="H42" s="3">
        <v>7.5136074999999997E-2</v>
      </c>
      <c r="I42" s="3">
        <v>3765.9917810000002</v>
      </c>
      <c r="J42" s="3">
        <v>3608.8038660000002</v>
      </c>
      <c r="K42" s="3">
        <v>4001.0626630000002</v>
      </c>
      <c r="L42" s="3">
        <v>4026.0814460000001</v>
      </c>
      <c r="M42" s="3">
        <v>3539.466187</v>
      </c>
      <c r="N42" s="3">
        <v>3415.1096640000001</v>
      </c>
      <c r="O42" s="3">
        <v>2401.9854479999999</v>
      </c>
      <c r="P42" s="3">
        <v>2597.353897</v>
      </c>
      <c r="Q42">
        <f t="shared" si="0"/>
        <v>3850.4849390000004</v>
      </c>
      <c r="R42">
        <f t="shared" si="1"/>
        <v>2988.4787989999995</v>
      </c>
      <c r="S42">
        <f t="shared" si="2"/>
        <v>1.2884431170428394</v>
      </c>
      <c r="T42">
        <f t="shared" si="3"/>
        <v>0.77613049949394941</v>
      </c>
    </row>
    <row r="43" spans="1:20" x14ac:dyDescent="0.2">
      <c r="A43" s="2" t="s">
        <v>185</v>
      </c>
      <c r="B43" s="3" t="s">
        <v>186</v>
      </c>
      <c r="C43" s="3">
        <v>1009.473712</v>
      </c>
      <c r="D43" s="3">
        <v>-0.35704387999999998</v>
      </c>
      <c r="E43" s="3">
        <v>0.18039627699999999</v>
      </c>
      <c r="F43" s="3">
        <v>-1.9792197789999999</v>
      </c>
      <c r="G43" s="3">
        <v>4.7791266999999998E-2</v>
      </c>
      <c r="H43" s="3">
        <v>7.8895512000000001E-2</v>
      </c>
      <c r="I43" s="3">
        <v>1058.0212140000001</v>
      </c>
      <c r="J43" s="3">
        <v>1015.036106</v>
      </c>
      <c r="K43" s="3">
        <v>1282.097444</v>
      </c>
      <c r="L43" s="3">
        <v>1181.2343060000001</v>
      </c>
      <c r="M43" s="3">
        <v>969.55945150000002</v>
      </c>
      <c r="N43" s="3">
        <v>1023.932101</v>
      </c>
      <c r="O43" s="3">
        <v>729.70320830000003</v>
      </c>
      <c r="P43" s="3">
        <v>816.20586270000001</v>
      </c>
      <c r="Q43">
        <f t="shared" si="0"/>
        <v>1134.0972675</v>
      </c>
      <c r="R43">
        <f t="shared" si="1"/>
        <v>884.85015587500004</v>
      </c>
      <c r="S43">
        <f t="shared" si="2"/>
        <v>1.281682847621276</v>
      </c>
      <c r="T43">
        <f t="shared" si="3"/>
        <v>0.78022421994328628</v>
      </c>
    </row>
    <row r="44" spans="1:20" x14ac:dyDescent="0.2">
      <c r="A44" s="2" t="s">
        <v>235</v>
      </c>
      <c r="B44" s="3" t="s">
        <v>236</v>
      </c>
      <c r="C44" s="3">
        <v>2232.5703050000002</v>
      </c>
      <c r="D44" s="3">
        <v>-0.32422959800000001</v>
      </c>
      <c r="E44" s="3">
        <v>0.20127662900000001</v>
      </c>
      <c r="F44" s="3">
        <v>-1.610865604</v>
      </c>
      <c r="G44" s="3">
        <v>0.107209018</v>
      </c>
      <c r="H44" s="3">
        <v>0.15913407299999999</v>
      </c>
      <c r="I44" s="3">
        <v>2572.068698</v>
      </c>
      <c r="J44" s="3">
        <v>2560.1572930000002</v>
      </c>
      <c r="K44" s="3">
        <v>2408.4260399999998</v>
      </c>
      <c r="L44" s="3">
        <v>2388.1691070000002</v>
      </c>
      <c r="M44" s="3">
        <v>2044.933767</v>
      </c>
      <c r="N44" s="3">
        <v>1435.9081349999999</v>
      </c>
      <c r="O44" s="3">
        <v>2546.8287919999998</v>
      </c>
      <c r="P44" s="3">
        <v>1904.070604</v>
      </c>
      <c r="Q44">
        <f t="shared" si="0"/>
        <v>2482.2052844999998</v>
      </c>
      <c r="R44">
        <f t="shared" si="1"/>
        <v>1982.9353245000002</v>
      </c>
      <c r="S44">
        <f t="shared" si="2"/>
        <v>1.2517832799846316</v>
      </c>
      <c r="T44">
        <f t="shared" si="3"/>
        <v>0.79886032669511076</v>
      </c>
    </row>
    <row r="45" spans="1:20" x14ac:dyDescent="0.2">
      <c r="A45" s="2" t="s">
        <v>211</v>
      </c>
      <c r="B45" s="3" t="s">
        <v>212</v>
      </c>
      <c r="C45" s="3">
        <v>2293.8246789999998</v>
      </c>
      <c r="D45" s="3">
        <v>-0.323050648</v>
      </c>
      <c r="E45" s="3">
        <v>0.208726883</v>
      </c>
      <c r="F45" s="3">
        <v>-1.5477194110000001</v>
      </c>
      <c r="G45" s="3">
        <v>0.12168986599999999</v>
      </c>
      <c r="H45" s="3">
        <v>0.17740214100000001</v>
      </c>
      <c r="I45" s="3">
        <v>2700.9238030000001</v>
      </c>
      <c r="J45" s="3">
        <v>2262.4645839999998</v>
      </c>
      <c r="K45" s="3">
        <v>2622.1089470000002</v>
      </c>
      <c r="L45" s="3">
        <v>2614.5311630000001</v>
      </c>
      <c r="M45" s="3">
        <v>2305.7797110000001</v>
      </c>
      <c r="N45" s="3">
        <v>2592.0158799999999</v>
      </c>
      <c r="O45" s="3">
        <v>1603.152462</v>
      </c>
      <c r="P45" s="3">
        <v>1649.620885</v>
      </c>
      <c r="Q45">
        <f t="shared" si="0"/>
        <v>2550.0071242499998</v>
      </c>
      <c r="R45">
        <f t="shared" si="1"/>
        <v>2037.6422345000001</v>
      </c>
      <c r="S45">
        <f t="shared" si="2"/>
        <v>1.251449877252728</v>
      </c>
      <c r="T45">
        <f t="shared" si="3"/>
        <v>0.79907315360905318</v>
      </c>
    </row>
    <row r="46" spans="1:20" x14ac:dyDescent="0.2">
      <c r="A46" s="2" t="s">
        <v>139</v>
      </c>
      <c r="B46" s="3" t="s">
        <v>140</v>
      </c>
      <c r="C46" s="3">
        <v>1498.6961209999999</v>
      </c>
      <c r="D46" s="3">
        <v>-0.31222660699999999</v>
      </c>
      <c r="E46" s="3">
        <v>0.191179562</v>
      </c>
      <c r="F46" s="3">
        <v>-1.6331589230000001</v>
      </c>
      <c r="G46" s="3">
        <v>0.102435577</v>
      </c>
      <c r="H46" s="3">
        <v>0.153050412</v>
      </c>
      <c r="I46" s="3">
        <v>1684.1764900000001</v>
      </c>
      <c r="J46" s="3">
        <v>2129.9433140000001</v>
      </c>
      <c r="K46" s="3">
        <v>1377.955197</v>
      </c>
      <c r="L46" s="3">
        <v>1448.1240660000001</v>
      </c>
      <c r="M46" s="3">
        <v>1203.3364770000001</v>
      </c>
      <c r="N46" s="3">
        <v>1307.165624</v>
      </c>
      <c r="O46" s="3">
        <v>1426.4874749999999</v>
      </c>
      <c r="P46" s="3">
        <v>1412.380326</v>
      </c>
      <c r="Q46">
        <f t="shared" si="0"/>
        <v>1660.0497667500001</v>
      </c>
      <c r="R46">
        <f t="shared" si="1"/>
        <v>1337.3424755000001</v>
      </c>
      <c r="S46">
        <f t="shared" si="2"/>
        <v>1.2413048992026874</v>
      </c>
      <c r="T46">
        <f t="shared" si="3"/>
        <v>0.8056038453101394</v>
      </c>
    </row>
    <row r="47" spans="1:20" x14ac:dyDescent="0.2">
      <c r="A47" s="2" t="s">
        <v>173</v>
      </c>
      <c r="B47" s="3" t="s">
        <v>174</v>
      </c>
      <c r="C47" s="3">
        <v>1366.375366</v>
      </c>
      <c r="D47" s="3">
        <v>-0.30022108199999997</v>
      </c>
      <c r="E47" s="3">
        <v>0.17649579800000001</v>
      </c>
      <c r="F47" s="3">
        <v>-1.701009803</v>
      </c>
      <c r="G47" s="3">
        <v>8.8941145999999999E-2</v>
      </c>
      <c r="H47" s="3">
        <v>0.13559004</v>
      </c>
      <c r="I47" s="3">
        <v>1446.59989</v>
      </c>
      <c r="J47" s="3">
        <v>1750.625186</v>
      </c>
      <c r="K47" s="3">
        <v>1499.7744250000001</v>
      </c>
      <c r="L47" s="3">
        <v>1336.425759</v>
      </c>
      <c r="M47" s="3">
        <v>1437.9337720000001</v>
      </c>
      <c r="N47" s="3">
        <v>1295.149656</v>
      </c>
      <c r="O47" s="3">
        <v>1054.5034330000001</v>
      </c>
      <c r="P47" s="3">
        <v>1109.990804</v>
      </c>
      <c r="Q47">
        <f t="shared" si="0"/>
        <v>1508.356315</v>
      </c>
      <c r="R47">
        <f t="shared" si="1"/>
        <v>1224.3944162499999</v>
      </c>
      <c r="S47">
        <f t="shared" si="2"/>
        <v>1.2319202823708566</v>
      </c>
      <c r="T47">
        <f t="shared" si="3"/>
        <v>0.8117408360835483</v>
      </c>
    </row>
    <row r="48" spans="1:20" x14ac:dyDescent="0.2">
      <c r="A48" s="2" t="s">
        <v>255</v>
      </c>
      <c r="B48" s="3" t="s">
        <v>256</v>
      </c>
      <c r="C48" s="3">
        <v>1808.39786</v>
      </c>
      <c r="D48" s="3">
        <v>-0.28286566499999999</v>
      </c>
      <c r="E48" s="3">
        <v>0.22255251500000001</v>
      </c>
      <c r="F48" s="3">
        <v>-1.271006375</v>
      </c>
      <c r="G48" s="3">
        <v>0.20372638100000001</v>
      </c>
      <c r="H48" s="3">
        <v>0.27407864900000001</v>
      </c>
      <c r="I48" s="3">
        <v>2017.3877379999999</v>
      </c>
      <c r="J48" s="3">
        <v>2146.2683980000002</v>
      </c>
      <c r="K48" s="3">
        <v>1890.195064</v>
      </c>
      <c r="L48" s="3">
        <v>1887.009448</v>
      </c>
      <c r="M48" s="3">
        <v>2031.8094430000001</v>
      </c>
      <c r="N48" s="3">
        <v>1222.195567</v>
      </c>
      <c r="O48" s="3">
        <v>1992.6932730000001</v>
      </c>
      <c r="P48" s="3">
        <v>1279.6239499999999</v>
      </c>
      <c r="Q48">
        <f t="shared" si="0"/>
        <v>1985.2151619999997</v>
      </c>
      <c r="R48">
        <f t="shared" si="1"/>
        <v>1631.58055825</v>
      </c>
      <c r="S48">
        <f t="shared" si="2"/>
        <v>1.2167435754010829</v>
      </c>
      <c r="T48">
        <f t="shared" si="3"/>
        <v>0.82186585589355887</v>
      </c>
    </row>
    <row r="49" spans="1:20" x14ac:dyDescent="0.2">
      <c r="A49" s="2" t="s">
        <v>35</v>
      </c>
      <c r="B49" s="3" t="s">
        <v>36</v>
      </c>
      <c r="C49" s="3">
        <v>456.04617400000001</v>
      </c>
      <c r="D49" s="3">
        <v>-0.26902237699999998</v>
      </c>
      <c r="E49" s="3">
        <v>0.20514486400000001</v>
      </c>
      <c r="F49" s="3">
        <v>-1.3113775889999999</v>
      </c>
      <c r="G49" s="3">
        <v>0.189730226</v>
      </c>
      <c r="H49" s="3">
        <v>0.25844111400000003</v>
      </c>
      <c r="I49" s="3">
        <v>471.12647779999998</v>
      </c>
      <c r="J49" s="3">
        <v>416.76979189999997</v>
      </c>
      <c r="K49" s="3">
        <v>497.2620928</v>
      </c>
      <c r="L49" s="3">
        <v>607.9155634</v>
      </c>
      <c r="M49" s="3">
        <v>355.17702409999998</v>
      </c>
      <c r="N49" s="3">
        <v>434.29140230000002</v>
      </c>
      <c r="O49" s="3">
        <v>364.30295510000002</v>
      </c>
      <c r="P49" s="3">
        <v>501.52408430000003</v>
      </c>
      <c r="Q49">
        <f t="shared" si="0"/>
        <v>498.26848147499993</v>
      </c>
      <c r="R49">
        <f t="shared" si="1"/>
        <v>413.82386644999997</v>
      </c>
      <c r="S49">
        <f t="shared" si="2"/>
        <v>1.2040593157408019</v>
      </c>
      <c r="T49">
        <f t="shared" si="3"/>
        <v>0.83052386782518794</v>
      </c>
    </row>
    <row r="50" spans="1:20" x14ac:dyDescent="0.2">
      <c r="A50" s="2" t="s">
        <v>381</v>
      </c>
      <c r="B50" s="3" t="s">
        <v>382</v>
      </c>
      <c r="C50" s="3">
        <v>2927.2779829999999</v>
      </c>
      <c r="D50" s="3">
        <v>-0.25353886799999997</v>
      </c>
      <c r="E50" s="3">
        <v>0.21068451599999999</v>
      </c>
      <c r="F50" s="3">
        <v>-1.203405327</v>
      </c>
      <c r="G50" s="3">
        <v>0.228819508</v>
      </c>
      <c r="H50" s="3">
        <v>0.30238229599999999</v>
      </c>
      <c r="I50" s="3">
        <v>3281.778456</v>
      </c>
      <c r="J50" s="3">
        <v>3082.5599809999999</v>
      </c>
      <c r="K50" s="3">
        <v>3233.2021220000001</v>
      </c>
      <c r="L50" s="3">
        <v>3139.4143560000002</v>
      </c>
      <c r="M50" s="3">
        <v>3245.8094329999999</v>
      </c>
      <c r="N50" s="3">
        <v>3205.6885130000001</v>
      </c>
      <c r="O50" s="3">
        <v>1901.617534</v>
      </c>
      <c r="P50" s="3">
        <v>2328.1534700000002</v>
      </c>
      <c r="Q50">
        <f t="shared" si="0"/>
        <v>3184.2387287500005</v>
      </c>
      <c r="R50">
        <f t="shared" si="1"/>
        <v>2670.3172375000004</v>
      </c>
      <c r="S50">
        <f t="shared" si="2"/>
        <v>1.1924570923757145</v>
      </c>
      <c r="T50">
        <f t="shared" si="3"/>
        <v>0.83860459751026761</v>
      </c>
    </row>
    <row r="51" spans="1:20" x14ac:dyDescent="0.2">
      <c r="A51" s="2" t="s">
        <v>193</v>
      </c>
      <c r="B51" s="3" t="s">
        <v>194</v>
      </c>
      <c r="C51" s="3">
        <v>979.89029740000001</v>
      </c>
      <c r="D51" s="3">
        <v>-0.248768656</v>
      </c>
      <c r="E51" s="3">
        <v>0.166247336</v>
      </c>
      <c r="F51" s="3">
        <v>-1.496376795</v>
      </c>
      <c r="G51" s="3">
        <v>0.134555493</v>
      </c>
      <c r="H51" s="3">
        <v>0.193275952</v>
      </c>
      <c r="I51" s="3">
        <v>980.50681480000003</v>
      </c>
      <c r="J51" s="3">
        <v>1201.334124</v>
      </c>
      <c r="K51" s="3">
        <v>1111.3508220000001</v>
      </c>
      <c r="L51" s="3">
        <v>964.75705660000006</v>
      </c>
      <c r="M51" s="3">
        <v>998.26891079999996</v>
      </c>
      <c r="N51" s="3">
        <v>972.43509659999995</v>
      </c>
      <c r="O51" s="3">
        <v>816.38975489999996</v>
      </c>
      <c r="P51" s="3">
        <v>794.07980010000006</v>
      </c>
      <c r="Q51">
        <f t="shared" si="0"/>
        <v>1064.4872043500002</v>
      </c>
      <c r="R51">
        <f t="shared" si="1"/>
        <v>895.29339060000007</v>
      </c>
      <c r="S51">
        <f t="shared" si="2"/>
        <v>1.1889814171828201</v>
      </c>
      <c r="T51">
        <f t="shared" si="3"/>
        <v>0.8410560380072265</v>
      </c>
    </row>
    <row r="52" spans="1:20" x14ac:dyDescent="0.2">
      <c r="A52" s="2" t="s">
        <v>475</v>
      </c>
      <c r="B52" s="3" t="s">
        <v>476</v>
      </c>
      <c r="C52" s="3">
        <v>7311.0017680000001</v>
      </c>
      <c r="D52" s="3">
        <v>-0.23002023499999999</v>
      </c>
      <c r="E52" s="3">
        <v>0.14546093900000001</v>
      </c>
      <c r="F52" s="3">
        <v>-1.5813196039999999</v>
      </c>
      <c r="G52" s="3">
        <v>0.113804979</v>
      </c>
      <c r="H52" s="3">
        <v>0.16746788100000001</v>
      </c>
      <c r="I52" s="3">
        <v>8014.1835250000004</v>
      </c>
      <c r="J52" s="3">
        <v>8203.8348659999992</v>
      </c>
      <c r="K52" s="3">
        <v>7674.6113359999999</v>
      </c>
      <c r="L52" s="3">
        <v>7679.5057100000004</v>
      </c>
      <c r="M52" s="3">
        <v>7457.0769659999996</v>
      </c>
      <c r="N52" s="3">
        <v>7164.0915720000003</v>
      </c>
      <c r="O52" s="3">
        <v>6666.0856999999996</v>
      </c>
      <c r="P52" s="3">
        <v>5628.6244660000002</v>
      </c>
      <c r="Q52">
        <f t="shared" si="0"/>
        <v>7893.0338592500002</v>
      </c>
      <c r="R52">
        <f t="shared" si="1"/>
        <v>6728.9696760000006</v>
      </c>
      <c r="S52">
        <f t="shared" si="2"/>
        <v>1.1729929304633115</v>
      </c>
      <c r="T52">
        <f t="shared" si="3"/>
        <v>0.85252005705185085</v>
      </c>
    </row>
    <row r="53" spans="1:20" x14ac:dyDescent="0.2">
      <c r="A53" s="2" t="s">
        <v>437</v>
      </c>
      <c r="B53" s="3" t="s">
        <v>438</v>
      </c>
      <c r="C53" s="3">
        <v>2972.7564849999999</v>
      </c>
      <c r="D53" s="3">
        <v>-0.20597544100000001</v>
      </c>
      <c r="E53" s="3">
        <v>0.15395405400000001</v>
      </c>
      <c r="F53" s="3">
        <v>-1.3379020340000001</v>
      </c>
      <c r="G53" s="3">
        <v>0.180928374</v>
      </c>
      <c r="H53" s="3">
        <v>0.248359836</v>
      </c>
      <c r="I53" s="3">
        <v>3109.6360890000001</v>
      </c>
      <c r="J53" s="3">
        <v>3289.9845780000001</v>
      </c>
      <c r="K53" s="3">
        <v>3216.2273110000001</v>
      </c>
      <c r="L53" s="3">
        <v>3123.5986670000002</v>
      </c>
      <c r="M53" s="3">
        <v>3272.8783520000002</v>
      </c>
      <c r="N53" s="3">
        <v>2492.4550049999998</v>
      </c>
      <c r="O53" s="3">
        <v>2850.780354</v>
      </c>
      <c r="P53" s="3">
        <v>2426.4915249999999</v>
      </c>
      <c r="Q53">
        <f t="shared" si="0"/>
        <v>3184.86166125</v>
      </c>
      <c r="R53">
        <f t="shared" si="1"/>
        <v>2760.6513089999999</v>
      </c>
      <c r="S53">
        <f t="shared" si="2"/>
        <v>1.1536631413272049</v>
      </c>
      <c r="T53">
        <f t="shared" si="3"/>
        <v>0.86680415120966181</v>
      </c>
    </row>
    <row r="54" spans="1:20" x14ac:dyDescent="0.2">
      <c r="A54" s="2" t="s">
        <v>415</v>
      </c>
      <c r="B54" s="3" t="s">
        <v>416</v>
      </c>
      <c r="C54" s="3">
        <v>3337.5659900000001</v>
      </c>
      <c r="D54" s="3">
        <v>-0.20581274499999999</v>
      </c>
      <c r="E54" s="3">
        <v>0.163364063</v>
      </c>
      <c r="F54" s="3">
        <v>-1.259841006</v>
      </c>
      <c r="G54" s="3">
        <v>0.207726724</v>
      </c>
      <c r="H54" s="3">
        <v>0.27868801799999998</v>
      </c>
      <c r="I54" s="3">
        <v>3765.9917810000002</v>
      </c>
      <c r="J54" s="3">
        <v>3421.5455489999999</v>
      </c>
      <c r="K54" s="3">
        <v>3646.5886810000002</v>
      </c>
      <c r="L54" s="3">
        <v>3465.6129510000001</v>
      </c>
      <c r="M54" s="3">
        <v>3126.8702450000001</v>
      </c>
      <c r="N54" s="3">
        <v>2446.1077009999999</v>
      </c>
      <c r="O54" s="3">
        <v>3480.6294389999998</v>
      </c>
      <c r="P54" s="3">
        <v>3347.181572</v>
      </c>
      <c r="Q54">
        <f t="shared" si="0"/>
        <v>3574.9347404999999</v>
      </c>
      <c r="R54">
        <f t="shared" si="1"/>
        <v>3100.1972392499997</v>
      </c>
      <c r="S54">
        <f t="shared" si="2"/>
        <v>1.1531313863645813</v>
      </c>
      <c r="T54">
        <f t="shared" si="3"/>
        <v>0.86720386924221105</v>
      </c>
    </row>
    <row r="55" spans="1:20" x14ac:dyDescent="0.2">
      <c r="A55" s="2" t="s">
        <v>79</v>
      </c>
      <c r="B55" s="3" t="s">
        <v>80</v>
      </c>
      <c r="C55" s="3">
        <v>686.92596040000001</v>
      </c>
      <c r="D55" s="3">
        <v>-0.199069144</v>
      </c>
      <c r="E55" s="3">
        <v>0.20251333699999999</v>
      </c>
      <c r="F55" s="3">
        <v>-0.98299275799999997</v>
      </c>
      <c r="G55" s="3">
        <v>0.32561100300000001</v>
      </c>
      <c r="H55" s="3">
        <v>0.40553703499999999</v>
      </c>
      <c r="I55" s="3">
        <v>735.88345140000001</v>
      </c>
      <c r="J55" s="3">
        <v>777.84223829999996</v>
      </c>
      <c r="K55" s="3">
        <v>692.97167149999996</v>
      </c>
      <c r="L55" s="3">
        <v>731.47563720000005</v>
      </c>
      <c r="M55" s="3">
        <v>684.92567010000005</v>
      </c>
      <c r="N55" s="3">
        <v>720.09977579999997</v>
      </c>
      <c r="O55" s="3">
        <v>712.14643939999996</v>
      </c>
      <c r="P55" s="3">
        <v>440.06279940000002</v>
      </c>
      <c r="Q55">
        <f t="shared" si="0"/>
        <v>734.54324960000008</v>
      </c>
      <c r="R55">
        <f t="shared" si="1"/>
        <v>639.30867117500009</v>
      </c>
      <c r="S55">
        <f t="shared" si="2"/>
        <v>1.1489649409102589</v>
      </c>
      <c r="T55">
        <f t="shared" si="3"/>
        <v>0.87034857583013592</v>
      </c>
    </row>
    <row r="56" spans="1:20" x14ac:dyDescent="0.2">
      <c r="A56" s="2" t="s">
        <v>293</v>
      </c>
      <c r="B56" s="3" t="s">
        <v>294</v>
      </c>
      <c r="C56" s="3">
        <v>2044.792479</v>
      </c>
      <c r="D56" s="3">
        <v>-0.150971355</v>
      </c>
      <c r="E56" s="3">
        <v>0.181590113</v>
      </c>
      <c r="F56" s="3">
        <v>-0.83138532499999995</v>
      </c>
      <c r="G56" s="3">
        <v>0.40575598600000001</v>
      </c>
      <c r="H56" s="3">
        <v>0.48759801200000003</v>
      </c>
      <c r="I56" s="3">
        <v>1972.087115</v>
      </c>
      <c r="J56" s="3">
        <v>2136.6654079999998</v>
      </c>
      <c r="K56" s="3">
        <v>2128.8409280000001</v>
      </c>
      <c r="L56" s="3">
        <v>2370.3764569999998</v>
      </c>
      <c r="M56" s="3">
        <v>1976.0310649999999</v>
      </c>
      <c r="N56" s="3">
        <v>2416.0677820000001</v>
      </c>
      <c r="O56" s="3">
        <v>1584.4983950000001</v>
      </c>
      <c r="P56" s="3">
        <v>1773.77268</v>
      </c>
      <c r="Q56">
        <f t="shared" si="0"/>
        <v>2151.9924770000002</v>
      </c>
      <c r="R56">
        <f t="shared" si="1"/>
        <v>1937.5924805</v>
      </c>
      <c r="S56">
        <f t="shared" si="2"/>
        <v>1.1106527810454105</v>
      </c>
      <c r="T56">
        <f t="shared" si="3"/>
        <v>0.9003714005548541</v>
      </c>
    </row>
    <row r="57" spans="1:20" x14ac:dyDescent="0.2">
      <c r="A57" s="2" t="s">
        <v>101</v>
      </c>
      <c r="B57" s="3" t="s">
        <v>102</v>
      </c>
      <c r="C57" s="3">
        <v>637.08321660000001</v>
      </c>
      <c r="D57" s="3">
        <v>-0.14967132799999999</v>
      </c>
      <c r="E57" s="3">
        <v>0.16696244199999999</v>
      </c>
      <c r="F57" s="3">
        <v>-0.89643709999999999</v>
      </c>
      <c r="G57" s="3">
        <v>0.37001936000000002</v>
      </c>
      <c r="H57" s="3">
        <v>0.45112604499999998</v>
      </c>
      <c r="I57" s="3">
        <v>627.16195649999997</v>
      </c>
      <c r="J57" s="3">
        <v>686.61382760000004</v>
      </c>
      <c r="K57" s="3">
        <v>633.06057599999997</v>
      </c>
      <c r="L57" s="3">
        <v>732.46411780000005</v>
      </c>
      <c r="M57" s="3">
        <v>564.34594130000005</v>
      </c>
      <c r="N57" s="3">
        <v>581.05786439999997</v>
      </c>
      <c r="O57" s="3">
        <v>544.25983659999997</v>
      </c>
      <c r="P57" s="3">
        <v>727.70161250000001</v>
      </c>
      <c r="Q57">
        <f t="shared" si="0"/>
        <v>669.82511947500006</v>
      </c>
      <c r="R57">
        <f t="shared" si="1"/>
        <v>604.3413137</v>
      </c>
      <c r="S57">
        <f t="shared" si="2"/>
        <v>1.1083556663933567</v>
      </c>
      <c r="T57">
        <f t="shared" si="3"/>
        <v>0.90223745889624829</v>
      </c>
    </row>
    <row r="58" spans="1:20" x14ac:dyDescent="0.2">
      <c r="A58" s="2" t="s">
        <v>425</v>
      </c>
      <c r="B58" s="3" t="s">
        <v>426</v>
      </c>
      <c r="C58" s="3">
        <v>3963.7994950000002</v>
      </c>
      <c r="D58" s="3">
        <v>-0.13980325099999999</v>
      </c>
      <c r="E58" s="3">
        <v>0.135175564</v>
      </c>
      <c r="F58" s="3">
        <v>-1.0342346410000001</v>
      </c>
      <c r="G58" s="3">
        <v>0.30102648300000001</v>
      </c>
      <c r="H58" s="3">
        <v>0.38011960900000002</v>
      </c>
      <c r="I58" s="3">
        <v>3692.5041040000001</v>
      </c>
      <c r="J58" s="3">
        <v>4304.0603849999998</v>
      </c>
      <c r="K58" s="3">
        <v>4460.3810620000004</v>
      </c>
      <c r="L58" s="3">
        <v>4165.4572099999996</v>
      </c>
      <c r="M58" s="3">
        <v>3912.6891569999998</v>
      </c>
      <c r="N58" s="3">
        <v>3433.1336150000002</v>
      </c>
      <c r="O58" s="3">
        <v>3952.4676039999999</v>
      </c>
      <c r="P58" s="3">
        <v>3789.7028230000001</v>
      </c>
      <c r="Q58">
        <f t="shared" si="0"/>
        <v>4155.6006902500003</v>
      </c>
      <c r="R58">
        <f t="shared" si="1"/>
        <v>3771.9982997499997</v>
      </c>
      <c r="S58">
        <f t="shared" si="2"/>
        <v>1.1016973922086404</v>
      </c>
      <c r="T58">
        <f t="shared" si="3"/>
        <v>0.90769026692097232</v>
      </c>
    </row>
    <row r="59" spans="1:20" x14ac:dyDescent="0.2">
      <c r="A59" s="2" t="s">
        <v>377</v>
      </c>
      <c r="B59" s="3" t="s">
        <v>378</v>
      </c>
      <c r="C59" s="3">
        <v>5523.4380789999996</v>
      </c>
      <c r="D59" s="3">
        <v>-0.12656268100000001</v>
      </c>
      <c r="E59" s="3">
        <v>0.192778271</v>
      </c>
      <c r="F59" s="3">
        <v>-0.65651943300000004</v>
      </c>
      <c r="G59" s="3">
        <v>0.51148996800000002</v>
      </c>
      <c r="H59" s="3">
        <v>0.59099241800000002</v>
      </c>
      <c r="I59" s="3">
        <v>5421.9812160000001</v>
      </c>
      <c r="J59" s="3">
        <v>4555.6587390000004</v>
      </c>
      <c r="K59" s="3">
        <v>6711.041217</v>
      </c>
      <c r="L59" s="3">
        <v>6372.7343689999998</v>
      </c>
      <c r="M59" s="3">
        <v>4397.4688829999996</v>
      </c>
      <c r="N59" s="3">
        <v>5424.3511120000003</v>
      </c>
      <c r="O59" s="3">
        <v>5129.8684199999998</v>
      </c>
      <c r="P59" s="3">
        <v>6174.4006749999999</v>
      </c>
      <c r="Q59">
        <f t="shared" si="0"/>
        <v>5765.3538852500005</v>
      </c>
      <c r="R59">
        <f t="shared" si="1"/>
        <v>5281.5222725000003</v>
      </c>
      <c r="S59">
        <f t="shared" si="2"/>
        <v>1.0916083636093386</v>
      </c>
      <c r="T59">
        <f t="shared" si="3"/>
        <v>0.9160794597556573</v>
      </c>
    </row>
    <row r="60" spans="1:20" x14ac:dyDescent="0.2">
      <c r="A60" s="2" t="s">
        <v>43</v>
      </c>
      <c r="B60" s="3" t="s">
        <v>44</v>
      </c>
      <c r="C60" s="3">
        <v>483.76887679999999</v>
      </c>
      <c r="D60" s="3">
        <v>-0.124002845</v>
      </c>
      <c r="E60" s="3">
        <v>0.22866545599999999</v>
      </c>
      <c r="F60" s="3">
        <v>-0.54228936800000005</v>
      </c>
      <c r="G60" s="3">
        <v>0.58761917900000005</v>
      </c>
      <c r="H60" s="3">
        <v>0.66143799199999997</v>
      </c>
      <c r="I60" s="3">
        <v>488.24004639999998</v>
      </c>
      <c r="J60" s="3">
        <v>379.3181285</v>
      </c>
      <c r="K60" s="3">
        <v>600.10947350000004</v>
      </c>
      <c r="L60" s="3">
        <v>550.58368910000002</v>
      </c>
      <c r="M60" s="3">
        <v>398.65134810000001</v>
      </c>
      <c r="N60" s="3">
        <v>563.89219630000002</v>
      </c>
      <c r="O60" s="3">
        <v>373.08133959999998</v>
      </c>
      <c r="P60" s="3">
        <v>516.27479270000003</v>
      </c>
      <c r="Q60">
        <f t="shared" si="0"/>
        <v>504.56283437499997</v>
      </c>
      <c r="R60">
        <f t="shared" si="1"/>
        <v>462.97491917499997</v>
      </c>
      <c r="S60">
        <f t="shared" si="2"/>
        <v>1.0898275769972761</v>
      </c>
      <c r="T60">
        <f t="shared" si="3"/>
        <v>0.91757634061273108</v>
      </c>
    </row>
    <row r="61" spans="1:20" x14ac:dyDescent="0.2">
      <c r="A61" s="2" t="s">
        <v>429</v>
      </c>
      <c r="B61" s="3" t="s">
        <v>430</v>
      </c>
      <c r="C61" s="3">
        <v>3327.2943169999999</v>
      </c>
      <c r="D61" s="3">
        <v>-0.113422614</v>
      </c>
      <c r="E61" s="3">
        <v>0.18213062399999999</v>
      </c>
      <c r="F61" s="3">
        <v>-0.62275421799999997</v>
      </c>
      <c r="G61" s="3">
        <v>0.53344604699999998</v>
      </c>
      <c r="H61" s="3">
        <v>0.611635873</v>
      </c>
      <c r="I61" s="3">
        <v>4063.9692110000001</v>
      </c>
      <c r="J61" s="3">
        <v>3524.2975489999999</v>
      </c>
      <c r="K61" s="3">
        <v>3166.3013980000001</v>
      </c>
      <c r="L61" s="3">
        <v>3078.1285600000001</v>
      </c>
      <c r="M61" s="3">
        <v>3905.3067249999999</v>
      </c>
      <c r="N61" s="3">
        <v>2737.065775</v>
      </c>
      <c r="O61" s="3">
        <v>3162.4130019999998</v>
      </c>
      <c r="P61" s="3">
        <v>2980.8723150000001</v>
      </c>
      <c r="Q61">
        <f t="shared" si="0"/>
        <v>3458.1741794999998</v>
      </c>
      <c r="R61">
        <f t="shared" si="1"/>
        <v>3196.4144542499998</v>
      </c>
      <c r="S61">
        <f t="shared" si="2"/>
        <v>1.0818916723711971</v>
      </c>
      <c r="T61">
        <f t="shared" si="3"/>
        <v>0.92430695746856606</v>
      </c>
    </row>
    <row r="62" spans="1:20" x14ac:dyDescent="0.2">
      <c r="A62" s="2" t="s">
        <v>283</v>
      </c>
      <c r="B62" s="3" t="s">
        <v>284</v>
      </c>
      <c r="C62" s="3">
        <v>1947.442532</v>
      </c>
      <c r="D62" s="3">
        <v>-0.111279532</v>
      </c>
      <c r="E62" s="3">
        <v>0.170352804</v>
      </c>
      <c r="F62" s="3">
        <v>-0.65322982500000004</v>
      </c>
      <c r="G62" s="3">
        <v>0.51360812499999997</v>
      </c>
      <c r="H62" s="3">
        <v>0.59291983199999998</v>
      </c>
      <c r="I62" s="3">
        <v>1753.6374450000001</v>
      </c>
      <c r="J62" s="3">
        <v>1904.2730349999999</v>
      </c>
      <c r="K62" s="3">
        <v>2130.8379639999998</v>
      </c>
      <c r="L62" s="3">
        <v>2302.171296</v>
      </c>
      <c r="M62" s="3">
        <v>2113.8364689999999</v>
      </c>
      <c r="N62" s="3">
        <v>1950.8781770000001</v>
      </c>
      <c r="O62" s="3">
        <v>1570.2335210000001</v>
      </c>
      <c r="P62" s="3">
        <v>1853.6723509999999</v>
      </c>
      <c r="Q62">
        <f t="shared" si="0"/>
        <v>2022.7299349999998</v>
      </c>
      <c r="R62">
        <f t="shared" si="1"/>
        <v>1872.1551295000002</v>
      </c>
      <c r="S62">
        <f t="shared" si="2"/>
        <v>1.0804285943655823</v>
      </c>
      <c r="T62">
        <f t="shared" si="3"/>
        <v>0.92555862110183296</v>
      </c>
    </row>
    <row r="63" spans="1:20" x14ac:dyDescent="0.2">
      <c r="A63" s="2" t="s">
        <v>149</v>
      </c>
      <c r="B63" s="3" t="s">
        <v>150</v>
      </c>
      <c r="C63" s="3">
        <v>801.71909300000004</v>
      </c>
      <c r="D63" s="3">
        <v>-5.8009333000000003E-2</v>
      </c>
      <c r="E63" s="3">
        <v>0.16037546599999999</v>
      </c>
      <c r="F63" s="3">
        <v>-0.36170952200000001</v>
      </c>
      <c r="G63" s="3">
        <v>0.71756911099999998</v>
      </c>
      <c r="H63" s="3">
        <v>0.77441596700000004</v>
      </c>
      <c r="I63" s="3">
        <v>949.29971909999995</v>
      </c>
      <c r="J63" s="3">
        <v>834.49988280000002</v>
      </c>
      <c r="K63" s="3">
        <v>748.88869399999999</v>
      </c>
      <c r="L63" s="3">
        <v>739.38348189999999</v>
      </c>
      <c r="M63" s="3">
        <v>878.50945230000002</v>
      </c>
      <c r="N63" s="3">
        <v>763.01394600000003</v>
      </c>
      <c r="O63" s="3">
        <v>762.6221501</v>
      </c>
      <c r="P63" s="3">
        <v>737.53541810000002</v>
      </c>
      <c r="Q63">
        <f t="shared" si="0"/>
        <v>818.01794444999996</v>
      </c>
      <c r="R63">
        <f t="shared" si="1"/>
        <v>785.42024162500002</v>
      </c>
      <c r="S63">
        <f t="shared" si="2"/>
        <v>1.0415035176042278</v>
      </c>
      <c r="T63">
        <f t="shared" si="3"/>
        <v>0.96015038172919642</v>
      </c>
    </row>
    <row r="64" spans="1:20" x14ac:dyDescent="0.2">
      <c r="A64" s="2" t="s">
        <v>231</v>
      </c>
      <c r="B64" s="3" t="s">
        <v>232</v>
      </c>
      <c r="C64" s="3">
        <v>2298.9980460000002</v>
      </c>
      <c r="D64" s="3">
        <v>-4.8152038000000001E-2</v>
      </c>
      <c r="E64" s="3">
        <v>0.213314698</v>
      </c>
      <c r="F64" s="3">
        <v>-0.225732396</v>
      </c>
      <c r="G64" s="3">
        <v>0.82140955999999998</v>
      </c>
      <c r="H64" s="3">
        <v>0.86076429600000004</v>
      </c>
      <c r="I64" s="3">
        <v>2243.890852</v>
      </c>
      <c r="J64" s="3">
        <v>2320.0825279999999</v>
      </c>
      <c r="K64" s="3">
        <v>2421.4067770000001</v>
      </c>
      <c r="L64" s="3">
        <v>2365.4340539999998</v>
      </c>
      <c r="M64" s="3">
        <v>2590.4134920000001</v>
      </c>
      <c r="N64" s="3">
        <v>2855.5088850000002</v>
      </c>
      <c r="O64" s="3">
        <v>1586.6929909999999</v>
      </c>
      <c r="P64" s="3">
        <v>2008.554789</v>
      </c>
      <c r="Q64">
        <f t="shared" si="0"/>
        <v>2337.7035527499997</v>
      </c>
      <c r="R64">
        <f t="shared" si="1"/>
        <v>2260.2925392500001</v>
      </c>
      <c r="S64">
        <f t="shared" si="2"/>
        <v>1.0342482276766201</v>
      </c>
      <c r="T64">
        <f t="shared" si="3"/>
        <v>0.96688587250126912</v>
      </c>
    </row>
    <row r="65" spans="1:20" x14ac:dyDescent="0.2">
      <c r="A65" s="2" t="s">
        <v>133</v>
      </c>
      <c r="B65" s="3" t="s">
        <v>134</v>
      </c>
      <c r="C65" s="3">
        <v>1643.487959</v>
      </c>
      <c r="D65" s="3">
        <v>-2.7040655E-2</v>
      </c>
      <c r="E65" s="3">
        <v>0.18146453400000001</v>
      </c>
      <c r="F65" s="3">
        <v>-0.149013443</v>
      </c>
      <c r="G65" s="3">
        <v>0.88154302600000001</v>
      </c>
      <c r="H65" s="3">
        <v>0.90900910999999995</v>
      </c>
      <c r="I65" s="3">
        <v>1479.8203470000001</v>
      </c>
      <c r="J65" s="3">
        <v>1448.1309819999999</v>
      </c>
      <c r="K65" s="3">
        <v>1908.168392</v>
      </c>
      <c r="L65" s="3">
        <v>1800.023156</v>
      </c>
      <c r="M65" s="3">
        <v>1959.6256599999999</v>
      </c>
      <c r="N65" s="3">
        <v>1435.049851</v>
      </c>
      <c r="O65" s="3">
        <v>1555.968646</v>
      </c>
      <c r="P65" s="3">
        <v>1561.1166350000001</v>
      </c>
      <c r="Q65">
        <f t="shared" si="0"/>
        <v>1659.0357192500001</v>
      </c>
      <c r="R65">
        <f t="shared" si="1"/>
        <v>1627.940198</v>
      </c>
      <c r="S65">
        <f t="shared" si="2"/>
        <v>1.0191011446785345</v>
      </c>
      <c r="T65">
        <f t="shared" si="3"/>
        <v>0.98125687054884059</v>
      </c>
    </row>
    <row r="66" spans="1:20" x14ac:dyDescent="0.2">
      <c r="A66" s="2" t="s">
        <v>427</v>
      </c>
      <c r="B66" s="3" t="s">
        <v>428</v>
      </c>
      <c r="C66" s="3">
        <v>3314.600058</v>
      </c>
      <c r="D66" s="3">
        <v>-8.7413419999999992E-3</v>
      </c>
      <c r="E66" s="3">
        <v>0.197669759</v>
      </c>
      <c r="F66" s="3">
        <v>-4.4221945999999998E-2</v>
      </c>
      <c r="G66" s="3">
        <v>0.96472748799999997</v>
      </c>
      <c r="H66" s="3">
        <v>0.97270303300000005</v>
      </c>
      <c r="I66" s="3">
        <v>3430.767171</v>
      </c>
      <c r="J66" s="3">
        <v>3742.2854349999998</v>
      </c>
      <c r="K66" s="3">
        <v>3023.5132870000002</v>
      </c>
      <c r="L66" s="3">
        <v>3100.863613</v>
      </c>
      <c r="M66" s="3">
        <v>2959.5351110000001</v>
      </c>
      <c r="N66" s="3">
        <v>2622.9140819999998</v>
      </c>
      <c r="O66" s="3">
        <v>4255.321868</v>
      </c>
      <c r="P66" s="3">
        <v>3381.5998920000002</v>
      </c>
      <c r="Q66">
        <f t="shared" ref="Q66:Q129" si="4">AVERAGE(I66:L66)</f>
        <v>3324.3573764999996</v>
      </c>
      <c r="R66">
        <f t="shared" ref="R66:R129" si="5">AVERAGE(M66:P66)</f>
        <v>3304.8427382499999</v>
      </c>
      <c r="S66">
        <f t="shared" ref="S66:S129" si="6">Q66/R66</f>
        <v>1.0059048613793748</v>
      </c>
      <c r="T66">
        <f t="shared" ref="T66:T129" si="7">R66/Q66</f>
        <v>0.9941298013300407</v>
      </c>
    </row>
    <row r="67" spans="1:20" x14ac:dyDescent="0.2">
      <c r="A67" s="2" t="s">
        <v>269</v>
      </c>
      <c r="B67" s="3" t="s">
        <v>270</v>
      </c>
      <c r="C67" s="3">
        <v>2606.4045820000001</v>
      </c>
      <c r="D67" s="3">
        <v>1.333288E-3</v>
      </c>
      <c r="E67" s="3">
        <v>0.18185406100000001</v>
      </c>
      <c r="F67" s="3">
        <v>7.3316379999999997E-3</v>
      </c>
      <c r="G67" s="3">
        <v>0.99415025199999996</v>
      </c>
      <c r="H67" s="3">
        <v>0.99526537500000001</v>
      </c>
      <c r="I67" s="3">
        <v>2522.7413529999999</v>
      </c>
      <c r="J67" s="3">
        <v>2323.9237240000002</v>
      </c>
      <c r="K67" s="3">
        <v>2721.9607729999998</v>
      </c>
      <c r="L67" s="3">
        <v>2853.7434659999999</v>
      </c>
      <c r="M67" s="3">
        <v>3039.921597</v>
      </c>
      <c r="N67" s="3">
        <v>2963.6525929999998</v>
      </c>
      <c r="O67" s="3">
        <v>2177.039346</v>
      </c>
      <c r="P67" s="3">
        <v>2248.2537990000001</v>
      </c>
      <c r="Q67">
        <f t="shared" si="4"/>
        <v>2605.5923290000001</v>
      </c>
      <c r="R67">
        <f t="shared" si="5"/>
        <v>2607.2168337499998</v>
      </c>
      <c r="S67">
        <f t="shared" si="6"/>
        <v>0.99937691996731126</v>
      </c>
      <c r="T67">
        <f t="shared" si="7"/>
        <v>1.0006234685034643</v>
      </c>
    </row>
    <row r="68" spans="1:20" x14ac:dyDescent="0.2">
      <c r="A68" s="2" t="s">
        <v>409</v>
      </c>
      <c r="B68" s="3" t="s">
        <v>410</v>
      </c>
      <c r="C68" s="3">
        <v>5107.077961</v>
      </c>
      <c r="D68" s="3">
        <v>1.2432115000000001E-2</v>
      </c>
      <c r="E68" s="3">
        <v>0.11782672800000001</v>
      </c>
      <c r="F68" s="3">
        <v>0.105511838</v>
      </c>
      <c r="G68" s="3">
        <v>0.91596967699999998</v>
      </c>
      <c r="H68" s="3">
        <v>0.93665406500000004</v>
      </c>
      <c r="I68" s="3">
        <v>4943.8079749999997</v>
      </c>
      <c r="J68" s="3">
        <v>4778.4481210000004</v>
      </c>
      <c r="K68" s="3">
        <v>5216.2593829999996</v>
      </c>
      <c r="L68" s="3">
        <v>5401.0579479999997</v>
      </c>
      <c r="M68" s="3">
        <v>4997.9067160000004</v>
      </c>
      <c r="N68" s="3">
        <v>4960.0197909999997</v>
      </c>
      <c r="O68" s="3">
        <v>5203.3873890000004</v>
      </c>
      <c r="P68" s="3">
        <v>5355.7363610000002</v>
      </c>
      <c r="Q68">
        <f t="shared" si="4"/>
        <v>5084.8933567500007</v>
      </c>
      <c r="R68">
        <f t="shared" si="5"/>
        <v>5129.2625642499997</v>
      </c>
      <c r="S68">
        <f t="shared" si="6"/>
        <v>0.99134978821141972</v>
      </c>
      <c r="T68">
        <f t="shared" si="7"/>
        <v>1.008725690862543</v>
      </c>
    </row>
    <row r="69" spans="1:20" x14ac:dyDescent="0.2">
      <c r="A69" s="2" t="s">
        <v>181</v>
      </c>
      <c r="B69" s="3" t="s">
        <v>182</v>
      </c>
      <c r="C69" s="3">
        <v>1213.4743679999999</v>
      </c>
      <c r="D69" s="3">
        <v>2.2238852999999999E-2</v>
      </c>
      <c r="E69" s="3">
        <v>0.18446828000000001</v>
      </c>
      <c r="F69" s="3">
        <v>0.120556514</v>
      </c>
      <c r="G69" s="3">
        <v>0.90404231400000001</v>
      </c>
      <c r="H69" s="3">
        <v>0.92682091099999997</v>
      </c>
      <c r="I69" s="3">
        <v>1116.4086830000001</v>
      </c>
      <c r="J69" s="3">
        <v>1003.512517</v>
      </c>
      <c r="K69" s="3">
        <v>1411.904818</v>
      </c>
      <c r="L69" s="3">
        <v>1285.024768</v>
      </c>
      <c r="M69" s="3">
        <v>1106.544586</v>
      </c>
      <c r="N69" s="3">
        <v>1452.2155190000001</v>
      </c>
      <c r="O69" s="3">
        <v>1111.562932</v>
      </c>
      <c r="P69" s="3">
        <v>1220.6211169999999</v>
      </c>
      <c r="Q69">
        <f t="shared" si="4"/>
        <v>1204.2126965</v>
      </c>
      <c r="R69">
        <f t="shared" si="5"/>
        <v>1222.7360384999999</v>
      </c>
      <c r="S69">
        <f t="shared" si="6"/>
        <v>0.98485090696866706</v>
      </c>
      <c r="T69">
        <f t="shared" si="7"/>
        <v>1.0153821181705169</v>
      </c>
    </row>
    <row r="70" spans="1:20" x14ac:dyDescent="0.2">
      <c r="A70" s="2" t="s">
        <v>365</v>
      </c>
      <c r="B70" s="3" t="s">
        <v>366</v>
      </c>
      <c r="C70" s="3">
        <v>2843.2812869999998</v>
      </c>
      <c r="D70" s="3">
        <v>2.3737991999999999E-2</v>
      </c>
      <c r="E70" s="3">
        <v>0.15965201700000001</v>
      </c>
      <c r="F70" s="3">
        <v>0.14868582499999999</v>
      </c>
      <c r="G70" s="3">
        <v>0.88180154700000002</v>
      </c>
      <c r="H70" s="3">
        <v>0.90917403399999996</v>
      </c>
      <c r="I70" s="3">
        <v>2809.6452979999999</v>
      </c>
      <c r="J70" s="3">
        <v>2661.948993</v>
      </c>
      <c r="K70" s="3">
        <v>2856.7607379999999</v>
      </c>
      <c r="L70" s="3">
        <v>2952.5915249999998</v>
      </c>
      <c r="M70" s="3">
        <v>3509.116188</v>
      </c>
      <c r="N70" s="3">
        <v>2767.1056939999999</v>
      </c>
      <c r="O70" s="3">
        <v>2602.7909930000001</v>
      </c>
      <c r="P70" s="3">
        <v>2586.2908659999998</v>
      </c>
      <c r="Q70">
        <f t="shared" si="4"/>
        <v>2820.2366384999996</v>
      </c>
      <c r="R70">
        <f t="shared" si="5"/>
        <v>2866.3259352499999</v>
      </c>
      <c r="S70">
        <f t="shared" si="6"/>
        <v>0.98392042712826355</v>
      </c>
      <c r="T70">
        <f t="shared" si="7"/>
        <v>1.0163423508938292</v>
      </c>
    </row>
    <row r="71" spans="1:20" x14ac:dyDescent="0.2">
      <c r="A71" s="2" t="s">
        <v>219</v>
      </c>
      <c r="B71" s="3" t="s">
        <v>220</v>
      </c>
      <c r="C71" s="3">
        <v>1504.0458839999999</v>
      </c>
      <c r="D71" s="3">
        <v>3.9426164999999999E-2</v>
      </c>
      <c r="E71" s="3">
        <v>0.206184492</v>
      </c>
      <c r="F71" s="3">
        <v>0.191217899</v>
      </c>
      <c r="G71" s="3">
        <v>0.84835488100000001</v>
      </c>
      <c r="H71" s="3">
        <v>0.882118187</v>
      </c>
      <c r="I71" s="3">
        <v>1694.243295</v>
      </c>
      <c r="J71" s="3">
        <v>1641.1510929999999</v>
      </c>
      <c r="K71" s="3">
        <v>1287.0900349999999</v>
      </c>
      <c r="L71" s="3">
        <v>1312.702225</v>
      </c>
      <c r="M71" s="3">
        <v>1809.5162009999999</v>
      </c>
      <c r="N71" s="3">
        <v>1742.31531</v>
      </c>
      <c r="O71" s="3">
        <v>1199.346777</v>
      </c>
      <c r="P71" s="3">
        <v>1346.0021380000001</v>
      </c>
      <c r="Q71">
        <f t="shared" si="4"/>
        <v>1483.796662</v>
      </c>
      <c r="R71">
        <f t="shared" si="5"/>
        <v>1524.2951065</v>
      </c>
      <c r="S71">
        <f t="shared" si="6"/>
        <v>0.97343136225570503</v>
      </c>
      <c r="T71">
        <f t="shared" si="7"/>
        <v>1.0272937967426159</v>
      </c>
    </row>
    <row r="72" spans="1:20" x14ac:dyDescent="0.2">
      <c r="A72" s="2" t="s">
        <v>513</v>
      </c>
      <c r="B72" s="3" t="s">
        <v>514</v>
      </c>
      <c r="C72" s="3">
        <v>16195.0826</v>
      </c>
      <c r="D72" s="3">
        <v>4.9624651999999998E-2</v>
      </c>
      <c r="E72" s="3">
        <v>0.172715755</v>
      </c>
      <c r="F72" s="3">
        <v>0.287319775</v>
      </c>
      <c r="G72" s="3">
        <v>0.773867482</v>
      </c>
      <c r="H72" s="3">
        <v>0.82250174799999998</v>
      </c>
      <c r="I72" s="3">
        <v>14413.65151</v>
      </c>
      <c r="J72" s="3">
        <v>20298.801520000001</v>
      </c>
      <c r="K72" s="3">
        <v>14559.39473</v>
      </c>
      <c r="L72" s="3">
        <v>14394.254360000001</v>
      </c>
      <c r="M72" s="3">
        <v>17372.503909999999</v>
      </c>
      <c r="N72" s="3">
        <v>15259.42064</v>
      </c>
      <c r="O72" s="3">
        <v>16891.8063</v>
      </c>
      <c r="P72" s="3">
        <v>16370.82783</v>
      </c>
      <c r="Q72">
        <f t="shared" si="4"/>
        <v>15916.525530000001</v>
      </c>
      <c r="R72">
        <f t="shared" si="5"/>
        <v>16473.63967</v>
      </c>
      <c r="S72">
        <f t="shared" si="6"/>
        <v>0.96618147833993506</v>
      </c>
      <c r="T72">
        <f t="shared" si="7"/>
        <v>1.0350022458701764</v>
      </c>
    </row>
    <row r="73" spans="1:20" x14ac:dyDescent="0.2">
      <c r="A73" s="2" t="s">
        <v>573</v>
      </c>
      <c r="B73" s="3" t="s">
        <v>574</v>
      </c>
      <c r="C73" s="3">
        <v>30944.642500000002</v>
      </c>
      <c r="D73" s="3">
        <v>6.9813051000000001E-2</v>
      </c>
      <c r="E73" s="3">
        <v>0.16086900200000001</v>
      </c>
      <c r="F73" s="3">
        <v>0.43397453699999999</v>
      </c>
      <c r="G73" s="3">
        <v>0.66430693100000004</v>
      </c>
      <c r="H73" s="3">
        <v>0.72959845099999998</v>
      </c>
      <c r="I73" s="3">
        <v>29809.823199999999</v>
      </c>
      <c r="J73" s="3">
        <v>30983.08886</v>
      </c>
      <c r="K73" s="3">
        <v>30502.735769999999</v>
      </c>
      <c r="L73" s="3">
        <v>29490.329949999999</v>
      </c>
      <c r="M73" s="3">
        <v>38209.009149999998</v>
      </c>
      <c r="N73" s="3">
        <v>32718.621640000001</v>
      </c>
      <c r="O73" s="3">
        <v>29426.242010000002</v>
      </c>
      <c r="P73" s="3">
        <v>26417.28945</v>
      </c>
      <c r="Q73">
        <f t="shared" si="4"/>
        <v>30196.494445</v>
      </c>
      <c r="R73">
        <f t="shared" si="5"/>
        <v>31692.790562499998</v>
      </c>
      <c r="S73">
        <f t="shared" si="6"/>
        <v>0.95278749233049653</v>
      </c>
      <c r="T73">
        <f t="shared" si="7"/>
        <v>1.0495519809501517</v>
      </c>
    </row>
    <row r="74" spans="1:20" x14ac:dyDescent="0.2">
      <c r="A74" s="2" t="s">
        <v>333</v>
      </c>
      <c r="B74" s="3" t="s">
        <v>334</v>
      </c>
      <c r="C74" s="3">
        <v>2544.2520949999998</v>
      </c>
      <c r="D74" s="3">
        <v>7.4573861000000005E-2</v>
      </c>
      <c r="E74" s="3">
        <v>0.198061863</v>
      </c>
      <c r="F74" s="3">
        <v>0.37651802299999998</v>
      </c>
      <c r="G74" s="3">
        <v>0.70653181899999995</v>
      </c>
      <c r="H74" s="3">
        <v>0.76522047999999998</v>
      </c>
      <c r="I74" s="3">
        <v>2568.041976</v>
      </c>
      <c r="J74" s="3">
        <v>3237.16813</v>
      </c>
      <c r="K74" s="3">
        <v>2030.986138</v>
      </c>
      <c r="L74" s="3">
        <v>2077.7862019999998</v>
      </c>
      <c r="M74" s="3">
        <v>2519.0499789999999</v>
      </c>
      <c r="N74" s="3">
        <v>2822.035832</v>
      </c>
      <c r="O74" s="3">
        <v>2411.8611310000001</v>
      </c>
      <c r="P74" s="3">
        <v>2687.0873729999998</v>
      </c>
      <c r="Q74">
        <f t="shared" si="4"/>
        <v>2478.4956115</v>
      </c>
      <c r="R74">
        <f t="shared" si="5"/>
        <v>2610.0085787500002</v>
      </c>
      <c r="S74">
        <f t="shared" si="6"/>
        <v>0.94961205556152417</v>
      </c>
      <c r="T74">
        <f t="shared" si="7"/>
        <v>1.053061609889399</v>
      </c>
    </row>
    <row r="75" spans="1:20" x14ac:dyDescent="0.2">
      <c r="A75" s="2" t="s">
        <v>141</v>
      </c>
      <c r="B75" s="3" t="s">
        <v>142</v>
      </c>
      <c r="C75" s="3">
        <v>1108.245527</v>
      </c>
      <c r="D75" s="3">
        <v>7.6767004E-2</v>
      </c>
      <c r="E75" s="3">
        <v>0.19652424499999999</v>
      </c>
      <c r="F75" s="3">
        <v>0.39062357800000003</v>
      </c>
      <c r="G75" s="3">
        <v>0.69607549499999999</v>
      </c>
      <c r="H75" s="3">
        <v>0.75635301399999999</v>
      </c>
      <c r="I75" s="3">
        <v>1040.907645</v>
      </c>
      <c r="J75" s="3">
        <v>1071.693751</v>
      </c>
      <c r="K75" s="3">
        <v>1110.352304</v>
      </c>
      <c r="L75" s="3">
        <v>1093.2595329999999</v>
      </c>
      <c r="M75" s="3">
        <v>1271.418909</v>
      </c>
      <c r="N75" s="3">
        <v>1369.8203129999999</v>
      </c>
      <c r="O75" s="3">
        <v>821.87624519999997</v>
      </c>
      <c r="P75" s="3">
        <v>1086.6355160000001</v>
      </c>
      <c r="Q75">
        <f t="shared" si="4"/>
        <v>1079.0533082500001</v>
      </c>
      <c r="R75">
        <f t="shared" si="5"/>
        <v>1137.4377458000001</v>
      </c>
      <c r="S75">
        <f t="shared" si="6"/>
        <v>0.94867021270782936</v>
      </c>
      <c r="T75">
        <f t="shared" si="7"/>
        <v>1.0541070928596543</v>
      </c>
    </row>
    <row r="76" spans="1:20" x14ac:dyDescent="0.2">
      <c r="A76" s="2" t="s">
        <v>29</v>
      </c>
      <c r="B76" s="3" t="s">
        <v>30</v>
      </c>
      <c r="C76" s="3">
        <v>79.201204660000002</v>
      </c>
      <c r="D76" s="3">
        <v>8.5202863000000004E-2</v>
      </c>
      <c r="E76" s="3">
        <v>0.30228629800000001</v>
      </c>
      <c r="F76" s="3">
        <v>0.281861478</v>
      </c>
      <c r="G76" s="3">
        <v>0.77804972900000002</v>
      </c>
      <c r="H76" s="3">
        <v>0.82570464399999999</v>
      </c>
      <c r="I76" s="3">
        <v>52.347386419999999</v>
      </c>
      <c r="J76" s="3">
        <v>90.268111599999997</v>
      </c>
      <c r="K76" s="3">
        <v>77.884424179999996</v>
      </c>
      <c r="L76" s="3">
        <v>86.986291989999998</v>
      </c>
      <c r="M76" s="3">
        <v>81.206756089999999</v>
      </c>
      <c r="N76" s="3">
        <v>95.269457829999993</v>
      </c>
      <c r="O76" s="3">
        <v>53.767604830000003</v>
      </c>
      <c r="P76" s="3">
        <v>95.879604349999994</v>
      </c>
      <c r="Q76">
        <f t="shared" si="4"/>
        <v>76.8715535475</v>
      </c>
      <c r="R76">
        <f t="shared" si="5"/>
        <v>81.530855774999992</v>
      </c>
      <c r="S76">
        <f t="shared" si="6"/>
        <v>0.94285228355313444</v>
      </c>
      <c r="T76">
        <f t="shared" si="7"/>
        <v>1.0606115267934704</v>
      </c>
    </row>
    <row r="77" spans="1:20" x14ac:dyDescent="0.2">
      <c r="A77" s="2" t="s">
        <v>103</v>
      </c>
      <c r="B77" s="3" t="s">
        <v>104</v>
      </c>
      <c r="C77" s="3">
        <v>1106.3710639999999</v>
      </c>
      <c r="D77" s="3">
        <v>8.7348137000000006E-2</v>
      </c>
      <c r="E77" s="3">
        <v>0.18557559500000001</v>
      </c>
      <c r="F77" s="3">
        <v>0.470687629</v>
      </c>
      <c r="G77" s="3">
        <v>0.63786381999999997</v>
      </c>
      <c r="H77" s="3">
        <v>0.70732300000000004</v>
      </c>
      <c r="I77" s="3">
        <v>1256.337274</v>
      </c>
      <c r="J77" s="3">
        <v>983.34623699999997</v>
      </c>
      <c r="K77" s="3">
        <v>1123.3330410000001</v>
      </c>
      <c r="L77" s="3">
        <v>928.18327480000005</v>
      </c>
      <c r="M77" s="3">
        <v>989.24593789999994</v>
      </c>
      <c r="N77" s="3">
        <v>1259.9600370000001</v>
      </c>
      <c r="O77" s="3">
        <v>1005.1250209999999</v>
      </c>
      <c r="P77" s="3">
        <v>1305.43769</v>
      </c>
      <c r="Q77">
        <f t="shared" si="4"/>
        <v>1072.7999566999999</v>
      </c>
      <c r="R77">
        <f t="shared" si="5"/>
        <v>1139.9421714749999</v>
      </c>
      <c r="S77">
        <f t="shared" si="6"/>
        <v>0.94110033258255288</v>
      </c>
      <c r="T77">
        <f t="shared" si="7"/>
        <v>1.0625859596243215</v>
      </c>
    </row>
    <row r="78" spans="1:20" x14ac:dyDescent="0.2">
      <c r="A78" s="2" t="s">
        <v>191</v>
      </c>
      <c r="B78" s="3" t="s">
        <v>192</v>
      </c>
      <c r="C78" s="3">
        <v>1701.991096</v>
      </c>
      <c r="D78" s="3">
        <v>9.1681411000000004E-2</v>
      </c>
      <c r="E78" s="3">
        <v>0.168888548</v>
      </c>
      <c r="F78" s="3">
        <v>0.54285155799999996</v>
      </c>
      <c r="G78" s="3">
        <v>0.58723201199999997</v>
      </c>
      <c r="H78" s="3">
        <v>0.66111390400000003</v>
      </c>
      <c r="I78" s="3">
        <v>1941.8867</v>
      </c>
      <c r="J78" s="3">
        <v>1327.1333</v>
      </c>
      <c r="K78" s="3">
        <v>1655.543273</v>
      </c>
      <c r="L78" s="3">
        <v>1667.5667570000001</v>
      </c>
      <c r="M78" s="3">
        <v>1925.174309</v>
      </c>
      <c r="N78" s="3">
        <v>1654.770403</v>
      </c>
      <c r="O78" s="3">
        <v>1700.811989</v>
      </c>
      <c r="P78" s="3">
        <v>1743.042038</v>
      </c>
      <c r="Q78">
        <f t="shared" si="4"/>
        <v>1648.0325075000001</v>
      </c>
      <c r="R78">
        <f t="shared" si="5"/>
        <v>1755.94968475</v>
      </c>
      <c r="S78">
        <f t="shared" si="6"/>
        <v>0.93854198774188435</v>
      </c>
      <c r="T78">
        <f t="shared" si="7"/>
        <v>1.0654824323906729</v>
      </c>
    </row>
    <row r="79" spans="1:20" x14ac:dyDescent="0.2">
      <c r="A79" s="2" t="s">
        <v>259</v>
      </c>
      <c r="B79" s="3" t="s">
        <v>260</v>
      </c>
      <c r="C79" s="3">
        <v>3919.1620600000001</v>
      </c>
      <c r="D79" s="3">
        <v>9.1350369000000001E-2</v>
      </c>
      <c r="E79" s="3">
        <v>0.19647815900000001</v>
      </c>
      <c r="F79" s="3">
        <v>0.46493905000000002</v>
      </c>
      <c r="G79" s="3">
        <v>0.64197510499999999</v>
      </c>
      <c r="H79" s="3">
        <v>0.71082788500000005</v>
      </c>
      <c r="I79" s="3">
        <v>3739.8180870000001</v>
      </c>
      <c r="J79" s="3">
        <v>3949.710032</v>
      </c>
      <c r="K79" s="3">
        <v>3725.4716229999999</v>
      </c>
      <c r="L79" s="3">
        <v>3764.13409</v>
      </c>
      <c r="M79" s="3">
        <v>2987.4243000000001</v>
      </c>
      <c r="N79" s="3">
        <v>4164.3910749999995</v>
      </c>
      <c r="O79" s="3">
        <v>3825.1810289999999</v>
      </c>
      <c r="P79" s="3">
        <v>5197.1662459999998</v>
      </c>
      <c r="Q79">
        <f t="shared" si="4"/>
        <v>3794.7834579999999</v>
      </c>
      <c r="R79">
        <f t="shared" si="5"/>
        <v>4043.5406624999996</v>
      </c>
      <c r="S79">
        <f t="shared" si="6"/>
        <v>0.93848035044954869</v>
      </c>
      <c r="T79">
        <f t="shared" si="7"/>
        <v>1.0655524108959578</v>
      </c>
    </row>
    <row r="80" spans="1:20" x14ac:dyDescent="0.2">
      <c r="A80" s="2" t="s">
        <v>47</v>
      </c>
      <c r="B80" s="3" t="s">
        <v>48</v>
      </c>
      <c r="C80" s="3">
        <v>306.13758159999998</v>
      </c>
      <c r="D80" s="3">
        <v>9.9376648999999997E-2</v>
      </c>
      <c r="E80" s="3">
        <v>0.32925895100000002</v>
      </c>
      <c r="F80" s="3">
        <v>0.30181912799999999</v>
      </c>
      <c r="G80" s="3">
        <v>0.76278994899999997</v>
      </c>
      <c r="H80" s="3">
        <v>0.81282880999999996</v>
      </c>
      <c r="I80" s="3">
        <v>283.88390329999999</v>
      </c>
      <c r="J80" s="3">
        <v>225.67027899999999</v>
      </c>
      <c r="K80" s="3">
        <v>376.44138349999997</v>
      </c>
      <c r="L80" s="3">
        <v>297.53265779999998</v>
      </c>
      <c r="M80" s="3">
        <v>470.014861</v>
      </c>
      <c r="N80" s="3">
        <v>392.23551559999999</v>
      </c>
      <c r="O80" s="3">
        <v>193.1244581</v>
      </c>
      <c r="P80" s="3">
        <v>210.1975942</v>
      </c>
      <c r="Q80">
        <f t="shared" si="4"/>
        <v>295.88205589999995</v>
      </c>
      <c r="R80">
        <f t="shared" si="5"/>
        <v>316.39310722499999</v>
      </c>
      <c r="S80">
        <f t="shared" si="6"/>
        <v>0.93517225610602894</v>
      </c>
      <c r="T80">
        <f t="shared" si="7"/>
        <v>1.0693217142303899</v>
      </c>
    </row>
    <row r="81" spans="1:20" x14ac:dyDescent="0.2">
      <c r="A81" s="2" t="s">
        <v>561</v>
      </c>
      <c r="B81" s="3" t="s">
        <v>562</v>
      </c>
      <c r="C81" s="3">
        <v>20403.084780000001</v>
      </c>
      <c r="D81" s="3">
        <v>0.101880995</v>
      </c>
      <c r="E81" s="3">
        <v>0.12141081400000001</v>
      </c>
      <c r="F81" s="3">
        <v>0.83914266999999998</v>
      </c>
      <c r="G81" s="3">
        <v>0.40138925399999997</v>
      </c>
      <c r="H81" s="3">
        <v>0.48335819499999999</v>
      </c>
      <c r="I81" s="3">
        <v>18783.651600000001</v>
      </c>
      <c r="J81" s="3">
        <v>19677.48803</v>
      </c>
      <c r="K81" s="3">
        <v>20279.90583</v>
      </c>
      <c r="L81" s="3">
        <v>19991.031470000002</v>
      </c>
      <c r="M81" s="3">
        <v>21288.474149999998</v>
      </c>
      <c r="N81" s="3">
        <v>22070.757730000001</v>
      </c>
      <c r="O81" s="3">
        <v>19018.36994</v>
      </c>
      <c r="P81" s="3">
        <v>22114.999510000001</v>
      </c>
      <c r="Q81">
        <f t="shared" si="4"/>
        <v>19683.019232500003</v>
      </c>
      <c r="R81">
        <f t="shared" si="5"/>
        <v>21123.150332500001</v>
      </c>
      <c r="S81">
        <f t="shared" si="6"/>
        <v>0.93182214407742869</v>
      </c>
      <c r="T81">
        <f t="shared" si="7"/>
        <v>1.073166168410896</v>
      </c>
    </row>
    <row r="82" spans="1:20" x14ac:dyDescent="0.2">
      <c r="A82" s="2" t="s">
        <v>343</v>
      </c>
      <c r="B82" s="3" t="s">
        <v>344</v>
      </c>
      <c r="C82" s="3">
        <v>1813.3481220000001</v>
      </c>
      <c r="D82" s="3">
        <v>0.106033248</v>
      </c>
      <c r="E82" s="3">
        <v>0.171637491</v>
      </c>
      <c r="F82" s="3">
        <v>0.61777439999999995</v>
      </c>
      <c r="G82" s="3">
        <v>0.53672406100000003</v>
      </c>
      <c r="H82" s="3">
        <v>0.61485927900000004</v>
      </c>
      <c r="I82" s="3">
        <v>1602.6353690000001</v>
      </c>
      <c r="J82" s="3">
        <v>1632.508401</v>
      </c>
      <c r="K82" s="3">
        <v>1931.1343119999999</v>
      </c>
      <c r="L82" s="3">
        <v>1821.7697290000001</v>
      </c>
      <c r="M82" s="3">
        <v>2223.7526849999999</v>
      </c>
      <c r="N82" s="3">
        <v>1790.3791799999999</v>
      </c>
      <c r="O82" s="3">
        <v>1952.093245</v>
      </c>
      <c r="P82" s="3">
        <v>1552.5120549999999</v>
      </c>
      <c r="Q82">
        <f t="shared" si="4"/>
        <v>1747.0119527500001</v>
      </c>
      <c r="R82">
        <f t="shared" si="5"/>
        <v>1879.6842912499999</v>
      </c>
      <c r="S82">
        <f t="shared" si="6"/>
        <v>0.929417754291189</v>
      </c>
      <c r="T82">
        <f t="shared" si="7"/>
        <v>1.0759424331877971</v>
      </c>
    </row>
    <row r="83" spans="1:20" x14ac:dyDescent="0.2">
      <c r="A83" s="2" t="s">
        <v>89</v>
      </c>
      <c r="B83" s="3" t="s">
        <v>90</v>
      </c>
      <c r="C83" s="3">
        <v>829.69032449999997</v>
      </c>
      <c r="D83" s="3">
        <v>0.10843968399999999</v>
      </c>
      <c r="E83" s="3">
        <v>0.224741986</v>
      </c>
      <c r="F83" s="3">
        <v>0.48250745499999997</v>
      </c>
      <c r="G83" s="3">
        <v>0.62944550399999999</v>
      </c>
      <c r="H83" s="3">
        <v>0.69961427700000001</v>
      </c>
      <c r="I83" s="3">
        <v>789.23751830000003</v>
      </c>
      <c r="J83" s="3">
        <v>846.98377059999996</v>
      </c>
      <c r="K83" s="3">
        <v>818.7849721</v>
      </c>
      <c r="L83" s="3">
        <v>740.3719625</v>
      </c>
      <c r="M83" s="3">
        <v>1064.7108020000001</v>
      </c>
      <c r="N83" s="3">
        <v>1034.2315020000001</v>
      </c>
      <c r="O83" s="3">
        <v>595.83284530000003</v>
      </c>
      <c r="P83" s="3">
        <v>747.36922360000005</v>
      </c>
      <c r="Q83">
        <f t="shared" si="4"/>
        <v>798.84455587499997</v>
      </c>
      <c r="R83">
        <f t="shared" si="5"/>
        <v>860.53609322500006</v>
      </c>
      <c r="S83">
        <f t="shared" si="6"/>
        <v>0.92831034301094684</v>
      </c>
      <c r="T83">
        <f t="shared" si="7"/>
        <v>1.0772259595390588</v>
      </c>
    </row>
    <row r="84" spans="1:20" x14ac:dyDescent="0.2">
      <c r="A84" s="2" t="s">
        <v>357</v>
      </c>
      <c r="B84" s="3" t="s">
        <v>358</v>
      </c>
      <c r="C84" s="3">
        <v>2270.5233629999998</v>
      </c>
      <c r="D84" s="3">
        <v>0.14722692900000001</v>
      </c>
      <c r="E84" s="3">
        <v>0.143227998</v>
      </c>
      <c r="F84" s="3">
        <v>1.0279200420000001</v>
      </c>
      <c r="G84" s="3">
        <v>0.30398744100000002</v>
      </c>
      <c r="H84" s="3">
        <v>0.38308925100000002</v>
      </c>
      <c r="I84" s="3">
        <v>2259.9977410000001</v>
      </c>
      <c r="J84" s="3">
        <v>2029.111913</v>
      </c>
      <c r="K84" s="3">
        <v>2081.9105690000001</v>
      </c>
      <c r="L84" s="3">
        <v>2246.8163829999999</v>
      </c>
      <c r="M84" s="3">
        <v>2099.0716040000002</v>
      </c>
      <c r="N84" s="3">
        <v>2355.1296600000001</v>
      </c>
      <c r="O84" s="3">
        <v>2386.6232749999999</v>
      </c>
      <c r="P84" s="3">
        <v>2705.5257590000001</v>
      </c>
      <c r="Q84">
        <f t="shared" si="4"/>
        <v>2154.4591514999997</v>
      </c>
      <c r="R84">
        <f t="shared" si="5"/>
        <v>2386.5875745000003</v>
      </c>
      <c r="S84">
        <f t="shared" si="6"/>
        <v>0.9027362643297796</v>
      </c>
      <c r="T84">
        <f t="shared" si="7"/>
        <v>1.1077432462984438</v>
      </c>
    </row>
    <row r="85" spans="1:20" x14ac:dyDescent="0.2">
      <c r="A85" s="2" t="s">
        <v>539</v>
      </c>
      <c r="B85" s="3" t="s">
        <v>540</v>
      </c>
      <c r="C85" s="3">
        <v>20517.096460000001</v>
      </c>
      <c r="D85" s="3">
        <v>0.14822608300000001</v>
      </c>
      <c r="E85" s="3">
        <v>0.150262284</v>
      </c>
      <c r="F85" s="3">
        <v>0.98644902400000001</v>
      </c>
      <c r="G85" s="3">
        <v>0.32391281900000002</v>
      </c>
      <c r="H85" s="3">
        <v>0.403712774</v>
      </c>
      <c r="I85" s="3">
        <v>20145.690330000001</v>
      </c>
      <c r="J85" s="3">
        <v>18964.94613</v>
      </c>
      <c r="K85" s="3">
        <v>19436.157910000002</v>
      </c>
      <c r="L85" s="3">
        <v>19310.956819999999</v>
      </c>
      <c r="M85" s="3">
        <v>25611.298439999999</v>
      </c>
      <c r="N85" s="3">
        <v>21956.606039999999</v>
      </c>
      <c r="O85" s="3">
        <v>19760.14342</v>
      </c>
      <c r="P85" s="3">
        <v>18950.972570000002</v>
      </c>
      <c r="Q85">
        <f t="shared" si="4"/>
        <v>19464.437797500002</v>
      </c>
      <c r="R85">
        <f t="shared" si="5"/>
        <v>21569.755117500001</v>
      </c>
      <c r="S85">
        <f t="shared" si="6"/>
        <v>0.9023949364037096</v>
      </c>
      <c r="T85">
        <f t="shared" si="7"/>
        <v>1.1081622465494689</v>
      </c>
    </row>
    <row r="86" spans="1:20" x14ac:dyDescent="0.2">
      <c r="A86" s="2" t="s">
        <v>143</v>
      </c>
      <c r="B86" s="3" t="s">
        <v>144</v>
      </c>
      <c r="C86" s="3">
        <v>1057.47408</v>
      </c>
      <c r="D86" s="3">
        <v>0.14866589099999999</v>
      </c>
      <c r="E86" s="3">
        <v>0.179422951</v>
      </c>
      <c r="F86" s="3">
        <v>0.82857789599999998</v>
      </c>
      <c r="G86" s="3">
        <v>0.40734330000000002</v>
      </c>
      <c r="H86" s="3">
        <v>0.48922925900000003</v>
      </c>
      <c r="I86" s="3">
        <v>1017.753994</v>
      </c>
      <c r="J86" s="3">
        <v>947.81517180000003</v>
      </c>
      <c r="K86" s="3">
        <v>1080.3967560000001</v>
      </c>
      <c r="L86" s="3">
        <v>964.75705660000006</v>
      </c>
      <c r="M86" s="3">
        <v>967.91891099999998</v>
      </c>
      <c r="N86" s="3">
        <v>920.93809229999999</v>
      </c>
      <c r="O86" s="3">
        <v>1290.4225160000001</v>
      </c>
      <c r="P86" s="3">
        <v>1269.7901449999999</v>
      </c>
      <c r="Q86">
        <f t="shared" si="4"/>
        <v>1002.6807446</v>
      </c>
      <c r="R86">
        <f t="shared" si="5"/>
        <v>1112.267416075</v>
      </c>
      <c r="S86">
        <f t="shared" si="6"/>
        <v>0.9014745286149688</v>
      </c>
      <c r="T86">
        <f t="shared" si="7"/>
        <v>1.1092936830244182</v>
      </c>
    </row>
    <row r="87" spans="1:20" x14ac:dyDescent="0.2">
      <c r="A87" s="2" t="s">
        <v>107</v>
      </c>
      <c r="B87" s="3" t="s">
        <v>108</v>
      </c>
      <c r="C87" s="3">
        <v>685.94348009999999</v>
      </c>
      <c r="D87" s="3">
        <v>0.159586907</v>
      </c>
      <c r="E87" s="3">
        <v>0.17497926499999999</v>
      </c>
      <c r="F87" s="3">
        <v>0.91203324399999997</v>
      </c>
      <c r="G87" s="3">
        <v>0.36175121799999999</v>
      </c>
      <c r="H87" s="3">
        <v>0.44265767499999997</v>
      </c>
      <c r="I87" s="3">
        <v>721.78992430000005</v>
      </c>
      <c r="J87" s="3">
        <v>699.09771539999997</v>
      </c>
      <c r="K87" s="3">
        <v>562.16577959999995</v>
      </c>
      <c r="L87" s="3">
        <v>609.89252450000004</v>
      </c>
      <c r="M87" s="3">
        <v>852.26080379999996</v>
      </c>
      <c r="N87" s="3">
        <v>679.76045580000005</v>
      </c>
      <c r="O87" s="3">
        <v>720.92482389999998</v>
      </c>
      <c r="P87" s="3">
        <v>641.65581369999995</v>
      </c>
      <c r="Q87">
        <f t="shared" si="4"/>
        <v>648.23648594999997</v>
      </c>
      <c r="R87">
        <f t="shared" si="5"/>
        <v>723.65047430000004</v>
      </c>
      <c r="S87">
        <f t="shared" si="6"/>
        <v>0.89578672158966055</v>
      </c>
      <c r="T87">
        <f t="shared" si="7"/>
        <v>1.1163371547028547</v>
      </c>
    </row>
    <row r="88" spans="1:20" x14ac:dyDescent="0.2">
      <c r="A88" s="2" t="s">
        <v>229</v>
      </c>
      <c r="B88" s="3" t="s">
        <v>230</v>
      </c>
      <c r="C88" s="3">
        <v>1774.453379</v>
      </c>
      <c r="D88" s="3">
        <v>0.16766750799999999</v>
      </c>
      <c r="E88" s="3">
        <v>0.243122702</v>
      </c>
      <c r="F88" s="3">
        <v>0.68964151100000004</v>
      </c>
      <c r="G88" s="3">
        <v>0.49041965599999998</v>
      </c>
      <c r="H88" s="3">
        <v>0.57086671899999997</v>
      </c>
      <c r="I88" s="3">
        <v>1663.0361989999999</v>
      </c>
      <c r="J88" s="3">
        <v>1400.116029</v>
      </c>
      <c r="K88" s="3">
        <v>1791.341756</v>
      </c>
      <c r="L88" s="3">
        <v>1831.6545349999999</v>
      </c>
      <c r="M88" s="3">
        <v>1457.6202579999999</v>
      </c>
      <c r="N88" s="3">
        <v>2666.6865360000002</v>
      </c>
      <c r="O88" s="3">
        <v>1422.098283</v>
      </c>
      <c r="P88" s="3">
        <v>1963.0734379999999</v>
      </c>
      <c r="Q88">
        <f t="shared" si="4"/>
        <v>1671.5371297499998</v>
      </c>
      <c r="R88">
        <f t="shared" si="5"/>
        <v>1877.3696287500002</v>
      </c>
      <c r="S88">
        <f t="shared" si="6"/>
        <v>0.8903612288981958</v>
      </c>
      <c r="T88">
        <f t="shared" si="7"/>
        <v>1.1231396511250606</v>
      </c>
    </row>
    <row r="89" spans="1:20" x14ac:dyDescent="0.2">
      <c r="A89" s="2" t="s">
        <v>359</v>
      </c>
      <c r="B89" s="3" t="s">
        <v>360</v>
      </c>
      <c r="C89" s="3">
        <v>2260.1257310000001</v>
      </c>
      <c r="D89" s="3">
        <v>0.17465647200000001</v>
      </c>
      <c r="E89" s="3">
        <v>0.142737791</v>
      </c>
      <c r="F89" s="3">
        <v>1.2236175869999999</v>
      </c>
      <c r="G89" s="3">
        <v>0.22109652199999999</v>
      </c>
      <c r="H89" s="3">
        <v>0.29389372600000002</v>
      </c>
      <c r="I89" s="3">
        <v>2216.7104789999999</v>
      </c>
      <c r="J89" s="3">
        <v>2246.1395000000002</v>
      </c>
      <c r="K89" s="3">
        <v>2053.9520579999999</v>
      </c>
      <c r="L89" s="3">
        <v>1977.949662</v>
      </c>
      <c r="M89" s="3">
        <v>2556.782412</v>
      </c>
      <c r="N89" s="3">
        <v>2386.0278629999998</v>
      </c>
      <c r="O89" s="3">
        <v>2570.969349</v>
      </c>
      <c r="P89" s="3">
        <v>2072.4745250000001</v>
      </c>
      <c r="Q89">
        <f t="shared" si="4"/>
        <v>2123.6879247500001</v>
      </c>
      <c r="R89">
        <f t="shared" si="5"/>
        <v>2396.5635372500001</v>
      </c>
      <c r="S89">
        <f t="shared" si="6"/>
        <v>0.88613879487913838</v>
      </c>
      <c r="T89">
        <f t="shared" si="7"/>
        <v>1.1284913895868776</v>
      </c>
    </row>
    <row r="90" spans="1:20" x14ac:dyDescent="0.2">
      <c r="A90" s="2" t="s">
        <v>317</v>
      </c>
      <c r="B90" s="3" t="s">
        <v>318</v>
      </c>
      <c r="C90" s="3">
        <v>1858.584265</v>
      </c>
      <c r="D90" s="3">
        <v>0.177747142</v>
      </c>
      <c r="E90" s="3">
        <v>0.11434280300000001</v>
      </c>
      <c r="F90" s="3">
        <v>1.5545109720000001</v>
      </c>
      <c r="G90" s="3">
        <v>0.120062582</v>
      </c>
      <c r="H90" s="3">
        <v>0.17543657300000001</v>
      </c>
      <c r="I90" s="3">
        <v>1726.457071</v>
      </c>
      <c r="J90" s="3">
        <v>1780.3944570000001</v>
      </c>
      <c r="K90" s="3">
        <v>1668.5240100000001</v>
      </c>
      <c r="L90" s="3">
        <v>1802.000117</v>
      </c>
      <c r="M90" s="3">
        <v>1989.975659</v>
      </c>
      <c r="N90" s="3">
        <v>2022.1156989999999</v>
      </c>
      <c r="O90" s="3">
        <v>1975.1365040000001</v>
      </c>
      <c r="P90" s="3">
        <v>1904.070604</v>
      </c>
      <c r="Q90">
        <f t="shared" si="4"/>
        <v>1744.34391375</v>
      </c>
      <c r="R90">
        <f t="shared" si="5"/>
        <v>1972.8246165</v>
      </c>
      <c r="S90">
        <f t="shared" si="6"/>
        <v>0.8841860037435314</v>
      </c>
      <c r="T90">
        <f t="shared" si="7"/>
        <v>1.1309837474989728</v>
      </c>
    </row>
    <row r="91" spans="1:20" x14ac:dyDescent="0.2">
      <c r="A91" s="2" t="s">
        <v>483</v>
      </c>
      <c r="B91" s="3" t="s">
        <v>484</v>
      </c>
      <c r="C91" s="3">
        <v>6302.7560309999999</v>
      </c>
      <c r="D91" s="3">
        <v>0.17892688000000001</v>
      </c>
      <c r="E91" s="3">
        <v>0.112632604</v>
      </c>
      <c r="F91" s="3">
        <v>1.588588678</v>
      </c>
      <c r="G91" s="3">
        <v>0.112153286</v>
      </c>
      <c r="H91" s="3">
        <v>0.16550520599999999</v>
      </c>
      <c r="I91" s="3">
        <v>5969.6154130000004</v>
      </c>
      <c r="J91" s="3">
        <v>5810.7696100000003</v>
      </c>
      <c r="K91" s="3">
        <v>5759.4533160000001</v>
      </c>
      <c r="L91" s="3">
        <v>6110.7870130000001</v>
      </c>
      <c r="M91" s="3">
        <v>7072.3702119999998</v>
      </c>
      <c r="N91" s="3">
        <v>6745.2492709999997</v>
      </c>
      <c r="O91" s="3">
        <v>6623.2910760000004</v>
      </c>
      <c r="P91" s="3">
        <v>6330.5123380000005</v>
      </c>
      <c r="Q91">
        <f t="shared" si="4"/>
        <v>5912.6563380000007</v>
      </c>
      <c r="R91">
        <f t="shared" si="5"/>
        <v>6692.8557242500001</v>
      </c>
      <c r="S91">
        <f t="shared" si="6"/>
        <v>0.88342802857334435</v>
      </c>
      <c r="T91">
        <f t="shared" si="7"/>
        <v>1.1319541237727182</v>
      </c>
    </row>
    <row r="92" spans="1:20" x14ac:dyDescent="0.2">
      <c r="A92" s="2" t="s">
        <v>345</v>
      </c>
      <c r="B92" s="3" t="s">
        <v>346</v>
      </c>
      <c r="C92" s="3">
        <v>2332.7495819999999</v>
      </c>
      <c r="D92" s="3">
        <v>0.19333308799999999</v>
      </c>
      <c r="E92" s="3">
        <v>0.19504317800000001</v>
      </c>
      <c r="F92" s="3">
        <v>0.99123224899999995</v>
      </c>
      <c r="G92" s="3">
        <v>0.32157218700000001</v>
      </c>
      <c r="H92" s="3">
        <v>0.401290761</v>
      </c>
      <c r="I92" s="3">
        <v>2001.2808500000001</v>
      </c>
      <c r="J92" s="3">
        <v>1943.645297</v>
      </c>
      <c r="K92" s="3">
        <v>2521.2586030000002</v>
      </c>
      <c r="L92" s="3">
        <v>2241.8739799999998</v>
      </c>
      <c r="M92" s="3">
        <v>2792.1999770000002</v>
      </c>
      <c r="N92" s="3">
        <v>2988.5428120000001</v>
      </c>
      <c r="O92" s="3">
        <v>2055.2392620000001</v>
      </c>
      <c r="P92" s="3">
        <v>2117.955876</v>
      </c>
      <c r="Q92">
        <f t="shared" si="4"/>
        <v>2177.0146825000002</v>
      </c>
      <c r="R92">
        <f t="shared" si="5"/>
        <v>2488.4844817499998</v>
      </c>
      <c r="S92">
        <f t="shared" si="6"/>
        <v>0.8748355468823491</v>
      </c>
      <c r="T92">
        <f t="shared" si="7"/>
        <v>1.1430719791436224</v>
      </c>
    </row>
    <row r="93" spans="1:20" x14ac:dyDescent="0.2">
      <c r="A93" s="2" t="s">
        <v>117</v>
      </c>
      <c r="B93" s="3" t="s">
        <v>118</v>
      </c>
      <c r="C93" s="3">
        <v>725.47758220000003</v>
      </c>
      <c r="D93" s="3">
        <v>0.19561115800000001</v>
      </c>
      <c r="E93" s="3">
        <v>0.177774708</v>
      </c>
      <c r="F93" s="3">
        <v>1.100331768</v>
      </c>
      <c r="G93" s="3">
        <v>0.271187595</v>
      </c>
      <c r="H93" s="3">
        <v>0.34851680899999998</v>
      </c>
      <c r="I93" s="3">
        <v>642.26216409999995</v>
      </c>
      <c r="J93" s="3">
        <v>605.94870660000004</v>
      </c>
      <c r="K93" s="3">
        <v>715.93759150000005</v>
      </c>
      <c r="L93" s="3">
        <v>742.3489237</v>
      </c>
      <c r="M93" s="3">
        <v>935.10810049999998</v>
      </c>
      <c r="N93" s="3">
        <v>727.82432649999998</v>
      </c>
      <c r="O93" s="3">
        <v>777.98432290000005</v>
      </c>
      <c r="P93" s="3">
        <v>656.40652209999996</v>
      </c>
      <c r="Q93">
        <f t="shared" si="4"/>
        <v>676.62434647500004</v>
      </c>
      <c r="R93">
        <f t="shared" si="5"/>
        <v>774.33081800000002</v>
      </c>
      <c r="S93">
        <f t="shared" si="6"/>
        <v>0.87381818048083937</v>
      </c>
      <c r="T93">
        <f t="shared" si="7"/>
        <v>1.1444028315475492</v>
      </c>
    </row>
    <row r="94" spans="1:20" x14ac:dyDescent="0.2">
      <c r="A94" s="2" t="s">
        <v>431</v>
      </c>
      <c r="B94" s="3" t="s">
        <v>432</v>
      </c>
      <c r="C94" s="3">
        <v>3632.6024819999998</v>
      </c>
      <c r="D94" s="3">
        <v>0.195315291</v>
      </c>
      <c r="E94" s="3">
        <v>0.207136669</v>
      </c>
      <c r="F94" s="3">
        <v>0.94292957200000005</v>
      </c>
      <c r="G94" s="3">
        <v>0.34571692799999998</v>
      </c>
      <c r="H94" s="3">
        <v>0.42626096000000002</v>
      </c>
      <c r="I94" s="3">
        <v>3350.2327310000001</v>
      </c>
      <c r="J94" s="3">
        <v>3273.659494</v>
      </c>
      <c r="K94" s="3">
        <v>3489.8213139999998</v>
      </c>
      <c r="L94" s="3">
        <v>3435.9585339999999</v>
      </c>
      <c r="M94" s="3">
        <v>4368.7594239999999</v>
      </c>
      <c r="N94" s="3">
        <v>4937.7044219999998</v>
      </c>
      <c r="O94" s="3">
        <v>2825.5424979999998</v>
      </c>
      <c r="P94" s="3">
        <v>3379.1414399999999</v>
      </c>
      <c r="Q94">
        <f t="shared" si="4"/>
        <v>3387.4180182499999</v>
      </c>
      <c r="R94">
        <f t="shared" si="5"/>
        <v>3877.7869459999993</v>
      </c>
      <c r="S94">
        <f t="shared" si="6"/>
        <v>0.87354412849942076</v>
      </c>
      <c r="T94">
        <f t="shared" si="7"/>
        <v>1.1447618584739454</v>
      </c>
    </row>
    <row r="95" spans="1:20" x14ac:dyDescent="0.2">
      <c r="A95" s="2" t="s">
        <v>263</v>
      </c>
      <c r="B95" s="3" t="s">
        <v>264</v>
      </c>
      <c r="C95" s="3">
        <v>1002.724593</v>
      </c>
      <c r="D95" s="3">
        <v>0.19840660199999999</v>
      </c>
      <c r="E95" s="3">
        <v>0.164415644</v>
      </c>
      <c r="F95" s="3">
        <v>1.20673798</v>
      </c>
      <c r="G95" s="3">
        <v>0.22753306700000001</v>
      </c>
      <c r="H95" s="3">
        <v>0.30095539300000002</v>
      </c>
      <c r="I95" s="3">
        <v>848.6316683</v>
      </c>
      <c r="J95" s="3">
        <v>1131.2322919999999</v>
      </c>
      <c r="K95" s="3">
        <v>922.63087099999996</v>
      </c>
      <c r="L95" s="3">
        <v>833.28913809999995</v>
      </c>
      <c r="M95" s="3">
        <v>1077.8351259999999</v>
      </c>
      <c r="N95" s="3">
        <v>1154.3911780000001</v>
      </c>
      <c r="O95" s="3">
        <v>1004.027723</v>
      </c>
      <c r="P95" s="3">
        <v>1049.7587450000001</v>
      </c>
      <c r="Q95">
        <f t="shared" si="4"/>
        <v>933.94599234999998</v>
      </c>
      <c r="R95">
        <f t="shared" si="5"/>
        <v>1071.503193</v>
      </c>
      <c r="S95">
        <f t="shared" si="6"/>
        <v>0.87162222049486693</v>
      </c>
      <c r="T95">
        <f t="shared" si="7"/>
        <v>1.1472860334288473</v>
      </c>
    </row>
    <row r="96" spans="1:20" x14ac:dyDescent="0.2">
      <c r="A96" s="2" t="s">
        <v>169</v>
      </c>
      <c r="B96" s="3" t="s">
        <v>170</v>
      </c>
      <c r="C96" s="3">
        <v>1071.065175</v>
      </c>
      <c r="D96" s="3">
        <v>0.201319743</v>
      </c>
      <c r="E96" s="3">
        <v>0.17302183800000001</v>
      </c>
      <c r="F96" s="3">
        <v>1.1635510570000001</v>
      </c>
      <c r="G96" s="3">
        <v>0.24460599599999999</v>
      </c>
      <c r="H96" s="3">
        <v>0.31927908100000002</v>
      </c>
      <c r="I96" s="3">
        <v>1000.6404250000001</v>
      </c>
      <c r="J96" s="3">
        <v>997.75072290000003</v>
      </c>
      <c r="K96" s="3">
        <v>990.53011260000005</v>
      </c>
      <c r="L96" s="3">
        <v>998.36539670000002</v>
      </c>
      <c r="M96" s="3">
        <v>1317.354043</v>
      </c>
      <c r="N96" s="3">
        <v>1308.023907</v>
      </c>
      <c r="O96" s="3">
        <v>939.28713740000001</v>
      </c>
      <c r="P96" s="3">
        <v>1016.569651</v>
      </c>
      <c r="Q96">
        <f t="shared" si="4"/>
        <v>996.82166430000007</v>
      </c>
      <c r="R96">
        <f t="shared" si="5"/>
        <v>1145.3086846000001</v>
      </c>
      <c r="S96">
        <f t="shared" si="6"/>
        <v>0.87035196511073409</v>
      </c>
      <c r="T96">
        <f t="shared" si="7"/>
        <v>1.1489604666691031</v>
      </c>
    </row>
    <row r="97" spans="1:20" x14ac:dyDescent="0.2">
      <c r="A97" s="2" t="s">
        <v>497</v>
      </c>
      <c r="B97" s="3" t="s">
        <v>498</v>
      </c>
      <c r="C97" s="3">
        <v>3989.27187</v>
      </c>
      <c r="D97" s="3">
        <v>0.20362748899999999</v>
      </c>
      <c r="E97" s="3">
        <v>0.202719708</v>
      </c>
      <c r="F97" s="3">
        <v>1.0044780129999999</v>
      </c>
      <c r="G97" s="3">
        <v>0.31514826400000001</v>
      </c>
      <c r="H97" s="3">
        <v>0.39479861300000002</v>
      </c>
      <c r="I97" s="3">
        <v>4146.5170129999997</v>
      </c>
      <c r="J97" s="3">
        <v>3631.8510430000001</v>
      </c>
      <c r="K97" s="3">
        <v>3557.7205560000002</v>
      </c>
      <c r="L97" s="3">
        <v>3498.2328109999999</v>
      </c>
      <c r="M97" s="3">
        <v>5579.478333</v>
      </c>
      <c r="N97" s="3">
        <v>4404.7104289999997</v>
      </c>
      <c r="O97" s="3">
        <v>3839.4459040000002</v>
      </c>
      <c r="P97" s="3">
        <v>3256.218871</v>
      </c>
      <c r="Q97">
        <f t="shared" si="4"/>
        <v>3708.5803557499999</v>
      </c>
      <c r="R97">
        <f t="shared" si="5"/>
        <v>4269.9633842499998</v>
      </c>
      <c r="S97">
        <f t="shared" si="6"/>
        <v>0.86852743736147886</v>
      </c>
      <c r="T97">
        <f t="shared" si="7"/>
        <v>1.1513741040097996</v>
      </c>
    </row>
    <row r="98" spans="1:20" x14ac:dyDescent="0.2">
      <c r="A98" s="2" t="s">
        <v>479</v>
      </c>
      <c r="B98" s="3" t="s">
        <v>480</v>
      </c>
      <c r="C98" s="3">
        <v>3792.445201</v>
      </c>
      <c r="D98" s="3">
        <v>0.203925514</v>
      </c>
      <c r="E98" s="3">
        <v>0.18043356899999999</v>
      </c>
      <c r="F98" s="3">
        <v>1.130197197</v>
      </c>
      <c r="G98" s="3">
        <v>0.25839314099999999</v>
      </c>
      <c r="H98" s="3">
        <v>0.33460738600000001</v>
      </c>
      <c r="I98" s="3">
        <v>3323.052357</v>
      </c>
      <c r="J98" s="3">
        <v>4206.1098810000003</v>
      </c>
      <c r="K98" s="3">
        <v>3138.3428869999998</v>
      </c>
      <c r="L98" s="3">
        <v>3432.9930920000002</v>
      </c>
      <c r="M98" s="3">
        <v>4846.976987</v>
      </c>
      <c r="N98" s="3">
        <v>4230.4788980000003</v>
      </c>
      <c r="O98" s="3">
        <v>3607.9160139999999</v>
      </c>
      <c r="P98" s="3">
        <v>3553.6914889999998</v>
      </c>
      <c r="Q98">
        <f t="shared" si="4"/>
        <v>3525.1245542500001</v>
      </c>
      <c r="R98">
        <f t="shared" si="5"/>
        <v>4059.7658469999997</v>
      </c>
      <c r="S98">
        <f t="shared" si="6"/>
        <v>0.86830735739474296</v>
      </c>
      <c r="T98">
        <f t="shared" si="7"/>
        <v>1.1516659296776959</v>
      </c>
    </row>
    <row r="99" spans="1:20" x14ac:dyDescent="0.2">
      <c r="A99" s="2" t="s">
        <v>369</v>
      </c>
      <c r="B99" s="3" t="s">
        <v>370</v>
      </c>
      <c r="C99" s="3">
        <v>2368.6107229999998</v>
      </c>
      <c r="D99" s="3">
        <v>0.20437883400000001</v>
      </c>
      <c r="E99" s="3">
        <v>0.17194984199999999</v>
      </c>
      <c r="F99" s="3">
        <v>1.188595651</v>
      </c>
      <c r="G99" s="3">
        <v>0.23459882000000001</v>
      </c>
      <c r="H99" s="3">
        <v>0.30866328199999998</v>
      </c>
      <c r="I99" s="3">
        <v>2159.32969</v>
      </c>
      <c r="J99" s="3">
        <v>1912.9157270000001</v>
      </c>
      <c r="K99" s="3">
        <v>2473.3297269999998</v>
      </c>
      <c r="L99" s="3">
        <v>2258.6781500000002</v>
      </c>
      <c r="M99" s="3">
        <v>2167.974307</v>
      </c>
      <c r="N99" s="3">
        <v>2900.9979050000002</v>
      </c>
      <c r="O99" s="3">
        <v>2298.8394309999999</v>
      </c>
      <c r="P99" s="3">
        <v>2776.8208490000002</v>
      </c>
      <c r="Q99">
        <f t="shared" si="4"/>
        <v>2201.0633235</v>
      </c>
      <c r="R99">
        <f t="shared" si="5"/>
        <v>2536.1581230000002</v>
      </c>
      <c r="S99">
        <f t="shared" si="6"/>
        <v>0.86787306498712335</v>
      </c>
      <c r="T99">
        <f t="shared" si="7"/>
        <v>1.1522422348881596</v>
      </c>
    </row>
    <row r="100" spans="1:20" x14ac:dyDescent="0.2">
      <c r="A100" s="2" t="s">
        <v>587</v>
      </c>
      <c r="B100" s="3" t="s">
        <v>588</v>
      </c>
      <c r="C100" s="3">
        <v>54309.00387</v>
      </c>
      <c r="D100" s="3">
        <v>0.210288589</v>
      </c>
      <c r="E100" s="3">
        <v>0.21787558600000001</v>
      </c>
      <c r="F100" s="3">
        <v>0.96517739000000002</v>
      </c>
      <c r="G100" s="3">
        <v>0.33445596999999999</v>
      </c>
      <c r="H100" s="3">
        <v>0.41453782</v>
      </c>
      <c r="I100" s="3">
        <v>47246.53628</v>
      </c>
      <c r="J100" s="3">
        <v>54057.15466</v>
      </c>
      <c r="K100" s="3">
        <v>50580.940909999998</v>
      </c>
      <c r="L100" s="3">
        <v>49548.578099999999</v>
      </c>
      <c r="M100" s="3">
        <v>78439.164220000006</v>
      </c>
      <c r="N100" s="3">
        <v>61428.201500000003</v>
      </c>
      <c r="O100" s="3">
        <v>51785.884530000003</v>
      </c>
      <c r="P100" s="3">
        <v>41385.570760000002</v>
      </c>
      <c r="Q100">
        <f t="shared" si="4"/>
        <v>50358.302487499997</v>
      </c>
      <c r="R100">
        <f t="shared" si="5"/>
        <v>58259.705252500004</v>
      </c>
      <c r="S100">
        <f t="shared" si="6"/>
        <v>0.86437619739483751</v>
      </c>
      <c r="T100">
        <f t="shared" si="7"/>
        <v>1.156903675753592</v>
      </c>
    </row>
    <row r="101" spans="1:20" x14ac:dyDescent="0.2">
      <c r="A101" s="2" t="s">
        <v>461</v>
      </c>
      <c r="B101" s="3" t="s">
        <v>462</v>
      </c>
      <c r="C101" s="3">
        <v>5904.9041729999999</v>
      </c>
      <c r="D101" s="3">
        <v>0.241160926</v>
      </c>
      <c r="E101" s="3">
        <v>0.18096385600000001</v>
      </c>
      <c r="F101" s="3">
        <v>1.332646926</v>
      </c>
      <c r="G101" s="3">
        <v>0.182647698</v>
      </c>
      <c r="H101" s="3">
        <v>0.25037140800000002</v>
      </c>
      <c r="I101" s="3">
        <v>5498.4889350000003</v>
      </c>
      <c r="J101" s="3">
        <v>5519.7989950000001</v>
      </c>
      <c r="K101" s="3">
        <v>5216.2593829999996</v>
      </c>
      <c r="L101" s="3">
        <v>5416.873638</v>
      </c>
      <c r="M101" s="3">
        <v>7126.5080500000004</v>
      </c>
      <c r="N101" s="3">
        <v>7701.3769830000001</v>
      </c>
      <c r="O101" s="3">
        <v>4985.0250759999999</v>
      </c>
      <c r="P101" s="3">
        <v>5774.9023239999997</v>
      </c>
      <c r="Q101">
        <f t="shared" si="4"/>
        <v>5412.85523775</v>
      </c>
      <c r="R101">
        <f t="shared" si="5"/>
        <v>6396.9531082499998</v>
      </c>
      <c r="S101">
        <f t="shared" si="6"/>
        <v>0.84616146877318332</v>
      </c>
      <c r="T101">
        <f t="shared" si="7"/>
        <v>1.1818075354457598</v>
      </c>
    </row>
    <row r="102" spans="1:20" x14ac:dyDescent="0.2">
      <c r="A102" s="2" t="s">
        <v>271</v>
      </c>
      <c r="B102" s="3" t="s">
        <v>272</v>
      </c>
      <c r="C102" s="3">
        <v>1496.3230550000001</v>
      </c>
      <c r="D102" s="3">
        <v>0.243179385</v>
      </c>
      <c r="E102" s="3">
        <v>0.123815525</v>
      </c>
      <c r="F102" s="3">
        <v>1.964045992</v>
      </c>
      <c r="G102" s="3">
        <v>4.9524759000000002E-2</v>
      </c>
      <c r="H102" s="3">
        <v>8.1441368E-2</v>
      </c>
      <c r="I102" s="3">
        <v>1332.8449929999999</v>
      </c>
      <c r="J102" s="3">
        <v>1293.522833</v>
      </c>
      <c r="K102" s="3">
        <v>1434.8707380000001</v>
      </c>
      <c r="L102" s="3">
        <v>1421.4350899999999</v>
      </c>
      <c r="M102" s="3">
        <v>1614.2918790000001</v>
      </c>
      <c r="N102" s="3">
        <v>1725.1496420000001</v>
      </c>
      <c r="O102" s="3">
        <v>1581.2065009999999</v>
      </c>
      <c r="P102" s="3">
        <v>1567.2627629999999</v>
      </c>
      <c r="Q102">
        <f t="shared" si="4"/>
        <v>1370.6684135</v>
      </c>
      <c r="R102">
        <f t="shared" si="5"/>
        <v>1621.97769625</v>
      </c>
      <c r="S102">
        <f t="shared" si="6"/>
        <v>0.84505996393721994</v>
      </c>
      <c r="T102">
        <f t="shared" si="7"/>
        <v>1.1833479784569354</v>
      </c>
    </row>
    <row r="103" spans="1:20" x14ac:dyDescent="0.2">
      <c r="A103" s="2" t="s">
        <v>439</v>
      </c>
      <c r="B103" s="3" t="s">
        <v>440</v>
      </c>
      <c r="C103" s="3">
        <v>5263.9912990000003</v>
      </c>
      <c r="D103" s="3">
        <v>0.249993879</v>
      </c>
      <c r="E103" s="3">
        <v>0.15362134799999999</v>
      </c>
      <c r="F103" s="3">
        <v>1.627338138</v>
      </c>
      <c r="G103" s="3">
        <v>0.103665302</v>
      </c>
      <c r="H103" s="3">
        <v>0.15456224499999999</v>
      </c>
      <c r="I103" s="3">
        <v>4841.1265629999998</v>
      </c>
      <c r="J103" s="3">
        <v>4544.1351500000001</v>
      </c>
      <c r="K103" s="3">
        <v>4809.8624520000003</v>
      </c>
      <c r="L103" s="3">
        <v>5042.2394940000004</v>
      </c>
      <c r="M103" s="3">
        <v>6848.4364310000001</v>
      </c>
      <c r="N103" s="3">
        <v>5352.255306</v>
      </c>
      <c r="O103" s="3">
        <v>5659.8633810000001</v>
      </c>
      <c r="P103" s="3">
        <v>5014.0116170000001</v>
      </c>
      <c r="Q103">
        <f t="shared" si="4"/>
        <v>4809.3409147500006</v>
      </c>
      <c r="R103">
        <f t="shared" si="5"/>
        <v>5718.6416837500001</v>
      </c>
      <c r="S103">
        <f t="shared" si="6"/>
        <v>0.84099357517295514</v>
      </c>
      <c r="T103">
        <f t="shared" si="7"/>
        <v>1.1890697260015859</v>
      </c>
    </row>
    <row r="104" spans="1:20" x14ac:dyDescent="0.2">
      <c r="A104" s="2" t="s">
        <v>559</v>
      </c>
      <c r="B104" s="3" t="s">
        <v>560</v>
      </c>
      <c r="C104" s="3">
        <v>18666.54493</v>
      </c>
      <c r="D104" s="3">
        <v>0.25022240099999998</v>
      </c>
      <c r="E104" s="3">
        <v>0.159304632</v>
      </c>
      <c r="F104" s="3">
        <v>1.570716424</v>
      </c>
      <c r="G104" s="3">
        <v>0.116248532</v>
      </c>
      <c r="H104" s="3">
        <v>0.17052989700000001</v>
      </c>
      <c r="I104" s="3">
        <v>17262.557349999999</v>
      </c>
      <c r="J104" s="3">
        <v>18215.91286</v>
      </c>
      <c r="K104" s="3">
        <v>16594.374940000002</v>
      </c>
      <c r="L104" s="3">
        <v>16135.95716</v>
      </c>
      <c r="M104" s="3">
        <v>23711.552510000001</v>
      </c>
      <c r="N104" s="3">
        <v>21813.272710000001</v>
      </c>
      <c r="O104" s="3">
        <v>18185.520710000001</v>
      </c>
      <c r="P104" s="3">
        <v>17413.211220000001</v>
      </c>
      <c r="Q104">
        <f t="shared" si="4"/>
        <v>17052.2005775</v>
      </c>
      <c r="R104">
        <f t="shared" si="5"/>
        <v>20280.889287499998</v>
      </c>
      <c r="S104">
        <f t="shared" si="6"/>
        <v>0.84080142323985851</v>
      </c>
      <c r="T104">
        <f t="shared" si="7"/>
        <v>1.1893414691743764</v>
      </c>
    </row>
    <row r="105" spans="1:20" x14ac:dyDescent="0.2">
      <c r="A105" s="2" t="s">
        <v>575</v>
      </c>
      <c r="B105" s="3" t="s">
        <v>576</v>
      </c>
      <c r="C105" s="3">
        <v>27113.770499999999</v>
      </c>
      <c r="D105" s="3">
        <v>0.25042846000000002</v>
      </c>
      <c r="E105" s="3">
        <v>0.15128688800000001</v>
      </c>
      <c r="F105" s="3">
        <v>1.6553216399999999</v>
      </c>
      <c r="G105" s="3">
        <v>9.7859271999999997E-2</v>
      </c>
      <c r="H105" s="3">
        <v>0.147166558</v>
      </c>
      <c r="I105" s="3">
        <v>25797.1947</v>
      </c>
      <c r="J105" s="3">
        <v>27263.850600000002</v>
      </c>
      <c r="K105" s="3">
        <v>22410.7438</v>
      </c>
      <c r="L105" s="3">
        <v>23595.0317</v>
      </c>
      <c r="M105" s="3">
        <v>32604.922709999999</v>
      </c>
      <c r="N105" s="3">
        <v>31850.038830000001</v>
      </c>
      <c r="O105" s="3">
        <v>26597.407620000002</v>
      </c>
      <c r="P105" s="3">
        <v>26790.97406</v>
      </c>
      <c r="Q105">
        <f t="shared" si="4"/>
        <v>24766.705199999997</v>
      </c>
      <c r="R105">
        <f t="shared" si="5"/>
        <v>29460.835805000002</v>
      </c>
      <c r="S105">
        <f t="shared" si="6"/>
        <v>0.84066539605087065</v>
      </c>
      <c r="T105">
        <f t="shared" si="7"/>
        <v>1.1895339152742854</v>
      </c>
    </row>
    <row r="106" spans="1:20" x14ac:dyDescent="0.2">
      <c r="A106" s="2" t="s">
        <v>81</v>
      </c>
      <c r="B106" s="3" t="s">
        <v>82</v>
      </c>
      <c r="C106" s="3">
        <v>772.85132239999996</v>
      </c>
      <c r="D106" s="3">
        <v>0.25391143300000002</v>
      </c>
      <c r="E106" s="3">
        <v>0.206352965</v>
      </c>
      <c r="F106" s="3">
        <v>1.2304714560000001</v>
      </c>
      <c r="G106" s="3">
        <v>0.21852061</v>
      </c>
      <c r="H106" s="3">
        <v>0.29109428199999998</v>
      </c>
      <c r="I106" s="3">
        <v>630.18199800000002</v>
      </c>
      <c r="J106" s="3">
        <v>632.83708030000003</v>
      </c>
      <c r="K106" s="3">
        <v>769.85757750000005</v>
      </c>
      <c r="L106" s="3">
        <v>786.83055030000003</v>
      </c>
      <c r="M106" s="3">
        <v>641.45134610000002</v>
      </c>
      <c r="N106" s="3">
        <v>1010.199566</v>
      </c>
      <c r="O106" s="3">
        <v>763.71944810000002</v>
      </c>
      <c r="P106" s="3">
        <v>947.73301219999996</v>
      </c>
      <c r="Q106">
        <f t="shared" si="4"/>
        <v>704.92680152500009</v>
      </c>
      <c r="R106">
        <f t="shared" si="5"/>
        <v>840.77584309999997</v>
      </c>
      <c r="S106">
        <f t="shared" si="6"/>
        <v>0.83842418560205667</v>
      </c>
      <c r="T106">
        <f t="shared" si="7"/>
        <v>1.1927136849969551</v>
      </c>
    </row>
    <row r="107" spans="1:20" x14ac:dyDescent="0.2">
      <c r="A107" s="2" t="s">
        <v>423</v>
      </c>
      <c r="B107" s="3" t="s">
        <v>424</v>
      </c>
      <c r="C107" s="3">
        <v>3653.6379489999999</v>
      </c>
      <c r="D107" s="3">
        <v>0.25738622799999999</v>
      </c>
      <c r="E107" s="3">
        <v>0.14004022799999999</v>
      </c>
      <c r="F107" s="3">
        <v>1.8379449400000001</v>
      </c>
      <c r="G107" s="3">
        <v>6.6070518999999994E-2</v>
      </c>
      <c r="H107" s="3">
        <v>0.104975257</v>
      </c>
      <c r="I107" s="3">
        <v>3578.749206</v>
      </c>
      <c r="J107" s="3">
        <v>3602.0817729999999</v>
      </c>
      <c r="K107" s="3">
        <v>3205.24361</v>
      </c>
      <c r="L107" s="3">
        <v>2927.8795100000002</v>
      </c>
      <c r="M107" s="3">
        <v>4122.6783450000003</v>
      </c>
      <c r="N107" s="3">
        <v>3688.9020700000001</v>
      </c>
      <c r="O107" s="3">
        <v>3921.743258</v>
      </c>
      <c r="P107" s="3">
        <v>4181.82582</v>
      </c>
      <c r="Q107">
        <f t="shared" si="4"/>
        <v>3328.4885247500001</v>
      </c>
      <c r="R107">
        <f t="shared" si="5"/>
        <v>3978.7873732500002</v>
      </c>
      <c r="S107">
        <f t="shared" si="6"/>
        <v>0.83655853216181908</v>
      </c>
      <c r="T107">
        <f t="shared" si="7"/>
        <v>1.1953736188857202</v>
      </c>
    </row>
    <row r="108" spans="1:20" x14ac:dyDescent="0.2">
      <c r="A108" s="2" t="s">
        <v>65</v>
      </c>
      <c r="B108" s="3" t="s">
        <v>66</v>
      </c>
      <c r="C108" s="3">
        <v>834.28741390000005</v>
      </c>
      <c r="D108" s="3">
        <v>0.26144471800000002</v>
      </c>
      <c r="E108" s="3">
        <v>0.22788192800000001</v>
      </c>
      <c r="F108" s="3">
        <v>1.147281489</v>
      </c>
      <c r="G108" s="3">
        <v>0.25126530200000002</v>
      </c>
      <c r="H108" s="3">
        <v>0.326692123</v>
      </c>
      <c r="I108" s="3">
        <v>721.78992430000005</v>
      </c>
      <c r="J108" s="3">
        <v>674.12993979999999</v>
      </c>
      <c r="K108" s="3">
        <v>729.91684710000004</v>
      </c>
      <c r="L108" s="3">
        <v>909.40214360000004</v>
      </c>
      <c r="M108" s="3">
        <v>652.11485949999997</v>
      </c>
      <c r="N108" s="3">
        <v>1132.07581</v>
      </c>
      <c r="O108" s="3">
        <v>797.73568790000002</v>
      </c>
      <c r="P108" s="3">
        <v>1057.1340990000001</v>
      </c>
      <c r="Q108">
        <f t="shared" si="4"/>
        <v>758.80971369999997</v>
      </c>
      <c r="R108">
        <f t="shared" si="5"/>
        <v>909.76511410000012</v>
      </c>
      <c r="S108">
        <f t="shared" si="6"/>
        <v>0.83407211591166008</v>
      </c>
      <c r="T108">
        <f t="shared" si="7"/>
        <v>1.1989370953936962</v>
      </c>
    </row>
    <row r="109" spans="1:20" x14ac:dyDescent="0.2">
      <c r="A109" s="2" t="s">
        <v>341</v>
      </c>
      <c r="B109" s="3" t="s">
        <v>342</v>
      </c>
      <c r="C109" s="3">
        <v>2871.4496600000002</v>
      </c>
      <c r="D109" s="3">
        <v>0.26705494499999999</v>
      </c>
      <c r="E109" s="3">
        <v>0.138522854</v>
      </c>
      <c r="F109" s="3">
        <v>1.927876422</v>
      </c>
      <c r="G109" s="3">
        <v>5.3870499000000002E-2</v>
      </c>
      <c r="H109" s="3">
        <v>8.7680979000000006E-2</v>
      </c>
      <c r="I109" s="3">
        <v>2691.863679</v>
      </c>
      <c r="J109" s="3">
        <v>2551.5146009999999</v>
      </c>
      <c r="K109" s="3">
        <v>2564.194888</v>
      </c>
      <c r="L109" s="3">
        <v>2619.4735660000001</v>
      </c>
      <c r="M109" s="3">
        <v>3628.0553759999998</v>
      </c>
      <c r="N109" s="3">
        <v>3083.8122699999999</v>
      </c>
      <c r="O109" s="3">
        <v>2964.8993519999999</v>
      </c>
      <c r="P109" s="3">
        <v>2867.783551</v>
      </c>
      <c r="Q109">
        <f t="shared" si="4"/>
        <v>2606.7616834999999</v>
      </c>
      <c r="R109">
        <f t="shared" si="5"/>
        <v>3136.1376372499999</v>
      </c>
      <c r="S109">
        <f t="shared" si="6"/>
        <v>0.8312013007776673</v>
      </c>
      <c r="T109">
        <f t="shared" si="7"/>
        <v>1.2030780017601099</v>
      </c>
    </row>
    <row r="110" spans="1:20" x14ac:dyDescent="0.2">
      <c r="A110" s="2" t="s">
        <v>63</v>
      </c>
      <c r="B110" s="3" t="s">
        <v>64</v>
      </c>
      <c r="C110" s="3">
        <v>805.45366620000004</v>
      </c>
      <c r="D110" s="3">
        <v>0.28102026800000002</v>
      </c>
      <c r="E110" s="3">
        <v>0.235686485</v>
      </c>
      <c r="F110" s="3">
        <v>1.1923478270000001</v>
      </c>
      <c r="G110" s="3">
        <v>0.233124889</v>
      </c>
      <c r="H110" s="3">
        <v>0.30715331099999998</v>
      </c>
      <c r="I110" s="3">
        <v>789.23751830000003</v>
      </c>
      <c r="J110" s="3">
        <v>709.66100500000005</v>
      </c>
      <c r="K110" s="3">
        <v>710.94500019999998</v>
      </c>
      <c r="L110" s="3">
        <v>697.86729709999997</v>
      </c>
      <c r="M110" s="3">
        <v>734.14188590000003</v>
      </c>
      <c r="N110" s="3">
        <v>604.23151629999995</v>
      </c>
      <c r="O110" s="3">
        <v>1086.325077</v>
      </c>
      <c r="P110" s="3">
        <v>1111.22003</v>
      </c>
      <c r="Q110">
        <f t="shared" si="4"/>
        <v>726.92770515000007</v>
      </c>
      <c r="R110">
        <f t="shared" si="5"/>
        <v>883.97962729999995</v>
      </c>
      <c r="S110">
        <f t="shared" si="6"/>
        <v>0.82233536011492203</v>
      </c>
      <c r="T110">
        <f t="shared" si="7"/>
        <v>1.2160488877192988</v>
      </c>
    </row>
    <row r="111" spans="1:20" x14ac:dyDescent="0.2">
      <c r="A111" s="2" t="s">
        <v>257</v>
      </c>
      <c r="B111" s="3" t="s">
        <v>258</v>
      </c>
      <c r="C111" s="3">
        <v>1884.8118629999999</v>
      </c>
      <c r="D111" s="3">
        <v>0.28333031199999997</v>
      </c>
      <c r="E111" s="3">
        <v>0.143902162</v>
      </c>
      <c r="F111" s="3">
        <v>1.968909349</v>
      </c>
      <c r="G111" s="3">
        <v>4.8963501999999999E-2</v>
      </c>
      <c r="H111" s="3">
        <v>8.0623826999999995E-2</v>
      </c>
      <c r="I111" s="3">
        <v>1750.6174040000001</v>
      </c>
      <c r="J111" s="3">
        <v>1683.4042509999999</v>
      </c>
      <c r="K111" s="3">
        <v>1702.4736310000001</v>
      </c>
      <c r="L111" s="3">
        <v>1665.589796</v>
      </c>
      <c r="M111" s="3">
        <v>2401.7513319999998</v>
      </c>
      <c r="N111" s="3">
        <v>1880.498938</v>
      </c>
      <c r="O111" s="3">
        <v>2092.5473959999999</v>
      </c>
      <c r="P111" s="3">
        <v>1901.612153</v>
      </c>
      <c r="Q111">
        <f t="shared" si="4"/>
        <v>1700.5212705000001</v>
      </c>
      <c r="R111">
        <f t="shared" si="5"/>
        <v>2069.1024547500001</v>
      </c>
      <c r="S111">
        <f t="shared" si="6"/>
        <v>0.82186421778976915</v>
      </c>
      <c r="T111">
        <f t="shared" si="7"/>
        <v>1.2167460005611261</v>
      </c>
    </row>
    <row r="112" spans="1:20" x14ac:dyDescent="0.2">
      <c r="A112" s="2" t="s">
        <v>535</v>
      </c>
      <c r="B112" s="3" t="s">
        <v>536</v>
      </c>
      <c r="C112" s="3">
        <v>26339.539639999999</v>
      </c>
      <c r="D112" s="3">
        <v>0.28530519900000001</v>
      </c>
      <c r="E112" s="3">
        <v>0.15984290900000001</v>
      </c>
      <c r="F112" s="3">
        <v>1.784909949</v>
      </c>
      <c r="G112" s="3">
        <v>7.4275925000000007E-2</v>
      </c>
      <c r="H112" s="3">
        <v>0.11619077799999999</v>
      </c>
      <c r="I112" s="3">
        <v>25030.104149999999</v>
      </c>
      <c r="J112" s="3">
        <v>24747.86707</v>
      </c>
      <c r="K112" s="3">
        <v>21902.498</v>
      </c>
      <c r="L112" s="3">
        <v>23294.533599999999</v>
      </c>
      <c r="M112" s="3">
        <v>33433.395669999998</v>
      </c>
      <c r="N112" s="3">
        <v>26395.647799999999</v>
      </c>
      <c r="O112" s="3">
        <v>31400.281220000001</v>
      </c>
      <c r="P112" s="3">
        <v>24511.98962</v>
      </c>
      <c r="Q112">
        <f t="shared" si="4"/>
        <v>23743.750704999999</v>
      </c>
      <c r="R112">
        <f t="shared" si="5"/>
        <v>28935.328577499997</v>
      </c>
      <c r="S112">
        <f t="shared" si="6"/>
        <v>0.82057995786725058</v>
      </c>
      <c r="T112">
        <f t="shared" si="7"/>
        <v>1.2186502855846928</v>
      </c>
    </row>
    <row r="113" spans="1:20" x14ac:dyDescent="0.2">
      <c r="A113" s="2" t="s">
        <v>307</v>
      </c>
      <c r="B113" s="3" t="s">
        <v>308</v>
      </c>
      <c r="C113" s="3">
        <v>3604.7724819999999</v>
      </c>
      <c r="D113" s="3">
        <v>0.28657743899999999</v>
      </c>
      <c r="E113" s="3">
        <v>0.19945200699999999</v>
      </c>
      <c r="F113" s="3">
        <v>1.4368240430000001</v>
      </c>
      <c r="G113" s="3">
        <v>0.15076799699999999</v>
      </c>
      <c r="H113" s="3">
        <v>0.21314439399999999</v>
      </c>
      <c r="I113" s="3">
        <v>3382.4465070000001</v>
      </c>
      <c r="J113" s="3">
        <v>3209.3194570000001</v>
      </c>
      <c r="K113" s="3">
        <v>3204.2450920000001</v>
      </c>
      <c r="L113" s="3">
        <v>3194.7692699999998</v>
      </c>
      <c r="M113" s="3">
        <v>2859.4621390000002</v>
      </c>
      <c r="N113" s="3">
        <v>4466.5068339999998</v>
      </c>
      <c r="O113" s="3">
        <v>3646.3214459999999</v>
      </c>
      <c r="P113" s="3">
        <v>4875.1091130000004</v>
      </c>
      <c r="Q113">
        <f t="shared" si="4"/>
        <v>3247.6950815</v>
      </c>
      <c r="R113">
        <f t="shared" si="5"/>
        <v>3961.8498830000003</v>
      </c>
      <c r="S113">
        <f t="shared" si="6"/>
        <v>0.81974208448321462</v>
      </c>
      <c r="T113">
        <f t="shared" si="7"/>
        <v>1.2198958903402213</v>
      </c>
    </row>
    <row r="114" spans="1:20" x14ac:dyDescent="0.2">
      <c r="A114" s="2" t="s">
        <v>585</v>
      </c>
      <c r="B114" s="3" t="s">
        <v>586</v>
      </c>
      <c r="C114" s="3">
        <v>38448.232790000002</v>
      </c>
      <c r="D114" s="3">
        <v>0.29186452600000001</v>
      </c>
      <c r="E114" s="3">
        <v>0.13315085600000001</v>
      </c>
      <c r="F114" s="3">
        <v>2.191983848</v>
      </c>
      <c r="G114" s="3">
        <v>2.8380672999999999E-2</v>
      </c>
      <c r="H114" s="3">
        <v>4.9579269000000002E-2</v>
      </c>
      <c r="I114" s="3">
        <v>33993.587399999997</v>
      </c>
      <c r="J114" s="3">
        <v>38185.331810000003</v>
      </c>
      <c r="K114" s="3">
        <v>33435.383889999997</v>
      </c>
      <c r="L114" s="3">
        <v>32674.225930000001</v>
      </c>
      <c r="M114" s="3">
        <v>42567.925329999998</v>
      </c>
      <c r="N114" s="3">
        <v>38206.485719999997</v>
      </c>
      <c r="O114" s="3">
        <v>45985.567000000003</v>
      </c>
      <c r="P114" s="3">
        <v>42537.355239999997</v>
      </c>
      <c r="Q114">
        <f t="shared" si="4"/>
        <v>34572.132257499994</v>
      </c>
      <c r="R114">
        <f t="shared" si="5"/>
        <v>42324.333322500002</v>
      </c>
      <c r="S114">
        <f t="shared" si="6"/>
        <v>0.81683820023979281</v>
      </c>
      <c r="T114">
        <f t="shared" si="7"/>
        <v>1.2242326567323096</v>
      </c>
    </row>
    <row r="115" spans="1:20" x14ac:dyDescent="0.2">
      <c r="A115" s="2" t="s">
        <v>147</v>
      </c>
      <c r="B115" s="3" t="s">
        <v>148</v>
      </c>
      <c r="C115" s="3">
        <v>861.25441000000001</v>
      </c>
      <c r="D115" s="3">
        <v>0.292879695</v>
      </c>
      <c r="E115" s="3">
        <v>0.19915290999999999</v>
      </c>
      <c r="F115" s="3">
        <v>1.470627243</v>
      </c>
      <c r="G115" s="3">
        <v>0.14139195199999999</v>
      </c>
      <c r="H115" s="3">
        <v>0.20165116199999999</v>
      </c>
      <c r="I115" s="3">
        <v>837.55818269999997</v>
      </c>
      <c r="J115" s="3">
        <v>961.25935870000001</v>
      </c>
      <c r="K115" s="3">
        <v>624.07391170000005</v>
      </c>
      <c r="L115" s="3">
        <v>673.15528240000003</v>
      </c>
      <c r="M115" s="3">
        <v>982.68377580000003</v>
      </c>
      <c r="N115" s="3">
        <v>852.27542000000005</v>
      </c>
      <c r="O115" s="3">
        <v>882.22763840000005</v>
      </c>
      <c r="P115" s="3">
        <v>1076.80171</v>
      </c>
      <c r="Q115">
        <f t="shared" si="4"/>
        <v>774.01168387500002</v>
      </c>
      <c r="R115">
        <f t="shared" si="5"/>
        <v>948.49713605000011</v>
      </c>
      <c r="S115">
        <f t="shared" si="6"/>
        <v>0.81604008536953343</v>
      </c>
      <c r="T115">
        <f t="shared" si="7"/>
        <v>1.2254299977765954</v>
      </c>
    </row>
    <row r="116" spans="1:20" x14ac:dyDescent="0.2">
      <c r="A116" s="2" t="s">
        <v>45</v>
      </c>
      <c r="B116" s="3" t="s">
        <v>46</v>
      </c>
      <c r="C116" s="3">
        <v>379.67557699999998</v>
      </c>
      <c r="D116" s="3">
        <v>0.29447464499999998</v>
      </c>
      <c r="E116" s="3">
        <v>0.20289098799999999</v>
      </c>
      <c r="F116" s="3">
        <v>1.451393425</v>
      </c>
      <c r="G116" s="3">
        <v>0.14667034000000001</v>
      </c>
      <c r="H116" s="3">
        <v>0.20816173599999999</v>
      </c>
      <c r="I116" s="3">
        <v>417.77241079999999</v>
      </c>
      <c r="J116" s="3">
        <v>371.63573609999997</v>
      </c>
      <c r="K116" s="3">
        <v>288.57177680000001</v>
      </c>
      <c r="L116" s="3">
        <v>286.65937129999998</v>
      </c>
      <c r="M116" s="3">
        <v>479.85810420000001</v>
      </c>
      <c r="N116" s="3">
        <v>386.22753169999999</v>
      </c>
      <c r="O116" s="3">
        <v>426.84894439999999</v>
      </c>
      <c r="P116" s="3">
        <v>379.8307403</v>
      </c>
      <c r="Q116">
        <f t="shared" si="4"/>
        <v>341.15982374999999</v>
      </c>
      <c r="R116">
        <f t="shared" si="5"/>
        <v>418.19133015</v>
      </c>
      <c r="S116">
        <f t="shared" si="6"/>
        <v>0.8157984136773716</v>
      </c>
      <c r="T116">
        <f t="shared" si="7"/>
        <v>1.2257930185133648</v>
      </c>
    </row>
    <row r="117" spans="1:20" x14ac:dyDescent="0.2">
      <c r="A117" s="2" t="s">
        <v>243</v>
      </c>
      <c r="B117" s="3" t="s">
        <v>244</v>
      </c>
      <c r="C117" s="3">
        <v>1576.1752240000001</v>
      </c>
      <c r="D117" s="3">
        <v>0.30338003200000002</v>
      </c>
      <c r="E117" s="3">
        <v>0.182942155</v>
      </c>
      <c r="F117" s="3">
        <v>1.6583385770000001</v>
      </c>
      <c r="G117" s="3">
        <v>9.7249146999999994E-2</v>
      </c>
      <c r="H117" s="3">
        <v>0.14636835100000001</v>
      </c>
      <c r="I117" s="3">
        <v>1433.5130429999999</v>
      </c>
      <c r="J117" s="3">
        <v>1278.158048</v>
      </c>
      <c r="K117" s="3">
        <v>1436.8677740000001</v>
      </c>
      <c r="L117" s="3">
        <v>1496.5596149999999</v>
      </c>
      <c r="M117" s="3">
        <v>2140.085118</v>
      </c>
      <c r="N117" s="3">
        <v>1530.319309</v>
      </c>
      <c r="O117" s="3">
        <v>1864.3094000000001</v>
      </c>
      <c r="P117" s="3">
        <v>1429.589485</v>
      </c>
      <c r="Q117">
        <f t="shared" si="4"/>
        <v>1411.2746200000001</v>
      </c>
      <c r="R117">
        <f t="shared" si="5"/>
        <v>1741.075828</v>
      </c>
      <c r="S117">
        <f t="shared" si="6"/>
        <v>0.81057619507655365</v>
      </c>
      <c r="T117">
        <f t="shared" si="7"/>
        <v>1.2336903132290438</v>
      </c>
    </row>
    <row r="118" spans="1:20" x14ac:dyDescent="0.2">
      <c r="A118" s="2" t="s">
        <v>537</v>
      </c>
      <c r="B118" s="3" t="s">
        <v>538</v>
      </c>
      <c r="C118" s="3">
        <v>27090.408490000002</v>
      </c>
      <c r="D118" s="3">
        <v>0.304187969</v>
      </c>
      <c r="E118" s="3">
        <v>0.156634674</v>
      </c>
      <c r="F118" s="3">
        <v>1.94202191</v>
      </c>
      <c r="G118" s="3">
        <v>5.2134448E-2</v>
      </c>
      <c r="H118" s="3">
        <v>8.5181049999999994E-2</v>
      </c>
      <c r="I118" s="3">
        <v>23192.912230000002</v>
      </c>
      <c r="J118" s="3">
        <v>21716.202929999999</v>
      </c>
      <c r="K118" s="3">
        <v>25227.56381</v>
      </c>
      <c r="L118" s="3">
        <v>26842.190439999998</v>
      </c>
      <c r="M118" s="3">
        <v>25096.168710000002</v>
      </c>
      <c r="N118" s="3">
        <v>29924.909159999999</v>
      </c>
      <c r="O118" s="3">
        <v>31809.573390000001</v>
      </c>
      <c r="P118" s="3">
        <v>32913.747259999996</v>
      </c>
      <c r="Q118">
        <f t="shared" si="4"/>
        <v>24244.717352500003</v>
      </c>
      <c r="R118">
        <f t="shared" si="5"/>
        <v>29936.099629999997</v>
      </c>
      <c r="S118">
        <f t="shared" si="6"/>
        <v>0.8098823043802118</v>
      </c>
      <c r="T118">
        <f t="shared" si="7"/>
        <v>1.2347473140128451</v>
      </c>
    </row>
    <row r="119" spans="1:20" x14ac:dyDescent="0.2">
      <c r="A119" s="2" t="s">
        <v>593</v>
      </c>
      <c r="B119" s="3" t="s">
        <v>594</v>
      </c>
      <c r="C119" s="3">
        <v>97238.735069999995</v>
      </c>
      <c r="D119" s="3">
        <v>0.31148917500000001</v>
      </c>
      <c r="E119" s="3">
        <v>0.111969271</v>
      </c>
      <c r="F119" s="3">
        <v>2.7819166210000001</v>
      </c>
      <c r="G119" s="3">
        <v>5.4038920000000004E-3</v>
      </c>
      <c r="H119" s="3">
        <v>1.0976792000000001E-2</v>
      </c>
      <c r="I119" s="3">
        <v>88043.270550000001</v>
      </c>
      <c r="J119" s="3">
        <v>92508.489310000004</v>
      </c>
      <c r="K119" s="3">
        <v>82842.067330000005</v>
      </c>
      <c r="L119" s="3">
        <v>83734.190849999999</v>
      </c>
      <c r="M119" s="3">
        <v>109274.764</v>
      </c>
      <c r="N119" s="3">
        <v>105009.2579</v>
      </c>
      <c r="O119" s="3">
        <v>110619.7145</v>
      </c>
      <c r="P119" s="3">
        <v>105878.1262</v>
      </c>
      <c r="Q119">
        <f t="shared" si="4"/>
        <v>86782.004509999999</v>
      </c>
      <c r="R119">
        <f t="shared" si="5"/>
        <v>107695.46565</v>
      </c>
      <c r="S119">
        <f t="shared" si="6"/>
        <v>0.80580926955674481</v>
      </c>
      <c r="T119">
        <f t="shared" si="7"/>
        <v>1.2409884544391934</v>
      </c>
    </row>
    <row r="120" spans="1:20" x14ac:dyDescent="0.2">
      <c r="A120" s="2" t="s">
        <v>503</v>
      </c>
      <c r="B120" s="3" t="s">
        <v>504</v>
      </c>
      <c r="C120" s="3">
        <v>11860.86832</v>
      </c>
      <c r="D120" s="3">
        <v>0.32208481999999999</v>
      </c>
      <c r="E120" s="3">
        <v>0.16366371499999999</v>
      </c>
      <c r="F120" s="3">
        <v>1.9679671830000001</v>
      </c>
      <c r="G120" s="3">
        <v>4.9071813999999998E-2</v>
      </c>
      <c r="H120" s="3">
        <v>8.0773332000000003E-2</v>
      </c>
      <c r="I120" s="3">
        <v>10461.423839999999</v>
      </c>
      <c r="J120" s="3">
        <v>10691.00943</v>
      </c>
      <c r="K120" s="3">
        <v>10347.64471</v>
      </c>
      <c r="L120" s="3">
        <v>10667.68254</v>
      </c>
      <c r="M120" s="3">
        <v>11429.645850000001</v>
      </c>
      <c r="N120" s="3">
        <v>11500.13933</v>
      </c>
      <c r="O120" s="3">
        <v>13738.171679999999</v>
      </c>
      <c r="P120" s="3">
        <v>16051.229149999999</v>
      </c>
      <c r="Q120">
        <f t="shared" si="4"/>
        <v>10541.940130000001</v>
      </c>
      <c r="R120">
        <f t="shared" si="5"/>
        <v>13179.796502499999</v>
      </c>
      <c r="S120">
        <f t="shared" si="6"/>
        <v>0.79985606211752669</v>
      </c>
      <c r="T120">
        <f t="shared" si="7"/>
        <v>1.2502249434137127</v>
      </c>
    </row>
    <row r="121" spans="1:20" x14ac:dyDescent="0.2">
      <c r="A121" s="2" t="s">
        <v>167</v>
      </c>
      <c r="B121" s="3" t="s">
        <v>168</v>
      </c>
      <c r="C121" s="3">
        <v>1225.289914</v>
      </c>
      <c r="D121" s="3">
        <v>0.32585564299999997</v>
      </c>
      <c r="E121" s="3">
        <v>0.15329901400000001</v>
      </c>
      <c r="F121" s="3">
        <v>2.1256212529999998</v>
      </c>
      <c r="G121" s="3">
        <v>3.3534808999999999E-2</v>
      </c>
      <c r="H121" s="3">
        <v>5.7544101E-2</v>
      </c>
      <c r="I121" s="3">
        <v>1045.9410479999999</v>
      </c>
      <c r="J121" s="3">
        <v>988.14773230000003</v>
      </c>
      <c r="K121" s="3">
        <v>1171.261917</v>
      </c>
      <c r="L121" s="3">
        <v>1143.6720439999999</v>
      </c>
      <c r="M121" s="3">
        <v>1337.04053</v>
      </c>
      <c r="N121" s="3">
        <v>1181.8562469999999</v>
      </c>
      <c r="O121" s="3">
        <v>1408.9307060000001</v>
      </c>
      <c r="P121" s="3">
        <v>1525.4690900000001</v>
      </c>
      <c r="Q121">
        <f t="shared" si="4"/>
        <v>1087.2556853250001</v>
      </c>
      <c r="R121">
        <f t="shared" si="5"/>
        <v>1363.3241432499999</v>
      </c>
      <c r="S121">
        <f t="shared" si="6"/>
        <v>0.79750343358044995</v>
      </c>
      <c r="T121">
        <f t="shared" si="7"/>
        <v>1.2539130966627028</v>
      </c>
    </row>
    <row r="122" spans="1:20" x14ac:dyDescent="0.2">
      <c r="A122" s="2" t="s">
        <v>355</v>
      </c>
      <c r="B122" s="3" t="s">
        <v>356</v>
      </c>
      <c r="C122" s="3">
        <v>2553.4677419999998</v>
      </c>
      <c r="D122" s="3">
        <v>0.32671158</v>
      </c>
      <c r="E122" s="3">
        <v>0.16657414700000001</v>
      </c>
      <c r="F122" s="3">
        <v>1.9613582679999999</v>
      </c>
      <c r="G122" s="3">
        <v>4.9837245000000002E-2</v>
      </c>
      <c r="H122" s="3">
        <v>8.1896827000000005E-2</v>
      </c>
      <c r="I122" s="3">
        <v>2422.0733019999998</v>
      </c>
      <c r="J122" s="3">
        <v>2299.916248</v>
      </c>
      <c r="K122" s="3">
        <v>2103.8779709999999</v>
      </c>
      <c r="L122" s="3">
        <v>2235.943096</v>
      </c>
      <c r="M122" s="3">
        <v>2993.1661920000001</v>
      </c>
      <c r="N122" s="3">
        <v>2289.0418380000001</v>
      </c>
      <c r="O122" s="3">
        <v>3320.4239219999999</v>
      </c>
      <c r="P122" s="3">
        <v>2763.2993660000002</v>
      </c>
      <c r="Q122">
        <f t="shared" si="4"/>
        <v>2265.4526542499998</v>
      </c>
      <c r="R122">
        <f t="shared" si="5"/>
        <v>2841.4828294999998</v>
      </c>
      <c r="S122">
        <f t="shared" si="6"/>
        <v>0.79727831916853042</v>
      </c>
      <c r="T122">
        <f t="shared" si="7"/>
        <v>1.2542671435526869</v>
      </c>
    </row>
    <row r="123" spans="1:20" x14ac:dyDescent="0.2">
      <c r="A123" s="2" t="s">
        <v>301</v>
      </c>
      <c r="B123" s="3" t="s">
        <v>302</v>
      </c>
      <c r="C123" s="3">
        <v>1647.3254509999999</v>
      </c>
      <c r="D123" s="3">
        <v>0.32891048499999997</v>
      </c>
      <c r="E123" s="3">
        <v>0.18183034200000001</v>
      </c>
      <c r="F123" s="3">
        <v>1.8088866889999999</v>
      </c>
      <c r="G123" s="3">
        <v>7.0468609000000001E-2</v>
      </c>
      <c r="H123" s="3">
        <v>0.111032202</v>
      </c>
      <c r="I123" s="3">
        <v>1472.7735829999999</v>
      </c>
      <c r="J123" s="3">
        <v>1567.208065</v>
      </c>
      <c r="K123" s="3">
        <v>1340.0115029999999</v>
      </c>
      <c r="L123" s="3">
        <v>1460.9743129999999</v>
      </c>
      <c r="M123" s="3">
        <v>1987.5148489999999</v>
      </c>
      <c r="N123" s="3">
        <v>1406.7264990000001</v>
      </c>
      <c r="O123" s="3">
        <v>2167.1636640000002</v>
      </c>
      <c r="P123" s="3">
        <v>1776.2311319999999</v>
      </c>
      <c r="Q123">
        <f t="shared" si="4"/>
        <v>1460.2418659999998</v>
      </c>
      <c r="R123">
        <f t="shared" si="5"/>
        <v>1834.409036</v>
      </c>
      <c r="S123">
        <f t="shared" si="6"/>
        <v>0.79602849601314318</v>
      </c>
      <c r="T123">
        <f t="shared" si="7"/>
        <v>1.2562364350126092</v>
      </c>
    </row>
    <row r="124" spans="1:20" x14ac:dyDescent="0.2">
      <c r="A124" s="2" t="s">
        <v>179</v>
      </c>
      <c r="B124" s="3" t="s">
        <v>180</v>
      </c>
      <c r="C124" s="3">
        <v>1510.884104</v>
      </c>
      <c r="D124" s="3">
        <v>0.35133959300000001</v>
      </c>
      <c r="E124" s="3">
        <v>0.15852359799999999</v>
      </c>
      <c r="F124" s="3">
        <v>2.2163236190000002</v>
      </c>
      <c r="G124" s="3">
        <v>2.6669346999999999E-2</v>
      </c>
      <c r="H124" s="3">
        <v>4.6903603000000002E-2</v>
      </c>
      <c r="I124" s="3">
        <v>1583.508439</v>
      </c>
      <c r="J124" s="3">
        <v>1365.545263</v>
      </c>
      <c r="K124" s="3">
        <v>1193.229319</v>
      </c>
      <c r="L124" s="3">
        <v>1169.372539</v>
      </c>
      <c r="M124" s="3">
        <v>1734.0513370000001</v>
      </c>
      <c r="N124" s="3">
        <v>1735.4490430000001</v>
      </c>
      <c r="O124" s="3">
        <v>1703.0065850000001</v>
      </c>
      <c r="P124" s="3">
        <v>1602.9103090000001</v>
      </c>
      <c r="Q124">
        <f t="shared" si="4"/>
        <v>1327.91389</v>
      </c>
      <c r="R124">
        <f t="shared" si="5"/>
        <v>1693.8543185000001</v>
      </c>
      <c r="S124">
        <f t="shared" si="6"/>
        <v>0.78395991644425467</v>
      </c>
      <c r="T124">
        <f t="shared" si="7"/>
        <v>1.2755754204062133</v>
      </c>
    </row>
    <row r="125" spans="1:20" x14ac:dyDescent="0.2">
      <c r="A125" s="2" t="s">
        <v>543</v>
      </c>
      <c r="B125" s="3" t="s">
        <v>544</v>
      </c>
      <c r="C125" s="3">
        <v>21049.247459999999</v>
      </c>
      <c r="D125" s="3">
        <v>0.354064622</v>
      </c>
      <c r="E125" s="3">
        <v>0.13129128900000001</v>
      </c>
      <c r="F125" s="3">
        <v>2.696786849</v>
      </c>
      <c r="G125" s="3">
        <v>7.0012069999999997E-3</v>
      </c>
      <c r="H125" s="3">
        <v>1.3944956999999999E-2</v>
      </c>
      <c r="I125" s="3">
        <v>19024.248240000001</v>
      </c>
      <c r="J125" s="3">
        <v>19898.356810000001</v>
      </c>
      <c r="K125" s="3">
        <v>17174.514050000002</v>
      </c>
      <c r="L125" s="3">
        <v>17820.328089999999</v>
      </c>
      <c r="M125" s="3">
        <v>24465.380880000001</v>
      </c>
      <c r="N125" s="3">
        <v>25310.777580000002</v>
      </c>
      <c r="O125" s="3">
        <v>21320.501260000001</v>
      </c>
      <c r="P125" s="3">
        <v>23379.872749999999</v>
      </c>
      <c r="Q125">
        <f t="shared" si="4"/>
        <v>18479.361797499998</v>
      </c>
      <c r="R125">
        <f t="shared" si="5"/>
        <v>23619.133117500001</v>
      </c>
      <c r="S125">
        <f t="shared" si="6"/>
        <v>0.78238950200116275</v>
      </c>
      <c r="T125">
        <f t="shared" si="7"/>
        <v>1.2781357590333744</v>
      </c>
    </row>
    <row r="126" spans="1:20" x14ac:dyDescent="0.2">
      <c r="A126" s="2" t="s">
        <v>209</v>
      </c>
      <c r="B126" s="3" t="s">
        <v>210</v>
      </c>
      <c r="C126" s="3">
        <v>1660.5282520000001</v>
      </c>
      <c r="D126" s="3">
        <v>0.35742128499999998</v>
      </c>
      <c r="E126" s="3">
        <v>0.162972534</v>
      </c>
      <c r="F126" s="3">
        <v>2.193138169</v>
      </c>
      <c r="G126" s="3">
        <v>2.8297426000000001E-2</v>
      </c>
      <c r="H126" s="3">
        <v>4.9452574999999999E-2</v>
      </c>
      <c r="I126" s="3">
        <v>1517.067526</v>
      </c>
      <c r="J126" s="3">
        <v>1310.8082159999999</v>
      </c>
      <c r="K126" s="3">
        <v>1478.8055409999999</v>
      </c>
      <c r="L126" s="3">
        <v>1518.306188</v>
      </c>
      <c r="M126" s="3">
        <v>2094.970253</v>
      </c>
      <c r="N126" s="3">
        <v>2078.7624040000001</v>
      </c>
      <c r="O126" s="3">
        <v>1688.7417109999999</v>
      </c>
      <c r="P126" s="3">
        <v>1596.7641799999999</v>
      </c>
      <c r="Q126">
        <f t="shared" si="4"/>
        <v>1456.2468677500001</v>
      </c>
      <c r="R126">
        <f t="shared" si="5"/>
        <v>1864.8096370000001</v>
      </c>
      <c r="S126">
        <f t="shared" si="6"/>
        <v>0.78090912812566082</v>
      </c>
      <c r="T126">
        <f t="shared" si="7"/>
        <v>1.2805587282609967</v>
      </c>
    </row>
    <row r="127" spans="1:20" x14ac:dyDescent="0.2">
      <c r="A127" s="2" t="s">
        <v>591</v>
      </c>
      <c r="B127" s="3" t="s">
        <v>592</v>
      </c>
      <c r="C127" s="3">
        <v>63976.02289</v>
      </c>
      <c r="D127" s="3">
        <v>0.35769606700000001</v>
      </c>
      <c r="E127" s="3">
        <v>0.170458005</v>
      </c>
      <c r="F127" s="3">
        <v>2.0984410040000001</v>
      </c>
      <c r="G127" s="3">
        <v>3.5866205999999998E-2</v>
      </c>
      <c r="H127" s="3">
        <v>6.1184178999999998E-2</v>
      </c>
      <c r="I127" s="3">
        <v>56389.208659999997</v>
      </c>
      <c r="J127" s="3">
        <v>65826.579939999996</v>
      </c>
      <c r="K127" s="3">
        <v>50943.403039999997</v>
      </c>
      <c r="L127" s="3">
        <v>51183.524989999998</v>
      </c>
      <c r="M127" s="3">
        <v>81366.708790000004</v>
      </c>
      <c r="N127" s="3">
        <v>78507.182950000002</v>
      </c>
      <c r="O127" s="3">
        <v>62710.584000000003</v>
      </c>
      <c r="P127" s="3">
        <v>64880.990729999998</v>
      </c>
      <c r="Q127">
        <f t="shared" si="4"/>
        <v>56085.679157500002</v>
      </c>
      <c r="R127">
        <f t="shared" si="5"/>
        <v>71866.366617499996</v>
      </c>
      <c r="S127">
        <f t="shared" si="6"/>
        <v>0.78041623359100942</v>
      </c>
      <c r="T127">
        <f t="shared" si="7"/>
        <v>1.2813675023116795</v>
      </c>
    </row>
    <row r="128" spans="1:20" x14ac:dyDescent="0.2">
      <c r="A128" s="2" t="s">
        <v>567</v>
      </c>
      <c r="B128" s="3" t="s">
        <v>568</v>
      </c>
      <c r="C128" s="3">
        <v>22662.091039999999</v>
      </c>
      <c r="D128" s="3">
        <v>0.35789604200000003</v>
      </c>
      <c r="E128" s="3">
        <v>0.124004906</v>
      </c>
      <c r="F128" s="3">
        <v>2.8861442099999999</v>
      </c>
      <c r="G128" s="3">
        <v>3.8999339999999999E-3</v>
      </c>
      <c r="H128" s="3">
        <v>8.1240310000000003E-3</v>
      </c>
      <c r="I128" s="3">
        <v>20589.636429999999</v>
      </c>
      <c r="J128" s="3">
        <v>21351.289290000001</v>
      </c>
      <c r="K128" s="3">
        <v>18702.24699</v>
      </c>
      <c r="L128" s="3">
        <v>18818.693490000001</v>
      </c>
      <c r="M128" s="3">
        <v>26621.8714</v>
      </c>
      <c r="N128" s="3">
        <v>24820.697759999999</v>
      </c>
      <c r="O128" s="3">
        <v>23943.04362</v>
      </c>
      <c r="P128" s="3">
        <v>26449.249319999999</v>
      </c>
      <c r="Q128">
        <f t="shared" si="4"/>
        <v>19865.466550000001</v>
      </c>
      <c r="R128">
        <f t="shared" si="5"/>
        <v>25458.715525</v>
      </c>
      <c r="S128">
        <f t="shared" si="6"/>
        <v>0.78030121081687998</v>
      </c>
      <c r="T128">
        <f t="shared" si="7"/>
        <v>1.2815563863512685</v>
      </c>
    </row>
    <row r="129" spans="1:20" x14ac:dyDescent="0.2">
      <c r="A129" s="2" t="s">
        <v>421</v>
      </c>
      <c r="B129" s="3" t="s">
        <v>422</v>
      </c>
      <c r="C129" s="3">
        <v>3878.67524</v>
      </c>
      <c r="D129" s="3">
        <v>0.36057265799999999</v>
      </c>
      <c r="E129" s="3">
        <v>0.197253608</v>
      </c>
      <c r="F129" s="3">
        <v>1.8279648260000001</v>
      </c>
      <c r="G129" s="3">
        <v>6.7554830999999996E-2</v>
      </c>
      <c r="H129" s="3">
        <v>0.107063069</v>
      </c>
      <c r="I129" s="3">
        <v>3116.6828529999998</v>
      </c>
      <c r="J129" s="3">
        <v>3335.1186339999999</v>
      </c>
      <c r="K129" s="3">
        <v>3707.4982949999999</v>
      </c>
      <c r="L129" s="3">
        <v>3428.0506890000001</v>
      </c>
      <c r="M129" s="3">
        <v>5299.766173</v>
      </c>
      <c r="N129" s="3">
        <v>5053.572682</v>
      </c>
      <c r="O129" s="3">
        <v>3488.3105249999999</v>
      </c>
      <c r="P129" s="3">
        <v>3600.4020660000001</v>
      </c>
      <c r="Q129">
        <f t="shared" si="4"/>
        <v>3396.8376177499999</v>
      </c>
      <c r="R129">
        <f t="shared" si="5"/>
        <v>4360.5128614999994</v>
      </c>
      <c r="S129">
        <f t="shared" si="6"/>
        <v>0.77899956395989189</v>
      </c>
      <c r="T129">
        <f t="shared" si="7"/>
        <v>1.2836977660381421</v>
      </c>
    </row>
    <row r="130" spans="1:20" x14ac:dyDescent="0.2">
      <c r="A130" s="2" t="s">
        <v>337</v>
      </c>
      <c r="B130" s="3" t="s">
        <v>338</v>
      </c>
      <c r="C130" s="3">
        <v>982.70458670000005</v>
      </c>
      <c r="D130" s="3">
        <v>0.36552422600000001</v>
      </c>
      <c r="E130" s="3">
        <v>0.285537245</v>
      </c>
      <c r="F130" s="3">
        <v>1.2801280150000001</v>
      </c>
      <c r="G130" s="3">
        <v>0.200500118</v>
      </c>
      <c r="H130" s="3">
        <v>0.27058029700000003</v>
      </c>
      <c r="I130" s="3">
        <v>920.10598440000001</v>
      </c>
      <c r="J130" s="3">
        <v>769.19954670000004</v>
      </c>
      <c r="K130" s="3">
        <v>868.71088510000004</v>
      </c>
      <c r="L130" s="3">
        <v>878.75924520000001</v>
      </c>
      <c r="M130" s="3">
        <v>1661.8675539999999</v>
      </c>
      <c r="N130" s="3">
        <v>1270.259438</v>
      </c>
      <c r="O130" s="3">
        <v>783.47081319999995</v>
      </c>
      <c r="P130" s="3">
        <v>709.26322700000003</v>
      </c>
      <c r="Q130">
        <f t="shared" ref="Q130:Q193" si="8">AVERAGE(I130:L130)</f>
        <v>859.19391535</v>
      </c>
      <c r="R130">
        <f t="shared" ref="R130:R193" si="9">AVERAGE(M130:P130)</f>
        <v>1106.2152580500001</v>
      </c>
      <c r="S130">
        <f t="shared" ref="S130:S193" si="10">Q130/R130</f>
        <v>0.7766968581364162</v>
      </c>
      <c r="T130">
        <f t="shared" ref="T130:T193" si="11">R130/Q130</f>
        <v>1.2875035987648653</v>
      </c>
    </row>
    <row r="131" spans="1:20" x14ac:dyDescent="0.2">
      <c r="A131" s="2" t="s">
        <v>463</v>
      </c>
      <c r="B131" s="3" t="s">
        <v>464</v>
      </c>
      <c r="C131" s="3">
        <v>2925.6810049999999</v>
      </c>
      <c r="D131" s="3">
        <v>0.36810053500000001</v>
      </c>
      <c r="E131" s="3">
        <v>0.232129486</v>
      </c>
      <c r="F131" s="3">
        <v>1.5857551780000001</v>
      </c>
      <c r="G131" s="3">
        <v>0.112794857</v>
      </c>
      <c r="H131" s="3">
        <v>0.16628346699999999</v>
      </c>
      <c r="I131" s="3">
        <v>2500.5943820000002</v>
      </c>
      <c r="J131" s="3">
        <v>2192.3627529999999</v>
      </c>
      <c r="K131" s="3">
        <v>2913.6762789999998</v>
      </c>
      <c r="L131" s="3">
        <v>2612.5542019999998</v>
      </c>
      <c r="M131" s="3">
        <v>4151.387804</v>
      </c>
      <c r="N131" s="3">
        <v>4004.7503620000002</v>
      </c>
      <c r="O131" s="3">
        <v>2575.3585410000001</v>
      </c>
      <c r="P131" s="3">
        <v>2454.7637159999999</v>
      </c>
      <c r="Q131">
        <f t="shared" si="8"/>
        <v>2554.7969039999998</v>
      </c>
      <c r="R131">
        <f t="shared" si="9"/>
        <v>3296.5651057499999</v>
      </c>
      <c r="S131">
        <f t="shared" si="10"/>
        <v>0.77498754674792303</v>
      </c>
      <c r="T131">
        <f t="shared" si="11"/>
        <v>1.2903433148007291</v>
      </c>
    </row>
    <row r="132" spans="1:20" x14ac:dyDescent="0.2">
      <c r="A132" s="2" t="s">
        <v>97</v>
      </c>
      <c r="B132" s="3" t="s">
        <v>98</v>
      </c>
      <c r="C132" s="3">
        <v>455.52989969999999</v>
      </c>
      <c r="D132" s="3">
        <v>0.37272791199999999</v>
      </c>
      <c r="E132" s="3">
        <v>0.26846049</v>
      </c>
      <c r="F132" s="3">
        <v>1.3883901970000001</v>
      </c>
      <c r="G132" s="3">
        <v>0.16501826</v>
      </c>
      <c r="H132" s="3">
        <v>0.23012727899999999</v>
      </c>
      <c r="I132" s="3">
        <v>354.35153880000001</v>
      </c>
      <c r="J132" s="3">
        <v>352.42975489999998</v>
      </c>
      <c r="K132" s="3">
        <v>464.31099030000001</v>
      </c>
      <c r="L132" s="3">
        <v>418.12728989999999</v>
      </c>
      <c r="M132" s="3">
        <v>748.08648040000003</v>
      </c>
      <c r="N132" s="3">
        <v>544.15167799999995</v>
      </c>
      <c r="O132" s="3">
        <v>413.68136770000001</v>
      </c>
      <c r="P132" s="3">
        <v>349.10009789999998</v>
      </c>
      <c r="Q132">
        <f t="shared" si="8"/>
        <v>397.30489347500003</v>
      </c>
      <c r="R132">
        <f t="shared" si="9"/>
        <v>513.75490600000001</v>
      </c>
      <c r="S132">
        <f t="shared" si="10"/>
        <v>0.77333547346212594</v>
      </c>
      <c r="T132">
        <f t="shared" si="11"/>
        <v>1.2930998697410392</v>
      </c>
    </row>
    <row r="133" spans="1:20" x14ac:dyDescent="0.2">
      <c r="A133" s="2" t="s">
        <v>589</v>
      </c>
      <c r="B133" s="3" t="s">
        <v>590</v>
      </c>
      <c r="C133" s="3">
        <v>50653.555130000001</v>
      </c>
      <c r="D133" s="3">
        <v>0.39104744699999999</v>
      </c>
      <c r="E133" s="3">
        <v>0.113326396</v>
      </c>
      <c r="F133" s="3">
        <v>3.4506298790000001</v>
      </c>
      <c r="G133" s="3">
        <v>5.5928E-4</v>
      </c>
      <c r="H133" s="3">
        <v>1.3327149999999999E-3</v>
      </c>
      <c r="I133" s="3">
        <v>43607.386250000003</v>
      </c>
      <c r="J133" s="3">
        <v>45685.267460000003</v>
      </c>
      <c r="K133" s="3">
        <v>42984.214</v>
      </c>
      <c r="L133" s="3">
        <v>43045.364289999998</v>
      </c>
      <c r="M133" s="3">
        <v>61686.784630000002</v>
      </c>
      <c r="N133" s="3">
        <v>57458.640749999999</v>
      </c>
      <c r="O133" s="3">
        <v>54635.567589999999</v>
      </c>
      <c r="P133" s="3">
        <v>56125.216090000002</v>
      </c>
      <c r="Q133">
        <f t="shared" si="8"/>
        <v>43830.558000000005</v>
      </c>
      <c r="R133">
        <f t="shared" si="9"/>
        <v>57476.552264999998</v>
      </c>
      <c r="S133">
        <f t="shared" si="10"/>
        <v>0.76258154452124927</v>
      </c>
      <c r="T133">
        <f t="shared" si="11"/>
        <v>1.3113351708869414</v>
      </c>
    </row>
    <row r="134" spans="1:20" x14ac:dyDescent="0.2">
      <c r="A134" s="2" t="s">
        <v>121</v>
      </c>
      <c r="B134" s="3" t="s">
        <v>122</v>
      </c>
      <c r="C134" s="3">
        <v>1042.481</v>
      </c>
      <c r="D134" s="3">
        <v>0.393383863</v>
      </c>
      <c r="E134" s="3">
        <v>0.19448246399999999</v>
      </c>
      <c r="F134" s="3">
        <v>2.0227215059999999</v>
      </c>
      <c r="G134" s="3">
        <v>4.3101868000000002E-2</v>
      </c>
      <c r="H134" s="3">
        <v>7.2070012000000003E-2</v>
      </c>
      <c r="I134" s="3">
        <v>879.83876399999997</v>
      </c>
      <c r="J134" s="3">
        <v>842.18227530000001</v>
      </c>
      <c r="K134" s="3">
        <v>937.60864489999994</v>
      </c>
      <c r="L134" s="3">
        <v>944.98744480000005</v>
      </c>
      <c r="M134" s="3">
        <v>1014.674316</v>
      </c>
      <c r="N134" s="3">
        <v>1374.1117300000001</v>
      </c>
      <c r="O134" s="3">
        <v>931.60605099999998</v>
      </c>
      <c r="P134" s="3">
        <v>1414.8387769999999</v>
      </c>
      <c r="Q134">
        <f t="shared" si="8"/>
        <v>901.15428225000005</v>
      </c>
      <c r="R134">
        <f t="shared" si="9"/>
        <v>1183.8077185</v>
      </c>
      <c r="S134">
        <f t="shared" si="10"/>
        <v>0.76123365996620684</v>
      </c>
      <c r="T134">
        <f t="shared" si="11"/>
        <v>1.3136570971446437</v>
      </c>
    </row>
    <row r="135" spans="1:20" x14ac:dyDescent="0.2">
      <c r="A135" s="2" t="s">
        <v>285</v>
      </c>
      <c r="B135" s="3" t="s">
        <v>286</v>
      </c>
      <c r="C135" s="3">
        <v>3374.5206579999999</v>
      </c>
      <c r="D135" s="3">
        <v>0.40752166000000001</v>
      </c>
      <c r="E135" s="3">
        <v>0.18297423400000001</v>
      </c>
      <c r="F135" s="3">
        <v>2.2272078949999998</v>
      </c>
      <c r="G135" s="3">
        <v>2.5933383000000001E-2</v>
      </c>
      <c r="H135" s="3">
        <v>4.5748841999999998E-2</v>
      </c>
      <c r="I135" s="3">
        <v>2999.9079139999999</v>
      </c>
      <c r="J135" s="3">
        <v>2999.0139629999999</v>
      </c>
      <c r="K135" s="3">
        <v>2890.7103590000002</v>
      </c>
      <c r="L135" s="3">
        <v>2714.367702</v>
      </c>
      <c r="M135" s="3">
        <v>4239.9769919999999</v>
      </c>
      <c r="N135" s="3">
        <v>2958.5028929999999</v>
      </c>
      <c r="O135" s="3">
        <v>4624.0140149999997</v>
      </c>
      <c r="P135" s="3">
        <v>3569.6714229999998</v>
      </c>
      <c r="Q135">
        <f t="shared" si="8"/>
        <v>2900.9999844999998</v>
      </c>
      <c r="R135">
        <f t="shared" si="9"/>
        <v>3848.0413307499998</v>
      </c>
      <c r="S135">
        <f t="shared" si="10"/>
        <v>0.75389002745835432</v>
      </c>
      <c r="T135">
        <f t="shared" si="11"/>
        <v>1.3264534130679173</v>
      </c>
    </row>
    <row r="136" spans="1:20" x14ac:dyDescent="0.2">
      <c r="A136" s="2" t="s">
        <v>155</v>
      </c>
      <c r="B136" s="3" t="s">
        <v>156</v>
      </c>
      <c r="C136" s="3">
        <v>1440.38192</v>
      </c>
      <c r="D136" s="3">
        <v>0.41080771900000002</v>
      </c>
      <c r="E136" s="3">
        <v>0.15725582499999999</v>
      </c>
      <c r="F136" s="3">
        <v>2.612352955</v>
      </c>
      <c r="G136" s="3">
        <v>8.9921370000000007E-3</v>
      </c>
      <c r="H136" s="3">
        <v>1.7541734999999999E-2</v>
      </c>
      <c r="I136" s="3">
        <v>1258.350635</v>
      </c>
      <c r="J136" s="3">
        <v>1330.0141980000001</v>
      </c>
      <c r="K136" s="3">
        <v>1134.316742</v>
      </c>
      <c r="L136" s="3">
        <v>1224.7274520000001</v>
      </c>
      <c r="M136" s="3">
        <v>1633.158095</v>
      </c>
      <c r="N136" s="3">
        <v>1919.9799740000001</v>
      </c>
      <c r="O136" s="3">
        <v>1412.2226000000001</v>
      </c>
      <c r="P136" s="3">
        <v>1610.2856630000001</v>
      </c>
      <c r="Q136">
        <f t="shared" si="8"/>
        <v>1236.8522567499999</v>
      </c>
      <c r="R136">
        <f t="shared" si="9"/>
        <v>1643.9115830000001</v>
      </c>
      <c r="S136">
        <f t="shared" si="10"/>
        <v>0.75238368628855867</v>
      </c>
      <c r="T136">
        <f t="shared" si="11"/>
        <v>1.329109094500587</v>
      </c>
    </row>
    <row r="137" spans="1:20" x14ac:dyDescent="0.2">
      <c r="A137" s="2" t="s">
        <v>601</v>
      </c>
      <c r="B137" t="s">
        <v>600</v>
      </c>
      <c r="C137">
        <v>4970.7926966115301</v>
      </c>
      <c r="D137">
        <v>0.41503062380011801</v>
      </c>
      <c r="E137">
        <v>0.14931790997835701</v>
      </c>
      <c r="F137">
        <v>2.77950999890284</v>
      </c>
      <c r="G137">
        <v>5.4440977479572597E-3</v>
      </c>
      <c r="H137">
        <v>1.1052780781514599E-2</v>
      </c>
      <c r="I137">
        <v>4461.60801170167</v>
      </c>
      <c r="J137">
        <v>4804.3761951981696</v>
      </c>
      <c r="K137">
        <v>3799.36197435549</v>
      </c>
      <c r="L137">
        <v>3977.6458974944399</v>
      </c>
      <c r="M137">
        <v>6260.3026515534702</v>
      </c>
      <c r="N137">
        <v>5243.2533140575097</v>
      </c>
      <c r="O137">
        <v>5822.2634939433501</v>
      </c>
      <c r="P137">
        <v>5397.5300345881897</v>
      </c>
      <c r="Q137">
        <f t="shared" si="8"/>
        <v>4260.7480196874421</v>
      </c>
      <c r="R137">
        <f t="shared" si="9"/>
        <v>5680.8373735356308</v>
      </c>
      <c r="S137">
        <f t="shared" si="10"/>
        <v>0.75002112180438008</v>
      </c>
      <c r="T137">
        <f t="shared" si="11"/>
        <v>1.3332957845163449</v>
      </c>
    </row>
    <row r="138" spans="1:20" x14ac:dyDescent="0.2">
      <c r="A138" s="2" t="s">
        <v>69</v>
      </c>
      <c r="B138" s="3" t="s">
        <v>70</v>
      </c>
      <c r="C138" s="3">
        <v>527.40915410000002</v>
      </c>
      <c r="D138" s="3">
        <v>0.42075621400000002</v>
      </c>
      <c r="E138" s="3">
        <v>0.237156373</v>
      </c>
      <c r="F138" s="3">
        <v>1.774172077</v>
      </c>
      <c r="G138" s="3">
        <v>7.6034691000000001E-2</v>
      </c>
      <c r="H138" s="3">
        <v>0.118539913</v>
      </c>
      <c r="I138" s="3">
        <v>381.5319126</v>
      </c>
      <c r="J138" s="3">
        <v>489.75252039999998</v>
      </c>
      <c r="K138" s="3">
        <v>460.3169173</v>
      </c>
      <c r="L138" s="3">
        <v>473.48220300000003</v>
      </c>
      <c r="M138" s="3">
        <v>634.06891370000005</v>
      </c>
      <c r="N138" s="3">
        <v>827.38520129999995</v>
      </c>
      <c r="O138" s="3">
        <v>438.91922310000001</v>
      </c>
      <c r="P138" s="3">
        <v>513.81634129999998</v>
      </c>
      <c r="Q138">
        <f t="shared" si="8"/>
        <v>451.27088832499999</v>
      </c>
      <c r="R138">
        <f t="shared" si="9"/>
        <v>603.54741984999998</v>
      </c>
      <c r="S138">
        <f t="shared" si="10"/>
        <v>0.74769748570403072</v>
      </c>
      <c r="T138">
        <f t="shared" si="11"/>
        <v>1.3374392974698874</v>
      </c>
    </row>
    <row r="139" spans="1:20" x14ac:dyDescent="0.2">
      <c r="A139" s="2" t="s">
        <v>313</v>
      </c>
      <c r="B139" s="3" t="s">
        <v>314</v>
      </c>
      <c r="C139" s="3">
        <v>3569.954064</v>
      </c>
      <c r="D139" s="3">
        <v>0.420479247</v>
      </c>
      <c r="E139" s="3">
        <v>0.13784256</v>
      </c>
      <c r="F139" s="3">
        <v>3.0504311999999998</v>
      </c>
      <c r="G139" s="3">
        <v>2.2851299999999998E-3</v>
      </c>
      <c r="H139" s="3">
        <v>4.9615459999999998E-3</v>
      </c>
      <c r="I139" s="3">
        <v>3232.4511109999999</v>
      </c>
      <c r="J139" s="3">
        <v>3015.3390469999999</v>
      </c>
      <c r="K139" s="3">
        <v>2933.6466439999999</v>
      </c>
      <c r="L139" s="3">
        <v>3030.6814909999998</v>
      </c>
      <c r="M139" s="3">
        <v>3732.229699</v>
      </c>
      <c r="N139" s="3">
        <v>3767.0058589999999</v>
      </c>
      <c r="O139" s="3">
        <v>4260.8083580000002</v>
      </c>
      <c r="P139" s="3">
        <v>4587.4703</v>
      </c>
      <c r="Q139">
        <f t="shared" si="8"/>
        <v>3053.0295732499999</v>
      </c>
      <c r="R139">
        <f t="shared" si="9"/>
        <v>4086.8785539999999</v>
      </c>
      <c r="S139">
        <f t="shared" si="10"/>
        <v>0.74703212559665411</v>
      </c>
      <c r="T139">
        <f t="shared" si="11"/>
        <v>1.3386305163265912</v>
      </c>
    </row>
    <row r="140" spans="1:20" x14ac:dyDescent="0.2">
      <c r="A140" s="2" t="s">
        <v>553</v>
      </c>
      <c r="B140" s="3" t="s">
        <v>554</v>
      </c>
      <c r="C140" s="3">
        <v>19174.070390000001</v>
      </c>
      <c r="D140" s="3">
        <v>0.42555926700000002</v>
      </c>
      <c r="E140" s="3">
        <v>0.18809372999999999</v>
      </c>
      <c r="F140" s="3">
        <v>2.2624851220000002</v>
      </c>
      <c r="G140" s="3">
        <v>2.3667447000000001E-2</v>
      </c>
      <c r="H140" s="3">
        <v>4.2198152000000003E-2</v>
      </c>
      <c r="I140" s="3">
        <v>18036.694660000001</v>
      </c>
      <c r="J140" s="3">
        <v>19277.043320000001</v>
      </c>
      <c r="K140" s="3">
        <v>13951.29711</v>
      </c>
      <c r="L140" s="3">
        <v>14201.50065</v>
      </c>
      <c r="M140" s="3">
        <v>25950.070059999998</v>
      </c>
      <c r="N140" s="3">
        <v>21141.236799999999</v>
      </c>
      <c r="O140" s="3">
        <v>22187.366730000002</v>
      </c>
      <c r="P140" s="3">
        <v>18647.35382</v>
      </c>
      <c r="Q140">
        <f t="shared" si="8"/>
        <v>16366.633935000002</v>
      </c>
      <c r="R140">
        <f t="shared" si="9"/>
        <v>21981.506852499999</v>
      </c>
      <c r="S140">
        <f t="shared" si="10"/>
        <v>0.74456378467696327</v>
      </c>
      <c r="T140">
        <f t="shared" si="11"/>
        <v>1.3430682778022307</v>
      </c>
    </row>
    <row r="141" spans="1:20" x14ac:dyDescent="0.2">
      <c r="A141" s="2" t="s">
        <v>233</v>
      </c>
      <c r="B141" s="3" t="s">
        <v>234</v>
      </c>
      <c r="C141" s="3">
        <v>1758.313222</v>
      </c>
      <c r="D141" s="3">
        <v>0.425886033</v>
      </c>
      <c r="E141" s="3">
        <v>0.19013376600000001</v>
      </c>
      <c r="F141" s="3">
        <v>2.2399284590000001</v>
      </c>
      <c r="G141" s="3">
        <v>2.5095567999999999E-2</v>
      </c>
      <c r="H141" s="3">
        <v>4.4418127000000002E-2</v>
      </c>
      <c r="I141" s="3">
        <v>1611.6954929999999</v>
      </c>
      <c r="J141" s="3">
        <v>1689.1660460000001</v>
      </c>
      <c r="K141" s="3">
        <v>1466.823322</v>
      </c>
      <c r="L141" s="3">
        <v>1235.600739</v>
      </c>
      <c r="M141" s="3">
        <v>1910.4094439999999</v>
      </c>
      <c r="N141" s="3">
        <v>2526.786341</v>
      </c>
      <c r="O141" s="3">
        <v>1790.79043</v>
      </c>
      <c r="P141" s="3">
        <v>1835.2339649999999</v>
      </c>
      <c r="Q141">
        <f t="shared" si="8"/>
        <v>1500.8213999999998</v>
      </c>
      <c r="R141">
        <f t="shared" si="9"/>
        <v>2015.8050450000001</v>
      </c>
      <c r="S141">
        <f t="shared" si="10"/>
        <v>0.74452705817094522</v>
      </c>
      <c r="T141">
        <f t="shared" si="11"/>
        <v>1.3431345295316286</v>
      </c>
    </row>
    <row r="142" spans="1:20" x14ac:dyDescent="0.2">
      <c r="A142" s="2" t="s">
        <v>137</v>
      </c>
      <c r="B142" s="3" t="s">
        <v>138</v>
      </c>
      <c r="C142" s="3">
        <v>787.09624759999997</v>
      </c>
      <c r="D142" s="3">
        <v>0.447183041</v>
      </c>
      <c r="E142" s="3">
        <v>0.18304215900000001</v>
      </c>
      <c r="F142" s="3">
        <v>2.4430603479999999</v>
      </c>
      <c r="G142" s="3">
        <v>1.4563302E-2</v>
      </c>
      <c r="H142" s="3">
        <v>2.7225501999999999E-2</v>
      </c>
      <c r="I142" s="3">
        <v>663.40245479999999</v>
      </c>
      <c r="J142" s="3">
        <v>562.73524889999999</v>
      </c>
      <c r="K142" s="3">
        <v>738.90351139999996</v>
      </c>
      <c r="L142" s="3">
        <v>698.85577769999998</v>
      </c>
      <c r="M142" s="3">
        <v>976.12161360000005</v>
      </c>
      <c r="N142" s="3">
        <v>714.95007539999995</v>
      </c>
      <c r="O142" s="3">
        <v>974.40067520000002</v>
      </c>
      <c r="P142" s="3">
        <v>967.40062339999997</v>
      </c>
      <c r="Q142">
        <f t="shared" si="8"/>
        <v>665.97424820000003</v>
      </c>
      <c r="R142">
        <f t="shared" si="9"/>
        <v>908.21824689999994</v>
      </c>
      <c r="S142">
        <f t="shared" si="10"/>
        <v>0.73327556506726699</v>
      </c>
      <c r="T142">
        <f t="shared" si="11"/>
        <v>1.3637437924285192</v>
      </c>
    </row>
    <row r="143" spans="1:20" x14ac:dyDescent="0.2">
      <c r="A143" s="2" t="s">
        <v>319</v>
      </c>
      <c r="B143" s="3" t="s">
        <v>320</v>
      </c>
      <c r="C143" s="3">
        <v>2203.0238279999999</v>
      </c>
      <c r="D143" s="3">
        <v>0.45074430700000001</v>
      </c>
      <c r="E143" s="3">
        <v>0.203249868</v>
      </c>
      <c r="F143" s="3">
        <v>2.2176856090000001</v>
      </c>
      <c r="G143" s="3">
        <v>2.6576275999999999E-2</v>
      </c>
      <c r="H143" s="3">
        <v>4.6754779000000003E-2</v>
      </c>
      <c r="I143" s="3">
        <v>1959.0002689999999</v>
      </c>
      <c r="J143" s="3">
        <v>1666.118868</v>
      </c>
      <c r="K143" s="3">
        <v>1966.082451</v>
      </c>
      <c r="L143" s="3">
        <v>1856.36655</v>
      </c>
      <c r="M143" s="3">
        <v>2564.9851140000001</v>
      </c>
      <c r="N143" s="3">
        <v>3327.5647570000001</v>
      </c>
      <c r="O143" s="3">
        <v>1920.2716009999999</v>
      </c>
      <c r="P143" s="3">
        <v>2363.801015</v>
      </c>
      <c r="Q143">
        <f t="shared" si="8"/>
        <v>1861.8920344999999</v>
      </c>
      <c r="R143">
        <f t="shared" si="9"/>
        <v>2544.1556217500001</v>
      </c>
      <c r="S143">
        <f t="shared" si="10"/>
        <v>0.73183103210459099</v>
      </c>
      <c r="T143">
        <f t="shared" si="11"/>
        <v>1.3664356335426389</v>
      </c>
    </row>
    <row r="144" spans="1:20" x14ac:dyDescent="0.2">
      <c r="A144" s="2" t="s">
        <v>419</v>
      </c>
      <c r="B144" s="3" t="s">
        <v>420</v>
      </c>
      <c r="C144" s="3">
        <v>3106.566108</v>
      </c>
      <c r="D144" s="3">
        <v>0.45672209699999999</v>
      </c>
      <c r="E144" s="3">
        <v>0.24483940100000001</v>
      </c>
      <c r="F144" s="3">
        <v>1.8653946050000001</v>
      </c>
      <c r="G144" s="3">
        <v>6.2126112999999997E-2</v>
      </c>
      <c r="H144" s="3">
        <v>9.9490959000000004E-2</v>
      </c>
      <c r="I144" s="3">
        <v>2573.0753789999999</v>
      </c>
      <c r="J144" s="3">
        <v>2484.2936669999999</v>
      </c>
      <c r="K144" s="3">
        <v>2676.0289330000001</v>
      </c>
      <c r="L144" s="3">
        <v>2743.0336400000001</v>
      </c>
      <c r="M144" s="3">
        <v>5121.7675259999996</v>
      </c>
      <c r="N144" s="3">
        <v>2876.1076859999998</v>
      </c>
      <c r="O144" s="3">
        <v>3907.4783830000001</v>
      </c>
      <c r="P144" s="3">
        <v>2470.7436510000002</v>
      </c>
      <c r="Q144">
        <f t="shared" si="8"/>
        <v>2619.1079047499998</v>
      </c>
      <c r="R144">
        <f t="shared" si="9"/>
        <v>3594.0243114999998</v>
      </c>
      <c r="S144">
        <f t="shared" si="10"/>
        <v>0.72873961825174483</v>
      </c>
      <c r="T144">
        <f t="shared" si="11"/>
        <v>1.372232241742273</v>
      </c>
    </row>
    <row r="145" spans="1:20" x14ac:dyDescent="0.2">
      <c r="A145" s="2" t="s">
        <v>321</v>
      </c>
      <c r="B145" s="3" t="s">
        <v>322</v>
      </c>
      <c r="C145" s="3">
        <v>41.07194131</v>
      </c>
      <c r="D145" s="3">
        <v>0.45107947700000001</v>
      </c>
      <c r="E145" s="3">
        <v>0.32854507599999999</v>
      </c>
      <c r="F145" s="3">
        <v>1.372960698</v>
      </c>
      <c r="G145" s="3">
        <v>0.16976456500000001</v>
      </c>
      <c r="H145" s="3">
        <v>0.235594422</v>
      </c>
      <c r="I145" s="3">
        <v>31.207095750000001</v>
      </c>
      <c r="J145" s="3">
        <v>33.61046709</v>
      </c>
      <c r="K145" s="3">
        <v>39.940730350000003</v>
      </c>
      <c r="L145" s="3">
        <v>33.608340089999999</v>
      </c>
      <c r="M145" s="3">
        <v>36.091891599999997</v>
      </c>
      <c r="N145" s="3">
        <v>40.339319979999999</v>
      </c>
      <c r="O145" s="3">
        <v>65.83788346</v>
      </c>
      <c r="P145" s="3">
        <v>47.93980217</v>
      </c>
      <c r="Q145">
        <f t="shared" si="8"/>
        <v>34.591658319999993</v>
      </c>
      <c r="R145">
        <f t="shared" si="9"/>
        <v>47.552224302500001</v>
      </c>
      <c r="S145">
        <f t="shared" si="10"/>
        <v>0.72744564165805758</v>
      </c>
      <c r="T145">
        <f t="shared" si="11"/>
        <v>1.3746731614484797</v>
      </c>
    </row>
    <row r="146" spans="1:20" x14ac:dyDescent="0.2">
      <c r="A146" s="2" t="s">
        <v>339</v>
      </c>
      <c r="B146" s="3" t="s">
        <v>340</v>
      </c>
      <c r="C146" s="3">
        <v>2421.5877970000001</v>
      </c>
      <c r="D146" s="3">
        <v>0.466507106</v>
      </c>
      <c r="E146" s="3">
        <v>0.1850434</v>
      </c>
      <c r="F146" s="3">
        <v>2.5210686029999998</v>
      </c>
      <c r="G146" s="3">
        <v>1.1699904000000001E-2</v>
      </c>
      <c r="H146" s="3">
        <v>2.228047E-2</v>
      </c>
      <c r="I146" s="3">
        <v>2332.4787369999999</v>
      </c>
      <c r="J146" s="3">
        <v>2297.9956499999998</v>
      </c>
      <c r="K146" s="3">
        <v>1861.238034</v>
      </c>
      <c r="L146" s="3">
        <v>1642.854742</v>
      </c>
      <c r="M146" s="3">
        <v>3060.4283529999998</v>
      </c>
      <c r="N146" s="3">
        <v>3117.2853230000001</v>
      </c>
      <c r="O146" s="3">
        <v>2538.0504070000002</v>
      </c>
      <c r="P146" s="3">
        <v>2522.37113</v>
      </c>
      <c r="Q146">
        <f t="shared" si="8"/>
        <v>2033.6417907499999</v>
      </c>
      <c r="R146">
        <f t="shared" si="9"/>
        <v>2809.5338032499999</v>
      </c>
      <c r="S146">
        <f t="shared" si="10"/>
        <v>0.7238360287381248</v>
      </c>
      <c r="T146">
        <f t="shared" si="11"/>
        <v>1.3815283576631525</v>
      </c>
    </row>
    <row r="147" spans="1:20" x14ac:dyDescent="0.2">
      <c r="A147" s="2" t="s">
        <v>521</v>
      </c>
      <c r="B147" s="3" t="s">
        <v>522</v>
      </c>
      <c r="C147" s="3">
        <v>15744.89185</v>
      </c>
      <c r="D147" s="3">
        <v>0.47342411400000001</v>
      </c>
      <c r="E147" s="3">
        <v>0.203851114</v>
      </c>
      <c r="F147" s="3">
        <v>2.3224014120000001</v>
      </c>
      <c r="G147" s="3">
        <v>2.0211330999999999E-2</v>
      </c>
      <c r="H147" s="3">
        <v>3.6597324000000001E-2</v>
      </c>
      <c r="I147" s="3">
        <v>12729.47502</v>
      </c>
      <c r="J147" s="3">
        <v>13697.70579</v>
      </c>
      <c r="K147" s="3">
        <v>13169.45731</v>
      </c>
      <c r="L147" s="3">
        <v>13141.849459999999</v>
      </c>
      <c r="M147" s="3">
        <v>19785.739030000001</v>
      </c>
      <c r="N147" s="3">
        <v>21866.486280000001</v>
      </c>
      <c r="O147" s="3">
        <v>12334.72747</v>
      </c>
      <c r="P147" s="3">
        <v>19233.694479999998</v>
      </c>
      <c r="Q147">
        <f t="shared" si="8"/>
        <v>13184.621894999998</v>
      </c>
      <c r="R147">
        <f t="shared" si="9"/>
        <v>18305.161814999999</v>
      </c>
      <c r="S147">
        <f t="shared" si="10"/>
        <v>0.72026797841229562</v>
      </c>
      <c r="T147">
        <f t="shared" si="11"/>
        <v>1.388372147550311</v>
      </c>
    </row>
    <row r="148" spans="1:20" x14ac:dyDescent="0.2">
      <c r="A148" s="2" t="s">
        <v>157</v>
      </c>
      <c r="B148" s="3" t="s">
        <v>158</v>
      </c>
      <c r="C148" s="3">
        <v>1513.2262880000001</v>
      </c>
      <c r="D148" s="3">
        <v>0.47639280099999998</v>
      </c>
      <c r="E148" s="3">
        <v>0.22644171799999999</v>
      </c>
      <c r="F148" s="3">
        <v>2.1038208169999999</v>
      </c>
      <c r="G148" s="3">
        <v>3.5394080000000001E-2</v>
      </c>
      <c r="H148" s="3">
        <v>6.0460886999999998E-2</v>
      </c>
      <c r="I148" s="3">
        <v>1131.5088909999999</v>
      </c>
      <c r="J148" s="3">
        <v>1199.4135249999999</v>
      </c>
      <c r="K148" s="3">
        <v>1391.9344530000001</v>
      </c>
      <c r="L148" s="3">
        <v>1338.40272</v>
      </c>
      <c r="M148" s="3">
        <v>1284.5432330000001</v>
      </c>
      <c r="N148" s="3">
        <v>1434.191568</v>
      </c>
      <c r="O148" s="3">
        <v>2166.066366</v>
      </c>
      <c r="P148" s="3">
        <v>2159.7495490000001</v>
      </c>
      <c r="Q148">
        <f t="shared" si="8"/>
        <v>1265.3148972500001</v>
      </c>
      <c r="R148">
        <f t="shared" si="9"/>
        <v>1761.1376789999999</v>
      </c>
      <c r="S148">
        <f t="shared" si="10"/>
        <v>0.71846449731770234</v>
      </c>
      <c r="T148">
        <f t="shared" si="11"/>
        <v>1.3918572229155028</v>
      </c>
    </row>
    <row r="149" spans="1:20" x14ac:dyDescent="0.2">
      <c r="A149" s="2" t="s">
        <v>557</v>
      </c>
      <c r="B149" s="3" t="s">
        <v>558</v>
      </c>
      <c r="C149" s="3">
        <v>19338.597310000001</v>
      </c>
      <c r="D149" s="3">
        <v>0.47827510099999998</v>
      </c>
      <c r="E149" s="3">
        <v>0.15261646200000001</v>
      </c>
      <c r="F149" s="3">
        <v>3.1338368980000002</v>
      </c>
      <c r="G149" s="3">
        <v>1.725367E-3</v>
      </c>
      <c r="H149" s="3">
        <v>3.817165E-3</v>
      </c>
      <c r="I149" s="3">
        <v>16449.159500000002</v>
      </c>
      <c r="J149" s="3">
        <v>17584.99638</v>
      </c>
      <c r="K149" s="3">
        <v>14848.965029999999</v>
      </c>
      <c r="L149" s="3">
        <v>15765.27694</v>
      </c>
      <c r="M149" s="3">
        <v>25019.883580000002</v>
      </c>
      <c r="N149" s="3">
        <v>19084.789769999999</v>
      </c>
      <c r="O149" s="3">
        <v>24385.25474</v>
      </c>
      <c r="P149" s="3">
        <v>21570.452529999999</v>
      </c>
      <c r="Q149">
        <f t="shared" si="8"/>
        <v>16162.099462500002</v>
      </c>
      <c r="R149">
        <f t="shared" si="9"/>
        <v>22515.095154999999</v>
      </c>
      <c r="S149">
        <f t="shared" si="10"/>
        <v>0.71783393990723743</v>
      </c>
      <c r="T149">
        <f t="shared" si="11"/>
        <v>1.3930798537182927</v>
      </c>
    </row>
    <row r="150" spans="1:20" x14ac:dyDescent="0.2">
      <c r="A150" s="2" t="s">
        <v>413</v>
      </c>
      <c r="B150" s="3" t="s">
        <v>414</v>
      </c>
      <c r="C150" s="3">
        <v>2803.6265199999998</v>
      </c>
      <c r="D150" s="3">
        <v>0.484074544</v>
      </c>
      <c r="E150" s="3">
        <v>0.157931724</v>
      </c>
      <c r="F150" s="3">
        <v>3.0650874379999999</v>
      </c>
      <c r="G150" s="3">
        <v>2.1760640000000001E-3</v>
      </c>
      <c r="H150" s="3">
        <v>4.7399879999999997E-3</v>
      </c>
      <c r="I150" s="3">
        <v>2254.9643380000002</v>
      </c>
      <c r="J150" s="3">
        <v>2109.7770340000002</v>
      </c>
      <c r="K150" s="3">
        <v>2421.4067770000001</v>
      </c>
      <c r="L150" s="3">
        <v>2564.118653</v>
      </c>
      <c r="M150" s="3">
        <v>3395.0986210000001</v>
      </c>
      <c r="N150" s="3">
        <v>2798.8621800000001</v>
      </c>
      <c r="O150" s="3">
        <v>3742.883675</v>
      </c>
      <c r="P150" s="3">
        <v>3141.900881</v>
      </c>
      <c r="Q150">
        <f t="shared" si="8"/>
        <v>2337.5667005</v>
      </c>
      <c r="R150">
        <f t="shared" si="9"/>
        <v>3269.6863392499999</v>
      </c>
      <c r="S150">
        <f t="shared" si="10"/>
        <v>0.71492077770254581</v>
      </c>
      <c r="T150">
        <f t="shared" si="11"/>
        <v>1.398756381390367</v>
      </c>
    </row>
    <row r="151" spans="1:20" x14ac:dyDescent="0.2">
      <c r="A151" s="2" t="s">
        <v>237</v>
      </c>
      <c r="B151" s="3" t="s">
        <v>238</v>
      </c>
      <c r="C151" s="3">
        <v>2415.3280289999998</v>
      </c>
      <c r="D151" s="3">
        <v>0.48742631199999997</v>
      </c>
      <c r="E151" s="3">
        <v>0.22253605700000001</v>
      </c>
      <c r="F151" s="3">
        <v>2.1903251049999999</v>
      </c>
      <c r="G151" s="3">
        <v>2.8500667E-2</v>
      </c>
      <c r="H151" s="3">
        <v>4.9770037000000003E-2</v>
      </c>
      <c r="I151" s="3">
        <v>2002.2875309999999</v>
      </c>
      <c r="J151" s="3">
        <v>1967.652773</v>
      </c>
      <c r="K151" s="3">
        <v>2059.9431679999998</v>
      </c>
      <c r="L151" s="3">
        <v>2015.511925</v>
      </c>
      <c r="M151" s="3">
        <v>2875.8675440000002</v>
      </c>
      <c r="N151" s="3">
        <v>3780.738394</v>
      </c>
      <c r="O151" s="3">
        <v>1891.741851</v>
      </c>
      <c r="P151" s="3">
        <v>2728.8810469999999</v>
      </c>
      <c r="Q151">
        <f t="shared" si="8"/>
        <v>2011.3488492499998</v>
      </c>
      <c r="R151">
        <f t="shared" si="9"/>
        <v>2819.3072090000005</v>
      </c>
      <c r="S151">
        <f t="shared" si="10"/>
        <v>0.71341953896660271</v>
      </c>
      <c r="T151">
        <f t="shared" si="11"/>
        <v>1.4016997648375495</v>
      </c>
    </row>
    <row r="152" spans="1:20" x14ac:dyDescent="0.2">
      <c r="A152" s="2" t="s">
        <v>305</v>
      </c>
      <c r="B152" s="3" t="s">
        <v>306</v>
      </c>
      <c r="C152" s="3">
        <v>2154.14851</v>
      </c>
      <c r="D152" s="3">
        <v>0.48969098799999999</v>
      </c>
      <c r="E152" s="3">
        <v>0.17077656299999999</v>
      </c>
      <c r="F152" s="3">
        <v>2.8674367190000001</v>
      </c>
      <c r="G152" s="3">
        <v>4.1381150000000004E-3</v>
      </c>
      <c r="H152" s="3">
        <v>8.5807820000000003E-3</v>
      </c>
      <c r="I152" s="3">
        <v>1831.151844</v>
      </c>
      <c r="J152" s="3">
        <v>1645.9525880000001</v>
      </c>
      <c r="K152" s="3">
        <v>1786.3491650000001</v>
      </c>
      <c r="L152" s="3">
        <v>1905.790579</v>
      </c>
      <c r="M152" s="3">
        <v>2694.5878160000002</v>
      </c>
      <c r="N152" s="3">
        <v>2974.8102779999999</v>
      </c>
      <c r="O152" s="3">
        <v>2044.2662809999999</v>
      </c>
      <c r="P152" s="3">
        <v>2350.279532</v>
      </c>
      <c r="Q152">
        <f t="shared" si="8"/>
        <v>1792.311044</v>
      </c>
      <c r="R152">
        <f t="shared" si="9"/>
        <v>2515.9859767500002</v>
      </c>
      <c r="S152">
        <f t="shared" si="10"/>
        <v>0.71236925029097342</v>
      </c>
      <c r="T152">
        <f t="shared" si="11"/>
        <v>1.4037663748000653</v>
      </c>
    </row>
    <row r="153" spans="1:20" x14ac:dyDescent="0.2">
      <c r="A153" s="2" t="s">
        <v>579</v>
      </c>
      <c r="B153" s="3" t="s">
        <v>580</v>
      </c>
      <c r="C153" s="3">
        <v>30056.401330000001</v>
      </c>
      <c r="D153" s="3">
        <v>0.490423581</v>
      </c>
      <c r="E153" s="3">
        <v>0.13378688899999999</v>
      </c>
      <c r="F153" s="3">
        <v>3.66570734</v>
      </c>
      <c r="G153" s="3">
        <v>2.4665599999999999E-4</v>
      </c>
      <c r="H153" s="3">
        <v>6.1855099999999995E-4</v>
      </c>
      <c r="I153" s="3">
        <v>24873.061989999998</v>
      </c>
      <c r="J153" s="3">
        <v>27431.90294</v>
      </c>
      <c r="K153" s="3">
        <v>23926.49451</v>
      </c>
      <c r="L153" s="3">
        <v>23755.165560000001</v>
      </c>
      <c r="M153" s="3">
        <v>38639.651039999997</v>
      </c>
      <c r="N153" s="3">
        <v>35950.058649999999</v>
      </c>
      <c r="O153" s="3">
        <v>33784.709900000002</v>
      </c>
      <c r="P153" s="3">
        <v>32090.16604</v>
      </c>
      <c r="Q153">
        <f t="shared" si="8"/>
        <v>24996.65625</v>
      </c>
      <c r="R153">
        <f t="shared" si="9"/>
        <v>35116.146407499997</v>
      </c>
      <c r="S153">
        <f t="shared" si="10"/>
        <v>0.71182799957404475</v>
      </c>
      <c r="T153">
        <f t="shared" si="11"/>
        <v>1.4048337528144388</v>
      </c>
    </row>
    <row r="154" spans="1:20" x14ac:dyDescent="0.2">
      <c r="A154" s="2" t="s">
        <v>555</v>
      </c>
      <c r="B154" s="3" t="s">
        <v>556</v>
      </c>
      <c r="C154" s="3">
        <v>40550.47954</v>
      </c>
      <c r="D154" s="3">
        <v>0.49089417800000001</v>
      </c>
      <c r="E154" s="3">
        <v>0.34351579999999998</v>
      </c>
      <c r="F154" s="3">
        <v>1.4290294020000001</v>
      </c>
      <c r="G154" s="3">
        <v>0.152995783</v>
      </c>
      <c r="H154" s="3">
        <v>0.21578668100000001</v>
      </c>
      <c r="I154" s="3">
        <v>44154.013760000002</v>
      </c>
      <c r="J154" s="3">
        <v>52650.31654</v>
      </c>
      <c r="K154" s="3">
        <v>18781.129929999999</v>
      </c>
      <c r="L154" s="3">
        <v>19284.26785</v>
      </c>
      <c r="M154" s="3">
        <v>55505.227919999998</v>
      </c>
      <c r="N154" s="3">
        <v>46143.890639999998</v>
      </c>
      <c r="O154" s="3">
        <v>46026.167029999997</v>
      </c>
      <c r="P154" s="3">
        <v>41858.822650000002</v>
      </c>
      <c r="Q154">
        <f t="shared" si="8"/>
        <v>33717.43202</v>
      </c>
      <c r="R154">
        <f t="shared" si="9"/>
        <v>47383.527059999993</v>
      </c>
      <c r="S154">
        <f t="shared" si="10"/>
        <v>0.71158552585806611</v>
      </c>
      <c r="T154">
        <f t="shared" si="11"/>
        <v>1.4053124517873645</v>
      </c>
    </row>
    <row r="155" spans="1:20" x14ac:dyDescent="0.2">
      <c r="A155" s="2" t="s">
        <v>549</v>
      </c>
      <c r="B155" s="3" t="s">
        <v>550</v>
      </c>
      <c r="C155" s="3">
        <v>21313.083579999999</v>
      </c>
      <c r="D155" s="3">
        <v>0.49168548699999998</v>
      </c>
      <c r="E155" s="3">
        <v>0.18352210999999999</v>
      </c>
      <c r="F155" s="3">
        <v>2.6791621299999999</v>
      </c>
      <c r="G155" s="3">
        <v>7.3806649999999998E-3</v>
      </c>
      <c r="H155" s="3">
        <v>1.4630193E-2</v>
      </c>
      <c r="I155" s="3">
        <v>18906.466619999999</v>
      </c>
      <c r="J155" s="3">
        <v>20943.162189999999</v>
      </c>
      <c r="K155" s="3">
        <v>15888.42253</v>
      </c>
      <c r="L155" s="3">
        <v>15126.71848</v>
      </c>
      <c r="M155" s="3">
        <v>29537.111919999999</v>
      </c>
      <c r="N155" s="3">
        <v>25430.937259999999</v>
      </c>
      <c r="O155" s="3">
        <v>23193.589039999999</v>
      </c>
      <c r="P155" s="3">
        <v>21478.260600000001</v>
      </c>
      <c r="Q155">
        <f t="shared" si="8"/>
        <v>17716.192454999997</v>
      </c>
      <c r="R155">
        <f t="shared" si="9"/>
        <v>24909.974705000001</v>
      </c>
      <c r="S155">
        <f t="shared" si="10"/>
        <v>0.71120876937076749</v>
      </c>
      <c r="T155">
        <f t="shared" si="11"/>
        <v>1.406056903495069</v>
      </c>
    </row>
    <row r="156" spans="1:20" x14ac:dyDescent="0.2">
      <c r="A156" s="2" t="s">
        <v>443</v>
      </c>
      <c r="B156" s="3" t="s">
        <v>444</v>
      </c>
      <c r="C156" s="3">
        <v>952.55444069999999</v>
      </c>
      <c r="D156" s="3">
        <v>0.49208617399999999</v>
      </c>
      <c r="E156" s="3">
        <v>0.148384179</v>
      </c>
      <c r="F156" s="3">
        <v>3.316298111</v>
      </c>
      <c r="G156" s="3">
        <v>9.1218500000000004E-4</v>
      </c>
      <c r="H156" s="3">
        <v>2.1077610000000001E-3</v>
      </c>
      <c r="I156" s="3">
        <v>851.65170980000005</v>
      </c>
      <c r="J156" s="3">
        <v>722.14489279999998</v>
      </c>
      <c r="K156" s="3">
        <v>818.7849721</v>
      </c>
      <c r="L156" s="3">
        <v>773.98030259999996</v>
      </c>
      <c r="M156" s="3">
        <v>1197.5945850000001</v>
      </c>
      <c r="N156" s="3">
        <v>1023.073817</v>
      </c>
      <c r="O156" s="3">
        <v>1024.8763859999999</v>
      </c>
      <c r="P156" s="3">
        <v>1208.3288600000001</v>
      </c>
      <c r="Q156">
        <f t="shared" si="8"/>
        <v>791.64046932499991</v>
      </c>
      <c r="R156">
        <f t="shared" si="9"/>
        <v>1113.4684120000002</v>
      </c>
      <c r="S156">
        <f t="shared" si="10"/>
        <v>0.71096805333082025</v>
      </c>
      <c r="T156">
        <f t="shared" si="11"/>
        <v>1.4065329592730524</v>
      </c>
    </row>
    <row r="157" spans="1:20" x14ac:dyDescent="0.2">
      <c r="A157" s="2" t="s">
        <v>529</v>
      </c>
      <c r="B157" s="3" t="s">
        <v>530</v>
      </c>
      <c r="C157" s="3">
        <v>12463.448350000001</v>
      </c>
      <c r="D157" s="3">
        <v>0.50207810500000005</v>
      </c>
      <c r="E157" s="3">
        <v>0.14286943099999999</v>
      </c>
      <c r="F157" s="3">
        <v>3.514244449</v>
      </c>
      <c r="G157" s="3">
        <v>4.4100699999999999E-4</v>
      </c>
      <c r="H157" s="3">
        <v>1.0663090000000001E-3</v>
      </c>
      <c r="I157" s="3">
        <v>10177.539940000001</v>
      </c>
      <c r="J157" s="3">
        <v>10259.835150000001</v>
      </c>
      <c r="K157" s="3">
        <v>10576.305399999999</v>
      </c>
      <c r="L157" s="3">
        <v>10252.520689999999</v>
      </c>
      <c r="M157" s="3">
        <v>16849.991750000001</v>
      </c>
      <c r="N157" s="3">
        <v>13425.269</v>
      </c>
      <c r="O157" s="3">
        <v>15216.232169999999</v>
      </c>
      <c r="P157" s="3">
        <v>12949.89272</v>
      </c>
      <c r="Q157">
        <f t="shared" si="8"/>
        <v>10316.550294999999</v>
      </c>
      <c r="R157">
        <f t="shared" si="9"/>
        <v>14610.346410000002</v>
      </c>
      <c r="S157">
        <f t="shared" si="10"/>
        <v>0.70611264137713203</v>
      </c>
      <c r="T157">
        <f t="shared" si="11"/>
        <v>1.4162046413015625</v>
      </c>
    </row>
    <row r="158" spans="1:20" x14ac:dyDescent="0.2">
      <c r="A158" s="2" t="s">
        <v>523</v>
      </c>
      <c r="B158" s="3" t="s">
        <v>524</v>
      </c>
      <c r="C158" s="3">
        <v>12315.706029999999</v>
      </c>
      <c r="D158" s="3">
        <v>0.50269921900000003</v>
      </c>
      <c r="E158" s="3">
        <v>0.23545787200000001</v>
      </c>
      <c r="F158" s="3">
        <v>2.1349858269999999</v>
      </c>
      <c r="G158" s="3">
        <v>3.2762168000000001E-2</v>
      </c>
      <c r="H158" s="3">
        <v>5.6382636999999999E-2</v>
      </c>
      <c r="I158" s="3">
        <v>9927.8831699999992</v>
      </c>
      <c r="J158" s="3">
        <v>11404.511630000001</v>
      </c>
      <c r="K158" s="3">
        <v>9663.6597079999992</v>
      </c>
      <c r="L158" s="3">
        <v>9771.1306399999994</v>
      </c>
      <c r="M158" s="3">
        <v>19285.374169999999</v>
      </c>
      <c r="N158" s="3">
        <v>16897.88365</v>
      </c>
      <c r="O158" s="3">
        <v>10654.764139999999</v>
      </c>
      <c r="P158" s="3">
        <v>10920.44109</v>
      </c>
      <c r="Q158">
        <f t="shared" si="8"/>
        <v>10191.796287000001</v>
      </c>
      <c r="R158">
        <f t="shared" si="9"/>
        <v>14439.6157625</v>
      </c>
      <c r="S158">
        <f t="shared" si="10"/>
        <v>0.70582184835335582</v>
      </c>
      <c r="T158">
        <f t="shared" si="11"/>
        <v>1.4167881064222452</v>
      </c>
    </row>
    <row r="159" spans="1:20" x14ac:dyDescent="0.2">
      <c r="A159" s="2" t="s">
        <v>569</v>
      </c>
      <c r="B159" s="3" t="s">
        <v>570</v>
      </c>
      <c r="C159" s="3">
        <v>22178.007239999999</v>
      </c>
      <c r="D159" s="3">
        <v>0.51932990800000001</v>
      </c>
      <c r="E159" s="3">
        <v>0.17559713900000001</v>
      </c>
      <c r="F159" s="3">
        <v>2.9575078010000002</v>
      </c>
      <c r="G159" s="3">
        <v>3.1013690000000001E-3</v>
      </c>
      <c r="H159" s="3">
        <v>6.5839540000000004E-3</v>
      </c>
      <c r="I159" s="3">
        <v>18790.698359999999</v>
      </c>
      <c r="J159" s="3">
        <v>19703.416099999999</v>
      </c>
      <c r="K159" s="3">
        <v>17173.515530000001</v>
      </c>
      <c r="L159" s="3">
        <v>17248.98631</v>
      </c>
      <c r="M159" s="3">
        <v>32230.87947</v>
      </c>
      <c r="N159" s="3">
        <v>27049.659759999999</v>
      </c>
      <c r="O159" s="3">
        <v>23770.767820000001</v>
      </c>
      <c r="P159" s="3">
        <v>21456.134539999999</v>
      </c>
      <c r="Q159">
        <f t="shared" si="8"/>
        <v>18229.154074999999</v>
      </c>
      <c r="R159">
        <f t="shared" si="9"/>
        <v>26126.860397500001</v>
      </c>
      <c r="S159">
        <f t="shared" si="10"/>
        <v>0.69771697776378405</v>
      </c>
      <c r="T159">
        <f t="shared" si="11"/>
        <v>1.433245903238656</v>
      </c>
    </row>
    <row r="160" spans="1:20" x14ac:dyDescent="0.2">
      <c r="A160" s="2" t="s">
        <v>73</v>
      </c>
      <c r="B160" s="3" t="s">
        <v>74</v>
      </c>
      <c r="C160" s="3">
        <v>2762.84339</v>
      </c>
      <c r="D160" s="3">
        <v>0.537552001</v>
      </c>
      <c r="E160" s="3">
        <v>0.17928360099999999</v>
      </c>
      <c r="F160" s="3">
        <v>2.9983333559999998</v>
      </c>
      <c r="G160" s="3">
        <v>2.7146060000000001E-3</v>
      </c>
      <c r="H160" s="3">
        <v>5.8241090000000001E-3</v>
      </c>
      <c r="I160" s="3">
        <v>2245.9042129999998</v>
      </c>
      <c r="J160" s="3">
        <v>1925.399615</v>
      </c>
      <c r="K160" s="3">
        <v>2371.4808640000001</v>
      </c>
      <c r="L160" s="3">
        <v>2472.1899579999999</v>
      </c>
      <c r="M160" s="3">
        <v>2618.3026810000001</v>
      </c>
      <c r="N160" s="3">
        <v>3220.2793310000002</v>
      </c>
      <c r="O160" s="3">
        <v>3390.6509980000001</v>
      </c>
      <c r="P160" s="3">
        <v>3858.5394620000002</v>
      </c>
      <c r="Q160">
        <f t="shared" si="8"/>
        <v>2253.7436625</v>
      </c>
      <c r="R160">
        <f t="shared" si="9"/>
        <v>3271.9431180000001</v>
      </c>
      <c r="S160">
        <f t="shared" si="10"/>
        <v>0.68880893744803784</v>
      </c>
      <c r="T160">
        <f t="shared" si="11"/>
        <v>1.4517813948594964</v>
      </c>
    </row>
    <row r="161" spans="1:20" x14ac:dyDescent="0.2">
      <c r="A161" s="2" t="s">
        <v>469</v>
      </c>
      <c r="B161" s="3" t="s">
        <v>470</v>
      </c>
      <c r="C161" s="3">
        <v>4492.5188019999996</v>
      </c>
      <c r="D161" s="3">
        <v>0.54288718599999997</v>
      </c>
      <c r="E161" s="3">
        <v>0.14726840099999999</v>
      </c>
      <c r="F161" s="3">
        <v>3.6863793189999998</v>
      </c>
      <c r="G161" s="3">
        <v>2.27467E-4</v>
      </c>
      <c r="H161" s="3">
        <v>5.7292300000000003E-4</v>
      </c>
      <c r="I161" s="3">
        <v>3901.8936490000001</v>
      </c>
      <c r="J161" s="3">
        <v>3250.6123170000001</v>
      </c>
      <c r="K161" s="3">
        <v>3761.4182810000002</v>
      </c>
      <c r="L161" s="3">
        <v>3713.7215799999999</v>
      </c>
      <c r="M161" s="3">
        <v>5320.2729300000001</v>
      </c>
      <c r="N161" s="3">
        <v>4582.3750929999997</v>
      </c>
      <c r="O161" s="3">
        <v>5744.3553320000001</v>
      </c>
      <c r="P161" s="3">
        <v>5665.5012360000001</v>
      </c>
      <c r="Q161">
        <f t="shared" si="8"/>
        <v>3656.9114567500001</v>
      </c>
      <c r="R161">
        <f t="shared" si="9"/>
        <v>5328.1261477500002</v>
      </c>
      <c r="S161">
        <f t="shared" si="10"/>
        <v>0.68634100532590936</v>
      </c>
      <c r="T161">
        <f t="shared" si="11"/>
        <v>1.4570016831868431</v>
      </c>
    </row>
    <row r="162" spans="1:20" x14ac:dyDescent="0.2">
      <c r="A162" s="2" t="s">
        <v>245</v>
      </c>
      <c r="B162" s="3" t="s">
        <v>246</v>
      </c>
      <c r="C162" s="3">
        <v>1755.979075</v>
      </c>
      <c r="D162" s="3">
        <v>0.54316050800000004</v>
      </c>
      <c r="E162" s="3">
        <v>0.12753925399999999</v>
      </c>
      <c r="F162" s="3">
        <v>4.2587712480000004</v>
      </c>
      <c r="G162" s="5">
        <v>2.0599999999999999E-5</v>
      </c>
      <c r="H162" s="5">
        <v>5.94E-5</v>
      </c>
      <c r="I162" s="3">
        <v>1553.3080239999999</v>
      </c>
      <c r="J162" s="3">
        <v>1398.1954310000001</v>
      </c>
      <c r="K162" s="3">
        <v>1384.944825</v>
      </c>
      <c r="L162" s="3">
        <v>1380.907385</v>
      </c>
      <c r="M162" s="3">
        <v>2089.2283609999999</v>
      </c>
      <c r="N162" s="3">
        <v>2171.4570119999998</v>
      </c>
      <c r="O162" s="3">
        <v>1923.5634950000001</v>
      </c>
      <c r="P162" s="3">
        <v>2146.228067</v>
      </c>
      <c r="Q162">
        <f t="shared" si="8"/>
        <v>1429.3389162500002</v>
      </c>
      <c r="R162">
        <f t="shared" si="9"/>
        <v>2082.6192337500001</v>
      </c>
      <c r="S162">
        <f t="shared" si="10"/>
        <v>0.68631792748610498</v>
      </c>
      <c r="T162">
        <f t="shared" si="11"/>
        <v>1.4570506757165331</v>
      </c>
    </row>
    <row r="163" spans="1:20" x14ac:dyDescent="0.2">
      <c r="A163" s="2" t="s">
        <v>407</v>
      </c>
      <c r="B163" s="3" t="s">
        <v>408</v>
      </c>
      <c r="C163" s="3">
        <v>4375.1973049999997</v>
      </c>
      <c r="D163" s="3">
        <v>0.54741980400000001</v>
      </c>
      <c r="E163" s="3">
        <v>0.20224994900000001</v>
      </c>
      <c r="F163" s="3">
        <v>2.7066498980000002</v>
      </c>
      <c r="G163" s="3">
        <v>6.7965889999999996E-3</v>
      </c>
      <c r="H163" s="3">
        <v>1.3566699999999999E-2</v>
      </c>
      <c r="I163" s="3">
        <v>3504.2548489999999</v>
      </c>
      <c r="J163" s="3">
        <v>3525.2578480000002</v>
      </c>
      <c r="K163" s="3">
        <v>3545.7383369999998</v>
      </c>
      <c r="L163" s="3">
        <v>3643.5394580000002</v>
      </c>
      <c r="M163" s="3">
        <v>4865.0229330000002</v>
      </c>
      <c r="N163" s="3">
        <v>3710.3591550000001</v>
      </c>
      <c r="O163" s="3">
        <v>6594.7613270000002</v>
      </c>
      <c r="P163" s="3">
        <v>5612.6445320000003</v>
      </c>
      <c r="Q163">
        <f t="shared" si="8"/>
        <v>3554.697623</v>
      </c>
      <c r="R163">
        <f t="shared" si="9"/>
        <v>5195.6969867500002</v>
      </c>
      <c r="S163">
        <f t="shared" si="10"/>
        <v>0.68416184239865108</v>
      </c>
      <c r="T163">
        <f t="shared" si="11"/>
        <v>1.4616424623946136</v>
      </c>
    </row>
    <row r="164" spans="1:20" x14ac:dyDescent="0.2">
      <c r="A164" s="2" t="s">
        <v>577</v>
      </c>
      <c r="B164" s="3" t="s">
        <v>578</v>
      </c>
      <c r="C164" s="3">
        <v>27200.937859999998</v>
      </c>
      <c r="D164" s="3">
        <v>0.54862578100000003</v>
      </c>
      <c r="E164" s="3">
        <v>0.149246511</v>
      </c>
      <c r="F164" s="3">
        <v>3.675970553</v>
      </c>
      <c r="G164" s="3">
        <v>2.3694699999999999E-4</v>
      </c>
      <c r="H164" s="3">
        <v>5.9566100000000004E-4</v>
      </c>
      <c r="I164" s="3">
        <v>23134.52476</v>
      </c>
      <c r="J164" s="3">
        <v>24989.862430000001</v>
      </c>
      <c r="K164" s="3">
        <v>19822.584470000002</v>
      </c>
      <c r="L164" s="3">
        <v>20414.101159999998</v>
      </c>
      <c r="M164" s="3">
        <v>31540.211899999998</v>
      </c>
      <c r="N164" s="3">
        <v>29666.565849999999</v>
      </c>
      <c r="O164" s="3">
        <v>36033.073620000003</v>
      </c>
      <c r="P164" s="3">
        <v>32006.578689999998</v>
      </c>
      <c r="Q164">
        <f t="shared" si="8"/>
        <v>22090.268205</v>
      </c>
      <c r="R164">
        <f t="shared" si="9"/>
        <v>32311.607514999996</v>
      </c>
      <c r="S164">
        <f t="shared" si="10"/>
        <v>0.68366354706261678</v>
      </c>
      <c r="T164">
        <f t="shared" si="11"/>
        <v>1.4627077958105759</v>
      </c>
    </row>
    <row r="165" spans="1:20" x14ac:dyDescent="0.2">
      <c r="A165" s="2" t="s">
        <v>297</v>
      </c>
      <c r="B165" s="3" t="s">
        <v>298</v>
      </c>
      <c r="C165" s="3">
        <v>2297.9143730000001</v>
      </c>
      <c r="D165" s="3">
        <v>0.55197631599999997</v>
      </c>
      <c r="E165" s="3">
        <v>0.22708929999999999</v>
      </c>
      <c r="F165" s="3">
        <v>2.430657525</v>
      </c>
      <c r="G165" s="3">
        <v>1.5071453E-2</v>
      </c>
      <c r="H165" s="3">
        <v>2.8105207E-2</v>
      </c>
      <c r="I165" s="3">
        <v>2192.5501469999999</v>
      </c>
      <c r="J165" s="3">
        <v>2120.3403239999998</v>
      </c>
      <c r="K165" s="3">
        <v>1479.8040590000001</v>
      </c>
      <c r="L165" s="3">
        <v>1661.6358729999999</v>
      </c>
      <c r="M165" s="3">
        <v>2353.3553860000002</v>
      </c>
      <c r="N165" s="3">
        <v>3313.832222</v>
      </c>
      <c r="O165" s="3">
        <v>2100.228482</v>
      </c>
      <c r="P165" s="3">
        <v>3161.5684919999999</v>
      </c>
      <c r="Q165">
        <f t="shared" si="8"/>
        <v>1863.58260075</v>
      </c>
      <c r="R165">
        <f t="shared" si="9"/>
        <v>2732.2461455000002</v>
      </c>
      <c r="S165">
        <f t="shared" si="10"/>
        <v>0.6820698068581097</v>
      </c>
      <c r="T165">
        <f t="shared" si="11"/>
        <v>1.466125592930738</v>
      </c>
    </row>
    <row r="166" spans="1:20" x14ac:dyDescent="0.2">
      <c r="A166" s="2" t="s">
        <v>347</v>
      </c>
      <c r="B166" s="3" t="s">
        <v>348</v>
      </c>
      <c r="C166" s="3">
        <v>1665.480462</v>
      </c>
      <c r="D166" s="3">
        <v>0.55276991200000003</v>
      </c>
      <c r="E166" s="3">
        <v>0.24436166400000001</v>
      </c>
      <c r="F166" s="3">
        <v>2.2620975080000001</v>
      </c>
      <c r="G166" s="3">
        <v>2.3691380000000001E-2</v>
      </c>
      <c r="H166" s="3">
        <v>4.2238101E-2</v>
      </c>
      <c r="I166" s="3">
        <v>1426.4662800000001</v>
      </c>
      <c r="J166" s="3">
        <v>1498.0665329999999</v>
      </c>
      <c r="K166" s="3">
        <v>1237.164123</v>
      </c>
      <c r="L166" s="3">
        <v>1240.5431410000001</v>
      </c>
      <c r="M166" s="3">
        <v>2724.1175450000001</v>
      </c>
      <c r="N166" s="3">
        <v>2187.764396</v>
      </c>
      <c r="O166" s="3">
        <v>1682.1579220000001</v>
      </c>
      <c r="P166" s="3">
        <v>1327.5637529999999</v>
      </c>
      <c r="Q166">
        <f t="shared" si="8"/>
        <v>1350.5600192500001</v>
      </c>
      <c r="R166">
        <f t="shared" si="9"/>
        <v>1980.4009040000001</v>
      </c>
      <c r="S166">
        <f t="shared" si="10"/>
        <v>0.68196293817183595</v>
      </c>
      <c r="T166">
        <f t="shared" si="11"/>
        <v>1.4663553457622465</v>
      </c>
    </row>
    <row r="167" spans="1:20" x14ac:dyDescent="0.2">
      <c r="A167" s="2" t="s">
        <v>85</v>
      </c>
      <c r="B167" s="3" t="s">
        <v>86</v>
      </c>
      <c r="C167" s="3">
        <v>350.7426979</v>
      </c>
      <c r="D167" s="3">
        <v>0.56086425299999998</v>
      </c>
      <c r="E167" s="3">
        <v>0.233136551</v>
      </c>
      <c r="F167" s="3">
        <v>2.4057328290000002</v>
      </c>
      <c r="G167" s="3">
        <v>1.6140063999999999E-2</v>
      </c>
      <c r="H167" s="3">
        <v>2.9906460999999999E-2</v>
      </c>
      <c r="I167" s="3">
        <v>311.064277</v>
      </c>
      <c r="J167" s="3">
        <v>319.7795868</v>
      </c>
      <c r="K167" s="3">
        <v>254.62215599999999</v>
      </c>
      <c r="L167" s="3">
        <v>249.09710889999999</v>
      </c>
      <c r="M167" s="3">
        <v>469.19459080000001</v>
      </c>
      <c r="N167" s="3">
        <v>535.56884400000001</v>
      </c>
      <c r="O167" s="3">
        <v>313.82724450000001</v>
      </c>
      <c r="P167" s="3">
        <v>352.78777500000001</v>
      </c>
      <c r="Q167">
        <f t="shared" si="8"/>
        <v>283.64078217500003</v>
      </c>
      <c r="R167">
        <f t="shared" si="9"/>
        <v>417.84461357499998</v>
      </c>
      <c r="S167">
        <f t="shared" si="10"/>
        <v>0.67881880718342358</v>
      </c>
      <c r="T167">
        <f t="shared" si="11"/>
        <v>1.4731471630098636</v>
      </c>
    </row>
    <row r="168" spans="1:20" x14ac:dyDescent="0.2">
      <c r="A168" s="2" t="s">
        <v>367</v>
      </c>
      <c r="B168" s="3" t="s">
        <v>368</v>
      </c>
      <c r="C168" s="3">
        <v>2362.0966069999999</v>
      </c>
      <c r="D168" s="3">
        <v>0.56874780300000005</v>
      </c>
      <c r="E168" s="3">
        <v>0.206198773</v>
      </c>
      <c r="F168" s="3">
        <v>2.7582501819999998</v>
      </c>
      <c r="G168" s="3">
        <v>5.8111700000000001E-3</v>
      </c>
      <c r="H168" s="3">
        <v>1.173859E-2</v>
      </c>
      <c r="I168" s="3">
        <v>1531.161053</v>
      </c>
      <c r="J168" s="3">
        <v>1602.7391299999999</v>
      </c>
      <c r="K168" s="3">
        <v>2242.6720089999999</v>
      </c>
      <c r="L168" s="3">
        <v>2233.9661350000001</v>
      </c>
      <c r="M168" s="3">
        <v>3202.3351090000001</v>
      </c>
      <c r="N168" s="3">
        <v>3107.8442049999999</v>
      </c>
      <c r="O168" s="3">
        <v>2483.185504</v>
      </c>
      <c r="P168" s="3">
        <v>2492.869713</v>
      </c>
      <c r="Q168">
        <f t="shared" si="8"/>
        <v>1902.6345817500001</v>
      </c>
      <c r="R168">
        <f t="shared" si="9"/>
        <v>2821.55863275</v>
      </c>
      <c r="S168">
        <f t="shared" si="10"/>
        <v>0.67432041272012089</v>
      </c>
      <c r="T168">
        <f t="shared" si="11"/>
        <v>1.4829745342664773</v>
      </c>
    </row>
    <row r="169" spans="1:20" x14ac:dyDescent="0.2">
      <c r="A169" s="2" t="s">
        <v>189</v>
      </c>
      <c r="B169" s="3" t="s">
        <v>190</v>
      </c>
      <c r="C169" s="3">
        <v>1446.2176609999999</v>
      </c>
      <c r="D169" s="3">
        <v>0.57010694699999998</v>
      </c>
      <c r="E169" s="3">
        <v>0.161530953</v>
      </c>
      <c r="F169" s="3">
        <v>3.5293975390000001</v>
      </c>
      <c r="G169" s="3">
        <v>4.1650699999999999E-4</v>
      </c>
      <c r="H169" s="3">
        <v>1.011491E-3</v>
      </c>
      <c r="I169" s="3">
        <v>1250.2971910000001</v>
      </c>
      <c r="J169" s="3">
        <v>1101.463021</v>
      </c>
      <c r="K169" s="3">
        <v>1184.242655</v>
      </c>
      <c r="L169" s="3">
        <v>1119.9485090000001</v>
      </c>
      <c r="M169" s="3">
        <v>1761.1202559999999</v>
      </c>
      <c r="N169" s="3">
        <v>1415.3093329999999</v>
      </c>
      <c r="O169" s="3">
        <v>1989.4013789999999</v>
      </c>
      <c r="P169" s="3">
        <v>1747.9589410000001</v>
      </c>
      <c r="Q169">
        <f t="shared" si="8"/>
        <v>1163.987844</v>
      </c>
      <c r="R169">
        <f t="shared" si="9"/>
        <v>1728.44747725</v>
      </c>
      <c r="S169">
        <f t="shared" si="10"/>
        <v>0.67342968723118601</v>
      </c>
      <c r="T169">
        <f t="shared" si="11"/>
        <v>1.4849360207321891</v>
      </c>
    </row>
    <row r="170" spans="1:20" x14ac:dyDescent="0.2">
      <c r="A170" s="2" t="s">
        <v>403</v>
      </c>
      <c r="B170" s="3" t="s">
        <v>404</v>
      </c>
      <c r="C170" s="3">
        <v>3211.7361099999998</v>
      </c>
      <c r="D170" s="3">
        <v>0.57627455100000002</v>
      </c>
      <c r="E170" s="3">
        <v>0.13247118399999999</v>
      </c>
      <c r="F170" s="3">
        <v>4.3501879700000003</v>
      </c>
      <c r="G170" s="5">
        <v>1.36E-5</v>
      </c>
      <c r="H170" s="5">
        <v>4.0099999999999999E-5</v>
      </c>
      <c r="I170" s="3">
        <v>2620.3893619999999</v>
      </c>
      <c r="J170" s="3">
        <v>2830.961628</v>
      </c>
      <c r="K170" s="3">
        <v>2399.4393759999998</v>
      </c>
      <c r="L170" s="3">
        <v>2463.2936319999999</v>
      </c>
      <c r="M170" s="3">
        <v>3757.658077</v>
      </c>
      <c r="N170" s="3">
        <v>3602.2154460000002</v>
      </c>
      <c r="O170" s="3">
        <v>4167.5380230000001</v>
      </c>
      <c r="P170" s="3">
        <v>3852.3933339999999</v>
      </c>
      <c r="Q170">
        <f t="shared" si="8"/>
        <v>2578.5209994999996</v>
      </c>
      <c r="R170">
        <f t="shared" si="9"/>
        <v>3844.9512199999999</v>
      </c>
      <c r="S170">
        <f t="shared" si="10"/>
        <v>0.67062515282053425</v>
      </c>
      <c r="T170">
        <f t="shared" si="11"/>
        <v>1.4911459789334947</v>
      </c>
    </row>
    <row r="171" spans="1:20" x14ac:dyDescent="0.2">
      <c r="A171" s="2" t="s">
        <v>489</v>
      </c>
      <c r="B171" s="3" t="s">
        <v>490</v>
      </c>
      <c r="C171" s="3">
        <v>6823.7597100000003</v>
      </c>
      <c r="D171" s="3">
        <v>0.58513590699999996</v>
      </c>
      <c r="E171" s="3">
        <v>0.14026609100000001</v>
      </c>
      <c r="F171" s="3">
        <v>4.1716134240000002</v>
      </c>
      <c r="G171" s="5">
        <v>3.0199999999999999E-5</v>
      </c>
      <c r="H171" s="5">
        <v>8.53E-5</v>
      </c>
      <c r="I171" s="3">
        <v>5869.9540420000003</v>
      </c>
      <c r="J171" s="3">
        <v>4910.0090920000002</v>
      </c>
      <c r="K171" s="3">
        <v>5461.894875</v>
      </c>
      <c r="L171" s="3">
        <v>5591.8347020000001</v>
      </c>
      <c r="M171" s="3">
        <v>7748.2729099999997</v>
      </c>
      <c r="N171" s="3">
        <v>7442.1753950000002</v>
      </c>
      <c r="O171" s="3">
        <v>9025.2765240000008</v>
      </c>
      <c r="P171" s="3">
        <v>8540.6601410000003</v>
      </c>
      <c r="Q171">
        <f t="shared" si="8"/>
        <v>5458.4231777500008</v>
      </c>
      <c r="R171">
        <f t="shared" si="9"/>
        <v>8189.0962424999998</v>
      </c>
      <c r="S171">
        <f t="shared" si="10"/>
        <v>0.66654768928245389</v>
      </c>
      <c r="T171">
        <f t="shared" si="11"/>
        <v>1.5002677468982171</v>
      </c>
    </row>
    <row r="172" spans="1:20" x14ac:dyDescent="0.2">
      <c r="A172" s="2" t="s">
        <v>23</v>
      </c>
      <c r="B172" s="3" t="s">
        <v>24</v>
      </c>
      <c r="C172" s="3">
        <v>361.37859759999998</v>
      </c>
      <c r="D172" s="3">
        <v>0.59483227800000005</v>
      </c>
      <c r="E172" s="3">
        <v>0.24405475099999999</v>
      </c>
      <c r="F172" s="3">
        <v>2.4372903020000001</v>
      </c>
      <c r="G172" s="3">
        <v>1.4797794E-2</v>
      </c>
      <c r="H172" s="3">
        <v>2.7626543E-2</v>
      </c>
      <c r="I172" s="3">
        <v>254.6901685</v>
      </c>
      <c r="J172" s="3">
        <v>353.3900539</v>
      </c>
      <c r="K172" s="3">
        <v>280.58363070000001</v>
      </c>
      <c r="L172" s="3">
        <v>261.94735659999998</v>
      </c>
      <c r="M172" s="3">
        <v>360.09864570000002</v>
      </c>
      <c r="N172" s="3">
        <v>318.42314279999999</v>
      </c>
      <c r="O172" s="3">
        <v>543.16253849999998</v>
      </c>
      <c r="P172" s="3">
        <v>518.73324400000001</v>
      </c>
      <c r="Q172">
        <f t="shared" si="8"/>
        <v>287.652802425</v>
      </c>
      <c r="R172">
        <f t="shared" si="9"/>
        <v>435.10439274999999</v>
      </c>
      <c r="S172">
        <f t="shared" si="10"/>
        <v>0.661112154273924</v>
      </c>
      <c r="T172">
        <f t="shared" si="11"/>
        <v>1.5126026552911653</v>
      </c>
    </row>
    <row r="173" spans="1:20" x14ac:dyDescent="0.2">
      <c r="A173" s="2" t="s">
        <v>581</v>
      </c>
      <c r="B173" s="3" t="s">
        <v>582</v>
      </c>
      <c r="C173" s="3">
        <v>25818.4591</v>
      </c>
      <c r="D173" s="3">
        <v>0.59753732800000003</v>
      </c>
      <c r="E173" s="3">
        <v>0.13456098799999999</v>
      </c>
      <c r="F173" s="3">
        <v>4.440643144</v>
      </c>
      <c r="G173" s="5">
        <v>8.9700000000000005E-6</v>
      </c>
      <c r="H173" s="5">
        <v>2.6999999999999999E-5</v>
      </c>
      <c r="I173" s="3">
        <v>21142.304029999999</v>
      </c>
      <c r="J173" s="3">
        <v>21635.537810000002</v>
      </c>
      <c r="K173" s="3">
        <v>19379.24236</v>
      </c>
      <c r="L173" s="3">
        <v>20030.57069</v>
      </c>
      <c r="M173" s="3">
        <v>34012.506479999996</v>
      </c>
      <c r="N173" s="3">
        <v>28351.67568</v>
      </c>
      <c r="O173" s="3">
        <v>33137.304040000003</v>
      </c>
      <c r="P173" s="3">
        <v>28858.53168</v>
      </c>
      <c r="Q173">
        <f t="shared" si="8"/>
        <v>20546.913722500001</v>
      </c>
      <c r="R173">
        <f t="shared" si="9"/>
        <v>31090.00447</v>
      </c>
      <c r="S173">
        <f t="shared" si="10"/>
        <v>0.66088487514778416</v>
      </c>
      <c r="T173">
        <f t="shared" si="11"/>
        <v>1.5131228412155513</v>
      </c>
    </row>
    <row r="174" spans="1:20" x14ac:dyDescent="0.2">
      <c r="A174" s="2" t="s">
        <v>473</v>
      </c>
      <c r="B174" s="3" t="s">
        <v>474</v>
      </c>
      <c r="C174" s="3">
        <v>5741.4125620000004</v>
      </c>
      <c r="D174" s="3">
        <v>0.59866752400000001</v>
      </c>
      <c r="E174" s="3">
        <v>0.173700726</v>
      </c>
      <c r="F174" s="3">
        <v>3.4465458899999999</v>
      </c>
      <c r="G174" s="3">
        <v>5.6780199999999996E-4</v>
      </c>
      <c r="H174" s="3">
        <v>1.352441E-3</v>
      </c>
      <c r="I174" s="3">
        <v>4715.2915000000003</v>
      </c>
      <c r="J174" s="3">
        <v>4474.0333190000001</v>
      </c>
      <c r="K174" s="3">
        <v>4376.5055279999997</v>
      </c>
      <c r="L174" s="3">
        <v>4703.1906509999999</v>
      </c>
      <c r="M174" s="3">
        <v>7589.9607489999999</v>
      </c>
      <c r="N174" s="3">
        <v>8190.5985229999997</v>
      </c>
      <c r="O174" s="3">
        <v>5449.1821540000001</v>
      </c>
      <c r="P174" s="3">
        <v>6432.5380709999999</v>
      </c>
      <c r="Q174">
        <f t="shared" si="8"/>
        <v>4567.2552495</v>
      </c>
      <c r="R174">
        <f t="shared" si="9"/>
        <v>6915.5698742499999</v>
      </c>
      <c r="S174">
        <f t="shared" si="10"/>
        <v>0.66043078626189478</v>
      </c>
      <c r="T174">
        <f t="shared" si="11"/>
        <v>1.5141632110460832</v>
      </c>
    </row>
    <row r="175" spans="1:20" x14ac:dyDescent="0.2">
      <c r="A175" s="2" t="s">
        <v>309</v>
      </c>
      <c r="B175" s="3" t="s">
        <v>310</v>
      </c>
      <c r="C175" s="3">
        <v>2391.0138350000002</v>
      </c>
      <c r="D175" s="3">
        <v>0.60759943100000002</v>
      </c>
      <c r="E175" s="3">
        <v>0.13454430000000001</v>
      </c>
      <c r="F175" s="3">
        <v>4.5159804570000004</v>
      </c>
      <c r="G175" s="5">
        <v>6.2999999999999998E-6</v>
      </c>
      <c r="H175" s="5">
        <v>1.9300000000000002E-5</v>
      </c>
      <c r="I175" s="3">
        <v>1974.1004760000001</v>
      </c>
      <c r="J175" s="3">
        <v>1812.084325</v>
      </c>
      <c r="K175" s="3">
        <v>1839.2706330000001</v>
      </c>
      <c r="L175" s="3">
        <v>1954.226128</v>
      </c>
      <c r="M175" s="3">
        <v>2964.456733</v>
      </c>
      <c r="N175" s="3">
        <v>3033.1735490000001</v>
      </c>
      <c r="O175" s="3">
        <v>2518.2990420000001</v>
      </c>
      <c r="P175" s="3">
        <v>3032.4997939999998</v>
      </c>
      <c r="Q175">
        <f t="shared" si="8"/>
        <v>1894.9203905000002</v>
      </c>
      <c r="R175">
        <f t="shared" si="9"/>
        <v>2887.1072795</v>
      </c>
      <c r="S175">
        <f t="shared" si="10"/>
        <v>0.65633875261752295</v>
      </c>
      <c r="T175">
        <f t="shared" si="11"/>
        <v>1.523603468501491</v>
      </c>
    </row>
    <row r="176" spans="1:20" x14ac:dyDescent="0.2">
      <c r="A176" s="2" t="s">
        <v>447</v>
      </c>
      <c r="B176" s="3" t="s">
        <v>448</v>
      </c>
      <c r="C176" s="3">
        <v>4884.3000469999997</v>
      </c>
      <c r="D176" s="3">
        <v>0.60831753200000005</v>
      </c>
      <c r="E176" s="3">
        <v>0.15095091799999999</v>
      </c>
      <c r="F176" s="3">
        <v>4.0299028229999996</v>
      </c>
      <c r="G176" s="5">
        <v>5.5800000000000001E-5</v>
      </c>
      <c r="H176" s="3">
        <v>1.5243599999999999E-4</v>
      </c>
      <c r="I176" s="3">
        <v>4092.1562650000001</v>
      </c>
      <c r="J176" s="3">
        <v>3610.7244639999999</v>
      </c>
      <c r="K176" s="3">
        <v>3829.3175219999998</v>
      </c>
      <c r="L176" s="3">
        <v>3947.0029989999998</v>
      </c>
      <c r="M176" s="3">
        <v>6203.7040029999998</v>
      </c>
      <c r="N176" s="3">
        <v>6702.3351009999997</v>
      </c>
      <c r="O176" s="3">
        <v>4980.6358840000003</v>
      </c>
      <c r="P176" s="3">
        <v>5708.524136</v>
      </c>
      <c r="Q176">
        <f t="shared" si="8"/>
        <v>3869.8003125</v>
      </c>
      <c r="R176">
        <f t="shared" si="9"/>
        <v>5898.7997809999997</v>
      </c>
      <c r="S176">
        <f t="shared" si="10"/>
        <v>0.65603181260103194</v>
      </c>
      <c r="T176">
        <f t="shared" si="11"/>
        <v>1.5243163224588219</v>
      </c>
    </row>
    <row r="177" spans="1:20" x14ac:dyDescent="0.2">
      <c r="A177" s="2" t="s">
        <v>545</v>
      </c>
      <c r="B177" s="3" t="s">
        <v>546</v>
      </c>
      <c r="C177" s="3">
        <v>19382.390240000001</v>
      </c>
      <c r="D177" s="3">
        <v>0.62001662700000004</v>
      </c>
      <c r="E177" s="3">
        <v>0.12834154</v>
      </c>
      <c r="F177" s="3">
        <v>4.830989443</v>
      </c>
      <c r="G177" s="5">
        <v>1.3599999999999999E-6</v>
      </c>
      <c r="H177" s="5">
        <v>4.4599999999999996E-6</v>
      </c>
      <c r="I177" s="3">
        <v>15404.225130000001</v>
      </c>
      <c r="J177" s="3">
        <v>14355.51064</v>
      </c>
      <c r="K177" s="3">
        <v>15814.53218</v>
      </c>
      <c r="L177" s="3">
        <v>15546.82273</v>
      </c>
      <c r="M177" s="3">
        <v>24073.291700000002</v>
      </c>
      <c r="N177" s="3">
        <v>20694.07115</v>
      </c>
      <c r="O177" s="3">
        <v>24769.30906</v>
      </c>
      <c r="P177" s="3">
        <v>24401.35931</v>
      </c>
      <c r="Q177">
        <f t="shared" si="8"/>
        <v>15280.27267</v>
      </c>
      <c r="R177">
        <f t="shared" si="9"/>
        <v>23484.507805000001</v>
      </c>
      <c r="S177">
        <f t="shared" si="10"/>
        <v>0.65065330714517822</v>
      </c>
      <c r="T177">
        <f t="shared" si="11"/>
        <v>1.5369168019565191</v>
      </c>
    </row>
    <row r="178" spans="1:20" x14ac:dyDescent="0.2">
      <c r="A178" s="2" t="s">
        <v>453</v>
      </c>
      <c r="B178" s="3" t="s">
        <v>454</v>
      </c>
      <c r="C178" s="3">
        <v>3926.8124130000001</v>
      </c>
      <c r="D178" s="3">
        <v>0.62077383799999997</v>
      </c>
      <c r="E178" s="3">
        <v>0.18320751699999999</v>
      </c>
      <c r="F178" s="3">
        <v>3.38836446</v>
      </c>
      <c r="G178" s="3">
        <v>7.0310800000000003E-4</v>
      </c>
      <c r="H178" s="3">
        <v>1.6484690000000001E-3</v>
      </c>
      <c r="I178" s="3">
        <v>3447.8807400000001</v>
      </c>
      <c r="J178" s="3">
        <v>3292.8654750000001</v>
      </c>
      <c r="K178" s="3">
        <v>2877.7296219999998</v>
      </c>
      <c r="L178" s="3">
        <v>2761.8147709999998</v>
      </c>
      <c r="M178" s="3">
        <v>5796.8499529999999</v>
      </c>
      <c r="N178" s="3">
        <v>5031.2573130000001</v>
      </c>
      <c r="O178" s="3">
        <v>4234.4732050000002</v>
      </c>
      <c r="P178" s="3">
        <v>3971.6282259999998</v>
      </c>
      <c r="Q178">
        <f t="shared" si="8"/>
        <v>3095.0726519999998</v>
      </c>
      <c r="R178">
        <f t="shared" si="9"/>
        <v>4758.5521742499996</v>
      </c>
      <c r="S178">
        <f t="shared" si="10"/>
        <v>0.6504231830741285</v>
      </c>
      <c r="T178">
        <f t="shared" si="11"/>
        <v>1.5374605733972282</v>
      </c>
    </row>
    <row r="179" spans="1:20" x14ac:dyDescent="0.2">
      <c r="A179" s="2" t="s">
        <v>459</v>
      </c>
      <c r="B179" s="3" t="s">
        <v>460</v>
      </c>
      <c r="C179" s="3">
        <v>2502.2151549999999</v>
      </c>
      <c r="D179" s="3">
        <v>0.62130279700000002</v>
      </c>
      <c r="E179" s="3">
        <v>0.14625977000000001</v>
      </c>
      <c r="F179" s="3">
        <v>4.2479404790000004</v>
      </c>
      <c r="G179" s="5">
        <v>2.16E-5</v>
      </c>
      <c r="H179" s="5">
        <v>6.2199999999999994E-5</v>
      </c>
      <c r="I179" s="3">
        <v>2057.6549580000001</v>
      </c>
      <c r="J179" s="3">
        <v>1821.687316</v>
      </c>
      <c r="K179" s="3">
        <v>1984.0557799999999</v>
      </c>
      <c r="L179" s="3">
        <v>2023.4197690000001</v>
      </c>
      <c r="M179" s="3">
        <v>3330.29727</v>
      </c>
      <c r="N179" s="3">
        <v>2749.9400260000002</v>
      </c>
      <c r="O179" s="3">
        <v>3319.3266239999998</v>
      </c>
      <c r="P179" s="3">
        <v>2731.3394979999998</v>
      </c>
      <c r="Q179">
        <f t="shared" si="8"/>
        <v>1971.7044557500001</v>
      </c>
      <c r="R179">
        <f t="shared" si="9"/>
        <v>3032.7258545</v>
      </c>
      <c r="S179">
        <f t="shared" si="10"/>
        <v>0.6501426605455809</v>
      </c>
      <c r="T179">
        <f t="shared" si="11"/>
        <v>1.538123954457671</v>
      </c>
    </row>
    <row r="180" spans="1:20" x14ac:dyDescent="0.2">
      <c r="A180" s="2" t="s">
        <v>397</v>
      </c>
      <c r="B180" s="3" t="s">
        <v>398</v>
      </c>
      <c r="C180" s="3">
        <v>3296.6141750000002</v>
      </c>
      <c r="D180" s="3">
        <v>0.625450328</v>
      </c>
      <c r="E180" s="3">
        <v>0.18385226599999999</v>
      </c>
      <c r="F180" s="3">
        <v>3.4019179820000001</v>
      </c>
      <c r="G180" s="3">
        <v>6.6914700000000004E-4</v>
      </c>
      <c r="H180" s="3">
        <v>1.5744509999999999E-3</v>
      </c>
      <c r="I180" s="3">
        <v>2649.5830970000002</v>
      </c>
      <c r="J180" s="3">
        <v>2441.0802100000001</v>
      </c>
      <c r="K180" s="3">
        <v>2504.2837930000001</v>
      </c>
      <c r="L180" s="3">
        <v>2777.6304599999999</v>
      </c>
      <c r="M180" s="3">
        <v>4246.5391540000001</v>
      </c>
      <c r="N180" s="3">
        <v>4554.9100239999998</v>
      </c>
      <c r="O180" s="3">
        <v>2929.7858139999998</v>
      </c>
      <c r="P180" s="3">
        <v>4269.1008449999999</v>
      </c>
      <c r="Q180">
        <f t="shared" si="8"/>
        <v>2593.1443900000004</v>
      </c>
      <c r="R180">
        <f t="shared" si="9"/>
        <v>4000.0839592499997</v>
      </c>
      <c r="S180">
        <f t="shared" si="10"/>
        <v>0.64827249038197809</v>
      </c>
      <c r="T180">
        <f t="shared" si="11"/>
        <v>1.5425612143602998</v>
      </c>
    </row>
    <row r="181" spans="1:20" x14ac:dyDescent="0.2">
      <c r="A181" s="2" t="s">
        <v>225</v>
      </c>
      <c r="B181" s="3" t="s">
        <v>226</v>
      </c>
      <c r="C181" s="3">
        <v>951.10826220000001</v>
      </c>
      <c r="D181" s="3">
        <v>0.63148475699999995</v>
      </c>
      <c r="E181" s="3">
        <v>0.15361998399999999</v>
      </c>
      <c r="F181" s="3">
        <v>4.1106940590000001</v>
      </c>
      <c r="G181" s="5">
        <v>3.9400000000000002E-5</v>
      </c>
      <c r="H181" s="3">
        <v>1.0963600000000001E-4</v>
      </c>
      <c r="I181" s="3">
        <v>813.3978505</v>
      </c>
      <c r="J181" s="3">
        <v>784.56433170000003</v>
      </c>
      <c r="K181" s="3">
        <v>701.95833589999995</v>
      </c>
      <c r="L181" s="3">
        <v>684.02856889999998</v>
      </c>
      <c r="M181" s="3">
        <v>1064.7108020000001</v>
      </c>
      <c r="N181" s="3">
        <v>1108.043874</v>
      </c>
      <c r="O181" s="3">
        <v>1125.8278069999999</v>
      </c>
      <c r="P181" s="3">
        <v>1326.334527</v>
      </c>
      <c r="Q181">
        <f t="shared" si="8"/>
        <v>745.98727174999999</v>
      </c>
      <c r="R181">
        <f t="shared" si="9"/>
        <v>1156.2292525</v>
      </c>
      <c r="S181">
        <f t="shared" si="10"/>
        <v>0.64518975811849211</v>
      </c>
      <c r="T181">
        <f t="shared" si="11"/>
        <v>1.549931609138075</v>
      </c>
    </row>
    <row r="182" spans="1:20" x14ac:dyDescent="0.2">
      <c r="A182" s="2" t="s">
        <v>201</v>
      </c>
      <c r="B182" s="3" t="s">
        <v>202</v>
      </c>
      <c r="C182" s="3">
        <v>884.56875530000002</v>
      </c>
      <c r="D182" s="3">
        <v>0.63766722499999995</v>
      </c>
      <c r="E182" s="3">
        <v>0.14880874899999999</v>
      </c>
      <c r="F182" s="3">
        <v>4.285146063</v>
      </c>
      <c r="G182" s="5">
        <v>1.8300000000000001E-5</v>
      </c>
      <c r="H182" s="5">
        <v>5.3000000000000001E-5</v>
      </c>
      <c r="I182" s="3">
        <v>627.16195649999997</v>
      </c>
      <c r="J182" s="3">
        <v>796.08792040000003</v>
      </c>
      <c r="K182" s="3">
        <v>711.94351849999998</v>
      </c>
      <c r="L182" s="3">
        <v>633.61605870000005</v>
      </c>
      <c r="M182" s="3">
        <v>1127.051342</v>
      </c>
      <c r="N182" s="3">
        <v>1047.105753</v>
      </c>
      <c r="O182" s="3">
        <v>1076.4493950000001</v>
      </c>
      <c r="P182" s="3">
        <v>1057.1340990000001</v>
      </c>
      <c r="Q182">
        <f t="shared" si="8"/>
        <v>692.2023635249999</v>
      </c>
      <c r="R182">
        <f t="shared" si="9"/>
        <v>1076.93514725</v>
      </c>
      <c r="S182">
        <f t="shared" si="10"/>
        <v>0.64275213348971683</v>
      </c>
      <c r="T182">
        <f t="shared" si="11"/>
        <v>1.5558096938094388</v>
      </c>
    </row>
    <row r="183" spans="1:20" x14ac:dyDescent="0.2">
      <c r="A183" s="2" t="s">
        <v>531</v>
      </c>
      <c r="B183" s="3" t="s">
        <v>532</v>
      </c>
      <c r="C183" s="3">
        <v>6858.5027730000002</v>
      </c>
      <c r="D183" s="3">
        <v>0.64486269699999998</v>
      </c>
      <c r="E183" s="3">
        <v>0.17326715500000001</v>
      </c>
      <c r="F183" s="3">
        <v>3.7217826920000001</v>
      </c>
      <c r="G183" s="3">
        <v>1.9782099999999999E-4</v>
      </c>
      <c r="H183" s="3">
        <v>5.0258499999999995E-4</v>
      </c>
      <c r="I183" s="3">
        <v>5449.1615899999997</v>
      </c>
      <c r="J183" s="3">
        <v>6030.6780939999999</v>
      </c>
      <c r="K183" s="3">
        <v>4783.9009770000002</v>
      </c>
      <c r="L183" s="3">
        <v>5139.110592</v>
      </c>
      <c r="M183" s="3">
        <v>9433.1080309999998</v>
      </c>
      <c r="N183" s="3">
        <v>7019.8999599999997</v>
      </c>
      <c r="O183" s="3">
        <v>9490.5309010000001</v>
      </c>
      <c r="P183" s="3">
        <v>7521.6320390000001</v>
      </c>
      <c r="Q183">
        <f t="shared" si="8"/>
        <v>5350.7128132500002</v>
      </c>
      <c r="R183">
        <f t="shared" si="9"/>
        <v>8366.2927327500001</v>
      </c>
      <c r="S183">
        <f t="shared" si="10"/>
        <v>0.63955601174514742</v>
      </c>
      <c r="T183">
        <f t="shared" si="11"/>
        <v>1.5635847081967289</v>
      </c>
    </row>
    <row r="184" spans="1:20" x14ac:dyDescent="0.2">
      <c r="A184" s="2" t="s">
        <v>457</v>
      </c>
      <c r="B184" s="3" t="s">
        <v>458</v>
      </c>
      <c r="C184" s="3">
        <v>4295.0796630000004</v>
      </c>
      <c r="D184" s="3">
        <v>0.65022661999999998</v>
      </c>
      <c r="E184" s="3">
        <v>0.12868649900000001</v>
      </c>
      <c r="F184" s="3">
        <v>5.0527959439999997</v>
      </c>
      <c r="G184" s="5">
        <v>4.3500000000000002E-7</v>
      </c>
      <c r="H184" s="5">
        <v>1.5099999999999999E-6</v>
      </c>
      <c r="I184" s="3">
        <v>3441.8406570000002</v>
      </c>
      <c r="J184" s="3">
        <v>3389.8556800000001</v>
      </c>
      <c r="K184" s="3">
        <v>3190.2658369999999</v>
      </c>
      <c r="L184" s="3">
        <v>3351.9376830000001</v>
      </c>
      <c r="M184" s="3">
        <v>5849.3472499999998</v>
      </c>
      <c r="N184" s="3">
        <v>5283.5926339999996</v>
      </c>
      <c r="O184" s="3">
        <v>4843.4736270000003</v>
      </c>
      <c r="P184" s="3">
        <v>5010.3239400000002</v>
      </c>
      <c r="Q184">
        <f t="shared" si="8"/>
        <v>3343.4749642500001</v>
      </c>
      <c r="R184">
        <f t="shared" si="9"/>
        <v>5246.6843627500002</v>
      </c>
      <c r="S184">
        <f t="shared" si="10"/>
        <v>0.63725483240191505</v>
      </c>
      <c r="T184">
        <f t="shared" si="11"/>
        <v>1.5692309405184743</v>
      </c>
    </row>
    <row r="185" spans="1:20" x14ac:dyDescent="0.2">
      <c r="A185" s="2" t="s">
        <v>127</v>
      </c>
      <c r="B185" s="3" t="s">
        <v>128</v>
      </c>
      <c r="C185" s="3">
        <v>787.92969029999995</v>
      </c>
      <c r="D185" s="3">
        <v>0.66550284800000004</v>
      </c>
      <c r="E185" s="3">
        <v>0.21840573699999999</v>
      </c>
      <c r="F185" s="3">
        <v>3.0470941699999998</v>
      </c>
      <c r="G185" s="3">
        <v>2.3106530000000002E-3</v>
      </c>
      <c r="H185" s="3">
        <v>5.010278E-3</v>
      </c>
      <c r="I185" s="3">
        <v>629.17531750000001</v>
      </c>
      <c r="J185" s="3">
        <v>725.98608909999996</v>
      </c>
      <c r="K185" s="3">
        <v>569.15540750000002</v>
      </c>
      <c r="L185" s="3">
        <v>514.00990720000004</v>
      </c>
      <c r="M185" s="3">
        <v>1192.672963</v>
      </c>
      <c r="N185" s="3">
        <v>1094.31134</v>
      </c>
      <c r="O185" s="3">
        <v>758.23295780000001</v>
      </c>
      <c r="P185" s="3">
        <v>819.89353979999999</v>
      </c>
      <c r="Q185">
        <f t="shared" si="8"/>
        <v>609.58168032499998</v>
      </c>
      <c r="R185">
        <f t="shared" si="9"/>
        <v>966.27770014999999</v>
      </c>
      <c r="S185">
        <f t="shared" si="10"/>
        <v>0.63085558140312215</v>
      </c>
      <c r="T185">
        <f t="shared" si="11"/>
        <v>1.5851488509871665</v>
      </c>
    </row>
    <row r="186" spans="1:20" x14ac:dyDescent="0.2">
      <c r="A186" s="2" t="s">
        <v>39</v>
      </c>
      <c r="B186" s="3" t="s">
        <v>40</v>
      </c>
      <c r="C186" s="3">
        <v>134.88977130000001</v>
      </c>
      <c r="D186" s="3">
        <v>0.66986100999999998</v>
      </c>
      <c r="E186" s="3">
        <v>0.23991926399999999</v>
      </c>
      <c r="F186" s="3">
        <v>2.7920267810000001</v>
      </c>
      <c r="G186" s="3">
        <v>5.237902E-3</v>
      </c>
      <c r="H186" s="3">
        <v>1.0668601E-2</v>
      </c>
      <c r="I186" s="3">
        <v>126.84174400000001</v>
      </c>
      <c r="J186" s="3">
        <v>113.31528900000001</v>
      </c>
      <c r="K186" s="3">
        <v>86.871088510000007</v>
      </c>
      <c r="L186" s="3">
        <v>89.951733770000004</v>
      </c>
      <c r="M186" s="3">
        <v>185.38107959999999</v>
      </c>
      <c r="N186" s="3">
        <v>186.2474986</v>
      </c>
      <c r="O186" s="3">
        <v>129.4811708</v>
      </c>
      <c r="P186" s="3">
        <v>161.02856629999999</v>
      </c>
      <c r="Q186">
        <f t="shared" si="8"/>
        <v>104.24496382000001</v>
      </c>
      <c r="R186">
        <f t="shared" si="9"/>
        <v>165.53457882499998</v>
      </c>
      <c r="S186">
        <f t="shared" si="10"/>
        <v>0.62974735888992606</v>
      </c>
      <c r="T186">
        <f t="shared" si="11"/>
        <v>1.5879383785947576</v>
      </c>
    </row>
    <row r="187" spans="1:20" x14ac:dyDescent="0.2">
      <c r="A187" s="2" t="s">
        <v>487</v>
      </c>
      <c r="B187" s="3" t="s">
        <v>488</v>
      </c>
      <c r="C187" s="3">
        <v>3169.9312970000001</v>
      </c>
      <c r="D187" s="3">
        <v>0.66772117799999997</v>
      </c>
      <c r="E187" s="3">
        <v>0.19279903400000001</v>
      </c>
      <c r="F187" s="3">
        <v>3.4633014659999999</v>
      </c>
      <c r="G187" s="3">
        <v>5.3359000000000002E-4</v>
      </c>
      <c r="H187" s="3">
        <v>1.275123E-3</v>
      </c>
      <c r="I187" s="3">
        <v>2583.1421839999998</v>
      </c>
      <c r="J187" s="3">
        <v>2498.6981529999998</v>
      </c>
      <c r="K187" s="3">
        <v>2374.4764190000001</v>
      </c>
      <c r="L187" s="3">
        <v>2341.7105200000001</v>
      </c>
      <c r="M187" s="3">
        <v>4931.464825</v>
      </c>
      <c r="N187" s="3">
        <v>4230.4788980000003</v>
      </c>
      <c r="O187" s="3">
        <v>3219.4725010000002</v>
      </c>
      <c r="P187" s="3">
        <v>3180.0068780000001</v>
      </c>
      <c r="Q187">
        <f t="shared" si="8"/>
        <v>2449.5068190000002</v>
      </c>
      <c r="R187">
        <f t="shared" si="9"/>
        <v>3890.3557755000002</v>
      </c>
      <c r="S187">
        <f t="shared" si="10"/>
        <v>0.62963568381742208</v>
      </c>
      <c r="T187">
        <f t="shared" si="11"/>
        <v>1.5882200226281549</v>
      </c>
    </row>
    <row r="188" spans="1:20" x14ac:dyDescent="0.2">
      <c r="A188" s="2" t="s">
        <v>205</v>
      </c>
      <c r="B188" s="3" t="s">
        <v>206</v>
      </c>
      <c r="C188" s="3">
        <v>1144.784042</v>
      </c>
      <c r="D188" s="3">
        <v>0.68205685599999999</v>
      </c>
      <c r="E188" s="3">
        <v>0.256694847</v>
      </c>
      <c r="F188" s="3">
        <v>2.6570726410000001</v>
      </c>
      <c r="G188" s="3">
        <v>7.8822460000000007E-3</v>
      </c>
      <c r="H188" s="3">
        <v>1.5548693000000001E-2</v>
      </c>
      <c r="I188" s="3">
        <v>984.53353689999994</v>
      </c>
      <c r="J188" s="3">
        <v>1114.9072080000001</v>
      </c>
      <c r="K188" s="3">
        <v>720.93018280000001</v>
      </c>
      <c r="L188" s="3">
        <v>696.87881649999997</v>
      </c>
      <c r="M188" s="3">
        <v>1833.3040390000001</v>
      </c>
      <c r="N188" s="3">
        <v>1559.500945</v>
      </c>
      <c r="O188" s="3">
        <v>1247.627892</v>
      </c>
      <c r="P188" s="3">
        <v>1000.589717</v>
      </c>
      <c r="Q188">
        <f t="shared" si="8"/>
        <v>879.31243604999997</v>
      </c>
      <c r="R188">
        <f t="shared" si="9"/>
        <v>1410.2556482500001</v>
      </c>
      <c r="S188">
        <f t="shared" si="10"/>
        <v>0.62351279155743655</v>
      </c>
      <c r="T188">
        <f t="shared" si="11"/>
        <v>1.6038163347092811</v>
      </c>
    </row>
    <row r="189" spans="1:20" x14ac:dyDescent="0.2">
      <c r="A189" s="2" t="s">
        <v>389</v>
      </c>
      <c r="B189" s="3" t="s">
        <v>390</v>
      </c>
      <c r="C189" s="3">
        <v>2277.9525090000002</v>
      </c>
      <c r="D189" s="3">
        <v>0.68443047599999995</v>
      </c>
      <c r="E189" s="3">
        <v>0.14650191100000001</v>
      </c>
      <c r="F189" s="3">
        <v>4.6718194430000004</v>
      </c>
      <c r="G189" s="5">
        <v>2.9900000000000002E-6</v>
      </c>
      <c r="H189" s="5">
        <v>9.4800000000000007E-6</v>
      </c>
      <c r="I189" s="3">
        <v>1797.9313870000001</v>
      </c>
      <c r="J189" s="3">
        <v>1614.2627190000001</v>
      </c>
      <c r="K189" s="3">
        <v>1729.433624</v>
      </c>
      <c r="L189" s="3">
        <v>1848.458705</v>
      </c>
      <c r="M189" s="3">
        <v>2944.770246</v>
      </c>
      <c r="N189" s="3">
        <v>2499.3212720000001</v>
      </c>
      <c r="O189" s="3">
        <v>3171.1913869999998</v>
      </c>
      <c r="P189" s="3">
        <v>2618.2507340000002</v>
      </c>
      <c r="Q189">
        <f t="shared" si="8"/>
        <v>1747.52160875</v>
      </c>
      <c r="R189">
        <f t="shared" si="9"/>
        <v>2808.3834097500003</v>
      </c>
      <c r="S189">
        <f t="shared" si="10"/>
        <v>0.62225179178991186</v>
      </c>
      <c r="T189">
        <f t="shared" si="11"/>
        <v>1.6070664852944698</v>
      </c>
    </row>
    <row r="190" spans="1:20" x14ac:dyDescent="0.2">
      <c r="A190" s="2" t="s">
        <v>481</v>
      </c>
      <c r="B190" s="3" t="s">
        <v>482</v>
      </c>
      <c r="C190" s="3">
        <v>4657.7976529999996</v>
      </c>
      <c r="D190" s="3">
        <v>0.68659646399999996</v>
      </c>
      <c r="E190" s="3">
        <v>0.148546603</v>
      </c>
      <c r="F190" s="3">
        <v>4.622094691</v>
      </c>
      <c r="G190" s="5">
        <v>3.8E-6</v>
      </c>
      <c r="H190" s="5">
        <v>1.19E-5</v>
      </c>
      <c r="I190" s="3">
        <v>3517.3416950000001</v>
      </c>
      <c r="J190" s="3">
        <v>4066.8665169999999</v>
      </c>
      <c r="K190" s="3">
        <v>3364.008014</v>
      </c>
      <c r="L190" s="3">
        <v>3332.1680719999999</v>
      </c>
      <c r="M190" s="3">
        <v>6387.4445420000002</v>
      </c>
      <c r="N190" s="3">
        <v>5989.9598749999996</v>
      </c>
      <c r="O190" s="3">
        <v>5264.8360810000004</v>
      </c>
      <c r="P190" s="3">
        <v>5339.7564270000003</v>
      </c>
      <c r="Q190">
        <f t="shared" si="8"/>
        <v>3570.0960745000002</v>
      </c>
      <c r="R190">
        <f t="shared" si="9"/>
        <v>5745.4992312499999</v>
      </c>
      <c r="S190">
        <f t="shared" si="10"/>
        <v>0.62137264853889551</v>
      </c>
      <c r="T190">
        <f t="shared" si="11"/>
        <v>1.6093402282051106</v>
      </c>
    </row>
    <row r="191" spans="1:20" x14ac:dyDescent="0.2">
      <c r="A191" s="2" t="s">
        <v>383</v>
      </c>
      <c r="B191" s="3" t="s">
        <v>384</v>
      </c>
      <c r="C191" s="3">
        <v>1985.9492600000001</v>
      </c>
      <c r="D191" s="3">
        <v>0.68810280199999996</v>
      </c>
      <c r="E191" s="3">
        <v>0.238693709</v>
      </c>
      <c r="F191" s="3">
        <v>2.8827856619999999</v>
      </c>
      <c r="G191" s="3">
        <v>3.9417560000000003E-3</v>
      </c>
      <c r="H191" s="3">
        <v>8.2052919999999994E-3</v>
      </c>
      <c r="I191" s="3">
        <v>1691.223254</v>
      </c>
      <c r="J191" s="3">
        <v>1798.6401390000001</v>
      </c>
      <c r="K191" s="3">
        <v>1255.1374510000001</v>
      </c>
      <c r="L191" s="3">
        <v>1340.3796809999999</v>
      </c>
      <c r="M191" s="3">
        <v>3373.7715939999998</v>
      </c>
      <c r="N191" s="3">
        <v>2421.217482</v>
      </c>
      <c r="O191" s="3">
        <v>2178.1366440000002</v>
      </c>
      <c r="P191" s="3">
        <v>1829.087837</v>
      </c>
      <c r="Q191">
        <f t="shared" si="8"/>
        <v>1521.3451312500001</v>
      </c>
      <c r="R191">
        <f t="shared" si="9"/>
        <v>2450.5533892499998</v>
      </c>
      <c r="S191">
        <f t="shared" si="10"/>
        <v>0.6208169705356279</v>
      </c>
      <c r="T191">
        <f t="shared" si="11"/>
        <v>1.610780709066669</v>
      </c>
    </row>
    <row r="192" spans="1:20" x14ac:dyDescent="0.2">
      <c r="A192" s="2" t="s">
        <v>325</v>
      </c>
      <c r="B192" s="3" t="s">
        <v>326</v>
      </c>
      <c r="C192" s="3">
        <v>1871.261722</v>
      </c>
      <c r="D192" s="3">
        <v>0.68812371800000005</v>
      </c>
      <c r="E192" s="3">
        <v>0.16981942999999999</v>
      </c>
      <c r="F192" s="3">
        <v>4.0520906070000002</v>
      </c>
      <c r="G192" s="5">
        <v>5.0800000000000002E-5</v>
      </c>
      <c r="H192" s="3">
        <v>1.3926499999999999E-4</v>
      </c>
      <c r="I192" s="3">
        <v>1555.321385</v>
      </c>
      <c r="J192" s="3">
        <v>1651.714383</v>
      </c>
      <c r="K192" s="3">
        <v>1322.0381749999999</v>
      </c>
      <c r="L192" s="3">
        <v>1203.9693600000001</v>
      </c>
      <c r="M192" s="3">
        <v>2109.7351180000001</v>
      </c>
      <c r="N192" s="3">
        <v>2598.0238629999999</v>
      </c>
      <c r="O192" s="3">
        <v>2191.3042209999999</v>
      </c>
      <c r="P192" s="3">
        <v>2337.987275</v>
      </c>
      <c r="Q192">
        <f t="shared" si="8"/>
        <v>1433.2608257499999</v>
      </c>
      <c r="R192">
        <f t="shared" si="9"/>
        <v>2309.2626192499997</v>
      </c>
      <c r="S192">
        <f t="shared" si="10"/>
        <v>0.62065735347826878</v>
      </c>
      <c r="T192">
        <f t="shared" si="11"/>
        <v>1.6111949603043143</v>
      </c>
    </row>
    <row r="193" spans="1:20" x14ac:dyDescent="0.2">
      <c r="A193" s="2" t="s">
        <v>387</v>
      </c>
      <c r="B193" s="3" t="s">
        <v>388</v>
      </c>
      <c r="C193" s="3">
        <v>2195.2321710000001</v>
      </c>
      <c r="D193" s="3">
        <v>0.69500670799999997</v>
      </c>
      <c r="E193" s="3">
        <v>0.19288005699999999</v>
      </c>
      <c r="F193" s="3">
        <v>3.60331036</v>
      </c>
      <c r="G193" s="3">
        <v>3.1419E-4</v>
      </c>
      <c r="H193" s="3">
        <v>7.7636899999999995E-4</v>
      </c>
      <c r="I193" s="3">
        <v>1660.0161579999999</v>
      </c>
      <c r="J193" s="3">
        <v>1448.1309819999999</v>
      </c>
      <c r="K193" s="3">
        <v>1840.269151</v>
      </c>
      <c r="L193" s="3">
        <v>1758.506971</v>
      </c>
      <c r="M193" s="3">
        <v>3144.0959200000002</v>
      </c>
      <c r="N193" s="3">
        <v>3141.317258</v>
      </c>
      <c r="O193" s="3">
        <v>2112.298761</v>
      </c>
      <c r="P193" s="3">
        <v>2457.2221679999998</v>
      </c>
      <c r="Q193">
        <f t="shared" si="8"/>
        <v>1676.7308154999998</v>
      </c>
      <c r="R193">
        <f t="shared" si="9"/>
        <v>2713.7335267500002</v>
      </c>
      <c r="S193">
        <f t="shared" si="10"/>
        <v>0.61786862968379686</v>
      </c>
      <c r="T193">
        <f t="shared" si="11"/>
        <v>1.6184670202657228</v>
      </c>
    </row>
    <row r="194" spans="1:20" x14ac:dyDescent="0.2">
      <c r="A194" s="2" t="s">
        <v>175</v>
      </c>
      <c r="B194" s="3" t="s">
        <v>176</v>
      </c>
      <c r="C194" s="3">
        <v>1231.9490290000001</v>
      </c>
      <c r="D194" s="3">
        <v>0.71001468599999995</v>
      </c>
      <c r="E194" s="3">
        <v>0.15677527299999999</v>
      </c>
      <c r="F194" s="3">
        <v>4.5288690740000002</v>
      </c>
      <c r="G194" s="5">
        <v>5.93E-6</v>
      </c>
      <c r="H194" s="5">
        <v>1.8199999999999999E-5</v>
      </c>
      <c r="I194" s="3">
        <v>801.31768439999996</v>
      </c>
      <c r="J194" s="3">
        <v>945.89457370000002</v>
      </c>
      <c r="K194" s="3">
        <v>1033.466398</v>
      </c>
      <c r="L194" s="3">
        <v>957.8376925</v>
      </c>
      <c r="M194" s="3">
        <v>1566.716203</v>
      </c>
      <c r="N194" s="3">
        <v>1328.622709</v>
      </c>
      <c r="O194" s="3">
        <v>1595.471376</v>
      </c>
      <c r="P194" s="3">
        <v>1626.2655970000001</v>
      </c>
      <c r="Q194">
        <f t="shared" ref="Q194:Q257" si="12">AVERAGE(I194:L194)</f>
        <v>934.62908715000003</v>
      </c>
      <c r="R194">
        <f t="shared" ref="R194:R257" si="13">AVERAGE(M194:P194)</f>
        <v>1529.26897125</v>
      </c>
      <c r="S194">
        <f t="shared" ref="S194:S257" si="14">Q194/R194</f>
        <v>0.6111606948946654</v>
      </c>
      <c r="T194">
        <f t="shared" ref="T194:T257" si="15">R194/Q194</f>
        <v>1.6362308773347276</v>
      </c>
    </row>
    <row r="195" spans="1:20" x14ac:dyDescent="0.2">
      <c r="A195" s="2" t="s">
        <v>455</v>
      </c>
      <c r="B195" s="3" t="s">
        <v>456</v>
      </c>
      <c r="C195" s="3">
        <v>3809.3126470000002</v>
      </c>
      <c r="D195" s="3">
        <v>0.71085005099999998</v>
      </c>
      <c r="E195" s="3">
        <v>0.248271612</v>
      </c>
      <c r="F195" s="3">
        <v>2.863195047</v>
      </c>
      <c r="G195" s="3">
        <v>4.1939229999999996E-3</v>
      </c>
      <c r="H195" s="3">
        <v>8.6906429999999996E-3</v>
      </c>
      <c r="I195" s="3">
        <v>3366.3396189999999</v>
      </c>
      <c r="J195" s="3">
        <v>3135.3764299999998</v>
      </c>
      <c r="K195" s="3">
        <v>2636.0882029999998</v>
      </c>
      <c r="L195" s="3">
        <v>2420.788967</v>
      </c>
      <c r="M195" s="3">
        <v>6006.83914</v>
      </c>
      <c r="N195" s="3">
        <v>5871.5167659999997</v>
      </c>
      <c r="O195" s="3">
        <v>3566.218687</v>
      </c>
      <c r="P195" s="3">
        <v>3471.3333680000001</v>
      </c>
      <c r="Q195">
        <f t="shared" si="12"/>
        <v>2889.6483047500001</v>
      </c>
      <c r="R195">
        <f t="shared" si="13"/>
        <v>4728.9769902500002</v>
      </c>
      <c r="S195">
        <f t="shared" si="14"/>
        <v>0.6110514622312081</v>
      </c>
      <c r="T195">
        <f t="shared" si="15"/>
        <v>1.6365233729227582</v>
      </c>
    </row>
    <row r="196" spans="1:20" x14ac:dyDescent="0.2">
      <c r="A196" s="2" t="s">
        <v>491</v>
      </c>
      <c r="B196" s="3" t="s">
        <v>492</v>
      </c>
      <c r="C196" s="3">
        <v>4660.2881710000001</v>
      </c>
      <c r="D196" s="3">
        <v>0.71628036299999998</v>
      </c>
      <c r="E196" s="3">
        <v>0.179123804</v>
      </c>
      <c r="F196" s="3">
        <v>3.998800541</v>
      </c>
      <c r="G196" s="5">
        <v>6.3700000000000003E-5</v>
      </c>
      <c r="H196" s="3">
        <v>1.7276800000000001E-4</v>
      </c>
      <c r="I196" s="3">
        <v>3629.083232</v>
      </c>
      <c r="J196" s="3">
        <v>4166.7376199999999</v>
      </c>
      <c r="K196" s="3">
        <v>3046.4792069999999</v>
      </c>
      <c r="L196" s="3">
        <v>3262.9744300000002</v>
      </c>
      <c r="M196" s="3">
        <v>5179.1864439999999</v>
      </c>
      <c r="N196" s="3">
        <v>5064.7303659999998</v>
      </c>
      <c r="O196" s="3">
        <v>6253.5016310000001</v>
      </c>
      <c r="P196" s="3">
        <v>6679.6124360000003</v>
      </c>
      <c r="Q196">
        <f t="shared" si="12"/>
        <v>3526.3186222499999</v>
      </c>
      <c r="R196">
        <f t="shared" si="13"/>
        <v>5794.2577192499994</v>
      </c>
      <c r="S196">
        <f t="shared" si="14"/>
        <v>0.60858850142869403</v>
      </c>
      <c r="T196">
        <f t="shared" si="15"/>
        <v>1.6431463914491427</v>
      </c>
    </row>
    <row r="197" spans="1:20" x14ac:dyDescent="0.2">
      <c r="A197" s="2" t="s">
        <v>273</v>
      </c>
      <c r="B197" s="3" t="s">
        <v>274</v>
      </c>
      <c r="C197" s="3">
        <v>1436.5977439999999</v>
      </c>
      <c r="D197" s="3">
        <v>0.71672518799999996</v>
      </c>
      <c r="E197" s="3">
        <v>0.168934056</v>
      </c>
      <c r="F197" s="3">
        <v>4.2426329300000001</v>
      </c>
      <c r="G197" s="5">
        <v>2.2099999999999998E-5</v>
      </c>
      <c r="H197" s="5">
        <v>6.3600000000000001E-5</v>
      </c>
      <c r="I197" s="3">
        <v>1112.381961</v>
      </c>
      <c r="J197" s="3">
        <v>963.17995680000001</v>
      </c>
      <c r="K197" s="3">
        <v>1104.3611940000001</v>
      </c>
      <c r="L197" s="3">
        <v>1167.3955779999999</v>
      </c>
      <c r="M197" s="3">
        <v>1479.7675549999999</v>
      </c>
      <c r="N197" s="3">
        <v>2019.540849</v>
      </c>
      <c r="O197" s="3">
        <v>1674.476836</v>
      </c>
      <c r="P197" s="3">
        <v>1971.6780180000001</v>
      </c>
      <c r="Q197">
        <f t="shared" si="12"/>
        <v>1086.8296724500001</v>
      </c>
      <c r="R197">
        <f t="shared" si="13"/>
        <v>1786.3658144999999</v>
      </c>
      <c r="S197">
        <f t="shared" si="14"/>
        <v>0.60840263714641307</v>
      </c>
      <c r="T197">
        <f t="shared" si="15"/>
        <v>1.643648365316583</v>
      </c>
    </row>
    <row r="198" spans="1:20" x14ac:dyDescent="0.2">
      <c r="A198" s="2" t="s">
        <v>399</v>
      </c>
      <c r="B198" s="3" t="s">
        <v>400</v>
      </c>
      <c r="C198" s="3">
        <v>2893.9593450000002</v>
      </c>
      <c r="D198" s="3">
        <v>0.72224691399999996</v>
      </c>
      <c r="E198" s="3">
        <v>0.15580444600000001</v>
      </c>
      <c r="F198" s="3">
        <v>4.6355988659999996</v>
      </c>
      <c r="G198" s="5">
        <v>3.5599999999999998E-6</v>
      </c>
      <c r="H198" s="5">
        <v>1.1199999999999999E-5</v>
      </c>
      <c r="I198" s="3">
        <v>2261.0044210000001</v>
      </c>
      <c r="J198" s="3">
        <v>2571.6808820000001</v>
      </c>
      <c r="K198" s="3">
        <v>1977.0661520000001</v>
      </c>
      <c r="L198" s="3">
        <v>1927.5371520000001</v>
      </c>
      <c r="M198" s="3">
        <v>3874.956725</v>
      </c>
      <c r="N198" s="3">
        <v>3416.826231</v>
      </c>
      <c r="O198" s="3">
        <v>3492.6997179999998</v>
      </c>
      <c r="P198" s="3">
        <v>3629.9034830000001</v>
      </c>
      <c r="Q198">
        <f t="shared" si="12"/>
        <v>2184.3221517500001</v>
      </c>
      <c r="R198">
        <f t="shared" si="13"/>
        <v>3603.5965392499998</v>
      </c>
      <c r="S198">
        <f t="shared" si="14"/>
        <v>0.60615058538285005</v>
      </c>
      <c r="T198">
        <f t="shared" si="15"/>
        <v>1.6497550676592865</v>
      </c>
    </row>
    <row r="199" spans="1:20" x14ac:dyDescent="0.2">
      <c r="A199" s="2" t="s">
        <v>111</v>
      </c>
      <c r="B199" s="3" t="s">
        <v>112</v>
      </c>
      <c r="C199" s="3">
        <v>1031.625882</v>
      </c>
      <c r="D199" s="3">
        <v>0.72558987399999997</v>
      </c>
      <c r="E199" s="3">
        <v>0.20562192500000001</v>
      </c>
      <c r="F199" s="3">
        <v>3.5287573179999998</v>
      </c>
      <c r="G199" s="3">
        <v>4.1751599999999999E-4</v>
      </c>
      <c r="H199" s="3">
        <v>1.013585E-3</v>
      </c>
      <c r="I199" s="3">
        <v>898.96569369999997</v>
      </c>
      <c r="J199" s="3">
        <v>870.03094799999997</v>
      </c>
      <c r="K199" s="3">
        <v>660.02056900000002</v>
      </c>
      <c r="L199" s="3">
        <v>682.05160769999998</v>
      </c>
      <c r="M199" s="3">
        <v>1531.4445820000001</v>
      </c>
      <c r="N199" s="3">
        <v>1429.9001510000001</v>
      </c>
      <c r="O199" s="3">
        <v>1114.8548269999999</v>
      </c>
      <c r="P199" s="3">
        <v>1065.738679</v>
      </c>
      <c r="Q199">
        <f t="shared" si="12"/>
        <v>777.76720460000001</v>
      </c>
      <c r="R199">
        <f t="shared" si="13"/>
        <v>1285.48455975</v>
      </c>
      <c r="S199">
        <f t="shared" si="14"/>
        <v>0.60503815366810754</v>
      </c>
      <c r="T199">
        <f t="shared" si="15"/>
        <v>1.6527883306819491</v>
      </c>
    </row>
    <row r="200" spans="1:20" x14ac:dyDescent="0.2">
      <c r="A200" s="2" t="s">
        <v>499</v>
      </c>
      <c r="B200" s="3" t="s">
        <v>500</v>
      </c>
      <c r="C200" s="3">
        <v>6943.3606479999999</v>
      </c>
      <c r="D200" s="3">
        <v>0.72653689600000004</v>
      </c>
      <c r="E200" s="3">
        <v>0.17646838100000001</v>
      </c>
      <c r="F200" s="3">
        <v>4.1170939039999999</v>
      </c>
      <c r="G200" s="5">
        <v>3.8399999999999998E-5</v>
      </c>
      <c r="H200" s="3">
        <v>1.06852E-4</v>
      </c>
      <c r="I200" s="3">
        <v>5222.6584759999996</v>
      </c>
      <c r="J200" s="3">
        <v>5812.690208</v>
      </c>
      <c r="K200" s="3">
        <v>4929.6846429999996</v>
      </c>
      <c r="L200" s="3">
        <v>4960.1956049999999</v>
      </c>
      <c r="M200" s="3">
        <v>10770.96883</v>
      </c>
      <c r="N200" s="3">
        <v>8313.3330499999993</v>
      </c>
      <c r="O200" s="3">
        <v>8425.0544869999994</v>
      </c>
      <c r="P200" s="3">
        <v>7112.2998820000003</v>
      </c>
      <c r="Q200">
        <f t="shared" si="12"/>
        <v>5231.3072330000005</v>
      </c>
      <c r="R200">
        <f t="shared" si="13"/>
        <v>8655.4140622499999</v>
      </c>
      <c r="S200">
        <f t="shared" si="14"/>
        <v>0.60439710860465834</v>
      </c>
      <c r="T200">
        <f t="shared" si="15"/>
        <v>1.6545413367523389</v>
      </c>
    </row>
    <row r="201" spans="1:20" x14ac:dyDescent="0.2">
      <c r="A201" s="2" t="s">
        <v>323</v>
      </c>
      <c r="B201" s="3" t="s">
        <v>324</v>
      </c>
      <c r="C201" s="3">
        <v>2319.2352019999998</v>
      </c>
      <c r="D201" s="3">
        <v>0.73187264900000004</v>
      </c>
      <c r="E201" s="3">
        <v>0.18628196899999999</v>
      </c>
      <c r="F201" s="3">
        <v>3.928843203</v>
      </c>
      <c r="G201" s="5">
        <v>8.5400000000000002E-5</v>
      </c>
      <c r="H201" s="3">
        <v>2.2764700000000001E-4</v>
      </c>
      <c r="I201" s="3">
        <v>1760.684209</v>
      </c>
      <c r="J201" s="3">
        <v>1901.3921379999999</v>
      </c>
      <c r="K201" s="3">
        <v>1648.553645</v>
      </c>
      <c r="L201" s="3">
        <v>1663.612834</v>
      </c>
      <c r="M201" s="3">
        <v>3606.728349</v>
      </c>
      <c r="N201" s="3">
        <v>3084.6705529999999</v>
      </c>
      <c r="O201" s="3">
        <v>2549.0233880000001</v>
      </c>
      <c r="P201" s="3">
        <v>2339.2165009999999</v>
      </c>
      <c r="Q201">
        <f t="shared" si="12"/>
        <v>1743.5607064999999</v>
      </c>
      <c r="R201">
        <f t="shared" si="13"/>
        <v>2894.9096977500003</v>
      </c>
      <c r="S201">
        <f t="shared" si="14"/>
        <v>0.60228500662909834</v>
      </c>
      <c r="T201">
        <f t="shared" si="15"/>
        <v>1.6603435068006336</v>
      </c>
    </row>
    <row r="202" spans="1:20" x14ac:dyDescent="0.2">
      <c r="A202" s="2" t="s">
        <v>203</v>
      </c>
      <c r="B202" s="3" t="s">
        <v>204</v>
      </c>
      <c r="C202" s="3">
        <v>714.84115420000001</v>
      </c>
      <c r="D202" s="3">
        <v>0.73494573600000002</v>
      </c>
      <c r="E202" s="3">
        <v>0.16979539900000001</v>
      </c>
      <c r="F202" s="3">
        <v>4.3284196250000004</v>
      </c>
      <c r="G202" s="5">
        <v>1.5E-5</v>
      </c>
      <c r="H202" s="5">
        <v>4.4100000000000001E-5</v>
      </c>
      <c r="I202" s="3">
        <v>618.10183189999998</v>
      </c>
      <c r="J202" s="3">
        <v>569.45734230000005</v>
      </c>
      <c r="K202" s="3">
        <v>465.30950860000002</v>
      </c>
      <c r="L202" s="3">
        <v>494.24029539999998</v>
      </c>
      <c r="M202" s="3">
        <v>973.66080290000002</v>
      </c>
      <c r="N202" s="3">
        <v>933.81234340000003</v>
      </c>
      <c r="O202" s="3">
        <v>881.13034029999994</v>
      </c>
      <c r="P202" s="3">
        <v>783.01676889999999</v>
      </c>
      <c r="Q202">
        <f t="shared" si="12"/>
        <v>536.77724455000009</v>
      </c>
      <c r="R202">
        <f t="shared" si="13"/>
        <v>892.905063875</v>
      </c>
      <c r="S202">
        <f t="shared" si="14"/>
        <v>0.60115824880700297</v>
      </c>
      <c r="T202">
        <f t="shared" si="15"/>
        <v>1.6634555077377671</v>
      </c>
    </row>
    <row r="203" spans="1:20" x14ac:dyDescent="0.2">
      <c r="A203" s="2" t="s">
        <v>247</v>
      </c>
      <c r="B203" s="3" t="s">
        <v>248</v>
      </c>
      <c r="C203" s="3">
        <v>1158.7184360000001</v>
      </c>
      <c r="D203" s="3">
        <v>0.73729911999999997</v>
      </c>
      <c r="E203" s="3">
        <v>0.18337951599999999</v>
      </c>
      <c r="F203" s="3">
        <v>4.0206187529999999</v>
      </c>
      <c r="G203" s="5">
        <v>5.8E-5</v>
      </c>
      <c r="H203" s="3">
        <v>1.5819599999999999E-4</v>
      </c>
      <c r="I203" s="3">
        <v>861.71851489999995</v>
      </c>
      <c r="J203" s="3">
        <v>849.86466770000004</v>
      </c>
      <c r="K203" s="3">
        <v>879.69458589999999</v>
      </c>
      <c r="L203" s="3">
        <v>885.67860940000003</v>
      </c>
      <c r="M203" s="3">
        <v>1752.0972830000001</v>
      </c>
      <c r="N203" s="3">
        <v>1595.5488479999999</v>
      </c>
      <c r="O203" s="3">
        <v>1306.881987</v>
      </c>
      <c r="P203" s="3">
        <v>1138.262995</v>
      </c>
      <c r="Q203">
        <f t="shared" si="12"/>
        <v>869.239094475</v>
      </c>
      <c r="R203">
        <f t="shared" si="13"/>
        <v>1448.1977782500001</v>
      </c>
      <c r="S203">
        <f t="shared" si="14"/>
        <v>0.60022125950599592</v>
      </c>
      <c r="T203">
        <f t="shared" si="15"/>
        <v>1.666052283491319</v>
      </c>
    </row>
    <row r="204" spans="1:20" x14ac:dyDescent="0.2">
      <c r="A204" s="2" t="s">
        <v>199</v>
      </c>
      <c r="B204" s="3" t="s">
        <v>200</v>
      </c>
      <c r="C204" s="3">
        <v>745.51432999999997</v>
      </c>
      <c r="D204" s="3">
        <v>0.73926493199999999</v>
      </c>
      <c r="E204" s="3">
        <v>0.183376381</v>
      </c>
      <c r="F204" s="3">
        <v>4.0314075819999999</v>
      </c>
      <c r="G204" s="5">
        <v>5.5399999999999998E-5</v>
      </c>
      <c r="H204" s="3">
        <v>1.5152300000000001E-4</v>
      </c>
      <c r="I204" s="3">
        <v>587.90141670000003</v>
      </c>
      <c r="J204" s="3">
        <v>575.21913670000004</v>
      </c>
      <c r="K204" s="3">
        <v>574.14799879999998</v>
      </c>
      <c r="L204" s="3">
        <v>498.19421779999999</v>
      </c>
      <c r="M204" s="3">
        <v>1120.48918</v>
      </c>
      <c r="N204" s="3">
        <v>1011.9161329999999</v>
      </c>
      <c r="O204" s="3">
        <v>812.00056270000005</v>
      </c>
      <c r="P204" s="3">
        <v>784.24599450000005</v>
      </c>
      <c r="Q204">
        <f t="shared" si="12"/>
        <v>558.86569250000002</v>
      </c>
      <c r="R204">
        <f t="shared" si="13"/>
        <v>932.16296755000008</v>
      </c>
      <c r="S204">
        <f t="shared" si="14"/>
        <v>0.59953646728625609</v>
      </c>
      <c r="T204">
        <f t="shared" si="15"/>
        <v>1.6679552530414095</v>
      </c>
    </row>
    <row r="205" spans="1:20" x14ac:dyDescent="0.2">
      <c r="A205" s="2" t="s">
        <v>71</v>
      </c>
      <c r="B205" s="3" t="s">
        <v>72</v>
      </c>
      <c r="C205" s="3">
        <v>403.88627020000001</v>
      </c>
      <c r="D205" s="3">
        <v>0.75553218600000005</v>
      </c>
      <c r="E205" s="3">
        <v>0.242819117</v>
      </c>
      <c r="F205" s="3">
        <v>3.1115020800000002</v>
      </c>
      <c r="G205" s="3">
        <v>1.861382E-3</v>
      </c>
      <c r="H205" s="3">
        <v>4.0977649999999997E-3</v>
      </c>
      <c r="I205" s="3">
        <v>351.33149730000002</v>
      </c>
      <c r="J205" s="3">
        <v>350.50915680000003</v>
      </c>
      <c r="K205" s="3">
        <v>240.64290030000001</v>
      </c>
      <c r="L205" s="3">
        <v>259.97039539999997</v>
      </c>
      <c r="M205" s="3">
        <v>639.81080559999998</v>
      </c>
      <c r="N205" s="3">
        <v>460.03990449999998</v>
      </c>
      <c r="O205" s="3">
        <v>556.33011520000002</v>
      </c>
      <c r="P205" s="3">
        <v>372.4553861</v>
      </c>
      <c r="Q205">
        <f t="shared" si="12"/>
        <v>300.61348744999998</v>
      </c>
      <c r="R205">
        <f t="shared" si="13"/>
        <v>507.15905284999997</v>
      </c>
      <c r="S205">
        <f t="shared" si="14"/>
        <v>0.5927400600673316</v>
      </c>
      <c r="T205">
        <f t="shared" si="15"/>
        <v>1.6870801677997034</v>
      </c>
    </row>
    <row r="206" spans="1:20" x14ac:dyDescent="0.2">
      <c r="A206" s="2" t="s">
        <v>571</v>
      </c>
      <c r="B206" s="3" t="s">
        <v>572</v>
      </c>
      <c r="C206" s="3">
        <v>578.27848559999995</v>
      </c>
      <c r="D206" s="3">
        <v>0.75840699</v>
      </c>
      <c r="E206" s="3">
        <v>0.237941973</v>
      </c>
      <c r="F206" s="3">
        <v>3.1873611039999998</v>
      </c>
      <c r="G206" s="3">
        <v>1.4357739999999999E-3</v>
      </c>
      <c r="H206" s="3">
        <v>3.215557E-3</v>
      </c>
      <c r="I206" s="3">
        <v>419.78577189999999</v>
      </c>
      <c r="J206" s="3">
        <v>413.88889469999998</v>
      </c>
      <c r="K206" s="3">
        <v>443.34210689999998</v>
      </c>
      <c r="L206" s="3">
        <v>442.83930470000001</v>
      </c>
      <c r="M206" s="3">
        <v>1019.595938</v>
      </c>
      <c r="N206" s="3">
        <v>748.42312809999999</v>
      </c>
      <c r="O206" s="3">
        <v>633.14097930000003</v>
      </c>
      <c r="P206" s="3">
        <v>505.2117614</v>
      </c>
      <c r="Q206">
        <f t="shared" si="12"/>
        <v>429.96401954999999</v>
      </c>
      <c r="R206">
        <f t="shared" si="13"/>
        <v>726.59295169999996</v>
      </c>
      <c r="S206">
        <f t="shared" si="14"/>
        <v>0.59175363392119185</v>
      </c>
      <c r="T206">
        <f t="shared" si="15"/>
        <v>1.6898924530021178</v>
      </c>
    </row>
    <row r="207" spans="1:20" x14ac:dyDescent="0.2">
      <c r="A207" s="2" t="s">
        <v>95</v>
      </c>
      <c r="B207" s="3" t="s">
        <v>96</v>
      </c>
      <c r="C207" s="3">
        <v>506.28530210000002</v>
      </c>
      <c r="D207" s="3">
        <v>0.76346953200000001</v>
      </c>
      <c r="E207" s="3">
        <v>0.20834696699999999</v>
      </c>
      <c r="F207" s="3">
        <v>3.6644139459999998</v>
      </c>
      <c r="G207" s="3">
        <v>2.4790599999999999E-4</v>
      </c>
      <c r="H207" s="3">
        <v>6.2141799999999999E-4</v>
      </c>
      <c r="I207" s="3">
        <v>366.4317049</v>
      </c>
      <c r="J207" s="3">
        <v>337.06496989999999</v>
      </c>
      <c r="K207" s="3">
        <v>416.38211389999998</v>
      </c>
      <c r="L207" s="3">
        <v>380.56502749999999</v>
      </c>
      <c r="M207" s="3">
        <v>502.82567160000002</v>
      </c>
      <c r="N207" s="3">
        <v>537.28541080000002</v>
      </c>
      <c r="O207" s="3">
        <v>764.81674620000001</v>
      </c>
      <c r="P207" s="3">
        <v>744.91077229999996</v>
      </c>
      <c r="Q207">
        <f t="shared" si="12"/>
        <v>375.11095404999998</v>
      </c>
      <c r="R207">
        <f t="shared" si="13"/>
        <v>637.4596502249999</v>
      </c>
      <c r="S207">
        <f t="shared" si="14"/>
        <v>0.58844658468594768</v>
      </c>
      <c r="T207">
        <f t="shared" si="15"/>
        <v>1.699389589513375</v>
      </c>
    </row>
    <row r="208" spans="1:20" x14ac:dyDescent="0.2">
      <c r="A208" s="2" t="s">
        <v>505</v>
      </c>
      <c r="B208" s="3" t="s">
        <v>506</v>
      </c>
      <c r="C208" s="3">
        <v>11391.84801</v>
      </c>
      <c r="D208" s="3">
        <v>0.77414746000000001</v>
      </c>
      <c r="E208" s="3">
        <v>0.20862244699999999</v>
      </c>
      <c r="F208" s="3">
        <v>3.7107582180000001</v>
      </c>
      <c r="G208" s="3">
        <v>2.06639E-4</v>
      </c>
      <c r="H208" s="3">
        <v>5.2356199999999999E-4</v>
      </c>
      <c r="I208" s="3">
        <v>8920.1959819999993</v>
      </c>
      <c r="J208" s="3">
        <v>7957.9983069999998</v>
      </c>
      <c r="K208" s="3">
        <v>8429.4911400000001</v>
      </c>
      <c r="L208" s="3">
        <v>8320.0411330000006</v>
      </c>
      <c r="M208" s="3">
        <v>15910.782300000001</v>
      </c>
      <c r="N208" s="3">
        <v>17945.847689999999</v>
      </c>
      <c r="O208" s="3">
        <v>9885.5582009999998</v>
      </c>
      <c r="P208" s="3">
        <v>13764.869350000001</v>
      </c>
      <c r="Q208">
        <f t="shared" si="12"/>
        <v>8406.931640499999</v>
      </c>
      <c r="R208">
        <f t="shared" si="13"/>
        <v>14376.76438525</v>
      </c>
      <c r="S208">
        <f t="shared" si="14"/>
        <v>0.58475825402864523</v>
      </c>
      <c r="T208">
        <f t="shared" si="15"/>
        <v>1.7101083962656021</v>
      </c>
    </row>
    <row r="209" spans="1:20" x14ac:dyDescent="0.2">
      <c r="A209" s="2" t="s">
        <v>291</v>
      </c>
      <c r="B209" s="3" t="s">
        <v>292</v>
      </c>
      <c r="C209" s="3">
        <v>2718.6421180000002</v>
      </c>
      <c r="D209" s="3">
        <v>0.77789640800000004</v>
      </c>
      <c r="E209" s="3">
        <v>0.14884631000000001</v>
      </c>
      <c r="F209" s="3">
        <v>5.2261719490000003</v>
      </c>
      <c r="G209" s="5">
        <v>1.73E-7</v>
      </c>
      <c r="H209" s="5">
        <v>6.2300000000000001E-7</v>
      </c>
      <c r="I209" s="3">
        <v>2066.715083</v>
      </c>
      <c r="J209" s="3">
        <v>2150.109594</v>
      </c>
      <c r="K209" s="3">
        <v>1758.390654</v>
      </c>
      <c r="L209" s="3">
        <v>2037.2584979999999</v>
      </c>
      <c r="M209" s="3">
        <v>3803.5932120000002</v>
      </c>
      <c r="N209" s="3">
        <v>3558.4429919999998</v>
      </c>
      <c r="O209" s="3">
        <v>3027.4453410000001</v>
      </c>
      <c r="P209" s="3">
        <v>3347.181572</v>
      </c>
      <c r="Q209">
        <f t="shared" si="12"/>
        <v>2003.1184572500001</v>
      </c>
      <c r="R209">
        <f t="shared" si="13"/>
        <v>3434.16577925</v>
      </c>
      <c r="S209">
        <f t="shared" si="14"/>
        <v>0.58329113560949541</v>
      </c>
      <c r="T209">
        <f t="shared" si="15"/>
        <v>1.7144097328944923</v>
      </c>
    </row>
    <row r="210" spans="1:20" x14ac:dyDescent="0.2">
      <c r="A210" s="2" t="s">
        <v>373</v>
      </c>
      <c r="B210" s="3" t="s">
        <v>374</v>
      </c>
      <c r="C210" s="3">
        <v>1977.632427</v>
      </c>
      <c r="D210" s="3">
        <v>0.78126264000000001</v>
      </c>
      <c r="E210" s="3">
        <v>0.20112640600000001</v>
      </c>
      <c r="F210" s="3">
        <v>3.8844359430000002</v>
      </c>
      <c r="G210" s="3">
        <v>1.02568E-4</v>
      </c>
      <c r="H210" s="3">
        <v>2.7072100000000003E-4</v>
      </c>
      <c r="I210" s="3">
        <v>1442.5731679999999</v>
      </c>
      <c r="J210" s="3">
        <v>1402.996926</v>
      </c>
      <c r="K210" s="3">
        <v>1471.8159129999999</v>
      </c>
      <c r="L210" s="3">
        <v>1502.4904979999999</v>
      </c>
      <c r="M210" s="3">
        <v>2324.645927</v>
      </c>
      <c r="N210" s="3">
        <v>3197.9639630000001</v>
      </c>
      <c r="O210" s="3">
        <v>1825.9039680000001</v>
      </c>
      <c r="P210" s="3">
        <v>2652.669054</v>
      </c>
      <c r="Q210">
        <f t="shared" si="12"/>
        <v>1454.9691262499998</v>
      </c>
      <c r="R210">
        <f t="shared" si="13"/>
        <v>2500.2957280000001</v>
      </c>
      <c r="S210">
        <f t="shared" si="14"/>
        <v>0.5819188146251153</v>
      </c>
      <c r="T210">
        <f t="shared" si="15"/>
        <v>1.7184527718771589</v>
      </c>
    </row>
    <row r="211" spans="1:20" x14ac:dyDescent="0.2">
      <c r="A211" s="2" t="s">
        <v>385</v>
      </c>
      <c r="B211" s="3" t="s">
        <v>386</v>
      </c>
      <c r="C211" s="3">
        <v>4608.5565450000004</v>
      </c>
      <c r="D211" s="3">
        <v>0.78144219699999995</v>
      </c>
      <c r="E211" s="3">
        <v>0.158647645</v>
      </c>
      <c r="F211" s="3">
        <v>4.9256463630000002</v>
      </c>
      <c r="G211" s="5">
        <v>8.4099999999999997E-7</v>
      </c>
      <c r="H211" s="5">
        <v>2.8200000000000001E-6</v>
      </c>
      <c r="I211" s="3">
        <v>3612.9763429999998</v>
      </c>
      <c r="J211" s="3">
        <v>3282.3021859999999</v>
      </c>
      <c r="K211" s="3">
        <v>3405.94578</v>
      </c>
      <c r="L211" s="3">
        <v>3258.0320270000002</v>
      </c>
      <c r="M211" s="3">
        <v>5577.0175220000001</v>
      </c>
      <c r="N211" s="3">
        <v>4786.6465429999998</v>
      </c>
      <c r="O211" s="3">
        <v>6283.128678</v>
      </c>
      <c r="P211" s="3">
        <v>6662.4032770000003</v>
      </c>
      <c r="Q211">
        <f t="shared" si="12"/>
        <v>3389.8140839999996</v>
      </c>
      <c r="R211">
        <f t="shared" si="13"/>
        <v>5827.2990050000008</v>
      </c>
      <c r="S211">
        <f t="shared" si="14"/>
        <v>0.58171274223125247</v>
      </c>
      <c r="T211">
        <f t="shared" si="15"/>
        <v>1.7190615357063344</v>
      </c>
    </row>
    <row r="212" spans="1:20" x14ac:dyDescent="0.2">
      <c r="A212" s="2" t="s">
        <v>349</v>
      </c>
      <c r="B212" s="3" t="s">
        <v>350</v>
      </c>
      <c r="C212" s="3">
        <v>883.08258360000002</v>
      </c>
      <c r="D212" s="3">
        <v>0.78241762800000003</v>
      </c>
      <c r="E212" s="3">
        <v>0.13405431100000001</v>
      </c>
      <c r="F212" s="3">
        <v>5.8365719240000002</v>
      </c>
      <c r="G212" s="5">
        <v>5.3300000000000004E-9</v>
      </c>
      <c r="H212" s="5">
        <v>2.1999999999999998E-8</v>
      </c>
      <c r="I212" s="3">
        <v>597.96822180000004</v>
      </c>
      <c r="J212" s="3">
        <v>689.49472479999997</v>
      </c>
      <c r="K212" s="3">
        <v>635.0576125</v>
      </c>
      <c r="L212" s="3">
        <v>675.13224349999996</v>
      </c>
      <c r="M212" s="3">
        <v>1161.5026929999999</v>
      </c>
      <c r="N212" s="3">
        <v>1157.824312</v>
      </c>
      <c r="O212" s="3">
        <v>1051.2115389999999</v>
      </c>
      <c r="P212" s="3">
        <v>1096.4693219999999</v>
      </c>
      <c r="Q212">
        <f t="shared" si="12"/>
        <v>649.41320065000002</v>
      </c>
      <c r="R212">
        <f t="shared" si="13"/>
        <v>1116.7519665</v>
      </c>
      <c r="S212">
        <f t="shared" si="14"/>
        <v>0.58151963921345828</v>
      </c>
      <c r="T212">
        <f t="shared" si="15"/>
        <v>1.7196323779409457</v>
      </c>
    </row>
    <row r="213" spans="1:20" x14ac:dyDescent="0.2">
      <c r="A213" s="2" t="s">
        <v>159</v>
      </c>
      <c r="B213" s="3" t="s">
        <v>160</v>
      </c>
      <c r="C213" s="3">
        <v>2274.084617</v>
      </c>
      <c r="D213" s="3">
        <v>0.78706102099999997</v>
      </c>
      <c r="E213" s="3">
        <v>0.19731692100000001</v>
      </c>
      <c r="F213" s="3">
        <v>3.9888166599999999</v>
      </c>
      <c r="G213" s="5">
        <v>6.6400000000000001E-5</v>
      </c>
      <c r="H213" s="3">
        <v>1.7978800000000001E-4</v>
      </c>
      <c r="I213" s="3">
        <v>1633.8424649999999</v>
      </c>
      <c r="J213" s="3">
        <v>1856.2580820000001</v>
      </c>
      <c r="K213" s="3">
        <v>1626.586243</v>
      </c>
      <c r="L213" s="3">
        <v>1556.856931</v>
      </c>
      <c r="M213" s="3">
        <v>2311.5216030000001</v>
      </c>
      <c r="N213" s="3">
        <v>2471.8562029999998</v>
      </c>
      <c r="O213" s="3">
        <v>3029.6399369999999</v>
      </c>
      <c r="P213" s="3">
        <v>3706.1154759999999</v>
      </c>
      <c r="Q213">
        <f t="shared" si="12"/>
        <v>1668.38593025</v>
      </c>
      <c r="R213">
        <f t="shared" si="13"/>
        <v>2879.7833047499998</v>
      </c>
      <c r="S213">
        <f t="shared" si="14"/>
        <v>0.57934426090258762</v>
      </c>
      <c r="T213">
        <f t="shared" si="15"/>
        <v>1.7260894212398912</v>
      </c>
    </row>
    <row r="214" spans="1:20" x14ac:dyDescent="0.2">
      <c r="A214" s="2" t="s">
        <v>501</v>
      </c>
      <c r="B214" s="3" t="s">
        <v>502</v>
      </c>
      <c r="C214" s="3">
        <v>8821.0044089999992</v>
      </c>
      <c r="D214" s="3">
        <v>0.79354459600000005</v>
      </c>
      <c r="E214" s="3">
        <v>0.16881860000000001</v>
      </c>
      <c r="F214" s="3">
        <v>4.7005756329999997</v>
      </c>
      <c r="G214" s="5">
        <v>2.5900000000000002E-6</v>
      </c>
      <c r="H214" s="5">
        <v>8.2900000000000002E-6</v>
      </c>
      <c r="I214" s="3">
        <v>5610.2304709999999</v>
      </c>
      <c r="J214" s="3">
        <v>6936.240108</v>
      </c>
      <c r="K214" s="3">
        <v>6545.2871859999996</v>
      </c>
      <c r="L214" s="3">
        <v>6724.6334589999997</v>
      </c>
      <c r="M214" s="3">
        <v>9718.5620830000007</v>
      </c>
      <c r="N214" s="3">
        <v>9824.7701240000006</v>
      </c>
      <c r="O214" s="3">
        <v>12376.424789999999</v>
      </c>
      <c r="P214" s="3">
        <v>12831.887049999999</v>
      </c>
      <c r="Q214">
        <f t="shared" si="12"/>
        <v>6454.0978060000007</v>
      </c>
      <c r="R214">
        <f t="shared" si="13"/>
        <v>11187.911011749999</v>
      </c>
      <c r="S214">
        <f t="shared" si="14"/>
        <v>0.57688140343819727</v>
      </c>
      <c r="T214">
        <f t="shared" si="15"/>
        <v>1.7334585480482254</v>
      </c>
    </row>
    <row r="215" spans="1:20" x14ac:dyDescent="0.2">
      <c r="A215" s="2" t="s">
        <v>351</v>
      </c>
      <c r="B215" s="3" t="s">
        <v>352</v>
      </c>
      <c r="C215" s="3">
        <v>1142.296341</v>
      </c>
      <c r="D215" s="3">
        <v>0.79622139599999997</v>
      </c>
      <c r="E215" s="3">
        <v>0.17809218099999999</v>
      </c>
      <c r="F215" s="3">
        <v>4.4708385860000002</v>
      </c>
      <c r="G215" s="5">
        <v>7.79E-6</v>
      </c>
      <c r="H215" s="5">
        <v>2.3600000000000001E-5</v>
      </c>
      <c r="I215" s="3">
        <v>919.0993039</v>
      </c>
      <c r="J215" s="3">
        <v>964.14025579999998</v>
      </c>
      <c r="K215" s="3">
        <v>771.85461399999997</v>
      </c>
      <c r="L215" s="3">
        <v>684.02856889999998</v>
      </c>
      <c r="M215" s="3">
        <v>1567.536474</v>
      </c>
      <c r="N215" s="3">
        <v>1273.692571</v>
      </c>
      <c r="O215" s="3">
        <v>1406.7361100000001</v>
      </c>
      <c r="P215" s="3">
        <v>1551.282829</v>
      </c>
      <c r="Q215">
        <f t="shared" si="12"/>
        <v>834.7806856499999</v>
      </c>
      <c r="R215">
        <f t="shared" si="13"/>
        <v>1449.8119959999999</v>
      </c>
      <c r="S215">
        <f t="shared" si="14"/>
        <v>0.5757854728427837</v>
      </c>
      <c r="T215">
        <f t="shared" si="15"/>
        <v>1.7367579544214149</v>
      </c>
    </row>
    <row r="216" spans="1:20" x14ac:dyDescent="0.2">
      <c r="A216" s="2" t="s">
        <v>401</v>
      </c>
      <c r="B216" s="3" t="s">
        <v>402</v>
      </c>
      <c r="C216" s="3">
        <v>4333.8868190000003</v>
      </c>
      <c r="D216" s="3">
        <v>0.808067329</v>
      </c>
      <c r="E216" s="3">
        <v>0.193234673</v>
      </c>
      <c r="F216" s="3">
        <v>4.1817926160000001</v>
      </c>
      <c r="G216" s="5">
        <v>2.8900000000000001E-5</v>
      </c>
      <c r="H216" s="5">
        <v>8.1799999999999996E-5</v>
      </c>
      <c r="I216" s="3">
        <v>3252.5847220000001</v>
      </c>
      <c r="J216" s="3">
        <v>3224.6842419999998</v>
      </c>
      <c r="K216" s="3">
        <v>3023.5132870000002</v>
      </c>
      <c r="L216" s="3">
        <v>3101.8520939999999</v>
      </c>
      <c r="M216" s="3">
        <v>4869.944555</v>
      </c>
      <c r="N216" s="3">
        <v>4199.5806949999997</v>
      </c>
      <c r="O216" s="3">
        <v>6830.6804089999996</v>
      </c>
      <c r="P216" s="3">
        <v>6168.2545460000001</v>
      </c>
      <c r="Q216">
        <f t="shared" si="12"/>
        <v>3150.6585862500001</v>
      </c>
      <c r="R216">
        <f t="shared" si="13"/>
        <v>5517.1150512499999</v>
      </c>
      <c r="S216">
        <f t="shared" si="14"/>
        <v>0.57106994452402493</v>
      </c>
      <c r="T216">
        <f t="shared" si="15"/>
        <v>1.7510989846147123</v>
      </c>
    </row>
    <row r="217" spans="1:20" x14ac:dyDescent="0.2">
      <c r="A217" s="2" t="s">
        <v>533</v>
      </c>
      <c r="B217" s="3" t="s">
        <v>534</v>
      </c>
      <c r="C217" s="3">
        <v>18589.332880000002</v>
      </c>
      <c r="D217" s="3">
        <v>0.81624595700000002</v>
      </c>
      <c r="E217" s="3">
        <v>0.26502572800000002</v>
      </c>
      <c r="F217" s="3">
        <v>3.0798744070000001</v>
      </c>
      <c r="G217" s="3">
        <v>2.0708789999999999E-3</v>
      </c>
      <c r="H217" s="3">
        <v>4.5283399999999996E-3</v>
      </c>
      <c r="I217" s="3">
        <v>13506.632379999999</v>
      </c>
      <c r="J217" s="3">
        <v>14543.72926</v>
      </c>
      <c r="K217" s="3">
        <v>13135.50769</v>
      </c>
      <c r="L217" s="3">
        <v>12679.240540000001</v>
      </c>
      <c r="M217" s="3">
        <v>17114.939050000001</v>
      </c>
      <c r="N217" s="3">
        <v>15621.61623</v>
      </c>
      <c r="O217" s="3">
        <v>32326.40078</v>
      </c>
      <c r="P217" s="3">
        <v>29786.59708</v>
      </c>
      <c r="Q217">
        <f t="shared" si="12"/>
        <v>13466.2774675</v>
      </c>
      <c r="R217">
        <f t="shared" si="13"/>
        <v>23712.388285000001</v>
      </c>
      <c r="S217">
        <f t="shared" si="14"/>
        <v>0.5679005128310296</v>
      </c>
      <c r="T217">
        <f t="shared" si="15"/>
        <v>1.7608718030820569</v>
      </c>
    </row>
    <row r="218" spans="1:20" x14ac:dyDescent="0.2">
      <c r="A218" s="2" t="s">
        <v>583</v>
      </c>
      <c r="B218" s="3" t="s">
        <v>584</v>
      </c>
      <c r="C218" s="3">
        <v>30113.765189999998</v>
      </c>
      <c r="D218" s="3">
        <v>0.83831457600000003</v>
      </c>
      <c r="E218" s="3">
        <v>0.210494563</v>
      </c>
      <c r="F218" s="3">
        <v>3.982594915</v>
      </c>
      <c r="G218" s="5">
        <v>6.8200000000000004E-5</v>
      </c>
      <c r="H218" s="3">
        <v>1.84122E-4</v>
      </c>
      <c r="I218" s="3">
        <v>22609.037530000001</v>
      </c>
      <c r="J218" s="3">
        <v>26317.956030000001</v>
      </c>
      <c r="K218" s="3">
        <v>18669.295880000001</v>
      </c>
      <c r="L218" s="3">
        <v>18813.751090000002</v>
      </c>
      <c r="M218" s="3">
        <v>35752.299709999999</v>
      </c>
      <c r="N218" s="3">
        <v>29483.751489999999</v>
      </c>
      <c r="O218" s="3">
        <v>46763.551319999999</v>
      </c>
      <c r="P218" s="3">
        <v>42500.478470000002</v>
      </c>
      <c r="Q218">
        <f t="shared" si="12"/>
        <v>21602.510132500003</v>
      </c>
      <c r="R218">
        <f t="shared" si="13"/>
        <v>38625.020247499997</v>
      </c>
      <c r="S218">
        <f t="shared" si="14"/>
        <v>0.55928799503731585</v>
      </c>
      <c r="T218">
        <f t="shared" si="15"/>
        <v>1.7879876000794184</v>
      </c>
    </row>
    <row r="219" spans="1:20" x14ac:dyDescent="0.2">
      <c r="A219" s="2" t="s">
        <v>129</v>
      </c>
      <c r="B219" s="3" t="s">
        <v>130</v>
      </c>
      <c r="C219" s="3">
        <v>1160.441867</v>
      </c>
      <c r="D219" s="3">
        <v>0.84019432400000005</v>
      </c>
      <c r="E219" s="3">
        <v>0.16494847900000001</v>
      </c>
      <c r="F219" s="3">
        <v>5.0936772919999997</v>
      </c>
      <c r="G219" s="5">
        <v>3.5100000000000001E-7</v>
      </c>
      <c r="H219" s="5">
        <v>1.2300000000000001E-6</v>
      </c>
      <c r="I219" s="3">
        <v>729.84336829999995</v>
      </c>
      <c r="J219" s="3">
        <v>899.80021880000004</v>
      </c>
      <c r="K219" s="3">
        <v>870.70792159999996</v>
      </c>
      <c r="L219" s="3">
        <v>827.35825450000004</v>
      </c>
      <c r="M219" s="3">
        <v>1453.5189069999999</v>
      </c>
      <c r="N219" s="3">
        <v>1770.6386620000001</v>
      </c>
      <c r="O219" s="3">
        <v>1397.957725</v>
      </c>
      <c r="P219" s="3">
        <v>1333.709881</v>
      </c>
      <c r="Q219">
        <f t="shared" si="12"/>
        <v>831.92744079999989</v>
      </c>
      <c r="R219">
        <f t="shared" si="13"/>
        <v>1488.95629375</v>
      </c>
      <c r="S219">
        <f t="shared" si="14"/>
        <v>0.55873194148953498</v>
      </c>
      <c r="T219">
        <f t="shared" si="15"/>
        <v>1.7897670166020567</v>
      </c>
    </row>
    <row r="220" spans="1:20" x14ac:dyDescent="0.2">
      <c r="A220" s="2" t="s">
        <v>433</v>
      </c>
      <c r="B220" s="3" t="s">
        <v>434</v>
      </c>
      <c r="C220" s="3">
        <v>3851.810465</v>
      </c>
      <c r="D220" s="3">
        <v>0.84103612100000003</v>
      </c>
      <c r="E220" s="3">
        <v>0.20771071899999999</v>
      </c>
      <c r="F220" s="3">
        <v>4.0490742400000004</v>
      </c>
      <c r="G220" s="5">
        <v>5.1400000000000003E-5</v>
      </c>
      <c r="H220" s="3">
        <v>1.4096000000000001E-4</v>
      </c>
      <c r="I220" s="3">
        <v>2661.6632629999999</v>
      </c>
      <c r="J220" s="3">
        <v>2977.8873840000001</v>
      </c>
      <c r="K220" s="3">
        <v>2581.169699</v>
      </c>
      <c r="L220" s="3">
        <v>2819.1466449999998</v>
      </c>
      <c r="M220" s="3">
        <v>5207.0756330000004</v>
      </c>
      <c r="N220" s="3">
        <v>6114.4109689999996</v>
      </c>
      <c r="O220" s="3">
        <v>3386.261806</v>
      </c>
      <c r="P220" s="3">
        <v>5066.8683220000003</v>
      </c>
      <c r="Q220">
        <f t="shared" si="12"/>
        <v>2759.9667477499997</v>
      </c>
      <c r="R220">
        <f t="shared" si="13"/>
        <v>4943.6541825000004</v>
      </c>
      <c r="S220">
        <f t="shared" si="14"/>
        <v>0.55828475169642378</v>
      </c>
      <c r="T220">
        <f t="shared" si="15"/>
        <v>1.7912006318663811</v>
      </c>
    </row>
    <row r="221" spans="1:20" x14ac:dyDescent="0.2">
      <c r="A221" s="2" t="s">
        <v>565</v>
      </c>
      <c r="B221" s="3" t="s">
        <v>566</v>
      </c>
      <c r="C221" s="3">
        <v>1766.0808219999999</v>
      </c>
      <c r="D221" s="3">
        <v>0.849349452</v>
      </c>
      <c r="E221" s="3">
        <v>0.132654625</v>
      </c>
      <c r="F221" s="3">
        <v>6.4027127180000001</v>
      </c>
      <c r="G221" s="5">
        <v>1.5299999999999999E-10</v>
      </c>
      <c r="H221" s="5">
        <v>7.19E-10</v>
      </c>
      <c r="I221" s="3">
        <v>1243.2504269999999</v>
      </c>
      <c r="J221" s="3">
        <v>1259.912366</v>
      </c>
      <c r="K221" s="3">
        <v>1261.128561</v>
      </c>
      <c r="L221" s="3">
        <v>1278.1054039999999</v>
      </c>
      <c r="M221" s="3">
        <v>2224.5729550000001</v>
      </c>
      <c r="N221" s="3">
        <v>2077.0458370000001</v>
      </c>
      <c r="O221" s="3">
        <v>2562.1909649999998</v>
      </c>
      <c r="P221" s="3">
        <v>2222.4400599999999</v>
      </c>
      <c r="Q221">
        <f t="shared" si="12"/>
        <v>1260.5991895</v>
      </c>
      <c r="R221">
        <f t="shared" si="13"/>
        <v>2271.56245425</v>
      </c>
      <c r="S221">
        <f t="shared" si="14"/>
        <v>0.55494806543463981</v>
      </c>
      <c r="T221">
        <f t="shared" si="15"/>
        <v>1.8019704226138566</v>
      </c>
    </row>
    <row r="222" spans="1:20" x14ac:dyDescent="0.2">
      <c r="A222" s="2" t="s">
        <v>239</v>
      </c>
      <c r="B222" s="3" t="s">
        <v>240</v>
      </c>
      <c r="C222" s="3">
        <v>1235.7934560000001</v>
      </c>
      <c r="D222" s="3">
        <v>0.85544434300000005</v>
      </c>
      <c r="E222" s="3">
        <v>0.21738426999999999</v>
      </c>
      <c r="F222" s="3">
        <v>3.935171317</v>
      </c>
      <c r="G222" s="5">
        <v>8.3100000000000001E-5</v>
      </c>
      <c r="H222" s="3">
        <v>2.22096E-4</v>
      </c>
      <c r="I222" s="3">
        <v>935.20619199999999</v>
      </c>
      <c r="J222" s="3">
        <v>927.64889159999996</v>
      </c>
      <c r="K222" s="3">
        <v>845.74496509999994</v>
      </c>
      <c r="L222" s="3">
        <v>811.54256510000005</v>
      </c>
      <c r="M222" s="3">
        <v>2033.449983</v>
      </c>
      <c r="N222" s="3">
        <v>1664.2115200000001</v>
      </c>
      <c r="O222" s="3">
        <v>1585.595693</v>
      </c>
      <c r="P222" s="3">
        <v>1082.9478389999999</v>
      </c>
      <c r="Q222">
        <f t="shared" si="12"/>
        <v>880.03565345000004</v>
      </c>
      <c r="R222">
        <f t="shared" si="13"/>
        <v>1591.5512587500002</v>
      </c>
      <c r="S222">
        <f t="shared" si="14"/>
        <v>0.55294207372320359</v>
      </c>
      <c r="T222">
        <f t="shared" si="15"/>
        <v>1.808507703648879</v>
      </c>
    </row>
    <row r="223" spans="1:20" x14ac:dyDescent="0.2">
      <c r="A223" s="2" t="s">
        <v>551</v>
      </c>
      <c r="B223" s="3" t="s">
        <v>552</v>
      </c>
      <c r="C223" s="3">
        <v>19214.656009999999</v>
      </c>
      <c r="D223" s="3">
        <v>0.86426321699999997</v>
      </c>
      <c r="E223" s="3">
        <v>0.15595302899999999</v>
      </c>
      <c r="F223" s="3">
        <v>5.5418174340000004</v>
      </c>
      <c r="G223" s="5">
        <v>2.9900000000000003E-8</v>
      </c>
      <c r="H223" s="5">
        <v>1.15E-7</v>
      </c>
      <c r="I223" s="3">
        <v>14063.3267</v>
      </c>
      <c r="J223" s="3">
        <v>14471.706829999999</v>
      </c>
      <c r="K223" s="3">
        <v>12512.4323</v>
      </c>
      <c r="L223" s="3">
        <v>13454.20932</v>
      </c>
      <c r="M223" s="3">
        <v>26447.974109999999</v>
      </c>
      <c r="N223" s="3">
        <v>21525.747770000002</v>
      </c>
      <c r="O223" s="3">
        <v>28716.29017</v>
      </c>
      <c r="P223" s="3">
        <v>22525.560890000001</v>
      </c>
      <c r="Q223">
        <f t="shared" si="12"/>
        <v>13625.418787500001</v>
      </c>
      <c r="R223">
        <f t="shared" si="13"/>
        <v>24803.893234999996</v>
      </c>
      <c r="S223">
        <f t="shared" si="14"/>
        <v>0.54932581181544515</v>
      </c>
      <c r="T223">
        <f t="shared" si="15"/>
        <v>1.8204132747651882</v>
      </c>
    </row>
    <row r="224" spans="1:20" x14ac:dyDescent="0.2">
      <c r="A224" s="2" t="s">
        <v>509</v>
      </c>
      <c r="B224" s="3" t="s">
        <v>510</v>
      </c>
      <c r="C224" s="3">
        <v>8425.3130519999995</v>
      </c>
      <c r="D224" s="3">
        <v>0.87953346799999998</v>
      </c>
      <c r="E224" s="3">
        <v>0.15203999200000001</v>
      </c>
      <c r="F224" s="3">
        <v>5.7848823439999997</v>
      </c>
      <c r="G224" s="5">
        <v>7.2600000000000002E-9</v>
      </c>
      <c r="H224" s="5">
        <v>2.9499999999999999E-8</v>
      </c>
      <c r="I224" s="3">
        <v>5811.5665730000001</v>
      </c>
      <c r="J224" s="3">
        <v>5908.7201139999997</v>
      </c>
      <c r="K224" s="3">
        <v>5777.4266449999996</v>
      </c>
      <c r="L224" s="3">
        <v>6236.3240480000004</v>
      </c>
      <c r="M224" s="3">
        <v>9475.7620850000003</v>
      </c>
      <c r="N224" s="3">
        <v>9914.8898809999991</v>
      </c>
      <c r="O224" s="3">
        <v>12672.69527</v>
      </c>
      <c r="P224" s="3">
        <v>11605.1198</v>
      </c>
      <c r="Q224">
        <f t="shared" si="12"/>
        <v>5933.5093450000004</v>
      </c>
      <c r="R224">
        <f t="shared" si="13"/>
        <v>10917.116759</v>
      </c>
      <c r="S224">
        <f t="shared" si="14"/>
        <v>0.54350516496111057</v>
      </c>
      <c r="T224">
        <f t="shared" si="15"/>
        <v>1.8399089180165435</v>
      </c>
    </row>
    <row r="225" spans="1:20" x14ac:dyDescent="0.2">
      <c r="A225" s="2" t="s">
        <v>315</v>
      </c>
      <c r="B225" s="3" t="s">
        <v>316</v>
      </c>
      <c r="C225" s="3">
        <v>2526.3381319999999</v>
      </c>
      <c r="D225" s="3">
        <v>0.91623450699999998</v>
      </c>
      <c r="E225" s="3">
        <v>0.163181616</v>
      </c>
      <c r="F225" s="3">
        <v>5.6148145209999996</v>
      </c>
      <c r="G225" s="5">
        <v>1.9700000000000001E-8</v>
      </c>
      <c r="H225" s="5">
        <v>7.7200000000000003E-8</v>
      </c>
      <c r="I225" s="3">
        <v>1708.336822</v>
      </c>
      <c r="J225" s="3">
        <v>1628.667205</v>
      </c>
      <c r="K225" s="3">
        <v>1810.3136030000001</v>
      </c>
      <c r="L225" s="3">
        <v>1853.401108</v>
      </c>
      <c r="M225" s="3">
        <v>3915.1499680000002</v>
      </c>
      <c r="N225" s="3">
        <v>2905.2893220000001</v>
      </c>
      <c r="O225" s="3">
        <v>3486.1159290000001</v>
      </c>
      <c r="P225" s="3">
        <v>2903.4310959999998</v>
      </c>
      <c r="Q225">
        <f t="shared" si="12"/>
        <v>1750.1796844999999</v>
      </c>
      <c r="R225">
        <f t="shared" si="13"/>
        <v>3302.49657875</v>
      </c>
      <c r="S225">
        <f t="shared" si="14"/>
        <v>0.52995654734711206</v>
      </c>
      <c r="T225">
        <f t="shared" si="15"/>
        <v>1.8869471563392497</v>
      </c>
    </row>
    <row r="226" spans="1:20" x14ac:dyDescent="0.2">
      <c r="A226" s="2" t="s">
        <v>605</v>
      </c>
      <c r="B226" t="s">
        <v>604</v>
      </c>
      <c r="C226">
        <v>6053.3923181370901</v>
      </c>
      <c r="D226">
        <v>0.91595218144568102</v>
      </c>
      <c r="E226">
        <v>0.199166511446106</v>
      </c>
      <c r="F226">
        <v>4.5989266709305099</v>
      </c>
      <c r="G226" s="4">
        <v>4.2467321720356903E-6</v>
      </c>
      <c r="H226" s="4">
        <v>1.3245246954783399E-5</v>
      </c>
      <c r="I226">
        <v>4460.6013311936103</v>
      </c>
      <c r="J226">
        <v>4177.3009092768398</v>
      </c>
      <c r="K226">
        <v>4034.01376515011</v>
      </c>
      <c r="L226">
        <v>4102.1944519388499</v>
      </c>
      <c r="M226">
        <v>6477.6742713990798</v>
      </c>
      <c r="N226">
        <v>6232.8540786848298</v>
      </c>
      <c r="O226">
        <v>9210.7198959970701</v>
      </c>
      <c r="P226">
        <v>9731.7798414563094</v>
      </c>
      <c r="Q226">
        <f t="shared" si="12"/>
        <v>4193.5276143898527</v>
      </c>
      <c r="R226">
        <f t="shared" si="13"/>
        <v>7913.257021884323</v>
      </c>
      <c r="S226">
        <f t="shared" si="14"/>
        <v>0.52993699089926438</v>
      </c>
      <c r="T226">
        <f t="shared" si="15"/>
        <v>1.8870167910020264</v>
      </c>
    </row>
    <row r="227" spans="1:20" x14ac:dyDescent="0.2">
      <c r="A227" s="2" t="s">
        <v>525</v>
      </c>
      <c r="B227" s="3" t="s">
        <v>526</v>
      </c>
      <c r="C227" s="3">
        <v>8724.4097399999991</v>
      </c>
      <c r="D227" s="3">
        <v>0.97264234699999996</v>
      </c>
      <c r="E227" s="3">
        <v>0.248478808</v>
      </c>
      <c r="F227" s="3">
        <v>3.9143875229999998</v>
      </c>
      <c r="G227" s="5">
        <v>9.0600000000000007E-5</v>
      </c>
      <c r="H227" s="3">
        <v>2.4068200000000001E-4</v>
      </c>
      <c r="I227" s="3">
        <v>6628.9911460000003</v>
      </c>
      <c r="J227" s="3">
        <v>6838.2896030000002</v>
      </c>
      <c r="K227" s="3">
        <v>4979.6105559999996</v>
      </c>
      <c r="L227" s="3">
        <v>5112.4216159999996</v>
      </c>
      <c r="M227" s="3">
        <v>9731.6864069999992</v>
      </c>
      <c r="N227" s="3">
        <v>7942.5546189999995</v>
      </c>
      <c r="O227" s="3">
        <v>15391.799849999999</v>
      </c>
      <c r="P227" s="3">
        <v>13169.92412</v>
      </c>
      <c r="Q227">
        <f t="shared" si="12"/>
        <v>5889.8282302500002</v>
      </c>
      <c r="R227">
        <f t="shared" si="13"/>
        <v>11558.991248999999</v>
      </c>
      <c r="S227">
        <f t="shared" si="14"/>
        <v>0.50954517599098847</v>
      </c>
      <c r="T227">
        <f t="shared" si="15"/>
        <v>1.9625345251383273</v>
      </c>
    </row>
    <row r="228" spans="1:20" x14ac:dyDescent="0.2">
      <c r="A228" s="2" t="s">
        <v>541</v>
      </c>
      <c r="B228" s="3" t="s">
        <v>542</v>
      </c>
      <c r="C228" s="3">
        <v>23746.846119999998</v>
      </c>
      <c r="D228" s="3">
        <v>0.97828599400000005</v>
      </c>
      <c r="E228" s="3">
        <v>0.35178668800000001</v>
      </c>
      <c r="F228" s="3">
        <v>2.780906806</v>
      </c>
      <c r="G228" s="3">
        <v>5.4207300000000003E-3</v>
      </c>
      <c r="H228" s="3">
        <v>1.1009377000000001E-2</v>
      </c>
      <c r="I228" s="3">
        <v>15379.05812</v>
      </c>
      <c r="J228" s="3">
        <v>15989.939640000001</v>
      </c>
      <c r="K228" s="3">
        <v>16715.195650000001</v>
      </c>
      <c r="L228" s="3">
        <v>15876.97525</v>
      </c>
      <c r="M228" s="3">
        <v>19900.576860000001</v>
      </c>
      <c r="N228" s="3">
        <v>14858.602290000001</v>
      </c>
      <c r="O228" s="3">
        <v>49920.47784</v>
      </c>
      <c r="P228" s="3">
        <v>41333.94328</v>
      </c>
      <c r="Q228">
        <f t="shared" si="12"/>
        <v>15990.292164999999</v>
      </c>
      <c r="R228">
        <f t="shared" si="13"/>
        <v>31503.400067499999</v>
      </c>
      <c r="S228">
        <f t="shared" si="14"/>
        <v>0.50757353589576948</v>
      </c>
      <c r="T228">
        <f t="shared" si="15"/>
        <v>1.970157877193484</v>
      </c>
    </row>
    <row r="229" spans="1:20" x14ac:dyDescent="0.2">
      <c r="A229" s="2" t="s">
        <v>449</v>
      </c>
      <c r="B229" s="3" t="s">
        <v>450</v>
      </c>
      <c r="C229" s="3">
        <v>4626.4701379999997</v>
      </c>
      <c r="D229" s="3">
        <v>0.98267570500000001</v>
      </c>
      <c r="E229" s="3">
        <v>0.22937927699999999</v>
      </c>
      <c r="F229" s="3">
        <v>4.2840648760000004</v>
      </c>
      <c r="G229" s="5">
        <v>1.84E-5</v>
      </c>
      <c r="H229" s="5">
        <v>5.3199999999999999E-5</v>
      </c>
      <c r="I229" s="3">
        <v>3135.8097830000002</v>
      </c>
      <c r="J229" s="3">
        <v>3142.0985230000001</v>
      </c>
      <c r="K229" s="3">
        <v>3161.3088069999999</v>
      </c>
      <c r="L229" s="3">
        <v>2998.0616319999999</v>
      </c>
      <c r="M229" s="3">
        <v>7753.1945310000001</v>
      </c>
      <c r="N229" s="3">
        <v>7618.9817759999996</v>
      </c>
      <c r="O229" s="3">
        <v>4424.3057680000002</v>
      </c>
      <c r="P229" s="3">
        <v>4778.0002830000003</v>
      </c>
      <c r="Q229">
        <f t="shared" si="12"/>
        <v>3109.3196862499999</v>
      </c>
      <c r="R229">
        <f t="shared" si="13"/>
        <v>6143.6205895000003</v>
      </c>
      <c r="S229">
        <f t="shared" si="14"/>
        <v>0.50610542121759716</v>
      </c>
      <c r="T229">
        <f t="shared" si="15"/>
        <v>1.9758729270162387</v>
      </c>
    </row>
    <row r="230" spans="1:20" x14ac:dyDescent="0.2">
      <c r="A230" s="2" t="s">
        <v>597</v>
      </c>
      <c r="B230" s="3" t="s">
        <v>598</v>
      </c>
      <c r="C230" s="3">
        <v>94082.754939999999</v>
      </c>
      <c r="D230" s="3">
        <v>0.99013196999999997</v>
      </c>
      <c r="E230" s="3">
        <v>0.248054785</v>
      </c>
      <c r="F230" s="3">
        <v>3.9915858549999998</v>
      </c>
      <c r="G230" s="5">
        <v>6.5599999999999995E-5</v>
      </c>
      <c r="H230" s="3">
        <v>1.7780000000000001E-4</v>
      </c>
      <c r="I230" s="3">
        <v>61339.05672</v>
      </c>
      <c r="J230" s="3">
        <v>75086.743770000001</v>
      </c>
      <c r="K230" s="3">
        <v>57635.472410000002</v>
      </c>
      <c r="L230" s="3">
        <v>57970.43273</v>
      </c>
      <c r="M230" s="3">
        <v>94080.897880000004</v>
      </c>
      <c r="N230" s="3">
        <v>89435.705530000007</v>
      </c>
      <c r="O230" s="3">
        <v>160788.18169999999</v>
      </c>
      <c r="P230" s="3">
        <v>156325.54879999999</v>
      </c>
      <c r="Q230">
        <f t="shared" si="12"/>
        <v>63007.926407499996</v>
      </c>
      <c r="R230">
        <f t="shared" si="13"/>
        <v>125157.5834775</v>
      </c>
      <c r="S230">
        <f t="shared" si="14"/>
        <v>0.50342875482912419</v>
      </c>
      <c r="T230">
        <f t="shared" si="15"/>
        <v>1.9863783909987898</v>
      </c>
    </row>
    <row r="231" spans="1:20" x14ac:dyDescent="0.2">
      <c r="A231" s="2" t="s">
        <v>517</v>
      </c>
      <c r="B231" s="3" t="s">
        <v>518</v>
      </c>
      <c r="C231" s="3">
        <v>7744.7943919999998</v>
      </c>
      <c r="D231" s="3">
        <v>0.99689800699999997</v>
      </c>
      <c r="E231" s="3">
        <v>0.219651656</v>
      </c>
      <c r="F231" s="3">
        <v>4.5385408089999997</v>
      </c>
      <c r="G231" s="5">
        <v>5.66E-6</v>
      </c>
      <c r="H231" s="5">
        <v>1.7399999999999999E-5</v>
      </c>
      <c r="I231" s="3">
        <v>5163.2643260000004</v>
      </c>
      <c r="J231" s="3">
        <v>6298.6015319999997</v>
      </c>
      <c r="K231" s="3">
        <v>4899.7290949999997</v>
      </c>
      <c r="L231" s="3">
        <v>4321.6371429999999</v>
      </c>
      <c r="M231" s="3">
        <v>13250.645839999999</v>
      </c>
      <c r="N231" s="3">
        <v>11130.21918</v>
      </c>
      <c r="O231" s="3">
        <v>8998.9413710000008</v>
      </c>
      <c r="P231" s="3">
        <v>7895.3166499999998</v>
      </c>
      <c r="Q231">
        <f t="shared" si="12"/>
        <v>5170.8080239999999</v>
      </c>
      <c r="R231">
        <f t="shared" si="13"/>
        <v>10318.78076025</v>
      </c>
      <c r="S231">
        <f t="shared" si="14"/>
        <v>0.50110649156526155</v>
      </c>
      <c r="T231">
        <f t="shared" si="15"/>
        <v>1.9955838067002272</v>
      </c>
    </row>
    <row r="232" spans="1:20" x14ac:dyDescent="0.2">
      <c r="A232" s="2" t="s">
        <v>379</v>
      </c>
      <c r="B232" s="3" t="s">
        <v>380</v>
      </c>
      <c r="C232" s="3">
        <v>2960.9256919999998</v>
      </c>
      <c r="D232" s="3">
        <v>0.99893367099999997</v>
      </c>
      <c r="E232" s="3">
        <v>0.16788187399999999</v>
      </c>
      <c r="F232" s="3">
        <v>5.9502175380000004</v>
      </c>
      <c r="G232" s="5">
        <v>2.6799999999999998E-9</v>
      </c>
      <c r="H232" s="5">
        <v>1.13E-8</v>
      </c>
      <c r="I232" s="3">
        <v>2080.80861</v>
      </c>
      <c r="J232" s="3">
        <v>1979.1763619999999</v>
      </c>
      <c r="K232" s="3">
        <v>1916.156538</v>
      </c>
      <c r="L232" s="3">
        <v>1922.5947490000001</v>
      </c>
      <c r="M232" s="3">
        <v>3763.3999690000001</v>
      </c>
      <c r="N232" s="3">
        <v>3132.7344240000002</v>
      </c>
      <c r="O232" s="3">
        <v>4455.0301140000001</v>
      </c>
      <c r="P232" s="3">
        <v>4437.5047649999997</v>
      </c>
      <c r="Q232">
        <f t="shared" si="12"/>
        <v>1974.6840647500001</v>
      </c>
      <c r="R232">
        <f t="shared" si="13"/>
        <v>3947.1673180000003</v>
      </c>
      <c r="S232">
        <f t="shared" si="14"/>
        <v>0.50027878365960876</v>
      </c>
      <c r="T232">
        <f t="shared" si="15"/>
        <v>1.9988854867777148</v>
      </c>
    </row>
    <row r="233" spans="1:20" x14ac:dyDescent="0.2">
      <c r="A233" s="2" t="s">
        <v>393</v>
      </c>
      <c r="B233" s="3" t="s">
        <v>394</v>
      </c>
      <c r="C233" s="3">
        <v>2663.9169010000001</v>
      </c>
      <c r="D233" s="3">
        <v>1.009286116</v>
      </c>
      <c r="E233" s="3">
        <v>0.21630608000000001</v>
      </c>
      <c r="F233" s="3">
        <v>4.6660090060000003</v>
      </c>
      <c r="G233" s="5">
        <v>3.0699999999999998E-6</v>
      </c>
      <c r="H233" s="5">
        <v>9.7499999999999998E-6</v>
      </c>
      <c r="I233" s="3">
        <v>1761.690889</v>
      </c>
      <c r="J233" s="3">
        <v>1843.7741940000001</v>
      </c>
      <c r="K233" s="3">
        <v>1683.501784</v>
      </c>
      <c r="L233" s="3">
        <v>1783.2189860000001</v>
      </c>
      <c r="M233" s="3">
        <v>2780.7161930000002</v>
      </c>
      <c r="N233" s="3">
        <v>2729.3412239999998</v>
      </c>
      <c r="O233" s="3">
        <v>4239.9596949999996</v>
      </c>
      <c r="P233" s="3">
        <v>4489.1322449999998</v>
      </c>
      <c r="Q233">
        <f t="shared" si="12"/>
        <v>1768.04646325</v>
      </c>
      <c r="R233">
        <f t="shared" si="13"/>
        <v>3559.7873392499996</v>
      </c>
      <c r="S233">
        <f t="shared" si="14"/>
        <v>0.49667193423484229</v>
      </c>
      <c r="T233">
        <f t="shared" si="15"/>
        <v>2.0134014649741983</v>
      </c>
    </row>
    <row r="234" spans="1:20" x14ac:dyDescent="0.2">
      <c r="A234" s="2" t="s">
        <v>547</v>
      </c>
      <c r="B234" s="3" t="s">
        <v>548</v>
      </c>
      <c r="C234" s="3">
        <v>73.561554319999999</v>
      </c>
      <c r="D234" s="3">
        <v>1.0124587819999999</v>
      </c>
      <c r="E234" s="3">
        <v>0.34961331000000001</v>
      </c>
      <c r="F234" s="3">
        <v>2.89593889</v>
      </c>
      <c r="G234" s="3">
        <v>3.7802600000000001E-3</v>
      </c>
      <c r="H234" s="3">
        <v>7.8983730000000002E-3</v>
      </c>
      <c r="I234" s="3">
        <v>25.167012700000001</v>
      </c>
      <c r="J234" s="3">
        <v>60.49884076</v>
      </c>
      <c r="K234" s="3">
        <v>53.919985969999999</v>
      </c>
      <c r="L234" s="3">
        <v>55.354913089999997</v>
      </c>
      <c r="M234" s="3">
        <v>104.9945937</v>
      </c>
      <c r="N234" s="3">
        <v>77.245506349999999</v>
      </c>
      <c r="O234" s="3">
        <v>133.870363</v>
      </c>
      <c r="P234" s="3">
        <v>77.441218899999996</v>
      </c>
      <c r="Q234">
        <f t="shared" si="12"/>
        <v>48.735188129999997</v>
      </c>
      <c r="R234">
        <f t="shared" si="13"/>
        <v>98.387920487499997</v>
      </c>
      <c r="S234">
        <f t="shared" si="14"/>
        <v>0.49533710935776626</v>
      </c>
      <c r="T234">
        <f t="shared" si="15"/>
        <v>2.0188271403621645</v>
      </c>
    </row>
    <row r="235" spans="1:20" x14ac:dyDescent="0.2">
      <c r="A235" s="2" t="s">
        <v>363</v>
      </c>
      <c r="B235" s="3" t="s">
        <v>364</v>
      </c>
      <c r="C235" s="3">
        <v>3441.3674120000001</v>
      </c>
      <c r="D235" s="3">
        <v>1.015952253</v>
      </c>
      <c r="E235" s="3">
        <v>0.197013246</v>
      </c>
      <c r="F235" s="3">
        <v>5.1567712950000004</v>
      </c>
      <c r="G235" s="5">
        <v>2.5100000000000001E-7</v>
      </c>
      <c r="H235" s="5">
        <v>8.8999999999999995E-7</v>
      </c>
      <c r="I235" s="3">
        <v>2409.993136</v>
      </c>
      <c r="J235" s="3">
        <v>2088.650455</v>
      </c>
      <c r="K235" s="3">
        <v>2228.6927529999998</v>
      </c>
      <c r="L235" s="3">
        <v>2381.2497429999999</v>
      </c>
      <c r="M235" s="3">
        <v>3508.2959169999999</v>
      </c>
      <c r="N235" s="3">
        <v>4618.4229960000002</v>
      </c>
      <c r="O235" s="3">
        <v>4327.7435390000001</v>
      </c>
      <c r="P235" s="3">
        <v>5967.8907579999996</v>
      </c>
      <c r="Q235">
        <f t="shared" si="12"/>
        <v>2277.1465217499999</v>
      </c>
      <c r="R235">
        <f t="shared" si="13"/>
        <v>4605.5883025000003</v>
      </c>
      <c r="S235">
        <f t="shared" si="14"/>
        <v>0.49443119362491039</v>
      </c>
      <c r="T235">
        <f t="shared" si="15"/>
        <v>2.0225261126194813</v>
      </c>
    </row>
    <row r="236" spans="1:20" x14ac:dyDescent="0.2">
      <c r="A236" s="2" t="s">
        <v>299</v>
      </c>
      <c r="B236" s="3" t="s">
        <v>300</v>
      </c>
      <c r="C236" s="3">
        <v>1423.470116</v>
      </c>
      <c r="D236" s="3">
        <v>1.024172721</v>
      </c>
      <c r="E236" s="3">
        <v>0.16557454999999999</v>
      </c>
      <c r="F236" s="3">
        <v>6.1855685090000003</v>
      </c>
      <c r="G236" s="5">
        <v>6.1900000000000003E-10</v>
      </c>
      <c r="H236" s="5">
        <v>2.7499999999999998E-9</v>
      </c>
      <c r="I236" s="3">
        <v>1021.780716</v>
      </c>
      <c r="J236" s="3">
        <v>1093.7806290000001</v>
      </c>
      <c r="K236" s="3">
        <v>813.79238080000005</v>
      </c>
      <c r="L236" s="3">
        <v>824.3928128</v>
      </c>
      <c r="M236" s="3">
        <v>2005.560794</v>
      </c>
      <c r="N236" s="3">
        <v>1860.7584199999999</v>
      </c>
      <c r="O236" s="3">
        <v>1992.6932730000001</v>
      </c>
      <c r="P236" s="3">
        <v>1775.001906</v>
      </c>
      <c r="Q236">
        <f t="shared" si="12"/>
        <v>938.43663465000009</v>
      </c>
      <c r="R236">
        <f t="shared" si="13"/>
        <v>1908.5035982499999</v>
      </c>
      <c r="S236">
        <f t="shared" si="14"/>
        <v>0.49171331692038645</v>
      </c>
      <c r="T236">
        <f t="shared" si="15"/>
        <v>2.0337053433147316</v>
      </c>
    </row>
    <row r="237" spans="1:20" x14ac:dyDescent="0.2">
      <c r="A237" s="2" t="s">
        <v>287</v>
      </c>
      <c r="B237" s="3" t="s">
        <v>288</v>
      </c>
      <c r="C237" s="3">
        <v>1683.774171</v>
      </c>
      <c r="D237" s="3">
        <v>1.0264530569999999</v>
      </c>
      <c r="E237" s="3">
        <v>0.144494913</v>
      </c>
      <c r="F237" s="3">
        <v>7.1037314399999998</v>
      </c>
      <c r="G237" s="5">
        <v>1.2100000000000001E-12</v>
      </c>
      <c r="H237" s="5">
        <v>6.69E-12</v>
      </c>
      <c r="I237" s="3">
        <v>1228.15022</v>
      </c>
      <c r="J237" s="3">
        <v>1124.5101990000001</v>
      </c>
      <c r="K237" s="3">
        <v>1043.4515799999999</v>
      </c>
      <c r="L237" s="3">
        <v>1039.881582</v>
      </c>
      <c r="M237" s="3">
        <v>2513.3080880000002</v>
      </c>
      <c r="N237" s="3">
        <v>2197.2055140000002</v>
      </c>
      <c r="O237" s="3">
        <v>2275.7961719999998</v>
      </c>
      <c r="P237" s="3">
        <v>2047.890011</v>
      </c>
      <c r="Q237">
        <f t="shared" si="12"/>
        <v>1108.9983952499999</v>
      </c>
      <c r="R237">
        <f t="shared" si="13"/>
        <v>2258.5499462500002</v>
      </c>
      <c r="S237">
        <f t="shared" si="14"/>
        <v>0.49102230264658681</v>
      </c>
      <c r="T237">
        <f t="shared" si="15"/>
        <v>2.036567370993227</v>
      </c>
    </row>
    <row r="238" spans="1:20" x14ac:dyDescent="0.2">
      <c r="A238" s="2" t="s">
        <v>361</v>
      </c>
      <c r="B238" s="3" t="s">
        <v>362</v>
      </c>
      <c r="C238" s="3">
        <v>2217.8379580000001</v>
      </c>
      <c r="D238" s="3">
        <v>1.0329068079999999</v>
      </c>
      <c r="E238" s="3">
        <v>0.14927468099999999</v>
      </c>
      <c r="F238" s="3">
        <v>6.9195043859999998</v>
      </c>
      <c r="G238" s="5">
        <v>4.5300000000000003E-12</v>
      </c>
      <c r="H238" s="5">
        <v>2.4099999999999999E-11</v>
      </c>
      <c r="I238" s="3">
        <v>1450.626612</v>
      </c>
      <c r="J238" s="3">
        <v>1576.811056</v>
      </c>
      <c r="K238" s="3">
        <v>1427.88111</v>
      </c>
      <c r="L238" s="3">
        <v>1370.034099</v>
      </c>
      <c r="M238" s="3">
        <v>3269.5972710000001</v>
      </c>
      <c r="N238" s="3">
        <v>3220.2793310000002</v>
      </c>
      <c r="O238" s="3">
        <v>2552.315282</v>
      </c>
      <c r="P238" s="3">
        <v>2875.1589049999998</v>
      </c>
      <c r="Q238">
        <f t="shared" si="12"/>
        <v>1456.3382192499998</v>
      </c>
      <c r="R238">
        <f t="shared" si="13"/>
        <v>2979.33769725</v>
      </c>
      <c r="S238">
        <f t="shared" si="14"/>
        <v>0.488812738681565</v>
      </c>
      <c r="T238">
        <f t="shared" si="15"/>
        <v>2.045773198745227</v>
      </c>
    </row>
    <row r="239" spans="1:20" x14ac:dyDescent="0.2">
      <c r="A239" s="2" t="s">
        <v>187</v>
      </c>
      <c r="B239" s="3" t="s">
        <v>188</v>
      </c>
      <c r="C239" s="3">
        <v>919.77709519999996</v>
      </c>
      <c r="D239" s="3">
        <v>1.0429945169999999</v>
      </c>
      <c r="E239" s="3">
        <v>0.17829235199999999</v>
      </c>
      <c r="F239" s="3">
        <v>5.8499117189999996</v>
      </c>
      <c r="G239" s="5">
        <v>4.9200000000000004E-9</v>
      </c>
      <c r="H239" s="5">
        <v>2.03E-8</v>
      </c>
      <c r="I239" s="3">
        <v>690.58282850000001</v>
      </c>
      <c r="J239" s="3">
        <v>527.20418370000004</v>
      </c>
      <c r="K239" s="3">
        <v>619.08132039999998</v>
      </c>
      <c r="L239" s="3">
        <v>568.37633970000002</v>
      </c>
      <c r="M239" s="3">
        <v>1367.390529</v>
      </c>
      <c r="N239" s="3">
        <v>1376.68658</v>
      </c>
      <c r="O239" s="3">
        <v>1186.1792</v>
      </c>
      <c r="P239" s="3">
        <v>1022.71578</v>
      </c>
      <c r="Q239">
        <f t="shared" si="12"/>
        <v>601.31116807500007</v>
      </c>
      <c r="R239">
        <f t="shared" si="13"/>
        <v>1238.24302225</v>
      </c>
      <c r="S239">
        <f t="shared" si="14"/>
        <v>0.48561643980223129</v>
      </c>
      <c r="T239">
        <f t="shared" si="15"/>
        <v>2.059238357760814</v>
      </c>
    </row>
    <row r="240" spans="1:20" x14ac:dyDescent="0.2">
      <c r="A240" s="2" t="s">
        <v>265</v>
      </c>
      <c r="B240" s="3" t="s">
        <v>266</v>
      </c>
      <c r="C240" s="3">
        <v>254.47596089999999</v>
      </c>
      <c r="D240" s="3">
        <v>1.0536412770000001</v>
      </c>
      <c r="E240" s="3">
        <v>0.21383181300000001</v>
      </c>
      <c r="F240" s="3">
        <v>4.9274299289999997</v>
      </c>
      <c r="G240" s="5">
        <v>8.3300000000000001E-7</v>
      </c>
      <c r="H240" s="5">
        <v>2.7999999999999999E-6</v>
      </c>
      <c r="I240" s="3">
        <v>154.0221177</v>
      </c>
      <c r="J240" s="3">
        <v>143.08455989999999</v>
      </c>
      <c r="K240" s="3">
        <v>191.71550569999999</v>
      </c>
      <c r="L240" s="3">
        <v>172.98410340000001</v>
      </c>
      <c r="M240" s="3">
        <v>275.61080859999998</v>
      </c>
      <c r="N240" s="3">
        <v>411.97603379999998</v>
      </c>
      <c r="O240" s="3">
        <v>312.72994640000002</v>
      </c>
      <c r="P240" s="3">
        <v>373.68461180000003</v>
      </c>
      <c r="Q240">
        <f t="shared" si="12"/>
        <v>165.451571675</v>
      </c>
      <c r="R240">
        <f t="shared" si="13"/>
        <v>343.50035015000003</v>
      </c>
      <c r="S240">
        <f t="shared" si="14"/>
        <v>0.48166347313110586</v>
      </c>
      <c r="T240">
        <f t="shared" si="15"/>
        <v>2.0761383326399883</v>
      </c>
    </row>
    <row r="241" spans="1:20" x14ac:dyDescent="0.2">
      <c r="A241" s="2" t="s">
        <v>405</v>
      </c>
      <c r="B241" s="3" t="s">
        <v>406</v>
      </c>
      <c r="C241" s="3">
        <v>3541.2505540000002</v>
      </c>
      <c r="D241" s="3">
        <v>1.056441188</v>
      </c>
      <c r="E241" s="3">
        <v>0.124810981</v>
      </c>
      <c r="F241" s="3">
        <v>8.4643288289999994</v>
      </c>
      <c r="G241" s="5">
        <v>2.5800000000000001E-17</v>
      </c>
      <c r="H241" s="5">
        <v>1.9300000000000001E-16</v>
      </c>
      <c r="I241" s="3">
        <v>2198.5902299999998</v>
      </c>
      <c r="J241" s="3">
        <v>2327.7649200000001</v>
      </c>
      <c r="K241" s="3">
        <v>2317.5608779999998</v>
      </c>
      <c r="L241" s="3">
        <v>2355.5492479999998</v>
      </c>
      <c r="M241" s="3">
        <v>5163.6013089999997</v>
      </c>
      <c r="N241" s="3">
        <v>4984.0517259999997</v>
      </c>
      <c r="O241" s="3">
        <v>4439.6679409999997</v>
      </c>
      <c r="P241" s="3">
        <v>4543.218175</v>
      </c>
      <c r="Q241">
        <f t="shared" si="12"/>
        <v>2299.8663189999997</v>
      </c>
      <c r="R241">
        <f t="shared" si="13"/>
        <v>4782.6347877499993</v>
      </c>
      <c r="S241">
        <f t="shared" si="14"/>
        <v>0.48087851593660502</v>
      </c>
      <c r="T241">
        <f t="shared" si="15"/>
        <v>2.0795272961036826</v>
      </c>
    </row>
    <row r="242" spans="1:20" x14ac:dyDescent="0.2">
      <c r="A242" s="2" t="s">
        <v>375</v>
      </c>
      <c r="B242" s="3" t="s">
        <v>376</v>
      </c>
      <c r="C242" s="3">
        <v>3031.4271210000002</v>
      </c>
      <c r="D242" s="3">
        <v>1.0564078299999999</v>
      </c>
      <c r="E242" s="3">
        <v>0.15175282700000001</v>
      </c>
      <c r="F242" s="3">
        <v>6.9613716610000003</v>
      </c>
      <c r="G242" s="5">
        <v>3.37E-12</v>
      </c>
      <c r="H242" s="5">
        <v>1.8100000000000001E-11</v>
      </c>
      <c r="I242" s="3">
        <v>2139.1960800000002</v>
      </c>
      <c r="J242" s="3">
        <v>2173.1567719999998</v>
      </c>
      <c r="K242" s="3">
        <v>1758.390654</v>
      </c>
      <c r="L242" s="3">
        <v>1802.9885979999999</v>
      </c>
      <c r="M242" s="3">
        <v>3873.3161850000001</v>
      </c>
      <c r="N242" s="3">
        <v>3781.596677</v>
      </c>
      <c r="O242" s="3">
        <v>4231.1813099999999</v>
      </c>
      <c r="P242" s="3">
        <v>4491.5906960000002</v>
      </c>
      <c r="Q242">
        <f t="shared" si="12"/>
        <v>1968.4330259999999</v>
      </c>
      <c r="R242">
        <f t="shared" si="13"/>
        <v>4094.4212170000001</v>
      </c>
      <c r="S242">
        <f t="shared" si="14"/>
        <v>0.48075977572289919</v>
      </c>
      <c r="T242">
        <f t="shared" si="15"/>
        <v>2.0800409071169486</v>
      </c>
    </row>
    <row r="243" spans="1:20" x14ac:dyDescent="0.2">
      <c r="A243" s="2" t="s">
        <v>195</v>
      </c>
      <c r="B243" s="3" t="s">
        <v>196</v>
      </c>
      <c r="C243" s="3">
        <v>1168.691313</v>
      </c>
      <c r="D243" s="3">
        <v>1.0570284910000001</v>
      </c>
      <c r="E243" s="3">
        <v>0.175632432</v>
      </c>
      <c r="F243" s="3">
        <v>6.0184128650000002</v>
      </c>
      <c r="G243" s="5">
        <v>1.7599999999999999E-9</v>
      </c>
      <c r="H243" s="5">
        <v>7.5300000000000003E-9</v>
      </c>
      <c r="I243" s="3">
        <v>825.47801660000005</v>
      </c>
      <c r="J243" s="3">
        <v>771.12014490000001</v>
      </c>
      <c r="K243" s="3">
        <v>726.9212923</v>
      </c>
      <c r="L243" s="3">
        <v>711.70602540000004</v>
      </c>
      <c r="M243" s="3">
        <v>1497.8135010000001</v>
      </c>
      <c r="N243" s="3">
        <v>1883.0737879999999</v>
      </c>
      <c r="O243" s="3">
        <v>1273.963045</v>
      </c>
      <c r="P243" s="3">
        <v>1659.4546909999999</v>
      </c>
      <c r="Q243">
        <f t="shared" si="12"/>
        <v>758.80636980000008</v>
      </c>
      <c r="R243">
        <f t="shared" si="13"/>
        <v>1578.5762562500001</v>
      </c>
      <c r="S243">
        <f t="shared" si="14"/>
        <v>0.48069034789778786</v>
      </c>
      <c r="T243">
        <f t="shared" si="15"/>
        <v>2.0803413348599964</v>
      </c>
    </row>
    <row r="244" spans="1:20" x14ac:dyDescent="0.2">
      <c r="A244" s="2" t="s">
        <v>197</v>
      </c>
      <c r="B244" s="3" t="s">
        <v>198</v>
      </c>
      <c r="C244" s="3">
        <v>968.39945020000005</v>
      </c>
      <c r="D244" s="3">
        <v>1.0721602619999999</v>
      </c>
      <c r="E244" s="3">
        <v>0.152781784</v>
      </c>
      <c r="F244" s="3">
        <v>7.0175922369999997</v>
      </c>
      <c r="G244" s="5">
        <v>2.2600000000000001E-12</v>
      </c>
      <c r="H244" s="5">
        <v>1.2200000000000001E-11</v>
      </c>
      <c r="I244" s="3">
        <v>664.4091353</v>
      </c>
      <c r="J244" s="3">
        <v>573.29853860000003</v>
      </c>
      <c r="K244" s="3">
        <v>650.03538639999999</v>
      </c>
      <c r="L244" s="3">
        <v>609.89252450000004</v>
      </c>
      <c r="M244" s="3">
        <v>1467.4635020000001</v>
      </c>
      <c r="N244" s="3">
        <v>1326.906142</v>
      </c>
      <c r="O244" s="3">
        <v>1131.3142969999999</v>
      </c>
      <c r="P244" s="3">
        <v>1323.8760749999999</v>
      </c>
      <c r="Q244">
        <f t="shared" si="12"/>
        <v>624.40889619999996</v>
      </c>
      <c r="R244">
        <f t="shared" si="13"/>
        <v>1312.3900040000001</v>
      </c>
      <c r="S244">
        <f t="shared" si="14"/>
        <v>0.47577998483444706</v>
      </c>
      <c r="T244">
        <f t="shared" si="15"/>
        <v>2.1018118287341596</v>
      </c>
    </row>
    <row r="245" spans="1:20" x14ac:dyDescent="0.2">
      <c r="A245" s="2" t="s">
        <v>99</v>
      </c>
      <c r="B245" s="3" t="s">
        <v>100</v>
      </c>
      <c r="C245" s="3">
        <v>681.02351799999997</v>
      </c>
      <c r="D245" s="3">
        <v>1.078237012</v>
      </c>
      <c r="E245" s="3">
        <v>0.209766229</v>
      </c>
      <c r="F245" s="3">
        <v>5.1401839850000002</v>
      </c>
      <c r="G245" s="5">
        <v>2.7399999999999999E-7</v>
      </c>
      <c r="H245" s="5">
        <v>9.6899999999999996E-7</v>
      </c>
      <c r="I245" s="3">
        <v>535.55403030000002</v>
      </c>
      <c r="J245" s="3">
        <v>460.94354859999999</v>
      </c>
      <c r="K245" s="3">
        <v>398.40878520000001</v>
      </c>
      <c r="L245" s="3">
        <v>356.84149330000002</v>
      </c>
      <c r="M245" s="3">
        <v>1092.599991</v>
      </c>
      <c r="N245" s="3">
        <v>1018.7824000000001</v>
      </c>
      <c r="O245" s="3">
        <v>782.37351509999996</v>
      </c>
      <c r="P245" s="3">
        <v>802.68438000000003</v>
      </c>
      <c r="Q245">
        <f t="shared" si="12"/>
        <v>437.93696435000004</v>
      </c>
      <c r="R245">
        <f t="shared" si="13"/>
        <v>924.11007152500008</v>
      </c>
      <c r="S245">
        <f t="shared" si="14"/>
        <v>0.47390130012034226</v>
      </c>
      <c r="T245">
        <f t="shared" si="15"/>
        <v>2.1101440315653499</v>
      </c>
    </row>
    <row r="246" spans="1:20" x14ac:dyDescent="0.2">
      <c r="A246" s="2" t="s">
        <v>371</v>
      </c>
      <c r="B246" s="3" t="s">
        <v>372</v>
      </c>
      <c r="C246" s="3">
        <v>3599.5017480000001</v>
      </c>
      <c r="D246" s="3">
        <v>1.08356013</v>
      </c>
      <c r="E246" s="3">
        <v>0.203518696</v>
      </c>
      <c r="F246" s="3">
        <v>5.324130663</v>
      </c>
      <c r="G246" s="5">
        <v>1.01E-7</v>
      </c>
      <c r="H246" s="5">
        <v>3.7300000000000002E-7</v>
      </c>
      <c r="I246" s="3">
        <v>2325.4319740000001</v>
      </c>
      <c r="J246" s="3">
        <v>2203.8863419999998</v>
      </c>
      <c r="K246" s="3">
        <v>2388.4556750000002</v>
      </c>
      <c r="L246" s="3">
        <v>2313.0445829999999</v>
      </c>
      <c r="M246" s="3">
        <v>4402.3905050000003</v>
      </c>
      <c r="N246" s="3">
        <v>3536.9859070000002</v>
      </c>
      <c r="O246" s="3">
        <v>6105.3663930000002</v>
      </c>
      <c r="P246" s="3">
        <v>5520.4526040000001</v>
      </c>
      <c r="Q246">
        <f t="shared" si="12"/>
        <v>2307.7046435000002</v>
      </c>
      <c r="R246">
        <f t="shared" si="13"/>
        <v>4891.29885225</v>
      </c>
      <c r="S246">
        <f t="shared" si="14"/>
        <v>0.47179792386606162</v>
      </c>
      <c r="T246">
        <f t="shared" si="15"/>
        <v>2.1195515058770993</v>
      </c>
    </row>
    <row r="247" spans="1:20" x14ac:dyDescent="0.2">
      <c r="A247" s="2" t="s">
        <v>261</v>
      </c>
      <c r="B247" s="3" t="s">
        <v>262</v>
      </c>
      <c r="C247" s="3">
        <v>1469.232031</v>
      </c>
      <c r="D247" s="3">
        <v>1.0890825550000001</v>
      </c>
      <c r="E247" s="3">
        <v>0.19059785100000001</v>
      </c>
      <c r="F247" s="3">
        <v>5.7140337670000001</v>
      </c>
      <c r="G247" s="5">
        <v>1.0999999999999999E-8</v>
      </c>
      <c r="H247" s="5">
        <v>4.4099999999999998E-8</v>
      </c>
      <c r="I247" s="3">
        <v>926.14606739999999</v>
      </c>
      <c r="J247" s="3">
        <v>1022.718498</v>
      </c>
      <c r="K247" s="3">
        <v>919.6353163</v>
      </c>
      <c r="L247" s="3">
        <v>890.62101229999996</v>
      </c>
      <c r="M247" s="3">
        <v>2216.3702520000002</v>
      </c>
      <c r="N247" s="3">
        <v>2405.7683809999999</v>
      </c>
      <c r="O247" s="3">
        <v>1516.4659160000001</v>
      </c>
      <c r="P247" s="3">
        <v>1856.1308019999999</v>
      </c>
      <c r="Q247">
        <f t="shared" si="12"/>
        <v>939.78022350000003</v>
      </c>
      <c r="R247">
        <f t="shared" si="13"/>
        <v>1998.6838377500001</v>
      </c>
      <c r="S247">
        <f t="shared" si="14"/>
        <v>0.4701995411930428</v>
      </c>
      <c r="T247">
        <f t="shared" si="15"/>
        <v>2.1267566477472273</v>
      </c>
    </row>
    <row r="248" spans="1:20" x14ac:dyDescent="0.2">
      <c r="A248" s="2" t="s">
        <v>183</v>
      </c>
      <c r="B248" s="3" t="s">
        <v>184</v>
      </c>
      <c r="C248" s="3">
        <v>1540.6688810000001</v>
      </c>
      <c r="D248" s="3">
        <v>1.116049361</v>
      </c>
      <c r="E248" s="3">
        <v>0.165954553</v>
      </c>
      <c r="F248" s="3">
        <v>6.7250300640000003</v>
      </c>
      <c r="G248" s="5">
        <v>1.7599999999999999E-11</v>
      </c>
      <c r="H248" s="5">
        <v>8.92E-11</v>
      </c>
      <c r="I248" s="3">
        <v>1009.70055</v>
      </c>
      <c r="J248" s="3">
        <v>1093.7806290000001</v>
      </c>
      <c r="K248" s="3">
        <v>892.67532329999995</v>
      </c>
      <c r="L248" s="3">
        <v>895.56341529999997</v>
      </c>
      <c r="M248" s="3">
        <v>2275.4297110000002</v>
      </c>
      <c r="N248" s="3">
        <v>2351.6965270000001</v>
      </c>
      <c r="O248" s="3">
        <v>1772.1363630000001</v>
      </c>
      <c r="P248" s="3">
        <v>2034.368528</v>
      </c>
      <c r="Q248">
        <f t="shared" si="12"/>
        <v>972.92997940000009</v>
      </c>
      <c r="R248">
        <f t="shared" si="13"/>
        <v>2108.4077822500003</v>
      </c>
      <c r="S248">
        <f t="shared" si="14"/>
        <v>0.46145247024355596</v>
      </c>
      <c r="T248">
        <f t="shared" si="15"/>
        <v>2.1670704232490015</v>
      </c>
    </row>
    <row r="249" spans="1:20" x14ac:dyDescent="0.2">
      <c r="A249" s="2" t="s">
        <v>281</v>
      </c>
      <c r="B249" s="3" t="s">
        <v>282</v>
      </c>
      <c r="C249" s="3">
        <v>3138.8565480000002</v>
      </c>
      <c r="D249" s="3">
        <v>1.142392906</v>
      </c>
      <c r="E249" s="3">
        <v>0.161891181</v>
      </c>
      <c r="F249" s="3">
        <v>7.0565481209999996</v>
      </c>
      <c r="G249" s="5">
        <v>1.71E-12</v>
      </c>
      <c r="H249" s="5">
        <v>9.33E-12</v>
      </c>
      <c r="I249" s="3">
        <v>2016.3810579999999</v>
      </c>
      <c r="J249" s="3">
        <v>1858.17868</v>
      </c>
      <c r="K249" s="3">
        <v>1983.057262</v>
      </c>
      <c r="L249" s="3">
        <v>1971.0302979999999</v>
      </c>
      <c r="M249" s="3">
        <v>3860.1918599999999</v>
      </c>
      <c r="N249" s="3">
        <v>4801.2373610000004</v>
      </c>
      <c r="O249" s="3">
        <v>3658.3917240000001</v>
      </c>
      <c r="P249" s="3">
        <v>4962.3841380000003</v>
      </c>
      <c r="Q249">
        <f t="shared" si="12"/>
        <v>1957.1618245</v>
      </c>
      <c r="R249">
        <f t="shared" si="13"/>
        <v>4320.5512707500002</v>
      </c>
      <c r="S249">
        <f t="shared" si="14"/>
        <v>0.45298891318566814</v>
      </c>
      <c r="T249">
        <f t="shared" si="15"/>
        <v>2.2075595470261025</v>
      </c>
    </row>
    <row r="250" spans="1:20" x14ac:dyDescent="0.2">
      <c r="A250" s="2" t="s">
        <v>119</v>
      </c>
      <c r="B250" s="3" t="s">
        <v>120</v>
      </c>
      <c r="C250" s="3">
        <v>269.90416190000002</v>
      </c>
      <c r="D250" s="3">
        <v>1.1504641760000001</v>
      </c>
      <c r="E250" s="3">
        <v>0.245790014</v>
      </c>
      <c r="F250" s="3">
        <v>4.6806790710000001</v>
      </c>
      <c r="G250" s="5">
        <v>2.8600000000000001E-6</v>
      </c>
      <c r="H250" s="5">
        <v>9.0999999999999993E-6</v>
      </c>
      <c r="I250" s="3">
        <v>183.21585250000001</v>
      </c>
      <c r="J250" s="3">
        <v>225.67027899999999</v>
      </c>
      <c r="K250" s="3">
        <v>137.7955197</v>
      </c>
      <c r="L250" s="3">
        <v>123.56007390000001</v>
      </c>
      <c r="M250" s="3">
        <v>303.49999750000001</v>
      </c>
      <c r="N250" s="3">
        <v>393.95208239999999</v>
      </c>
      <c r="O250" s="3">
        <v>399.416493</v>
      </c>
      <c r="P250" s="3">
        <v>392.12299730000001</v>
      </c>
      <c r="Q250">
        <f t="shared" si="12"/>
        <v>167.56043127500001</v>
      </c>
      <c r="R250">
        <f t="shared" si="13"/>
        <v>372.24789254999996</v>
      </c>
      <c r="S250">
        <f t="shared" si="14"/>
        <v>0.45013130934648199</v>
      </c>
      <c r="T250">
        <f t="shared" si="15"/>
        <v>2.2215739701640365</v>
      </c>
    </row>
    <row r="251" spans="1:20" x14ac:dyDescent="0.2">
      <c r="A251" s="2" t="s">
        <v>253</v>
      </c>
      <c r="B251" s="3" t="s">
        <v>254</v>
      </c>
      <c r="C251" s="3">
        <v>2836.3671490000002</v>
      </c>
      <c r="D251" s="3">
        <v>1.15862446</v>
      </c>
      <c r="E251" s="3">
        <v>0.192988668</v>
      </c>
      <c r="F251" s="3">
        <v>6.0035880410000004</v>
      </c>
      <c r="G251" s="5">
        <v>1.9300000000000002E-9</v>
      </c>
      <c r="H251" s="5">
        <v>8.2399999999999997E-9</v>
      </c>
      <c r="I251" s="3">
        <v>1920.7464090000001</v>
      </c>
      <c r="J251" s="3">
        <v>1566.247766</v>
      </c>
      <c r="K251" s="3">
        <v>1767.3773180000001</v>
      </c>
      <c r="L251" s="3">
        <v>1764.4378549999999</v>
      </c>
      <c r="M251" s="3">
        <v>3097.3405149999999</v>
      </c>
      <c r="N251" s="3">
        <v>3431.4170490000001</v>
      </c>
      <c r="O251" s="3">
        <v>4311.2840690000003</v>
      </c>
      <c r="P251" s="3">
        <v>4832.0862139999999</v>
      </c>
      <c r="Q251">
        <f t="shared" si="12"/>
        <v>1754.7023369999999</v>
      </c>
      <c r="R251">
        <f t="shared" si="13"/>
        <v>3918.0319617499999</v>
      </c>
      <c r="S251">
        <f t="shared" si="14"/>
        <v>0.44785299204559254</v>
      </c>
      <c r="T251">
        <f t="shared" si="15"/>
        <v>2.2328755590812208</v>
      </c>
    </row>
    <row r="252" spans="1:20" x14ac:dyDescent="0.2">
      <c r="A252" s="2" t="s">
        <v>595</v>
      </c>
      <c r="B252" s="3" t="s">
        <v>596</v>
      </c>
      <c r="C252" s="3">
        <v>50369.086889999999</v>
      </c>
      <c r="D252" s="3">
        <v>1.1597713949999999</v>
      </c>
      <c r="E252" s="3">
        <v>0.22960934399999999</v>
      </c>
      <c r="F252" s="3">
        <v>5.0510635690000001</v>
      </c>
      <c r="G252" s="5">
        <v>4.39E-7</v>
      </c>
      <c r="H252" s="5">
        <v>1.5200000000000001E-6</v>
      </c>
      <c r="I252" s="3">
        <v>32402.025509999999</v>
      </c>
      <c r="J252" s="3">
        <v>36926.379739999997</v>
      </c>
      <c r="K252" s="3">
        <v>28499.708139999999</v>
      </c>
      <c r="L252" s="3">
        <v>26763.112000000001</v>
      </c>
      <c r="M252" s="3">
        <v>91010.626279999997</v>
      </c>
      <c r="N252" s="3">
        <v>78448.819680000001</v>
      </c>
      <c r="O252" s="3">
        <v>56753.35284</v>
      </c>
      <c r="P252" s="3">
        <v>52148.670960000003</v>
      </c>
      <c r="Q252">
        <f t="shared" si="12"/>
        <v>31147.806347500002</v>
      </c>
      <c r="R252">
        <f t="shared" si="13"/>
        <v>69590.367440000002</v>
      </c>
      <c r="S252">
        <f t="shared" si="14"/>
        <v>0.44758789891941975</v>
      </c>
      <c r="T252">
        <f t="shared" si="15"/>
        <v>2.2341980254922671</v>
      </c>
    </row>
    <row r="253" spans="1:20" x14ac:dyDescent="0.2">
      <c r="A253" s="2" t="s">
        <v>241</v>
      </c>
      <c r="B253" s="3" t="s">
        <v>242</v>
      </c>
      <c r="C253" s="3">
        <v>1851.0319340000001</v>
      </c>
      <c r="D253" s="3">
        <v>1.1863352739999999</v>
      </c>
      <c r="E253" s="3">
        <v>0.159174749</v>
      </c>
      <c r="F253" s="3">
        <v>7.4530368820000001</v>
      </c>
      <c r="G253" s="5">
        <v>9.1200000000000005E-14</v>
      </c>
      <c r="H253" s="5">
        <v>5.4300000000000001E-13</v>
      </c>
      <c r="I253" s="3">
        <v>1140.5690159999999</v>
      </c>
      <c r="J253" s="3">
        <v>1226.301899</v>
      </c>
      <c r="K253" s="3">
        <v>1099.3686029999999</v>
      </c>
      <c r="L253" s="3">
        <v>1054.7087899999999</v>
      </c>
      <c r="M253" s="3">
        <v>3047.3040289999999</v>
      </c>
      <c r="N253" s="3">
        <v>2271.87617</v>
      </c>
      <c r="O253" s="3">
        <v>2610.4720790000001</v>
      </c>
      <c r="P253" s="3">
        <v>2357.6548859999998</v>
      </c>
      <c r="Q253">
        <f t="shared" si="12"/>
        <v>1130.237077</v>
      </c>
      <c r="R253">
        <f t="shared" si="13"/>
        <v>2571.826791</v>
      </c>
      <c r="S253">
        <f t="shared" si="14"/>
        <v>0.4394685835590551</v>
      </c>
      <c r="T253">
        <f t="shared" si="15"/>
        <v>2.2754755115859644</v>
      </c>
    </row>
    <row r="254" spans="1:20" x14ac:dyDescent="0.2">
      <c r="A254" s="2" t="s">
        <v>105</v>
      </c>
      <c r="B254" s="3" t="s">
        <v>106</v>
      </c>
      <c r="C254" s="3">
        <v>1018.309515</v>
      </c>
      <c r="D254" s="3">
        <v>1.188061791</v>
      </c>
      <c r="E254" s="3">
        <v>0.24574707400000001</v>
      </c>
      <c r="F254" s="3">
        <v>4.8344900859999997</v>
      </c>
      <c r="G254" s="5">
        <v>1.33E-6</v>
      </c>
      <c r="H254" s="5">
        <v>4.3900000000000003E-6</v>
      </c>
      <c r="I254" s="3">
        <v>563.74108450000006</v>
      </c>
      <c r="J254" s="3">
        <v>598.26631410000005</v>
      </c>
      <c r="K254" s="3">
        <v>628.06798470000001</v>
      </c>
      <c r="L254" s="3">
        <v>693.91337480000004</v>
      </c>
      <c r="M254" s="3">
        <v>1036.0013429999999</v>
      </c>
      <c r="N254" s="3">
        <v>1054.830303</v>
      </c>
      <c r="O254" s="3">
        <v>1885.1580630000001</v>
      </c>
      <c r="P254" s="3">
        <v>1686.497656</v>
      </c>
      <c r="Q254">
        <f t="shared" si="12"/>
        <v>620.99718952500007</v>
      </c>
      <c r="R254">
        <f t="shared" si="13"/>
        <v>1415.6218412499998</v>
      </c>
      <c r="S254">
        <f t="shared" si="14"/>
        <v>0.43867449019906124</v>
      </c>
      <c r="T254">
        <f t="shared" si="15"/>
        <v>2.2795946022441855</v>
      </c>
    </row>
    <row r="255" spans="1:20" x14ac:dyDescent="0.2">
      <c r="A255" s="2" t="s">
        <v>391</v>
      </c>
      <c r="B255" s="3" t="s">
        <v>392</v>
      </c>
      <c r="C255" s="3">
        <v>3138.9358189999998</v>
      </c>
      <c r="D255" s="3">
        <v>1.2128133059999999</v>
      </c>
      <c r="E255" s="3">
        <v>0.19227717799999999</v>
      </c>
      <c r="F255" s="3">
        <v>6.3076300549999997</v>
      </c>
      <c r="G255" s="5">
        <v>2.8300000000000001E-10</v>
      </c>
      <c r="H255" s="5">
        <v>1.3000000000000001E-9</v>
      </c>
      <c r="I255" s="3">
        <v>2082.8219709999998</v>
      </c>
      <c r="J255" s="3">
        <v>2188.521557</v>
      </c>
      <c r="K255" s="3">
        <v>1671.5195650000001</v>
      </c>
      <c r="L255" s="3">
        <v>1625.062091</v>
      </c>
      <c r="M255" s="3">
        <v>4422.8972610000001</v>
      </c>
      <c r="N255" s="3">
        <v>3436.5667490000001</v>
      </c>
      <c r="O255" s="3">
        <v>4956.4953260000002</v>
      </c>
      <c r="P255" s="3">
        <v>4727.60203</v>
      </c>
      <c r="Q255">
        <f t="shared" si="12"/>
        <v>1891.9812959999999</v>
      </c>
      <c r="R255">
        <f t="shared" si="13"/>
        <v>4385.8903415000004</v>
      </c>
      <c r="S255">
        <f t="shared" si="14"/>
        <v>0.43137906985447594</v>
      </c>
      <c r="T255">
        <f t="shared" si="15"/>
        <v>2.3181467759605172</v>
      </c>
    </row>
    <row r="256" spans="1:20" x14ac:dyDescent="0.2">
      <c r="A256" s="2" t="s">
        <v>37</v>
      </c>
      <c r="B256" s="3" t="s">
        <v>38</v>
      </c>
      <c r="C256" s="3">
        <v>11.886820719999999</v>
      </c>
      <c r="D256" s="3">
        <v>1.2164881519999999</v>
      </c>
      <c r="E256" s="3">
        <v>0.57102429499999996</v>
      </c>
      <c r="F256" s="3">
        <v>2.1303614620000002</v>
      </c>
      <c r="G256" s="3">
        <v>3.3141783000000001E-2</v>
      </c>
      <c r="H256" s="3">
        <v>5.6975994000000002E-2</v>
      </c>
      <c r="I256" s="3">
        <v>6.0400830479999996</v>
      </c>
      <c r="J256" s="3">
        <v>10.563289660000001</v>
      </c>
      <c r="K256" s="3">
        <v>7.98814607</v>
      </c>
      <c r="L256" s="3">
        <v>3.9539223630000002</v>
      </c>
      <c r="M256" s="3">
        <v>21.327026849999999</v>
      </c>
      <c r="N256" s="3">
        <v>11.157684250000001</v>
      </c>
      <c r="O256" s="3">
        <v>13.167576690000001</v>
      </c>
      <c r="P256" s="3">
        <v>20.89683685</v>
      </c>
      <c r="Q256">
        <f t="shared" si="12"/>
        <v>7.1363602852500003</v>
      </c>
      <c r="R256">
        <f t="shared" si="13"/>
        <v>16.637281160000001</v>
      </c>
      <c r="S256">
        <f t="shared" si="14"/>
        <v>0.42893789054953979</v>
      </c>
      <c r="T256">
        <f t="shared" si="15"/>
        <v>2.3313398560309886</v>
      </c>
    </row>
    <row r="257" spans="1:20" x14ac:dyDescent="0.2">
      <c r="A257" s="2" t="s">
        <v>161</v>
      </c>
      <c r="B257" s="3" t="s">
        <v>162</v>
      </c>
      <c r="C257" s="3">
        <v>1137.903591</v>
      </c>
      <c r="D257" s="3">
        <v>1.22204059</v>
      </c>
      <c r="E257" s="3">
        <v>0.178523025</v>
      </c>
      <c r="F257" s="3">
        <v>6.8452827709999999</v>
      </c>
      <c r="G257" s="5">
        <v>7.6300000000000004E-12</v>
      </c>
      <c r="H257" s="5">
        <v>3.9899999999999999E-11</v>
      </c>
      <c r="I257" s="3">
        <v>743.93689549999999</v>
      </c>
      <c r="J257" s="3">
        <v>808.57180819999996</v>
      </c>
      <c r="K257" s="3">
        <v>597.1139187</v>
      </c>
      <c r="L257" s="3">
        <v>582.21506799999997</v>
      </c>
      <c r="M257" s="3">
        <v>1758.659445</v>
      </c>
      <c r="N257" s="3">
        <v>1658.203536</v>
      </c>
      <c r="O257" s="3">
        <v>1517.563214</v>
      </c>
      <c r="P257" s="3">
        <v>1436.9648400000001</v>
      </c>
      <c r="Q257">
        <f t="shared" si="12"/>
        <v>682.95942259999993</v>
      </c>
      <c r="R257">
        <f t="shared" si="13"/>
        <v>1592.8477587500001</v>
      </c>
      <c r="S257">
        <f t="shared" si="14"/>
        <v>0.42876628908713643</v>
      </c>
      <c r="T257">
        <f t="shared" si="15"/>
        <v>2.3322729082294389</v>
      </c>
    </row>
    <row r="258" spans="1:20" x14ac:dyDescent="0.2">
      <c r="A258" s="2" t="s">
        <v>441</v>
      </c>
      <c r="B258" s="3" t="s">
        <v>442</v>
      </c>
      <c r="C258" s="3">
        <v>3600.2131049999998</v>
      </c>
      <c r="D258" s="3">
        <v>1.2226470810000001</v>
      </c>
      <c r="E258" s="3">
        <v>0.14850170900000001</v>
      </c>
      <c r="F258" s="3">
        <v>8.2332189400000004</v>
      </c>
      <c r="G258" s="5">
        <v>1.82E-16</v>
      </c>
      <c r="H258" s="5">
        <v>1.2900000000000001E-15</v>
      </c>
      <c r="I258" s="3">
        <v>2308.318405</v>
      </c>
      <c r="J258" s="3">
        <v>2096.3328470000001</v>
      </c>
      <c r="K258" s="3">
        <v>2176.769804</v>
      </c>
      <c r="L258" s="3">
        <v>2059.005071</v>
      </c>
      <c r="M258" s="3">
        <v>5638.5377920000001</v>
      </c>
      <c r="N258" s="3">
        <v>5466.4069989999998</v>
      </c>
      <c r="O258" s="3">
        <v>4431.9868550000001</v>
      </c>
      <c r="P258" s="3">
        <v>4624.3470710000001</v>
      </c>
      <c r="Q258">
        <f t="shared" ref="Q258:Q299" si="16">AVERAGE(I258:L258)</f>
        <v>2160.1065317499997</v>
      </c>
      <c r="R258">
        <f t="shared" ref="R258:R299" si="17">AVERAGE(M258:P258)</f>
        <v>5040.3196792500003</v>
      </c>
      <c r="S258">
        <f t="shared" ref="S258:S299" si="18">Q258/R258</f>
        <v>0.42856538259720534</v>
      </c>
      <c r="T258">
        <f t="shared" ref="T258:T299" si="19">R258/Q258</f>
        <v>2.3333662507684796</v>
      </c>
    </row>
    <row r="259" spans="1:20" x14ac:dyDescent="0.2">
      <c r="A259" s="2" t="s">
        <v>217</v>
      </c>
      <c r="B259" s="3" t="s">
        <v>218</v>
      </c>
      <c r="C259" s="3">
        <v>11.52291108</v>
      </c>
      <c r="D259" s="3">
        <v>1.2360555209999999</v>
      </c>
      <c r="E259" s="3">
        <v>0.69122108500000001</v>
      </c>
      <c r="F259" s="3">
        <v>1.7882202199999999</v>
      </c>
      <c r="G259" s="3">
        <v>7.3740484999999995E-2</v>
      </c>
      <c r="H259" s="3">
        <v>0.115452034</v>
      </c>
      <c r="I259" s="3">
        <v>6.0400830479999996</v>
      </c>
      <c r="J259" s="3">
        <v>7.6823924769999996</v>
      </c>
      <c r="K259" s="3">
        <v>0.99851825900000002</v>
      </c>
      <c r="L259" s="3">
        <v>12.850247680000001</v>
      </c>
      <c r="M259" s="3">
        <v>14.76486474</v>
      </c>
      <c r="N259" s="3">
        <v>25.748502120000001</v>
      </c>
      <c r="O259" s="3">
        <v>14.264874750000001</v>
      </c>
      <c r="P259" s="3">
        <v>9.8338055739999994</v>
      </c>
      <c r="Q259">
        <f t="shared" si="16"/>
        <v>6.8928103660000009</v>
      </c>
      <c r="R259">
        <f t="shared" si="17"/>
        <v>16.153011796000001</v>
      </c>
      <c r="S259">
        <f t="shared" si="18"/>
        <v>0.42671982494972732</v>
      </c>
      <c r="T259">
        <f t="shared" si="19"/>
        <v>2.3434580292064284</v>
      </c>
    </row>
    <row r="260" spans="1:20" x14ac:dyDescent="0.2">
      <c r="A260" s="2" t="s">
        <v>411</v>
      </c>
      <c r="B260" s="3" t="s">
        <v>412</v>
      </c>
      <c r="C260" s="3">
        <v>2354.1947460000001</v>
      </c>
      <c r="D260" s="3">
        <v>1.232778961</v>
      </c>
      <c r="E260" s="3">
        <v>0.18253972500000001</v>
      </c>
      <c r="F260" s="3">
        <v>6.7534831889999998</v>
      </c>
      <c r="G260" s="5">
        <v>1.44E-11</v>
      </c>
      <c r="H260" s="5">
        <v>7.3800000000000006E-11</v>
      </c>
      <c r="I260" s="3">
        <v>1511.0274429999999</v>
      </c>
      <c r="J260" s="3">
        <v>1662.2776719999999</v>
      </c>
      <c r="K260" s="3">
        <v>1293.0811450000001</v>
      </c>
      <c r="L260" s="3">
        <v>1155.533811</v>
      </c>
      <c r="M260" s="3">
        <v>3769.9621310000002</v>
      </c>
      <c r="N260" s="3">
        <v>3102.6945049999999</v>
      </c>
      <c r="O260" s="3">
        <v>3446.6131989999999</v>
      </c>
      <c r="P260" s="3">
        <v>2892.3680650000001</v>
      </c>
      <c r="Q260">
        <f t="shared" si="16"/>
        <v>1405.4800177500001</v>
      </c>
      <c r="R260">
        <f t="shared" si="17"/>
        <v>3302.9094749999999</v>
      </c>
      <c r="S260">
        <f t="shared" si="18"/>
        <v>0.42552786517105501</v>
      </c>
      <c r="T260">
        <f t="shared" si="19"/>
        <v>2.350022364805691</v>
      </c>
    </row>
    <row r="261" spans="1:20" x14ac:dyDescent="0.2">
      <c r="A261" s="2" t="s">
        <v>135</v>
      </c>
      <c r="B261" s="3" t="s">
        <v>136</v>
      </c>
      <c r="C261" s="3">
        <v>690.72787989999995</v>
      </c>
      <c r="D261" s="3">
        <v>1.2337519610000001</v>
      </c>
      <c r="E261" s="3">
        <v>0.187692312</v>
      </c>
      <c r="F261" s="3">
        <v>6.5732685020000003</v>
      </c>
      <c r="G261" s="5">
        <v>4.9200000000000002E-11</v>
      </c>
      <c r="H261" s="5">
        <v>2.4099999999999999E-10</v>
      </c>
      <c r="I261" s="3">
        <v>422.80581339999998</v>
      </c>
      <c r="J261" s="3">
        <v>420.61098809999999</v>
      </c>
      <c r="K261" s="3">
        <v>419.37766870000002</v>
      </c>
      <c r="L261" s="3">
        <v>386.49591099999998</v>
      </c>
      <c r="M261" s="3">
        <v>947.41215439999996</v>
      </c>
      <c r="N261" s="3">
        <v>1241.077802</v>
      </c>
      <c r="O261" s="3">
        <v>815.29245679999997</v>
      </c>
      <c r="P261" s="3">
        <v>872.75024470000005</v>
      </c>
      <c r="Q261">
        <f t="shared" si="16"/>
        <v>412.32259529999999</v>
      </c>
      <c r="R261">
        <f t="shared" si="17"/>
        <v>969.13316447499994</v>
      </c>
      <c r="S261">
        <f t="shared" si="18"/>
        <v>0.42545504623543029</v>
      </c>
      <c r="T261">
        <f t="shared" si="19"/>
        <v>2.3504245838622366</v>
      </c>
    </row>
    <row r="262" spans="1:20" x14ac:dyDescent="0.2">
      <c r="A262" s="2" t="s">
        <v>445</v>
      </c>
      <c r="B262" s="3" t="s">
        <v>446</v>
      </c>
      <c r="C262" s="3">
        <v>5164.9291009999997</v>
      </c>
      <c r="D262" s="3">
        <v>1.2440658280000001</v>
      </c>
      <c r="E262" s="3">
        <v>0.17099076399999999</v>
      </c>
      <c r="F262" s="3">
        <v>7.2756317150000003</v>
      </c>
      <c r="G262" s="5">
        <v>3.4499999999999999E-13</v>
      </c>
      <c r="H262" s="5">
        <v>1.98E-12</v>
      </c>
      <c r="I262" s="3">
        <v>3299.8987050000001</v>
      </c>
      <c r="J262" s="3">
        <v>2829.0410299999999</v>
      </c>
      <c r="K262" s="3">
        <v>3176.2865809999998</v>
      </c>
      <c r="L262" s="3">
        <v>2960.49937</v>
      </c>
      <c r="M262" s="3">
        <v>6585.9499459999997</v>
      </c>
      <c r="N262" s="3">
        <v>8022.3749760000001</v>
      </c>
      <c r="O262" s="3">
        <v>5974.7879240000002</v>
      </c>
      <c r="P262" s="3">
        <v>8470.5942770000001</v>
      </c>
      <c r="Q262">
        <f t="shared" si="16"/>
        <v>3066.4314214999999</v>
      </c>
      <c r="R262">
        <f t="shared" si="17"/>
        <v>7263.42678075</v>
      </c>
      <c r="S262">
        <f t="shared" si="18"/>
        <v>0.42217420427873703</v>
      </c>
      <c r="T262">
        <f t="shared" si="19"/>
        <v>2.3686904359977388</v>
      </c>
    </row>
    <row r="263" spans="1:20" x14ac:dyDescent="0.2">
      <c r="A263" s="2" t="s">
        <v>277</v>
      </c>
      <c r="B263" s="3" t="s">
        <v>278</v>
      </c>
      <c r="C263" s="3">
        <v>1490.070522</v>
      </c>
      <c r="D263" s="3">
        <v>1.2471216629999999</v>
      </c>
      <c r="E263" s="3">
        <v>0.25257126400000002</v>
      </c>
      <c r="F263" s="3">
        <v>4.9377021079999999</v>
      </c>
      <c r="G263" s="5">
        <v>7.8999999999999995E-7</v>
      </c>
      <c r="H263" s="5">
        <v>2.6599999999999999E-6</v>
      </c>
      <c r="I263" s="3">
        <v>1180.8362360000001</v>
      </c>
      <c r="J263" s="3">
        <v>1092.82033</v>
      </c>
      <c r="K263" s="3">
        <v>639.05168560000004</v>
      </c>
      <c r="L263" s="3">
        <v>620.76581099999999</v>
      </c>
      <c r="M263" s="3">
        <v>2264.7661979999998</v>
      </c>
      <c r="N263" s="3">
        <v>2040.139651</v>
      </c>
      <c r="O263" s="3">
        <v>2076.0879249999998</v>
      </c>
      <c r="P263" s="3">
        <v>2006.0963369999999</v>
      </c>
      <c r="Q263">
        <f t="shared" si="16"/>
        <v>883.36851565000006</v>
      </c>
      <c r="R263">
        <f t="shared" si="17"/>
        <v>2096.7725277499999</v>
      </c>
      <c r="S263">
        <f t="shared" si="18"/>
        <v>0.42129916524513189</v>
      </c>
      <c r="T263">
        <f t="shared" si="19"/>
        <v>2.3736102097856104</v>
      </c>
    </row>
    <row r="264" spans="1:20" x14ac:dyDescent="0.2">
      <c r="A264" s="2" t="s">
        <v>471</v>
      </c>
      <c r="B264" s="3" t="s">
        <v>472</v>
      </c>
      <c r="C264" s="3">
        <v>2772.9912009999998</v>
      </c>
      <c r="D264" s="3">
        <v>1.254388676</v>
      </c>
      <c r="E264" s="3">
        <v>0.17802398999999999</v>
      </c>
      <c r="F264" s="3">
        <v>7.046177739</v>
      </c>
      <c r="G264" s="5">
        <v>1.8399999999999998E-12</v>
      </c>
      <c r="H264" s="5">
        <v>9.9999999999999994E-12</v>
      </c>
      <c r="I264" s="3">
        <v>1589.548522</v>
      </c>
      <c r="J264" s="3">
        <v>1807.2828300000001</v>
      </c>
      <c r="K264" s="3">
        <v>1553.6944109999999</v>
      </c>
      <c r="L264" s="3">
        <v>1602.3270379999999</v>
      </c>
      <c r="M264" s="3">
        <v>4102.1715880000002</v>
      </c>
      <c r="N264" s="3">
        <v>4671.6365669999996</v>
      </c>
      <c r="O264" s="3">
        <v>3051.5858979999998</v>
      </c>
      <c r="P264" s="3">
        <v>3805.682757</v>
      </c>
      <c r="Q264">
        <f t="shared" si="16"/>
        <v>1638.2132002499998</v>
      </c>
      <c r="R264">
        <f t="shared" si="17"/>
        <v>3907.7692024999997</v>
      </c>
      <c r="S264">
        <f t="shared" si="18"/>
        <v>0.41921953814517782</v>
      </c>
      <c r="T264">
        <f t="shared" si="19"/>
        <v>2.3853850047745029</v>
      </c>
    </row>
    <row r="265" spans="1:20" x14ac:dyDescent="0.2">
      <c r="A265" s="2" t="s">
        <v>485</v>
      </c>
      <c r="B265" s="3" t="s">
        <v>486</v>
      </c>
      <c r="C265" s="3">
        <v>7330.7659329999997</v>
      </c>
      <c r="D265" s="3">
        <v>1.259436733</v>
      </c>
      <c r="E265" s="3">
        <v>0.20893729799999999</v>
      </c>
      <c r="F265" s="3">
        <v>6.027821468</v>
      </c>
      <c r="G265" s="5">
        <v>1.6600000000000001E-9</v>
      </c>
      <c r="H265" s="5">
        <v>7.13E-9</v>
      </c>
      <c r="I265" s="3">
        <v>4488.7883849999998</v>
      </c>
      <c r="J265" s="3">
        <v>4627.6811680000001</v>
      </c>
      <c r="K265" s="3">
        <v>4219.7381610000002</v>
      </c>
      <c r="L265" s="3">
        <v>3942.0605959999998</v>
      </c>
      <c r="M265" s="3">
        <v>8436.4796609999994</v>
      </c>
      <c r="N265" s="3">
        <v>7917.6643999999997</v>
      </c>
      <c r="O265" s="3">
        <v>12512.489750000001</v>
      </c>
      <c r="P265" s="3">
        <v>12501.225340000001</v>
      </c>
      <c r="Q265">
        <f t="shared" si="16"/>
        <v>4319.5670774999999</v>
      </c>
      <c r="R265">
        <f t="shared" si="17"/>
        <v>10341.964787749999</v>
      </c>
      <c r="S265">
        <f t="shared" si="18"/>
        <v>0.41767373667878888</v>
      </c>
      <c r="T265">
        <f t="shared" si="19"/>
        <v>2.3942132630882846</v>
      </c>
    </row>
    <row r="266" spans="1:20" x14ac:dyDescent="0.2">
      <c r="A266" s="2" t="s">
        <v>251</v>
      </c>
      <c r="B266" s="3" t="s">
        <v>252</v>
      </c>
      <c r="C266" s="3">
        <v>1870.650163</v>
      </c>
      <c r="D266" s="3">
        <v>1.2641253320000001</v>
      </c>
      <c r="E266" s="3">
        <v>0.141618736</v>
      </c>
      <c r="F266" s="3">
        <v>8.9262577059999995</v>
      </c>
      <c r="G266" s="5">
        <v>4.41E-19</v>
      </c>
      <c r="H266" s="5">
        <v>3.6599999999999998E-18</v>
      </c>
      <c r="I266" s="3">
        <v>1144.595738</v>
      </c>
      <c r="J266" s="3">
        <v>1057.2892649999999</v>
      </c>
      <c r="K266" s="3">
        <v>1117.3419309999999</v>
      </c>
      <c r="L266" s="3">
        <v>1079.420805</v>
      </c>
      <c r="M266" s="3">
        <v>2425.5391690000001</v>
      </c>
      <c r="N266" s="3">
        <v>2670.9779530000001</v>
      </c>
      <c r="O266" s="3">
        <v>2443.6827739999999</v>
      </c>
      <c r="P266" s="3">
        <v>3026.3536650000001</v>
      </c>
      <c r="Q266">
        <f t="shared" si="16"/>
        <v>1099.66193475</v>
      </c>
      <c r="R266">
        <f t="shared" si="17"/>
        <v>2641.6383902500002</v>
      </c>
      <c r="S266">
        <f t="shared" si="18"/>
        <v>0.41628026712843536</v>
      </c>
      <c r="T266">
        <f t="shared" si="19"/>
        <v>2.4022277272428796</v>
      </c>
    </row>
    <row r="267" spans="1:20" x14ac:dyDescent="0.2">
      <c r="A267" s="2" t="s">
        <v>329</v>
      </c>
      <c r="B267" s="3" t="s">
        <v>330</v>
      </c>
      <c r="C267" s="3">
        <v>1804.2258850000001</v>
      </c>
      <c r="D267" s="3">
        <v>1.266914415</v>
      </c>
      <c r="E267" s="3">
        <v>0.233318832</v>
      </c>
      <c r="F267" s="3">
        <v>5.4299706649999999</v>
      </c>
      <c r="G267" s="5">
        <v>5.6400000000000002E-8</v>
      </c>
      <c r="H267" s="5">
        <v>2.1199999999999999E-7</v>
      </c>
      <c r="I267" s="3">
        <v>1279.4909259999999</v>
      </c>
      <c r="J267" s="3">
        <v>1320.4112070000001</v>
      </c>
      <c r="K267" s="3">
        <v>858.72570250000001</v>
      </c>
      <c r="L267" s="3">
        <v>778.92270559999997</v>
      </c>
      <c r="M267" s="3">
        <v>2800.4026800000001</v>
      </c>
      <c r="N267" s="3">
        <v>2914.7304389999999</v>
      </c>
      <c r="O267" s="3">
        <v>2234.098845</v>
      </c>
      <c r="P267" s="3">
        <v>2247.024574</v>
      </c>
      <c r="Q267">
        <f t="shared" si="16"/>
        <v>1059.3876352749999</v>
      </c>
      <c r="R267">
        <f t="shared" si="17"/>
        <v>2549.0641345000004</v>
      </c>
      <c r="S267">
        <f t="shared" si="18"/>
        <v>0.41559865871432811</v>
      </c>
      <c r="T267">
        <f t="shared" si="19"/>
        <v>2.406167534547734</v>
      </c>
    </row>
    <row r="268" spans="1:20" x14ac:dyDescent="0.2">
      <c r="A268" s="2" t="s">
        <v>563</v>
      </c>
      <c r="B268" s="3" t="s">
        <v>564</v>
      </c>
      <c r="C268" s="3">
        <v>25915.611519999999</v>
      </c>
      <c r="D268" s="3">
        <v>1.284470555</v>
      </c>
      <c r="E268" s="3">
        <v>0.15640659100000001</v>
      </c>
      <c r="F268" s="3">
        <v>8.2123812330000003</v>
      </c>
      <c r="G268" s="5">
        <v>2.17E-16</v>
      </c>
      <c r="H268" s="5">
        <v>1.53E-15</v>
      </c>
      <c r="I268" s="3">
        <v>16982.70017</v>
      </c>
      <c r="J268" s="3">
        <v>16761.059789999999</v>
      </c>
      <c r="K268" s="3">
        <v>13415.09281</v>
      </c>
      <c r="L268" s="3">
        <v>13181.38868</v>
      </c>
      <c r="M268" s="3">
        <v>37463.383479999997</v>
      </c>
      <c r="N268" s="3">
        <v>36868.421900000001</v>
      </c>
      <c r="O268" s="3">
        <v>33692.53686</v>
      </c>
      <c r="P268" s="3">
        <v>38960.30846</v>
      </c>
      <c r="Q268">
        <f t="shared" si="16"/>
        <v>15085.0603625</v>
      </c>
      <c r="R268">
        <f t="shared" si="17"/>
        <v>36746.162675</v>
      </c>
      <c r="S268">
        <f t="shared" si="18"/>
        <v>0.41052069833574806</v>
      </c>
      <c r="T268">
        <f t="shared" si="19"/>
        <v>2.4359307680562821</v>
      </c>
    </row>
    <row r="269" spans="1:20" x14ac:dyDescent="0.2">
      <c r="A269" s="2" t="s">
        <v>295</v>
      </c>
      <c r="B269" s="3" t="s">
        <v>296</v>
      </c>
      <c r="C269" s="3">
        <v>1794.6328570000001</v>
      </c>
      <c r="D269" s="3">
        <v>1.3117240969999999</v>
      </c>
      <c r="E269" s="3">
        <v>0.23418736900000001</v>
      </c>
      <c r="F269" s="3">
        <v>5.6011735470000001</v>
      </c>
      <c r="G269" s="5">
        <v>2.1299999999999999E-8</v>
      </c>
      <c r="H269" s="5">
        <v>8.3299999999999998E-8</v>
      </c>
      <c r="I269" s="3">
        <v>1198.9564849999999</v>
      </c>
      <c r="J269" s="3">
        <v>1250.3093759999999</v>
      </c>
      <c r="K269" s="3">
        <v>806.80275300000005</v>
      </c>
      <c r="L269" s="3">
        <v>866.89747820000002</v>
      </c>
      <c r="M269" s="3">
        <v>3241.7080820000001</v>
      </c>
      <c r="N269" s="3">
        <v>2072.7544200000002</v>
      </c>
      <c r="O269" s="3">
        <v>2737.7586540000002</v>
      </c>
      <c r="P269" s="3">
        <v>2181.8756119999998</v>
      </c>
      <c r="Q269">
        <f t="shared" si="16"/>
        <v>1030.7415230500001</v>
      </c>
      <c r="R269">
        <f t="shared" si="17"/>
        <v>2558.5241919999999</v>
      </c>
      <c r="S269">
        <f t="shared" si="18"/>
        <v>0.40286565445537914</v>
      </c>
      <c r="T269">
        <f t="shared" si="19"/>
        <v>2.4822170590636898</v>
      </c>
    </row>
    <row r="270" spans="1:20" x14ac:dyDescent="0.2">
      <c r="A270" s="2" t="s">
        <v>395</v>
      </c>
      <c r="B270" s="3" t="s">
        <v>396</v>
      </c>
      <c r="C270" s="3">
        <v>3359.0615910000001</v>
      </c>
      <c r="D270" s="3">
        <v>1.3635477869999999</v>
      </c>
      <c r="E270" s="3">
        <v>0.13243190299999999</v>
      </c>
      <c r="F270" s="3">
        <v>10.296218359999999</v>
      </c>
      <c r="G270" s="5">
        <v>7.3300000000000004E-25</v>
      </c>
      <c r="H270" s="5">
        <v>8.2800000000000001E-24</v>
      </c>
      <c r="I270" s="3">
        <v>1878.4658280000001</v>
      </c>
      <c r="J270" s="3">
        <v>2082.8886600000001</v>
      </c>
      <c r="K270" s="3">
        <v>1776.3639820000001</v>
      </c>
      <c r="L270" s="3">
        <v>1783.2189860000001</v>
      </c>
      <c r="M270" s="3">
        <v>5167.7026599999999</v>
      </c>
      <c r="N270" s="3">
        <v>4954.8700900000003</v>
      </c>
      <c r="O270" s="3">
        <v>4498.9220359999999</v>
      </c>
      <c r="P270" s="3">
        <v>4730.0604810000004</v>
      </c>
      <c r="Q270">
        <f t="shared" si="16"/>
        <v>1880.2343639999999</v>
      </c>
      <c r="R270">
        <f t="shared" si="17"/>
        <v>4837.8888167499999</v>
      </c>
      <c r="S270">
        <f t="shared" si="18"/>
        <v>0.38864770051972897</v>
      </c>
      <c r="T270">
        <f t="shared" si="19"/>
        <v>2.5730243576965068</v>
      </c>
    </row>
    <row r="271" spans="1:20" x14ac:dyDescent="0.2">
      <c r="A271" s="2" t="s">
        <v>417</v>
      </c>
      <c r="B271" s="3" t="s">
        <v>418</v>
      </c>
      <c r="C271" s="3">
        <v>2699.7596530000001</v>
      </c>
      <c r="D271" s="3">
        <v>1.3734337050000001</v>
      </c>
      <c r="E271" s="3">
        <v>0.20303091600000001</v>
      </c>
      <c r="F271" s="3">
        <v>6.7646530519999999</v>
      </c>
      <c r="G271" s="5">
        <v>1.34E-11</v>
      </c>
      <c r="H271" s="5">
        <v>6.8499999999999996E-11</v>
      </c>
      <c r="I271" s="3">
        <v>1678.136407</v>
      </c>
      <c r="J271" s="3">
        <v>1905.233334</v>
      </c>
      <c r="K271" s="3">
        <v>1164.2722900000001</v>
      </c>
      <c r="L271" s="3">
        <v>1267.232117</v>
      </c>
      <c r="M271" s="3">
        <v>4217.0094250000002</v>
      </c>
      <c r="N271" s="3">
        <v>4036.506848</v>
      </c>
      <c r="O271" s="3">
        <v>3692.407964</v>
      </c>
      <c r="P271" s="3">
        <v>3637.2788369999998</v>
      </c>
      <c r="Q271">
        <f t="shared" si="16"/>
        <v>1503.7185370000002</v>
      </c>
      <c r="R271">
        <f t="shared" si="17"/>
        <v>3895.8007685000002</v>
      </c>
      <c r="S271">
        <f t="shared" si="18"/>
        <v>0.38598445514937785</v>
      </c>
      <c r="T271">
        <f t="shared" si="19"/>
        <v>2.5907779099886161</v>
      </c>
    </row>
    <row r="272" spans="1:20" x14ac:dyDescent="0.2">
      <c r="A272" s="2" t="s">
        <v>327</v>
      </c>
      <c r="B272" s="3" t="s">
        <v>328</v>
      </c>
      <c r="C272" s="3">
        <v>1343.0275839999999</v>
      </c>
      <c r="D272" s="3">
        <v>1.375402708</v>
      </c>
      <c r="E272" s="3">
        <v>0.145655058</v>
      </c>
      <c r="F272" s="3">
        <v>9.4428764209999994</v>
      </c>
      <c r="G272" s="5">
        <v>3.6300000000000003E-21</v>
      </c>
      <c r="H272" s="5">
        <v>3.39E-20</v>
      </c>
      <c r="I272" s="3">
        <v>702.66299460000005</v>
      </c>
      <c r="J272" s="3">
        <v>842.18227530000001</v>
      </c>
      <c r="K272" s="3">
        <v>723.92573760000005</v>
      </c>
      <c r="L272" s="3">
        <v>719.61387009999999</v>
      </c>
      <c r="M272" s="3">
        <v>1831.663499</v>
      </c>
      <c r="N272" s="3">
        <v>1783.512913</v>
      </c>
      <c r="O272" s="3">
        <v>2080.4771169999999</v>
      </c>
      <c r="P272" s="3">
        <v>2060.182268</v>
      </c>
      <c r="Q272">
        <f t="shared" si="16"/>
        <v>747.0962194</v>
      </c>
      <c r="R272">
        <f t="shared" si="17"/>
        <v>1938.9589492499999</v>
      </c>
      <c r="S272">
        <f t="shared" si="18"/>
        <v>0.38530790952999855</v>
      </c>
      <c r="T272">
        <f t="shared" si="19"/>
        <v>2.5953269457141626</v>
      </c>
    </row>
    <row r="273" spans="1:20" x14ac:dyDescent="0.2">
      <c r="A273" s="2" t="s">
        <v>145</v>
      </c>
      <c r="B273" s="3" t="s">
        <v>146</v>
      </c>
      <c r="C273" s="3">
        <v>1215.1490329999999</v>
      </c>
      <c r="D273" s="3">
        <v>1.406029355</v>
      </c>
      <c r="E273" s="3">
        <v>0.21557747299999999</v>
      </c>
      <c r="F273" s="3">
        <v>6.5221534180000003</v>
      </c>
      <c r="G273" s="5">
        <v>6.9299999999999996E-11</v>
      </c>
      <c r="H273" s="5">
        <v>3.3399999999999998E-10</v>
      </c>
      <c r="I273" s="3">
        <v>701.65631410000003</v>
      </c>
      <c r="J273" s="3">
        <v>894.03842450000002</v>
      </c>
      <c r="K273" s="3">
        <v>575.14651700000002</v>
      </c>
      <c r="L273" s="3">
        <v>492.26333419999997</v>
      </c>
      <c r="M273" s="3">
        <v>1670.890527</v>
      </c>
      <c r="N273" s="3">
        <v>1871.9161039999999</v>
      </c>
      <c r="O273" s="3">
        <v>1699.7146909999999</v>
      </c>
      <c r="P273" s="3">
        <v>1815.566354</v>
      </c>
      <c r="Q273">
        <f t="shared" si="16"/>
        <v>665.77614745000005</v>
      </c>
      <c r="R273">
        <f t="shared" si="17"/>
        <v>1764.5219189999998</v>
      </c>
      <c r="S273">
        <f t="shared" si="18"/>
        <v>0.37731248350109053</v>
      </c>
      <c r="T273">
        <f t="shared" si="19"/>
        <v>2.6503231240084579</v>
      </c>
    </row>
    <row r="274" spans="1:20" x14ac:dyDescent="0.2">
      <c r="A274" s="2" t="s">
        <v>495</v>
      </c>
      <c r="B274" s="3" t="s">
        <v>496</v>
      </c>
      <c r="C274" s="3">
        <v>4336.6710569999996</v>
      </c>
      <c r="D274" s="3">
        <v>1.4337598490000001</v>
      </c>
      <c r="E274" s="3">
        <v>0.20246847900000001</v>
      </c>
      <c r="F274" s="3">
        <v>7.0813978259999999</v>
      </c>
      <c r="G274" s="5">
        <v>1.43E-12</v>
      </c>
      <c r="H274" s="5">
        <v>7.8400000000000005E-12</v>
      </c>
      <c r="I274" s="3">
        <v>2521.7346729999999</v>
      </c>
      <c r="J274" s="3">
        <v>2451.6434989999998</v>
      </c>
      <c r="K274" s="3">
        <v>2178.7668399999998</v>
      </c>
      <c r="L274" s="3">
        <v>2221.1158879999998</v>
      </c>
      <c r="M274" s="3">
        <v>6425.9972449999996</v>
      </c>
      <c r="N274" s="3">
        <v>8045.5486279999996</v>
      </c>
      <c r="O274" s="3">
        <v>4564.7599200000004</v>
      </c>
      <c r="P274" s="3">
        <v>6283.8017620000001</v>
      </c>
      <c r="Q274">
        <f t="shared" si="16"/>
        <v>2343.3152249999998</v>
      </c>
      <c r="R274">
        <f t="shared" si="17"/>
        <v>6330.0268887499997</v>
      </c>
      <c r="S274">
        <f t="shared" si="18"/>
        <v>0.37019040616788562</v>
      </c>
      <c r="T274">
        <f t="shared" si="19"/>
        <v>2.701312576821584</v>
      </c>
    </row>
    <row r="275" spans="1:20" x14ac:dyDescent="0.2">
      <c r="A275" s="2" t="s">
        <v>115</v>
      </c>
      <c r="B275" s="3" t="s">
        <v>116</v>
      </c>
      <c r="C275" s="3">
        <v>1115.0390159999999</v>
      </c>
      <c r="D275" s="3">
        <v>1.450191416</v>
      </c>
      <c r="E275" s="3">
        <v>0.33224129699999999</v>
      </c>
      <c r="F275" s="3">
        <v>4.3648740459999997</v>
      </c>
      <c r="G275" s="5">
        <v>1.27E-5</v>
      </c>
      <c r="H275" s="5">
        <v>3.7599999999999999E-5</v>
      </c>
      <c r="I275" s="3">
        <v>705.68303609999998</v>
      </c>
      <c r="J275" s="3">
        <v>862.34855549999997</v>
      </c>
      <c r="K275" s="3">
        <v>388.42360259999998</v>
      </c>
      <c r="L275" s="3">
        <v>432.95449880000001</v>
      </c>
      <c r="M275" s="3">
        <v>1172.9864769999999</v>
      </c>
      <c r="N275" s="3">
        <v>1150.9580450000001</v>
      </c>
      <c r="O275" s="3">
        <v>2254.9475080000002</v>
      </c>
      <c r="P275" s="3">
        <v>1952.0104060000001</v>
      </c>
      <c r="Q275">
        <f t="shared" si="16"/>
        <v>597.3524232499999</v>
      </c>
      <c r="R275">
        <f t="shared" si="17"/>
        <v>1632.7256090000001</v>
      </c>
      <c r="S275">
        <f t="shared" si="18"/>
        <v>0.36586210197061952</v>
      </c>
      <c r="T275">
        <f t="shared" si="19"/>
        <v>2.733270252955319</v>
      </c>
    </row>
    <row r="276" spans="1:20" x14ac:dyDescent="0.2">
      <c r="A276" s="2" t="s">
        <v>493</v>
      </c>
      <c r="B276" s="3" t="s">
        <v>494</v>
      </c>
      <c r="C276" s="3">
        <v>3031.9638949999999</v>
      </c>
      <c r="D276" s="3">
        <v>1.4849486970000001</v>
      </c>
      <c r="E276" s="3">
        <v>0.203222874</v>
      </c>
      <c r="F276" s="3">
        <v>7.3069958699999997</v>
      </c>
      <c r="G276" s="5">
        <v>2.73E-13</v>
      </c>
      <c r="H276" s="5">
        <v>1.5799999999999999E-12</v>
      </c>
      <c r="I276" s="3">
        <v>1572.4349540000001</v>
      </c>
      <c r="J276" s="3">
        <v>1575.8507569999999</v>
      </c>
      <c r="K276" s="3">
        <v>1638.5684630000001</v>
      </c>
      <c r="L276" s="3">
        <v>1598.3731150000001</v>
      </c>
      <c r="M276" s="3">
        <v>4666.5175289999997</v>
      </c>
      <c r="N276" s="3">
        <v>5746.2073890000001</v>
      </c>
      <c r="O276" s="3">
        <v>3199.7211360000001</v>
      </c>
      <c r="P276" s="3">
        <v>4258.0378140000003</v>
      </c>
      <c r="Q276">
        <f t="shared" si="16"/>
        <v>1596.3068222500001</v>
      </c>
      <c r="R276">
        <f t="shared" si="17"/>
        <v>4467.6209669999998</v>
      </c>
      <c r="S276">
        <f t="shared" si="18"/>
        <v>0.35730578624307907</v>
      </c>
      <c r="T276">
        <f t="shared" si="19"/>
        <v>2.7987232183239512</v>
      </c>
    </row>
    <row r="277" spans="1:20" x14ac:dyDescent="0.2">
      <c r="A277" s="2" t="s">
        <v>527</v>
      </c>
      <c r="B277" s="3" t="s">
        <v>528</v>
      </c>
      <c r="C277" s="3">
        <v>8094.959382</v>
      </c>
      <c r="D277" s="3">
        <v>1.4875551330000001</v>
      </c>
      <c r="E277" s="3">
        <v>0.16414825699999999</v>
      </c>
      <c r="F277" s="3">
        <v>9.0622657889999996</v>
      </c>
      <c r="G277" s="5">
        <v>1.2799999999999999E-19</v>
      </c>
      <c r="H277" s="5">
        <v>1.09E-18</v>
      </c>
      <c r="I277" s="3">
        <v>4783.745774</v>
      </c>
      <c r="J277" s="3">
        <v>4866.7956340000001</v>
      </c>
      <c r="K277" s="3">
        <v>3738.4523610000001</v>
      </c>
      <c r="L277" s="3">
        <v>3634.6431320000002</v>
      </c>
      <c r="M277" s="3">
        <v>12725.67287</v>
      </c>
      <c r="N277" s="3">
        <v>12039.999589999999</v>
      </c>
      <c r="O277" s="3">
        <v>11135.38069</v>
      </c>
      <c r="P277" s="3">
        <v>11834.98501</v>
      </c>
      <c r="Q277">
        <f t="shared" si="16"/>
        <v>4255.9092252500004</v>
      </c>
      <c r="R277">
        <f t="shared" si="17"/>
        <v>11934.009539999999</v>
      </c>
      <c r="S277">
        <f t="shared" si="18"/>
        <v>0.35662022985528807</v>
      </c>
      <c r="T277">
        <f t="shared" si="19"/>
        <v>2.8041034026751293</v>
      </c>
    </row>
    <row r="278" spans="1:20" x14ac:dyDescent="0.2">
      <c r="A278" s="2" t="s">
        <v>207</v>
      </c>
      <c r="B278" s="3" t="s">
        <v>208</v>
      </c>
      <c r="C278" s="3">
        <v>1816.869496</v>
      </c>
      <c r="D278" s="3">
        <v>1.4995580989999999</v>
      </c>
      <c r="E278" s="3">
        <v>0.224052106</v>
      </c>
      <c r="F278" s="3">
        <v>6.6928989269999999</v>
      </c>
      <c r="G278" s="5">
        <v>2.19E-11</v>
      </c>
      <c r="H278" s="5">
        <v>1.0999999999999999E-10</v>
      </c>
      <c r="I278" s="3">
        <v>1005.673828</v>
      </c>
      <c r="J278" s="3">
        <v>972.78294740000001</v>
      </c>
      <c r="K278" s="3">
        <v>928.62198060000003</v>
      </c>
      <c r="L278" s="3">
        <v>890.62101229999996</v>
      </c>
      <c r="M278" s="3">
        <v>2348.4337650000002</v>
      </c>
      <c r="N278" s="3">
        <v>3661.4370009999998</v>
      </c>
      <c r="O278" s="3">
        <v>1913.687813</v>
      </c>
      <c r="P278" s="3">
        <v>2813.6976199999999</v>
      </c>
      <c r="Q278">
        <f t="shared" si="16"/>
        <v>949.42494207499999</v>
      </c>
      <c r="R278">
        <f t="shared" si="17"/>
        <v>2684.3140497499999</v>
      </c>
      <c r="S278">
        <f t="shared" si="18"/>
        <v>0.35369369026080366</v>
      </c>
      <c r="T278">
        <f t="shared" si="19"/>
        <v>2.8273051726272764</v>
      </c>
    </row>
    <row r="279" spans="1:20" x14ac:dyDescent="0.2">
      <c r="A279" s="2" t="s">
        <v>171</v>
      </c>
      <c r="B279" s="3" t="s">
        <v>172</v>
      </c>
      <c r="C279" s="3">
        <v>1920.8131510000001</v>
      </c>
      <c r="D279" s="3">
        <v>1.5140377620000001</v>
      </c>
      <c r="E279" s="3">
        <v>0.265159278</v>
      </c>
      <c r="F279" s="3">
        <v>5.7099181059999999</v>
      </c>
      <c r="G279" s="5">
        <v>1.13E-8</v>
      </c>
      <c r="H279" s="5">
        <v>4.5200000000000001E-8</v>
      </c>
      <c r="I279" s="3">
        <v>1171.7761109999999</v>
      </c>
      <c r="J279" s="3">
        <v>1197.492927</v>
      </c>
      <c r="K279" s="3">
        <v>772.8531322</v>
      </c>
      <c r="L279" s="3">
        <v>842.1854634</v>
      </c>
      <c r="M279" s="3">
        <v>2090.8689020000002</v>
      </c>
      <c r="N279" s="3">
        <v>2174.0318619999998</v>
      </c>
      <c r="O279" s="3">
        <v>3465.2672659999998</v>
      </c>
      <c r="P279" s="3">
        <v>3652.0295449999999</v>
      </c>
      <c r="Q279">
        <f t="shared" si="16"/>
        <v>996.07690839999998</v>
      </c>
      <c r="R279">
        <f t="shared" si="17"/>
        <v>2845.54939375</v>
      </c>
      <c r="S279">
        <f t="shared" si="18"/>
        <v>0.35004730917263138</v>
      </c>
      <c r="T279">
        <f t="shared" si="19"/>
        <v>2.8567567120101307</v>
      </c>
    </row>
    <row r="280" spans="1:20" x14ac:dyDescent="0.2">
      <c r="A280" s="2" t="s">
        <v>331</v>
      </c>
      <c r="B280" s="3" t="s">
        <v>332</v>
      </c>
      <c r="C280" s="3">
        <v>1571.465254</v>
      </c>
      <c r="D280" s="3">
        <v>1.5204728940000001</v>
      </c>
      <c r="E280" s="3">
        <v>0.246367005</v>
      </c>
      <c r="F280" s="3">
        <v>6.1715768139999998</v>
      </c>
      <c r="G280" s="5">
        <v>6.7600000000000004E-10</v>
      </c>
      <c r="H280" s="5">
        <v>3E-9</v>
      </c>
      <c r="I280" s="3">
        <v>941.24627499999997</v>
      </c>
      <c r="J280" s="3">
        <v>1119.708703</v>
      </c>
      <c r="K280" s="3">
        <v>627.06946649999998</v>
      </c>
      <c r="L280" s="3">
        <v>561.45697559999996</v>
      </c>
      <c r="M280" s="3">
        <v>2471.4743039999998</v>
      </c>
      <c r="N280" s="3">
        <v>2413.4929320000001</v>
      </c>
      <c r="O280" s="3">
        <v>2200.0826059999999</v>
      </c>
      <c r="P280" s="3">
        <v>2237.1907679999999</v>
      </c>
      <c r="Q280">
        <f t="shared" si="16"/>
        <v>812.37035502499998</v>
      </c>
      <c r="R280">
        <f t="shared" si="17"/>
        <v>2330.5601525000002</v>
      </c>
      <c r="S280">
        <f t="shared" si="18"/>
        <v>0.34857300471458219</v>
      </c>
      <c r="T280">
        <f t="shared" si="19"/>
        <v>2.8688394869213059</v>
      </c>
    </row>
    <row r="281" spans="1:20" x14ac:dyDescent="0.2">
      <c r="A281" s="2" t="s">
        <v>213</v>
      </c>
      <c r="B281" s="3" t="s">
        <v>214</v>
      </c>
      <c r="C281" s="3">
        <v>1596.4858810000001</v>
      </c>
      <c r="D281" s="3">
        <v>1.522080898</v>
      </c>
      <c r="E281" s="3">
        <v>0.206403633</v>
      </c>
      <c r="F281" s="3">
        <v>7.3742931629999999</v>
      </c>
      <c r="G281" s="5">
        <v>1.65E-13</v>
      </c>
      <c r="H281" s="5">
        <v>9.6900000000000001E-13</v>
      </c>
      <c r="I281" s="3">
        <v>834.53814120000004</v>
      </c>
      <c r="J281" s="3">
        <v>1070.7334510000001</v>
      </c>
      <c r="K281" s="3">
        <v>713.94055500000002</v>
      </c>
      <c r="L281" s="3">
        <v>679.08616589999997</v>
      </c>
      <c r="M281" s="3">
        <v>2202.4256580000001</v>
      </c>
      <c r="N281" s="3">
        <v>2663.2534019999998</v>
      </c>
      <c r="O281" s="3">
        <v>2017.9311279999999</v>
      </c>
      <c r="P281" s="3">
        <v>2589.9785430000002</v>
      </c>
      <c r="Q281">
        <f t="shared" si="16"/>
        <v>824.57457827500002</v>
      </c>
      <c r="R281">
        <f t="shared" si="17"/>
        <v>2368.39718275</v>
      </c>
      <c r="S281">
        <f t="shared" si="18"/>
        <v>0.348157219693011</v>
      </c>
      <c r="T281">
        <f t="shared" si="19"/>
        <v>2.8722655841569336</v>
      </c>
    </row>
    <row r="282" spans="1:20" x14ac:dyDescent="0.2">
      <c r="A282" s="2" t="s">
        <v>519</v>
      </c>
      <c r="B282" s="3" t="s">
        <v>520</v>
      </c>
      <c r="C282" s="3">
        <v>9260.9974230000007</v>
      </c>
      <c r="D282" s="3">
        <v>1.567918919</v>
      </c>
      <c r="E282" s="3">
        <v>0.23381255100000001</v>
      </c>
      <c r="F282" s="3">
        <v>6.705880047</v>
      </c>
      <c r="G282" s="5">
        <v>1.9999999999999999E-11</v>
      </c>
      <c r="H282" s="5">
        <v>1.01E-10</v>
      </c>
      <c r="I282" s="3">
        <v>5654.5244140000004</v>
      </c>
      <c r="J282" s="3">
        <v>6058.5267670000003</v>
      </c>
      <c r="K282" s="3">
        <v>3617.6316510000001</v>
      </c>
      <c r="L282" s="3">
        <v>3355.8916060000001</v>
      </c>
      <c r="M282" s="3">
        <v>14819.00258</v>
      </c>
      <c r="N282" s="3">
        <v>13166.9257</v>
      </c>
      <c r="O282" s="3">
        <v>14507.377619999999</v>
      </c>
      <c r="P282" s="3">
        <v>12908.099039999999</v>
      </c>
      <c r="Q282">
        <f t="shared" si="16"/>
        <v>4671.6436094999999</v>
      </c>
      <c r="R282">
        <f t="shared" si="17"/>
        <v>13850.351235</v>
      </c>
      <c r="S282">
        <f t="shared" si="18"/>
        <v>0.33729423393211155</v>
      </c>
      <c r="T282">
        <f t="shared" si="19"/>
        <v>2.9647705160630577</v>
      </c>
    </row>
    <row r="283" spans="1:20" x14ac:dyDescent="0.2">
      <c r="A283" s="2" t="s">
        <v>223</v>
      </c>
      <c r="B283" s="3" t="s">
        <v>224</v>
      </c>
      <c r="C283" s="3">
        <v>1748.2024739999999</v>
      </c>
      <c r="D283" s="3">
        <v>1.583586886</v>
      </c>
      <c r="E283" s="3">
        <v>0.14228454900000001</v>
      </c>
      <c r="F283" s="3">
        <v>11.12971784</v>
      </c>
      <c r="G283" s="5">
        <v>8.9899999999999999E-29</v>
      </c>
      <c r="H283" s="5">
        <v>1.2100000000000001E-27</v>
      </c>
      <c r="I283" s="3">
        <v>996.61370299999999</v>
      </c>
      <c r="J283" s="3">
        <v>775.92164019999996</v>
      </c>
      <c r="K283" s="3">
        <v>866.71384860000001</v>
      </c>
      <c r="L283" s="3">
        <v>859.97811400000001</v>
      </c>
      <c r="M283" s="3">
        <v>2720.0161939999998</v>
      </c>
      <c r="N283" s="3">
        <v>2536.2274579999998</v>
      </c>
      <c r="O283" s="3">
        <v>2721.2991830000001</v>
      </c>
      <c r="P283" s="3">
        <v>2508.849647</v>
      </c>
      <c r="Q283">
        <f t="shared" si="16"/>
        <v>874.80682645000002</v>
      </c>
      <c r="R283">
        <f t="shared" si="17"/>
        <v>2621.5981204999998</v>
      </c>
      <c r="S283">
        <f t="shared" si="18"/>
        <v>0.33369219317381643</v>
      </c>
      <c r="T283">
        <f t="shared" si="19"/>
        <v>2.9967737347667329</v>
      </c>
    </row>
    <row r="284" spans="1:20" x14ac:dyDescent="0.2">
      <c r="A284" s="2" t="s">
        <v>511</v>
      </c>
      <c r="B284" s="3" t="s">
        <v>512</v>
      </c>
      <c r="C284" s="3">
        <v>6424.7069309999997</v>
      </c>
      <c r="D284" s="3">
        <v>1.6074588649999999</v>
      </c>
      <c r="E284" s="3">
        <v>0.22212728200000001</v>
      </c>
      <c r="F284" s="3">
        <v>7.2366566179999996</v>
      </c>
      <c r="G284" s="5">
        <v>4.5999999999999996E-13</v>
      </c>
      <c r="H284" s="5">
        <v>2.61E-12</v>
      </c>
      <c r="I284" s="3">
        <v>3122.7229360000001</v>
      </c>
      <c r="J284" s="3">
        <v>2929.8724309999998</v>
      </c>
      <c r="K284" s="3">
        <v>3129.3562230000002</v>
      </c>
      <c r="L284" s="3">
        <v>3518.0024229999999</v>
      </c>
      <c r="M284" s="3">
        <v>9059.0647910000007</v>
      </c>
      <c r="N284" s="3">
        <v>12467.424720000001</v>
      </c>
      <c r="O284" s="3">
        <v>6511.3666739999999</v>
      </c>
      <c r="P284" s="3">
        <v>10659.845240000001</v>
      </c>
      <c r="Q284">
        <f t="shared" si="16"/>
        <v>3174.9885032500001</v>
      </c>
      <c r="R284">
        <f t="shared" si="17"/>
        <v>9674.4253562499998</v>
      </c>
      <c r="S284">
        <f t="shared" si="18"/>
        <v>0.32818367875450632</v>
      </c>
      <c r="T284">
        <f t="shared" si="19"/>
        <v>3.0470741378581399</v>
      </c>
    </row>
    <row r="285" spans="1:20" x14ac:dyDescent="0.2">
      <c r="A285" s="2" t="s">
        <v>465</v>
      </c>
      <c r="B285" s="3" t="s">
        <v>466</v>
      </c>
      <c r="C285" s="3">
        <v>5972.7956439999998</v>
      </c>
      <c r="D285" s="3">
        <v>1.628807245</v>
      </c>
      <c r="E285" s="3">
        <v>0.17625644500000001</v>
      </c>
      <c r="F285" s="3">
        <v>9.2411216080000003</v>
      </c>
      <c r="G285" s="5">
        <v>2.4400000000000001E-20</v>
      </c>
      <c r="H285" s="5">
        <v>2.1800000000000001E-19</v>
      </c>
      <c r="I285" s="3">
        <v>3099.5692840000002</v>
      </c>
      <c r="J285" s="3">
        <v>3129.6146349999999</v>
      </c>
      <c r="K285" s="3">
        <v>2780.8733499999998</v>
      </c>
      <c r="L285" s="3">
        <v>2664.9436730000002</v>
      </c>
      <c r="M285" s="3">
        <v>7658.8634510000002</v>
      </c>
      <c r="N285" s="3">
        <v>9931.1972659999992</v>
      </c>
      <c r="O285" s="3">
        <v>7788.6216130000003</v>
      </c>
      <c r="P285" s="3">
        <v>10728.68188</v>
      </c>
      <c r="Q285">
        <f t="shared" si="16"/>
        <v>2918.7502355000001</v>
      </c>
      <c r="R285">
        <f t="shared" si="17"/>
        <v>9026.8410524999999</v>
      </c>
      <c r="S285">
        <f t="shared" si="18"/>
        <v>0.32334126839329325</v>
      </c>
      <c r="T285">
        <f t="shared" si="19"/>
        <v>3.0927076057104439</v>
      </c>
    </row>
    <row r="286" spans="1:20" x14ac:dyDescent="0.2">
      <c r="A286" s="2" t="s">
        <v>603</v>
      </c>
      <c r="B286" t="s">
        <v>602</v>
      </c>
      <c r="C286">
        <v>652.41772985303396</v>
      </c>
      <c r="D286">
        <v>1.6616178054764299</v>
      </c>
      <c r="E286">
        <v>0.20665232476895401</v>
      </c>
      <c r="F286">
        <v>8.0406441463176694</v>
      </c>
      <c r="G286" s="4">
        <v>8.9367434603232092E-16</v>
      </c>
      <c r="H286" s="4">
        <v>6.05143950220809E-15</v>
      </c>
      <c r="I286">
        <v>350.32481680328999</v>
      </c>
      <c r="J286">
        <v>351.469455815017</v>
      </c>
      <c r="K286">
        <v>271.59696636654201</v>
      </c>
      <c r="L286">
        <v>280.72848779533399</v>
      </c>
      <c r="M286">
        <v>1218.1013413989699</v>
      </c>
      <c r="N286">
        <v>1064.2714207613899</v>
      </c>
      <c r="O286">
        <v>878.93574418556705</v>
      </c>
      <c r="P286">
        <v>803.91360569817198</v>
      </c>
      <c r="Q286">
        <f t="shared" si="16"/>
        <v>313.52993169504578</v>
      </c>
      <c r="R286">
        <f t="shared" si="17"/>
        <v>991.30552801102465</v>
      </c>
      <c r="S286">
        <f t="shared" si="18"/>
        <v>0.31627981771081065</v>
      </c>
      <c r="T286">
        <f t="shared" si="19"/>
        <v>3.1617572288926339</v>
      </c>
    </row>
    <row r="287" spans="1:20" x14ac:dyDescent="0.2">
      <c r="A287" s="2" t="s">
        <v>435</v>
      </c>
      <c r="B287" s="3" t="s">
        <v>436</v>
      </c>
      <c r="C287" s="3">
        <v>2903.1438170000001</v>
      </c>
      <c r="D287" s="3">
        <v>1.6623800280000001</v>
      </c>
      <c r="E287" s="3">
        <v>0.19534377999999999</v>
      </c>
      <c r="F287" s="3">
        <v>8.5100228419999997</v>
      </c>
      <c r="G287" s="5">
        <v>1.74E-17</v>
      </c>
      <c r="H287" s="5">
        <v>1.3100000000000001E-16</v>
      </c>
      <c r="I287" s="3">
        <v>1526.1276499999999</v>
      </c>
      <c r="J287" s="3">
        <v>1621.9451120000001</v>
      </c>
      <c r="K287" s="3">
        <v>1220.189312</v>
      </c>
      <c r="L287" s="3">
        <v>1207.923282</v>
      </c>
      <c r="M287" s="3">
        <v>5443.3134689999997</v>
      </c>
      <c r="N287" s="3">
        <v>4241.6365820000001</v>
      </c>
      <c r="O287" s="3">
        <v>4315.6732609999999</v>
      </c>
      <c r="P287" s="3">
        <v>3648.341868</v>
      </c>
      <c r="Q287">
        <f t="shared" si="16"/>
        <v>1394.046339</v>
      </c>
      <c r="R287">
        <f t="shared" si="17"/>
        <v>4412.2412949999998</v>
      </c>
      <c r="S287">
        <f t="shared" si="18"/>
        <v>0.31594970578325998</v>
      </c>
      <c r="T287">
        <f t="shared" si="19"/>
        <v>3.1650607096497669</v>
      </c>
    </row>
    <row r="288" spans="1:20" x14ac:dyDescent="0.2">
      <c r="A288" s="2" t="s">
        <v>289</v>
      </c>
      <c r="B288" s="3" t="s">
        <v>290</v>
      </c>
      <c r="C288" s="3">
        <v>1259.4893979999999</v>
      </c>
      <c r="D288" s="3">
        <v>1.673929845</v>
      </c>
      <c r="E288" s="3">
        <v>0.191698117</v>
      </c>
      <c r="F288" s="3">
        <v>8.7321141630000003</v>
      </c>
      <c r="G288" s="5">
        <v>2.5000000000000002E-18</v>
      </c>
      <c r="H288" s="5">
        <v>1.9799999999999999E-17</v>
      </c>
      <c r="I288" s="3">
        <v>642.26216409999995</v>
      </c>
      <c r="J288" s="3">
        <v>720.22429469999997</v>
      </c>
      <c r="K288" s="3">
        <v>493.26801979999999</v>
      </c>
      <c r="L288" s="3">
        <v>548.60672790000001</v>
      </c>
      <c r="M288" s="3">
        <v>1866.1148499999999</v>
      </c>
      <c r="N288" s="3">
        <v>2239.2614010000002</v>
      </c>
      <c r="O288" s="3">
        <v>1624.001125</v>
      </c>
      <c r="P288" s="3">
        <v>1942.1766009999999</v>
      </c>
      <c r="Q288">
        <f t="shared" si="16"/>
        <v>601.09030162500005</v>
      </c>
      <c r="R288">
        <f t="shared" si="17"/>
        <v>1917.8884942499999</v>
      </c>
      <c r="S288">
        <f t="shared" si="18"/>
        <v>0.31341253854284135</v>
      </c>
      <c r="T288">
        <f t="shared" si="19"/>
        <v>3.1906828126574993</v>
      </c>
    </row>
    <row r="289" spans="1:20" x14ac:dyDescent="0.2">
      <c r="A289" s="2" t="s">
        <v>515</v>
      </c>
      <c r="B289" s="3" t="s">
        <v>516</v>
      </c>
      <c r="C289" s="3">
        <v>7839.3240820000001</v>
      </c>
      <c r="D289" s="3">
        <v>1.6752460389999999</v>
      </c>
      <c r="E289" s="3">
        <v>0.41834133200000001</v>
      </c>
      <c r="F289" s="3">
        <v>4.0044956420000002</v>
      </c>
      <c r="G289" s="5">
        <v>6.2100000000000005E-5</v>
      </c>
      <c r="H289" s="3">
        <v>1.6878300000000001E-4</v>
      </c>
      <c r="I289" s="3">
        <v>3656.2636050000001</v>
      </c>
      <c r="J289" s="3">
        <v>3690.429286</v>
      </c>
      <c r="K289" s="3">
        <v>3713.4894039999999</v>
      </c>
      <c r="L289" s="3">
        <v>3893.625047</v>
      </c>
      <c r="M289" s="3">
        <v>5418.7053610000003</v>
      </c>
      <c r="N289" s="3">
        <v>4997.7842609999998</v>
      </c>
      <c r="O289" s="3">
        <v>17234.16329</v>
      </c>
      <c r="P289" s="3">
        <v>20110.132399999999</v>
      </c>
      <c r="Q289">
        <f t="shared" si="16"/>
        <v>3738.4518355</v>
      </c>
      <c r="R289">
        <f t="shared" si="17"/>
        <v>11940.196328</v>
      </c>
      <c r="S289">
        <f t="shared" si="18"/>
        <v>0.31309802056882896</v>
      </c>
      <c r="T289">
        <f t="shared" si="19"/>
        <v>3.1938879657661969</v>
      </c>
    </row>
    <row r="290" spans="1:20" x14ac:dyDescent="0.2">
      <c r="A290" s="2" t="s">
        <v>467</v>
      </c>
      <c r="B290" s="3" t="s">
        <v>468</v>
      </c>
      <c r="C290" s="3">
        <v>7939.2053290000003</v>
      </c>
      <c r="D290" s="3">
        <v>1.675582109</v>
      </c>
      <c r="E290" s="3">
        <v>0.20662971799999999</v>
      </c>
      <c r="F290" s="3">
        <v>8.1091051279999995</v>
      </c>
      <c r="G290" s="5">
        <v>5.1E-16</v>
      </c>
      <c r="H290" s="5">
        <v>3.5000000000000001E-15</v>
      </c>
      <c r="I290" s="3">
        <v>3444.8606989999998</v>
      </c>
      <c r="J290" s="3">
        <v>3855.6007239999999</v>
      </c>
      <c r="K290" s="3">
        <v>3973.104151</v>
      </c>
      <c r="L290" s="3">
        <v>3867.9245519999999</v>
      </c>
      <c r="M290" s="3">
        <v>10471.570180000001</v>
      </c>
      <c r="N290" s="3">
        <v>8966.4867200000008</v>
      </c>
      <c r="O290" s="3">
        <v>15372.048489999999</v>
      </c>
      <c r="P290" s="3">
        <v>13562.04711</v>
      </c>
      <c r="Q290">
        <f t="shared" si="16"/>
        <v>3785.3725315000002</v>
      </c>
      <c r="R290">
        <f t="shared" si="17"/>
        <v>12093.038125000001</v>
      </c>
      <c r="S290">
        <f t="shared" si="18"/>
        <v>0.31302080522465897</v>
      </c>
      <c r="T290">
        <f t="shared" si="19"/>
        <v>3.1946758276411931</v>
      </c>
    </row>
    <row r="291" spans="1:20" x14ac:dyDescent="0.2">
      <c r="A291" s="2" t="s">
        <v>109</v>
      </c>
      <c r="B291" s="3" t="s">
        <v>110</v>
      </c>
      <c r="C291" s="3">
        <v>847.97815370000001</v>
      </c>
      <c r="D291" s="3">
        <v>1.6854757</v>
      </c>
      <c r="E291" s="3">
        <v>0.18526766</v>
      </c>
      <c r="F291" s="3">
        <v>9.097517088</v>
      </c>
      <c r="G291" s="5">
        <v>9.2399999999999998E-20</v>
      </c>
      <c r="H291" s="5">
        <v>7.9699999999999998E-19</v>
      </c>
      <c r="I291" s="3">
        <v>464.07971420000001</v>
      </c>
      <c r="J291" s="3">
        <v>424.4521843</v>
      </c>
      <c r="K291" s="3">
        <v>361.46360959999998</v>
      </c>
      <c r="L291" s="3">
        <v>358.81845449999997</v>
      </c>
      <c r="M291" s="3">
        <v>1338.6810700000001</v>
      </c>
      <c r="N291" s="3">
        <v>1292.5748060000001</v>
      </c>
      <c r="O291" s="3">
        <v>1049.0169430000001</v>
      </c>
      <c r="P291" s="3">
        <v>1494.738447</v>
      </c>
      <c r="Q291">
        <f t="shared" si="16"/>
        <v>402.20349064999999</v>
      </c>
      <c r="R291">
        <f t="shared" si="17"/>
        <v>1293.7528165000001</v>
      </c>
      <c r="S291">
        <f t="shared" si="18"/>
        <v>0.3108812483501171</v>
      </c>
      <c r="T291">
        <f t="shared" si="19"/>
        <v>3.216662327840988</v>
      </c>
    </row>
    <row r="292" spans="1:20" x14ac:dyDescent="0.2">
      <c r="A292" s="2" t="s">
        <v>507</v>
      </c>
      <c r="B292" s="3" t="s">
        <v>508</v>
      </c>
      <c r="C292" s="3">
        <v>8183.0037339999999</v>
      </c>
      <c r="D292" s="3">
        <v>1.7119553510000001</v>
      </c>
      <c r="E292" s="3">
        <v>0.16642391300000001</v>
      </c>
      <c r="F292" s="3">
        <v>10.28671492</v>
      </c>
      <c r="G292" s="5">
        <v>8.0900000000000001E-25</v>
      </c>
      <c r="H292" s="5">
        <v>9.1200000000000006E-24</v>
      </c>
      <c r="I292" s="3">
        <v>4036.7888370000001</v>
      </c>
      <c r="J292" s="3">
        <v>4217.6334699999998</v>
      </c>
      <c r="K292" s="3">
        <v>3486.8257589999998</v>
      </c>
      <c r="L292" s="3">
        <v>3567.4264520000002</v>
      </c>
      <c r="M292" s="3">
        <v>11164.698560000001</v>
      </c>
      <c r="N292" s="3">
        <v>11125.92776</v>
      </c>
      <c r="O292" s="3">
        <v>12938.241400000001</v>
      </c>
      <c r="P292" s="3">
        <v>14926.487639999999</v>
      </c>
      <c r="Q292">
        <f t="shared" si="16"/>
        <v>3827.1686295</v>
      </c>
      <c r="R292">
        <f t="shared" si="17"/>
        <v>12538.83884</v>
      </c>
      <c r="S292">
        <f t="shared" si="18"/>
        <v>0.3052251231821399</v>
      </c>
      <c r="T292">
        <f t="shared" si="19"/>
        <v>3.2762702806847934</v>
      </c>
    </row>
    <row r="293" spans="1:20" x14ac:dyDescent="0.2">
      <c r="A293" s="2" t="s">
        <v>131</v>
      </c>
      <c r="B293" s="3" t="s">
        <v>132</v>
      </c>
      <c r="C293" s="3">
        <v>1503.8925360000001</v>
      </c>
      <c r="D293" s="3">
        <v>1.7249154980000001</v>
      </c>
      <c r="E293" s="3">
        <v>0.223152343</v>
      </c>
      <c r="F293" s="3">
        <v>7.7297664709999996</v>
      </c>
      <c r="G293" s="5">
        <v>1.08E-14</v>
      </c>
      <c r="H293" s="5">
        <v>6.8099999999999995E-14</v>
      </c>
      <c r="I293" s="3">
        <v>804.33772590000001</v>
      </c>
      <c r="J293" s="3">
        <v>665.48724830000003</v>
      </c>
      <c r="K293" s="3">
        <v>711.94351849999998</v>
      </c>
      <c r="L293" s="3">
        <v>611.86948570000004</v>
      </c>
      <c r="M293" s="3">
        <v>1842.327012</v>
      </c>
      <c r="N293" s="3">
        <v>1810.9779820000001</v>
      </c>
      <c r="O293" s="3">
        <v>2567.677455</v>
      </c>
      <c r="P293" s="3">
        <v>3016.5198599999999</v>
      </c>
      <c r="Q293">
        <f t="shared" si="16"/>
        <v>698.40949460000002</v>
      </c>
      <c r="R293">
        <f t="shared" si="17"/>
        <v>2309.3755772499999</v>
      </c>
      <c r="S293">
        <f t="shared" si="18"/>
        <v>0.30242352152682966</v>
      </c>
      <c r="T293">
        <f t="shared" si="19"/>
        <v>3.3066211085412696</v>
      </c>
    </row>
    <row r="294" spans="1:20" x14ac:dyDescent="0.2">
      <c r="A294" s="2" t="s">
        <v>165</v>
      </c>
      <c r="B294" s="3" t="s">
        <v>166</v>
      </c>
      <c r="C294" s="3">
        <v>1349.121975</v>
      </c>
      <c r="D294" s="3">
        <v>2.0151350350000001</v>
      </c>
      <c r="E294" s="3">
        <v>0.199648196</v>
      </c>
      <c r="F294" s="3">
        <v>10.09342973</v>
      </c>
      <c r="G294" s="5">
        <v>5.9099999999999998E-24</v>
      </c>
      <c r="H294" s="5">
        <v>6.3900000000000001E-23</v>
      </c>
      <c r="I294" s="3">
        <v>572.80120910000005</v>
      </c>
      <c r="J294" s="3">
        <v>553.13225829999999</v>
      </c>
      <c r="K294" s="3">
        <v>477.29172770000002</v>
      </c>
      <c r="L294" s="3">
        <v>536.74496079999994</v>
      </c>
      <c r="M294" s="3">
        <v>1763.5810670000001</v>
      </c>
      <c r="N294" s="3">
        <v>1800.6785809999999</v>
      </c>
      <c r="O294" s="3">
        <v>2711.4234999999999</v>
      </c>
      <c r="P294" s="3">
        <v>2377.322498</v>
      </c>
      <c r="Q294">
        <f t="shared" si="16"/>
        <v>534.99253897500012</v>
      </c>
      <c r="R294">
        <f t="shared" si="17"/>
        <v>2163.2514114999999</v>
      </c>
      <c r="S294">
        <f t="shared" si="18"/>
        <v>0.2473094602554938</v>
      </c>
      <c r="T294">
        <f t="shared" si="19"/>
        <v>4.04351697248826</v>
      </c>
    </row>
    <row r="295" spans="1:20" x14ac:dyDescent="0.2">
      <c r="A295" s="2" t="s">
        <v>19</v>
      </c>
      <c r="B295" s="3" t="s">
        <v>20</v>
      </c>
      <c r="C295" s="3">
        <v>19.56281259</v>
      </c>
      <c r="D295" s="3">
        <v>2.5494777910000002</v>
      </c>
      <c r="E295" s="3">
        <v>0.66401758700000002</v>
      </c>
      <c r="F295" s="3">
        <v>3.839473291</v>
      </c>
      <c r="G295" s="3">
        <v>1.23299E-4</v>
      </c>
      <c r="H295" s="3">
        <v>3.2192400000000002E-4</v>
      </c>
      <c r="I295" s="3">
        <v>2.0133610160000002</v>
      </c>
      <c r="J295" s="3">
        <v>2.8808971790000002</v>
      </c>
      <c r="K295" s="3">
        <v>3.994073035</v>
      </c>
      <c r="L295" s="3">
        <v>13.838728270000001</v>
      </c>
      <c r="M295" s="3">
        <v>23.787837639999999</v>
      </c>
      <c r="N295" s="3">
        <v>18.023951480000001</v>
      </c>
      <c r="O295" s="3">
        <v>42.794624249999998</v>
      </c>
      <c r="P295" s="3">
        <v>49.169027870000001</v>
      </c>
      <c r="Q295">
        <f t="shared" si="16"/>
        <v>5.6817648750000007</v>
      </c>
      <c r="R295">
        <f t="shared" si="17"/>
        <v>33.443860309999998</v>
      </c>
      <c r="S295">
        <f t="shared" si="18"/>
        <v>0.16988962465260343</v>
      </c>
      <c r="T295">
        <f t="shared" si="19"/>
        <v>5.8861746386504583</v>
      </c>
    </row>
    <row r="296" spans="1:20" x14ac:dyDescent="0.2">
      <c r="A296" s="2" t="s">
        <v>151</v>
      </c>
      <c r="B296" s="3" t="s">
        <v>152</v>
      </c>
      <c r="C296" s="3">
        <v>1293.360359</v>
      </c>
      <c r="D296" s="3">
        <v>4.1727241949999998</v>
      </c>
      <c r="E296" s="3">
        <v>0.39537981999999999</v>
      </c>
      <c r="F296" s="3">
        <v>10.55371059</v>
      </c>
      <c r="G296" s="5">
        <v>4.88E-26</v>
      </c>
      <c r="H296" s="5">
        <v>5.8100000000000001E-25</v>
      </c>
      <c r="I296" s="3">
        <v>193.2826575</v>
      </c>
      <c r="J296" s="3">
        <v>191.09951290000001</v>
      </c>
      <c r="K296" s="3">
        <v>93.860716319999995</v>
      </c>
      <c r="L296" s="3">
        <v>65.23971899</v>
      </c>
      <c r="M296" s="3">
        <v>1398.5607990000001</v>
      </c>
      <c r="N296" s="3">
        <v>2913.0138729999999</v>
      </c>
      <c r="O296" s="3">
        <v>1945.509456</v>
      </c>
      <c r="P296" s="3">
        <v>3546.316135</v>
      </c>
      <c r="Q296">
        <f t="shared" si="16"/>
        <v>135.87065142750001</v>
      </c>
      <c r="R296">
        <f t="shared" si="17"/>
        <v>2450.8500657499999</v>
      </c>
      <c r="S296">
        <f t="shared" si="18"/>
        <v>5.5438173606071402E-2</v>
      </c>
      <c r="T296">
        <f t="shared" si="19"/>
        <v>18.038112278115946</v>
      </c>
    </row>
    <row r="297" spans="1:20" x14ac:dyDescent="0.2">
      <c r="A297" s="2" t="s">
        <v>41</v>
      </c>
      <c r="B297" s="3" t="s">
        <v>42</v>
      </c>
      <c r="C297" s="3">
        <v>212.33221639999999</v>
      </c>
      <c r="D297" s="3">
        <v>5.9001067249999997</v>
      </c>
      <c r="E297" s="3">
        <v>1.2460082269999999</v>
      </c>
      <c r="F297" s="3">
        <v>4.7352068779999996</v>
      </c>
      <c r="G297" s="5">
        <v>2.1900000000000002E-6</v>
      </c>
      <c r="H297" s="5">
        <v>7.0500000000000003E-6</v>
      </c>
      <c r="I297" s="3">
        <v>18.120249139999999</v>
      </c>
      <c r="J297" s="3">
        <v>0</v>
      </c>
      <c r="K297" s="3">
        <v>0</v>
      </c>
      <c r="L297" s="3">
        <v>9.8848059080000006</v>
      </c>
      <c r="M297" s="3">
        <v>463.45269889999997</v>
      </c>
      <c r="N297" s="3">
        <v>284.95009010000001</v>
      </c>
      <c r="O297" s="3">
        <v>528.89766380000003</v>
      </c>
      <c r="P297" s="3">
        <v>393.35222299999998</v>
      </c>
      <c r="Q297">
        <f t="shared" si="16"/>
        <v>7.0012637619999998</v>
      </c>
      <c r="R297">
        <f t="shared" si="17"/>
        <v>417.66316895</v>
      </c>
      <c r="S297">
        <f t="shared" si="18"/>
        <v>1.6762942683217891E-2</v>
      </c>
      <c r="T297">
        <f t="shared" si="19"/>
        <v>59.655396960889419</v>
      </c>
    </row>
    <row r="298" spans="1:20" x14ac:dyDescent="0.2">
      <c r="A298" s="2" t="s">
        <v>477</v>
      </c>
      <c r="B298" s="3" t="s">
        <v>478</v>
      </c>
      <c r="C298" s="3">
        <v>4365.5691770000003</v>
      </c>
      <c r="D298" s="3">
        <v>7.9611009910000003</v>
      </c>
      <c r="E298" s="3">
        <v>0.23392954299999999</v>
      </c>
      <c r="F298" s="3">
        <v>34.032046059999999</v>
      </c>
      <c r="G298" s="5">
        <v>7.4799999999999999E-254</v>
      </c>
      <c r="H298" s="5">
        <v>1.04E-250</v>
      </c>
      <c r="I298" s="3">
        <v>42.280581339999998</v>
      </c>
      <c r="J298" s="3">
        <v>24.967775549999999</v>
      </c>
      <c r="K298" s="3">
        <v>36.945175570000004</v>
      </c>
      <c r="L298" s="3">
        <v>35.585301270000002</v>
      </c>
      <c r="M298" s="3">
        <v>8325.7431749999996</v>
      </c>
      <c r="N298" s="3">
        <v>9616.207257</v>
      </c>
      <c r="O298" s="3">
        <v>6983.204839</v>
      </c>
      <c r="P298" s="3">
        <v>9859.6193139999996</v>
      </c>
      <c r="Q298">
        <f t="shared" si="16"/>
        <v>34.944708432500001</v>
      </c>
      <c r="R298">
        <f t="shared" si="17"/>
        <v>8696.193646249998</v>
      </c>
      <c r="S298">
        <f t="shared" si="18"/>
        <v>4.0183912472520639E-3</v>
      </c>
      <c r="T298">
        <f t="shared" si="19"/>
        <v>248.85580782703525</v>
      </c>
    </row>
    <row r="299" spans="1:20" x14ac:dyDescent="0.2">
      <c r="A299" s="2" t="s">
        <v>17</v>
      </c>
      <c r="B299" s="3" t="s">
        <v>18</v>
      </c>
      <c r="C299" s="3">
        <v>2.1743294419999999</v>
      </c>
      <c r="D299" s="3">
        <v>4.569822448</v>
      </c>
      <c r="E299" s="3">
        <v>1.5847863339999999</v>
      </c>
      <c r="F299" s="3">
        <v>2.883557455</v>
      </c>
      <c r="G299" s="3">
        <v>3.9321089999999996E-3</v>
      </c>
      <c r="H299" s="3">
        <v>8.1873569999999993E-3</v>
      </c>
      <c r="I299" s="3">
        <v>0</v>
      </c>
      <c r="J299" s="3">
        <v>0</v>
      </c>
      <c r="K299" s="3">
        <v>0</v>
      </c>
      <c r="L299" s="3">
        <v>0</v>
      </c>
      <c r="M299" s="3">
        <v>2.4608107910000001</v>
      </c>
      <c r="N299" s="3">
        <v>3.433133615</v>
      </c>
      <c r="O299" s="3">
        <v>6.5837883460000004</v>
      </c>
      <c r="P299" s="3">
        <v>4.9169027869999997</v>
      </c>
      <c r="Q299">
        <f t="shared" si="16"/>
        <v>0</v>
      </c>
      <c r="R299">
        <f t="shared" si="17"/>
        <v>4.3486588847499998</v>
      </c>
      <c r="S299">
        <f t="shared" si="18"/>
        <v>0</v>
      </c>
      <c r="T299" t="e">
        <f t="shared" si="19"/>
        <v>#DIV/0!</v>
      </c>
    </row>
  </sheetData>
  <sortState ref="A2:T299">
    <sortCondition descending="1" ref="S1"/>
  </sortState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2020-10-25T18:46:28Z</dcterms:created>
  <dcterms:modified xsi:type="dcterms:W3CDTF">2020-11-04T23:06:00Z</dcterms:modified>
</cp:coreProperties>
</file>