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reports_articles\metabolites\Resubmission 2020\"/>
    </mc:Choice>
  </mc:AlternateContent>
  <xr:revisionPtr revIDLastSave="0" documentId="13_ncr:1_{E6CB0A45-964F-441F-801B-FA6AFA5A8863}" xr6:coauthVersionLast="44" xr6:coauthVersionMax="45" xr10:uidLastSave="{00000000-0000-0000-0000-000000000000}"/>
  <bookViews>
    <workbookView xWindow="2304" yWindow="2304" windowWidth="17280" windowHeight="896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" l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B16" i="1"/>
</calcChain>
</file>

<file path=xl/sharedStrings.xml><?xml version="1.0" encoding="utf-8"?>
<sst xmlns="http://schemas.openxmlformats.org/spreadsheetml/2006/main" count="41" uniqueCount="41">
  <si>
    <t>SampleName</t>
  </si>
  <si>
    <t>OH-Pro</t>
  </si>
  <si>
    <t>L-His</t>
  </si>
  <si>
    <t>L-Asn</t>
  </si>
  <si>
    <t>L-Ser</t>
  </si>
  <si>
    <t>L-Gln</t>
  </si>
  <si>
    <t>L-Arg</t>
  </si>
  <si>
    <t>Gly</t>
  </si>
  <si>
    <t>L-Asp</t>
  </si>
  <si>
    <t>L-Glu</t>
  </si>
  <si>
    <t>agmatine</t>
  </si>
  <si>
    <t>L_Thr</t>
  </si>
  <si>
    <t>DL-a-Ala</t>
  </si>
  <si>
    <t>GABA</t>
  </si>
  <si>
    <t>BABA</t>
  </si>
  <si>
    <t>L-Pro</t>
  </si>
  <si>
    <t>S-MeCys</t>
  </si>
  <si>
    <t>L-ornithine</t>
  </si>
  <si>
    <t>L-Cys</t>
  </si>
  <si>
    <t>L-Tyr</t>
  </si>
  <si>
    <t>L-Lys</t>
  </si>
  <si>
    <t>L-Met</t>
  </si>
  <si>
    <t>L-Val</t>
  </si>
  <si>
    <t>L-norVal</t>
  </si>
  <si>
    <t>L-Ile</t>
  </si>
  <si>
    <t>L-Leu</t>
  </si>
  <si>
    <t>L-Phe</t>
  </si>
  <si>
    <t>L-Trp</t>
  </si>
  <si>
    <t>control 1</t>
  </si>
  <si>
    <t>control 2</t>
  </si>
  <si>
    <t>control 3</t>
  </si>
  <si>
    <t>control 4</t>
  </si>
  <si>
    <t>Cd 1</t>
  </si>
  <si>
    <t>Cd 2</t>
  </si>
  <si>
    <t>Cd 3</t>
  </si>
  <si>
    <t>Cd 4</t>
  </si>
  <si>
    <t>Table S3</t>
  </si>
  <si>
    <t xml:space="preserve">Amino acids were determined with UHPLC-DAD analysis. </t>
  </si>
  <si>
    <r>
      <t xml:space="preserve">Amino acids in stem tissue of </t>
    </r>
    <r>
      <rPr>
        <i/>
        <sz val="10"/>
        <color theme="1"/>
        <rFont val="Palatino Linotype"/>
        <family val="1"/>
      </rPr>
      <t>M. sativa</t>
    </r>
    <r>
      <rPr>
        <sz val="10"/>
        <color theme="1"/>
        <rFont val="Palatino Linotype"/>
        <family val="1"/>
      </rPr>
      <t xml:space="preserve"> after long-term Cd exposure.</t>
    </r>
  </si>
  <si>
    <r>
      <t xml:space="preserve">Amino acid content in stems of </t>
    </r>
    <r>
      <rPr>
        <b/>
        <i/>
        <u/>
        <sz val="10"/>
        <color theme="1"/>
        <rFont val="Palatino Linotype"/>
        <family val="1"/>
      </rPr>
      <t>M. sativa</t>
    </r>
    <r>
      <rPr>
        <b/>
        <u/>
        <sz val="10"/>
        <color theme="1"/>
        <rFont val="Palatino Linotype"/>
        <family val="1"/>
      </rPr>
      <t xml:space="preserve"> (µmol g</t>
    </r>
    <r>
      <rPr>
        <b/>
        <u/>
        <vertAlign val="superscript"/>
        <sz val="10"/>
        <color theme="1"/>
        <rFont val="Palatino Linotype"/>
        <family val="1"/>
      </rPr>
      <t>-1</t>
    </r>
    <r>
      <rPr>
        <b/>
        <u/>
        <sz val="10"/>
        <color theme="1"/>
        <rFont val="Palatino Linotype"/>
        <family val="1"/>
      </rPr>
      <t xml:space="preserve"> dry weight (DW))</t>
    </r>
  </si>
  <si>
    <r>
      <rPr>
        <i/>
        <sz val="10"/>
        <color theme="1"/>
        <rFont val="Palatino Linotype"/>
        <family val="1"/>
      </rPr>
      <t>p</t>
    </r>
    <r>
      <rPr>
        <sz val="10"/>
        <color theme="1"/>
        <rFont val="Palatino Linotype"/>
        <family val="1"/>
      </rPr>
      <t xml:space="preserve">-value (≤ 0.05)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</si>
</sst>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u/>
      <sz val="10"/>
      <color theme="1"/>
      <name val="Palatino Linotype"/>
      <family val="1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b/>
      <i/>
      <u/>
      <sz val="10"/>
      <color theme="1"/>
      <name val="Palatino Linotype"/>
      <family val="1"/>
    </font>
    <font>
      <b/>
      <u/>
      <vertAlign val="superscript"/>
      <sz val="10"/>
      <color theme="1"/>
      <name val="Palatino Linotype"/>
      <family val="1"/>
    </font>
    <font>
      <b/>
      <sz val="10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6"/>
  <sheetViews>
    <sheetView tabSelected="1" workbookViewId="0">
      <selection activeCell="G4" sqref="G4"/>
    </sheetView>
  </sheetViews>
  <sheetFormatPr defaultRowHeight="15" x14ac:dyDescent="0.35"/>
  <cols>
    <col min="1" max="1" width="15" style="3" bestFit="1" customWidth="1"/>
    <col min="2" max="3" width="10.5546875" style="3" bestFit="1" customWidth="1"/>
    <col min="4" max="4" width="11.5546875" style="3" bestFit="1" customWidth="1"/>
    <col min="5" max="15" width="10.5546875" style="3" bestFit="1" customWidth="1"/>
    <col min="16" max="16" width="11.5546875" style="3" bestFit="1" customWidth="1"/>
    <col min="17" max="28" width="10.5546875" style="3" bestFit="1" customWidth="1"/>
    <col min="29" max="16384" width="8.88671875" style="3"/>
  </cols>
  <sheetData>
    <row r="1" spans="1:28" x14ac:dyDescent="0.35">
      <c r="A1" s="1" t="s">
        <v>36</v>
      </c>
      <c r="B1" s="2"/>
      <c r="C1" s="2"/>
      <c r="D1" s="2"/>
      <c r="E1" s="2"/>
    </row>
    <row r="2" spans="1:28" ht="16.8" x14ac:dyDescent="0.45">
      <c r="A2" s="2" t="s">
        <v>38</v>
      </c>
      <c r="B2" s="2"/>
      <c r="C2" s="2"/>
      <c r="D2" s="2"/>
      <c r="E2" s="2"/>
    </row>
    <row r="3" spans="1:28" x14ac:dyDescent="0.35">
      <c r="A3" s="2" t="s">
        <v>37</v>
      </c>
      <c r="B3" s="2"/>
      <c r="C3" s="2"/>
      <c r="D3" s="2"/>
      <c r="E3" s="2"/>
    </row>
    <row r="4" spans="1:28" x14ac:dyDescent="0.35">
      <c r="A4" s="4"/>
    </row>
    <row r="5" spans="1:28" x14ac:dyDescent="0.35">
      <c r="A5" s="4"/>
    </row>
    <row r="6" spans="1:28" ht="16.2" x14ac:dyDescent="0.35">
      <c r="A6" s="5" t="s">
        <v>39</v>
      </c>
      <c r="B6" s="5"/>
      <c r="C6" s="5"/>
      <c r="D6" s="5"/>
      <c r="E6" s="5"/>
      <c r="F6" s="5"/>
    </row>
    <row r="7" spans="1:28" x14ac:dyDescent="0.35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  <c r="K7" s="6" t="s">
        <v>10</v>
      </c>
      <c r="L7" s="6" t="s">
        <v>11</v>
      </c>
      <c r="M7" s="6" t="s">
        <v>12</v>
      </c>
      <c r="N7" s="6" t="s">
        <v>13</v>
      </c>
      <c r="O7" s="6" t="s">
        <v>14</v>
      </c>
      <c r="P7" s="6" t="s">
        <v>15</v>
      </c>
      <c r="Q7" s="6" t="s">
        <v>16</v>
      </c>
      <c r="R7" s="6" t="s">
        <v>17</v>
      </c>
      <c r="S7" s="6" t="s">
        <v>18</v>
      </c>
      <c r="T7" s="6" t="s">
        <v>19</v>
      </c>
      <c r="U7" s="6" t="s">
        <v>20</v>
      </c>
      <c r="V7" s="6" t="s">
        <v>21</v>
      </c>
      <c r="W7" s="6" t="s">
        <v>22</v>
      </c>
      <c r="X7" s="6" t="s">
        <v>23</v>
      </c>
      <c r="Y7" s="6" t="s">
        <v>24</v>
      </c>
      <c r="Z7" s="6" t="s">
        <v>25</v>
      </c>
      <c r="AA7" s="6" t="s">
        <v>26</v>
      </c>
      <c r="AB7" s="6" t="s">
        <v>27</v>
      </c>
    </row>
    <row r="8" spans="1:28" x14ac:dyDescent="0.35">
      <c r="A8" s="7" t="s">
        <v>28</v>
      </c>
      <c r="B8" s="8">
        <v>0.18437708236057182</v>
      </c>
      <c r="C8" s="8">
        <v>1.776984188681636</v>
      </c>
      <c r="D8" s="8">
        <v>10.853678093843044</v>
      </c>
      <c r="E8" s="8">
        <v>0.68156188385480676</v>
      </c>
      <c r="F8" s="8">
        <v>0.21128156854873181</v>
      </c>
      <c r="G8" s="8">
        <v>0.20404291655636966</v>
      </c>
      <c r="H8" s="8">
        <v>0.15640921775460415</v>
      </c>
      <c r="I8" s="8">
        <v>0.77053276647224855</v>
      </c>
      <c r="J8" s="8">
        <v>3.2973777519556098</v>
      </c>
      <c r="K8" s="8">
        <v>8.8644995680900989E-3</v>
      </c>
      <c r="L8" s="8">
        <v>0.90593355340018877</v>
      </c>
      <c r="M8" s="8">
        <v>1.7816674917377602</v>
      </c>
      <c r="N8" s="8">
        <v>2.481820712337369</v>
      </c>
      <c r="O8" s="8">
        <v>6.4695607168273259</v>
      </c>
      <c r="P8" s="8">
        <v>4.5533432006366699</v>
      </c>
      <c r="Q8" s="8">
        <v>1.3252123280975112E-2</v>
      </c>
      <c r="R8" s="8">
        <v>1.7713480561859379E-2</v>
      </c>
      <c r="S8" s="8">
        <v>0.63543985049583751</v>
      </c>
      <c r="T8" s="8">
        <v>0.14447929794531381</v>
      </c>
      <c r="U8" s="8">
        <v>0.12577402953789915</v>
      </c>
      <c r="V8" s="8">
        <v>7.7938903759395425E-2</v>
      </c>
      <c r="W8" s="8">
        <v>0.64018186980643821</v>
      </c>
      <c r="X8" s="8">
        <v>0.12879531955571102</v>
      </c>
      <c r="Y8" s="8">
        <v>0.66537241937127678</v>
      </c>
      <c r="Z8" s="8">
        <v>0.4559121186433191</v>
      </c>
      <c r="AA8" s="8">
        <v>0.36563981918139898</v>
      </c>
      <c r="AB8" s="8">
        <v>1.030082734868633</v>
      </c>
    </row>
    <row r="9" spans="1:28" x14ac:dyDescent="0.35">
      <c r="A9" s="7" t="s">
        <v>29</v>
      </c>
      <c r="B9" s="8">
        <v>0.68180215786190612</v>
      </c>
      <c r="C9" s="8">
        <v>4.9295675806703203</v>
      </c>
      <c r="D9" s="8">
        <v>24.780496618980205</v>
      </c>
      <c r="E9" s="8">
        <v>0.8809836917550774</v>
      </c>
      <c r="F9" s="8">
        <v>0.25670856376622025</v>
      </c>
      <c r="G9" s="8">
        <v>0.21184280067704531</v>
      </c>
      <c r="H9" s="8">
        <v>0.1421894181105198</v>
      </c>
      <c r="I9" s="8">
        <v>1.0552895296110674</v>
      </c>
      <c r="J9" s="8">
        <v>3.0559936611639786</v>
      </c>
      <c r="K9" s="8">
        <v>5.4303455225274393E-3</v>
      </c>
      <c r="L9" s="8">
        <v>1.0089724072927027</v>
      </c>
      <c r="M9" s="8">
        <v>2.0159436612309509</v>
      </c>
      <c r="N9" s="8">
        <v>3.0382293737854615</v>
      </c>
      <c r="O9" s="8">
        <v>6.4574454345860772</v>
      </c>
      <c r="P9" s="8">
        <v>11.898496648843597</v>
      </c>
      <c r="Q9" s="8">
        <v>1.4865284814316645E-2</v>
      </c>
      <c r="R9" s="8">
        <v>1.1591069374105022E-2</v>
      </c>
      <c r="S9" s="8">
        <v>0.67818896542419604</v>
      </c>
      <c r="T9" s="8">
        <v>0.17776404238622537</v>
      </c>
      <c r="U9" s="8">
        <v>0.17336549395896139</v>
      </c>
      <c r="V9" s="8">
        <v>9.0238272144851334E-2</v>
      </c>
      <c r="W9" s="8">
        <v>0.7676191300222085</v>
      </c>
      <c r="X9" s="8">
        <v>8.9923108720140185E-2</v>
      </c>
      <c r="Y9" s="8">
        <v>0.6999203611313668</v>
      </c>
      <c r="Z9" s="8">
        <v>0.45868306386256491</v>
      </c>
      <c r="AA9" s="8">
        <v>0.47590839365117721</v>
      </c>
      <c r="AB9" s="8">
        <v>1.1114424063825583</v>
      </c>
    </row>
    <row r="10" spans="1:28" x14ac:dyDescent="0.35">
      <c r="A10" s="7" t="s">
        <v>30</v>
      </c>
      <c r="B10" s="8">
        <v>1.3193938007238719</v>
      </c>
      <c r="C10" s="8">
        <v>7.0968398531717485</v>
      </c>
      <c r="D10" s="8">
        <v>40.736046167548658</v>
      </c>
      <c r="E10" s="8">
        <v>1.0110754245664917</v>
      </c>
      <c r="F10" s="8">
        <v>0.28875029126152535</v>
      </c>
      <c r="G10" s="8">
        <v>0.17958240228930863</v>
      </c>
      <c r="H10" s="8">
        <v>0.12226019592403564</v>
      </c>
      <c r="I10" s="8">
        <v>1.1199630003122731</v>
      </c>
      <c r="J10" s="8">
        <v>3.0923518220444604</v>
      </c>
      <c r="K10" s="8">
        <v>1.8114117491737029E-2</v>
      </c>
      <c r="L10" s="8">
        <v>1.3758056712880098</v>
      </c>
      <c r="M10" s="8">
        <v>2.0763632637941485</v>
      </c>
      <c r="N10" s="8">
        <v>3.3340747710255734</v>
      </c>
      <c r="O10" s="8">
        <v>6.6827051590483819</v>
      </c>
      <c r="P10" s="8">
        <v>11.995311543174749</v>
      </c>
      <c r="Q10" s="8">
        <v>1.3140404331663712E-2</v>
      </c>
      <c r="R10" s="8">
        <v>1.9457425798059827E-2</v>
      </c>
      <c r="S10" s="8">
        <v>0.68482322958463393</v>
      </c>
      <c r="T10" s="8">
        <v>0.19527548482551282</v>
      </c>
      <c r="U10" s="8">
        <v>0.20663040986098211</v>
      </c>
      <c r="V10" s="8">
        <v>9.6536528477411926E-2</v>
      </c>
      <c r="W10" s="8">
        <v>0.82521852360377734</v>
      </c>
      <c r="X10" s="8">
        <v>0.12356305619641332</v>
      </c>
      <c r="Y10" s="8">
        <v>0.7480023741470565</v>
      </c>
      <c r="Z10" s="8">
        <v>0.51673059250529807</v>
      </c>
      <c r="AA10" s="8">
        <v>0.47593472603600012</v>
      </c>
      <c r="AB10" s="8">
        <v>1.1882514101947934</v>
      </c>
    </row>
    <row r="11" spans="1:28" x14ac:dyDescent="0.35">
      <c r="A11" s="7" t="s">
        <v>31</v>
      </c>
      <c r="B11" s="8">
        <v>1.0036028060040008</v>
      </c>
      <c r="C11" s="8">
        <v>5.2154478896165122</v>
      </c>
      <c r="D11" s="8">
        <v>30.802287609090484</v>
      </c>
      <c r="E11" s="8">
        <v>0.78758402876731171</v>
      </c>
      <c r="F11" s="8">
        <v>0.2570810997806563</v>
      </c>
      <c r="G11" s="8">
        <v>0.22751945002383542</v>
      </c>
      <c r="H11" s="8">
        <v>0.13683167286753711</v>
      </c>
      <c r="I11" s="8">
        <v>0.94817743971705359</v>
      </c>
      <c r="J11" s="8">
        <v>2.9674499414292166</v>
      </c>
      <c r="K11" s="8">
        <v>6.7722393947298809E-3</v>
      </c>
      <c r="L11" s="8">
        <v>1.1804374080628772</v>
      </c>
      <c r="M11" s="8">
        <v>2.0139914608116634</v>
      </c>
      <c r="N11" s="8">
        <v>2.6663342990897649</v>
      </c>
      <c r="O11" s="8">
        <v>6.8690754224481374</v>
      </c>
      <c r="P11" s="8">
        <v>9.4066811983217065</v>
      </c>
      <c r="Q11" s="8">
        <v>1.4766524147697356E-2</v>
      </c>
      <c r="R11" s="8">
        <v>1.6987896103798524E-2</v>
      </c>
      <c r="S11" s="8">
        <v>0.77327818009177007</v>
      </c>
      <c r="T11" s="8">
        <v>0.18784347265991477</v>
      </c>
      <c r="U11" s="8">
        <v>0.16329669620165038</v>
      </c>
      <c r="V11" s="8">
        <v>8.7851656061612826E-2</v>
      </c>
      <c r="W11" s="8">
        <v>0.75240862169784761</v>
      </c>
      <c r="X11" s="8">
        <v>0.1306174571707058</v>
      </c>
      <c r="Y11" s="8">
        <v>0.78432078966513141</v>
      </c>
      <c r="Z11" s="8">
        <v>0.49316461032352871</v>
      </c>
      <c r="AA11" s="8">
        <v>0.48315545295886814</v>
      </c>
      <c r="AB11" s="8">
        <v>1.2587950605521365</v>
      </c>
    </row>
    <row r="12" spans="1:28" x14ac:dyDescent="0.35">
      <c r="A12" s="7" t="s">
        <v>32</v>
      </c>
      <c r="B12" s="8">
        <v>0.1572987683884052</v>
      </c>
      <c r="C12" s="8">
        <v>1.2365882523040945</v>
      </c>
      <c r="D12" s="8">
        <v>8.651431913884565</v>
      </c>
      <c r="E12" s="8">
        <v>1.2551991959769624</v>
      </c>
      <c r="F12" s="8">
        <v>0.22695866905635906</v>
      </c>
      <c r="G12" s="8">
        <v>0.22686553671127091</v>
      </c>
      <c r="H12" s="8">
        <v>0.2081980733640226</v>
      </c>
      <c r="I12" s="8">
        <v>0.87789844661657257</v>
      </c>
      <c r="J12" s="8">
        <v>2.720449700412416</v>
      </c>
      <c r="K12" s="8">
        <v>6.4244050645355273E-3</v>
      </c>
      <c r="L12" s="8">
        <v>1.2392367403038083</v>
      </c>
      <c r="M12" s="8">
        <v>1.9090110943424019</v>
      </c>
      <c r="N12" s="8">
        <v>3.8214082314046465</v>
      </c>
      <c r="O12" s="8">
        <v>6.12482391131255</v>
      </c>
      <c r="P12" s="8">
        <v>5.5991872861499141</v>
      </c>
      <c r="Q12" s="8">
        <v>8.3009249628769512E-3</v>
      </c>
      <c r="R12" s="8">
        <v>1.6529358575978578E-2</v>
      </c>
      <c r="S12" s="8">
        <v>0.6748609228613226</v>
      </c>
      <c r="T12" s="8">
        <v>0.22480701491724464</v>
      </c>
      <c r="U12" s="8">
        <v>0.17908248736215868</v>
      </c>
      <c r="V12" s="8">
        <v>0.10454422712519496</v>
      </c>
      <c r="W12" s="8">
        <v>0.88739876095356596</v>
      </c>
      <c r="X12" s="8">
        <v>9.0174508780574203E-2</v>
      </c>
      <c r="Y12" s="8">
        <v>0.90745074654062963</v>
      </c>
      <c r="Z12" s="8">
        <v>0.70127018522621254</v>
      </c>
      <c r="AA12" s="8">
        <v>0.75603821512938041</v>
      </c>
      <c r="AB12" s="8">
        <v>1.138510561883876</v>
      </c>
    </row>
    <row r="13" spans="1:28" x14ac:dyDescent="0.35">
      <c r="A13" s="7" t="s">
        <v>33</v>
      </c>
      <c r="B13" s="8">
        <v>0.14096351552722552</v>
      </c>
      <c r="C13" s="8">
        <v>1.7196442860242518</v>
      </c>
      <c r="D13" s="8">
        <v>11.299309123794666</v>
      </c>
      <c r="E13" s="8">
        <v>1.7218531959605405</v>
      </c>
      <c r="F13" s="8">
        <v>0.28646887913042091</v>
      </c>
      <c r="G13" s="8">
        <v>0.20112260802629076</v>
      </c>
      <c r="H13" s="8">
        <v>0.20134603659782829</v>
      </c>
      <c r="I13" s="8">
        <v>1.3018334613630824</v>
      </c>
      <c r="J13" s="8">
        <v>3.5355982489415578</v>
      </c>
      <c r="K13" s="8">
        <v>1.1017987901657159E-2</v>
      </c>
      <c r="L13" s="8">
        <v>1.6703112851870598</v>
      </c>
      <c r="M13" s="8">
        <v>2.630030709872043</v>
      </c>
      <c r="N13" s="8">
        <v>5.3312471077497534</v>
      </c>
      <c r="O13" s="8">
        <v>6.5184798904895365</v>
      </c>
      <c r="P13" s="8">
        <v>9.3515565169772632</v>
      </c>
      <c r="Q13" s="8">
        <v>3.9733163940569444E-3</v>
      </c>
      <c r="R13" s="8">
        <v>1.7753047838503667E-2</v>
      </c>
      <c r="S13" s="8">
        <v>0.74236966805547888</v>
      </c>
      <c r="T13" s="8">
        <v>0.22962559529788099</v>
      </c>
      <c r="U13" s="8">
        <v>0.19208137195479605</v>
      </c>
      <c r="V13" s="8">
        <v>0.1338339480488461</v>
      </c>
      <c r="W13" s="8">
        <v>1.1629465392022684</v>
      </c>
      <c r="X13" s="8">
        <v>6.47022357637701E-2</v>
      </c>
      <c r="Y13" s="8">
        <v>1.0234932475640317</v>
      </c>
      <c r="Z13" s="8">
        <v>0.80686574784131004</v>
      </c>
      <c r="AA13" s="8">
        <v>0.95025919534454795</v>
      </c>
      <c r="AB13" s="8">
        <v>0.79652980249834815</v>
      </c>
    </row>
    <row r="14" spans="1:28" x14ac:dyDescent="0.35">
      <c r="A14" s="7" t="s">
        <v>34</v>
      </c>
      <c r="B14" s="8">
        <v>8.2484393956506849E-2</v>
      </c>
      <c r="C14" s="8">
        <v>1.2154018938364608</v>
      </c>
      <c r="D14" s="8">
        <v>8.6193710879975924</v>
      </c>
      <c r="E14" s="8">
        <v>1.6034257020119089</v>
      </c>
      <c r="F14" s="8">
        <v>0.30444277330720038</v>
      </c>
      <c r="G14" s="8">
        <v>0.22066852162611045</v>
      </c>
      <c r="H14" s="8">
        <v>0.259239997416785</v>
      </c>
      <c r="I14" s="8">
        <v>1.0637474605131219</v>
      </c>
      <c r="J14" s="8">
        <v>3.2247326961475373</v>
      </c>
      <c r="K14" s="8">
        <v>1.4353051476152076E-2</v>
      </c>
      <c r="L14" s="8">
        <v>1.5410857848617305</v>
      </c>
      <c r="M14" s="8">
        <v>2.258950670819607</v>
      </c>
      <c r="N14" s="8">
        <v>5.0374624827197332</v>
      </c>
      <c r="O14" s="8">
        <v>6.555657532450506</v>
      </c>
      <c r="P14" s="8">
        <v>4.3961000076831374</v>
      </c>
      <c r="Q14" s="8">
        <v>1.1025897141193399E-2</v>
      </c>
      <c r="R14" s="8">
        <v>2.371561430654455E-2</v>
      </c>
      <c r="S14" s="8">
        <v>0.65593778331654462</v>
      </c>
      <c r="T14" s="8">
        <v>0.21769817019592425</v>
      </c>
      <c r="U14" s="8">
        <v>0.20631171877840057</v>
      </c>
      <c r="V14" s="8">
        <v>0.11353981652710782</v>
      </c>
      <c r="W14" s="8">
        <v>0.92018988292685744</v>
      </c>
      <c r="X14" s="8">
        <v>9.2441593614792109E-2</v>
      </c>
      <c r="Y14" s="8">
        <v>0.97102056405905945</v>
      </c>
      <c r="Z14" s="8">
        <v>0.7558734674505343</v>
      </c>
      <c r="AA14" s="8">
        <v>0.81981480036328458</v>
      </c>
      <c r="AB14" s="8">
        <v>1.2026825742684446</v>
      </c>
    </row>
    <row r="15" spans="1:28" x14ac:dyDescent="0.35">
      <c r="A15" s="7" t="s">
        <v>35</v>
      </c>
      <c r="B15" s="8">
        <v>2.0488711276336287E-2</v>
      </c>
      <c r="C15" s="8">
        <v>0.87848228180223964</v>
      </c>
      <c r="D15" s="8">
        <v>6.7486573930535529</v>
      </c>
      <c r="E15" s="8">
        <v>1.4768418509293442</v>
      </c>
      <c r="F15" s="8">
        <v>0.26517711351951895</v>
      </c>
      <c r="G15" s="8">
        <v>0.17802043956336377</v>
      </c>
      <c r="H15" s="8">
        <v>0.15012190917355261</v>
      </c>
      <c r="I15" s="8">
        <v>1.4412646521728842</v>
      </c>
      <c r="J15" s="8">
        <v>3.609118482986621</v>
      </c>
      <c r="K15" s="8">
        <v>2.0943605941269533E-3</v>
      </c>
      <c r="L15" s="8">
        <v>1.4458848047851209</v>
      </c>
      <c r="M15" s="8">
        <v>2.4262932308900651</v>
      </c>
      <c r="N15" s="8">
        <v>5.1011622594456476</v>
      </c>
      <c r="O15" s="8">
        <v>6.8147744309663345</v>
      </c>
      <c r="P15" s="8">
        <v>4.9171124314178725</v>
      </c>
      <c r="Q15" s="8">
        <v>5.4017823243317038E-3</v>
      </c>
      <c r="R15" s="8">
        <v>1.6486827623055186E-2</v>
      </c>
      <c r="S15" s="8">
        <v>0.76271189103367698</v>
      </c>
      <c r="T15" s="8">
        <v>0.23330491667842251</v>
      </c>
      <c r="U15" s="8">
        <v>0.21782805679791606</v>
      </c>
      <c r="V15" s="8">
        <v>0.11267417448407971</v>
      </c>
      <c r="W15" s="8">
        <v>0.89443826466416054</v>
      </c>
      <c r="X15" s="8">
        <v>9.3597581064892327E-2</v>
      </c>
      <c r="Y15" s="8">
        <v>0.8626760979288679</v>
      </c>
      <c r="Z15" s="8">
        <v>0.73223309161681294</v>
      </c>
      <c r="AA15" s="8">
        <v>0.71795689963520604</v>
      </c>
      <c r="AB15" s="8">
        <v>0.84374122492194403</v>
      </c>
    </row>
    <row r="16" spans="1:28" ht="16.8" x14ac:dyDescent="0.45">
      <c r="A16" s="7" t="s">
        <v>40</v>
      </c>
      <c r="B16" s="8">
        <f>TTEST(B8:B11,B12:B15,2,2)</f>
        <v>2.9033881501585309E-2</v>
      </c>
      <c r="C16" s="8">
        <f t="shared" ref="C16:AB16" si="0">TTEST(C8:C11,C12:C15,2,2)</f>
        <v>2.0370238342587558E-2</v>
      </c>
      <c r="D16" s="8">
        <f t="shared" si="0"/>
        <v>2.945338686645833E-2</v>
      </c>
      <c r="E16" s="8">
        <f t="shared" si="0"/>
        <v>1.4748755061605575E-3</v>
      </c>
      <c r="F16" s="8">
        <f t="shared" si="0"/>
        <v>0.48127202781759226</v>
      </c>
      <c r="G16" s="8">
        <f t="shared" si="0"/>
        <v>0.9525597920432336</v>
      </c>
      <c r="H16" s="8">
        <f t="shared" si="0"/>
        <v>3.1577565706596464E-2</v>
      </c>
      <c r="I16" s="8">
        <f t="shared" si="0"/>
        <v>0.22588327653355128</v>
      </c>
      <c r="J16" s="8">
        <f t="shared" si="0"/>
        <v>0.45871003856848358</v>
      </c>
      <c r="K16" s="8">
        <f t="shared" si="0"/>
        <v>0.74713037965131435</v>
      </c>
      <c r="L16" s="8">
        <f t="shared" si="0"/>
        <v>4.090033014659205E-2</v>
      </c>
      <c r="M16" s="8">
        <f t="shared" si="0"/>
        <v>9.0613702713578104E-2</v>
      </c>
      <c r="N16" s="8">
        <f t="shared" si="0"/>
        <v>2.4818175032325436E-3</v>
      </c>
      <c r="O16" s="8">
        <f t="shared" si="0"/>
        <v>0.52608037420848475</v>
      </c>
      <c r="P16" s="8">
        <f t="shared" si="0"/>
        <v>0.15236175387730788</v>
      </c>
      <c r="Q16" s="8">
        <f t="shared" si="0"/>
        <v>5.8483393655319443E-3</v>
      </c>
      <c r="R16" s="8">
        <f t="shared" si="0"/>
        <v>0.40131568759755776</v>
      </c>
      <c r="S16" s="8">
        <f t="shared" si="0"/>
        <v>0.69339356028684729</v>
      </c>
      <c r="T16" s="8">
        <f t="shared" si="0"/>
        <v>5.2463267492446697E-3</v>
      </c>
      <c r="U16" s="8">
        <f t="shared" si="0"/>
        <v>0.14166297977581005</v>
      </c>
      <c r="V16" s="8">
        <f t="shared" si="0"/>
        <v>8.7707722321079176E-3</v>
      </c>
      <c r="W16" s="8">
        <f t="shared" si="0"/>
        <v>2.8220722861914287E-2</v>
      </c>
      <c r="X16" s="8">
        <f t="shared" si="0"/>
        <v>3.1034617960133255E-2</v>
      </c>
      <c r="Y16" s="8">
        <f t="shared" si="0"/>
        <v>2.6303874216467124E-3</v>
      </c>
      <c r="Z16" s="8">
        <f t="shared" si="0"/>
        <v>5.5874459013510158E-5</v>
      </c>
      <c r="AA16" s="8">
        <f t="shared" si="0"/>
        <v>8.1455720286048681E-4</v>
      </c>
      <c r="AB16" s="8">
        <f t="shared" si="0"/>
        <v>0.23032693716533795</v>
      </c>
    </row>
  </sheetData>
  <mergeCells count="1"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Annelie Gutsch</dc:creator>
  <cp:lastModifiedBy>Kjell Sergeant</cp:lastModifiedBy>
  <dcterms:created xsi:type="dcterms:W3CDTF">2018-05-25T13:23:53Z</dcterms:created>
  <dcterms:modified xsi:type="dcterms:W3CDTF">2020-11-14T14:41:50Z</dcterms:modified>
</cp:coreProperties>
</file>