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delllab\Google Drive\PROJEKTAI\2020\VISUBA\04_Dissemination\02_Manuscripts\02_SAGs-1_MAGs_Host-Virus\03_Submission_GENES_MAY2021\Proofs\SI_Figures_and_Tables\"/>
    </mc:Choice>
  </mc:AlternateContent>
  <xr:revisionPtr revIDLastSave="0" documentId="13_ncr:1_{B0303B9B-3E8C-4D96-83A4-1A9DAAC5F276}" xr6:coauthVersionLast="36" xr6:coauthVersionMax="46" xr10:uidLastSave="{00000000-0000-0000-0000-000000000000}"/>
  <bookViews>
    <workbookView xWindow="-105" yWindow="-105" windowWidth="23250" windowHeight="12570" tabRatio="496" xr2:uid="{E5A2A77C-CBAB-42E8-A627-E6BD057C2586}"/>
  </bookViews>
  <sheets>
    <sheet name="Table S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4" i="1"/>
</calcChain>
</file>

<file path=xl/sharedStrings.xml><?xml version="1.0" encoding="utf-8"?>
<sst xmlns="http://schemas.openxmlformats.org/spreadsheetml/2006/main" count="511" uniqueCount="110">
  <si>
    <t>type</t>
  </si>
  <si>
    <t>lytic</t>
  </si>
  <si>
    <t>lysogenic</t>
  </si>
  <si>
    <t>Kraken</t>
  </si>
  <si>
    <t>Kaiju</t>
  </si>
  <si>
    <t>VPF</t>
  </si>
  <si>
    <t>Myoviridae</t>
  </si>
  <si>
    <t>Autographiviridae</t>
  </si>
  <si>
    <t>Podoviridae</t>
  </si>
  <si>
    <t>Microviridae</t>
  </si>
  <si>
    <t>Siphoviridae</t>
  </si>
  <si>
    <t>Ackermannviridae</t>
  </si>
  <si>
    <t>Unclassified</t>
  </si>
  <si>
    <t>YES</t>
  </si>
  <si>
    <t>NODE_52</t>
  </si>
  <si>
    <t>NODE_194</t>
  </si>
  <si>
    <t>NODE_236</t>
  </si>
  <si>
    <t>NODE_345</t>
  </si>
  <si>
    <t>NODE_453</t>
  </si>
  <si>
    <t>NODE_232</t>
  </si>
  <si>
    <t>NODE_329</t>
  </si>
  <si>
    <t>NODE_252</t>
  </si>
  <si>
    <t>NODE_635</t>
  </si>
  <si>
    <t>NODE_31</t>
  </si>
  <si>
    <t>NODE_113</t>
  </si>
  <si>
    <t>NODE_84</t>
  </si>
  <si>
    <t>NODE_306</t>
  </si>
  <si>
    <t>NODE_48</t>
  </si>
  <si>
    <t>NODE_66</t>
  </si>
  <si>
    <t>NODE_643</t>
  </si>
  <si>
    <t>NODE_798</t>
  </si>
  <si>
    <t>NODE_960</t>
  </si>
  <si>
    <t>NODE_77</t>
  </si>
  <si>
    <t>NODE_296</t>
  </si>
  <si>
    <t>NODE_846</t>
  </si>
  <si>
    <t>NODE_25</t>
  </si>
  <si>
    <t>NODE_38</t>
  </si>
  <si>
    <t>NODE_42</t>
  </si>
  <si>
    <t>NODE_44</t>
  </si>
  <si>
    <t>NODE_55</t>
  </si>
  <si>
    <t>NODE_56</t>
  </si>
  <si>
    <t>NODE_69</t>
  </si>
  <si>
    <t>NODE_70</t>
  </si>
  <si>
    <t>NODE_72</t>
  </si>
  <si>
    <t>NODE_74</t>
  </si>
  <si>
    <t>NODE_76</t>
  </si>
  <si>
    <t>NODE_87</t>
  </si>
  <si>
    <t>NODE_92</t>
  </si>
  <si>
    <t>NODE_114</t>
  </si>
  <si>
    <t>NODE_115</t>
  </si>
  <si>
    <t>NODE_117</t>
  </si>
  <si>
    <t>NODE_130</t>
  </si>
  <si>
    <t>NODE_140</t>
  </si>
  <si>
    <t>NODE_141</t>
  </si>
  <si>
    <t>NODE_150</t>
  </si>
  <si>
    <t>NODE_154</t>
  </si>
  <si>
    <t>NODE_164</t>
  </si>
  <si>
    <t>NODE_177</t>
  </si>
  <si>
    <t>NODE_180</t>
  </si>
  <si>
    <t>NODE_190</t>
  </si>
  <si>
    <t>NODE_195</t>
  </si>
  <si>
    <t>NODE_201</t>
  </si>
  <si>
    <t>NODE_204</t>
  </si>
  <si>
    <t>NODE_224</t>
  </si>
  <si>
    <t>NODE_225</t>
  </si>
  <si>
    <t>NODE_240</t>
  </si>
  <si>
    <t>NODE_259</t>
  </si>
  <si>
    <t>NODE_261</t>
  </si>
  <si>
    <t>NODE_269</t>
  </si>
  <si>
    <t>NODE_291</t>
  </si>
  <si>
    <t>NODE_304</t>
  </si>
  <si>
    <t>NODE_324</t>
  </si>
  <si>
    <t>NODE_395</t>
  </si>
  <si>
    <t>NODE_396</t>
  </si>
  <si>
    <t>NODE_402</t>
  </si>
  <si>
    <t>NODE_412</t>
  </si>
  <si>
    <t>NODE_417</t>
  </si>
  <si>
    <t>NODE_423</t>
  </si>
  <si>
    <t>NODE_437</t>
  </si>
  <si>
    <t>NODE_459</t>
  </si>
  <si>
    <t>NODE_498</t>
  </si>
  <si>
    <t>NODE_509</t>
  </si>
  <si>
    <t>NODE_512</t>
  </si>
  <si>
    <t>NODE_513</t>
  </si>
  <si>
    <t>NODE_519</t>
  </si>
  <si>
    <t>NODE_531</t>
  </si>
  <si>
    <t>NODE_536</t>
  </si>
  <si>
    <t>NODE_554</t>
  </si>
  <si>
    <t>NODE_593</t>
  </si>
  <si>
    <t>NODE_604</t>
  </si>
  <si>
    <t>NODE_650</t>
  </si>
  <si>
    <t>NODE_664</t>
  </si>
  <si>
    <t>NODE_769</t>
  </si>
  <si>
    <t>NODE_854</t>
  </si>
  <si>
    <t>NODE_902</t>
  </si>
  <si>
    <t>NODE_1090</t>
  </si>
  <si>
    <t>phage_contig</t>
  </si>
  <si>
    <t>size, bp</t>
  </si>
  <si>
    <t>#SAGs_w_phage_contig</t>
  </si>
  <si>
    <t>%SAGs_w_phage_contig</t>
  </si>
  <si>
    <t>coverage</t>
  </si>
  <si>
    <t xml:space="preserve">low </t>
  </si>
  <si>
    <t xml:space="preserve">medium </t>
  </si>
  <si>
    <t xml:space="preserve">high </t>
  </si>
  <si>
    <t>complete</t>
  </si>
  <si>
    <t xml:space="preserve">complete </t>
  </si>
  <si>
    <t>Taxonomic assignment of phage_contig</t>
  </si>
  <si>
    <t>CRISPR_spacer</t>
  </si>
  <si>
    <t>quality</t>
  </si>
  <si>
    <r>
      <t xml:space="preserve">Table S4. General characteristics, taxonomic classification and distribution of </t>
    </r>
    <r>
      <rPr>
        <i/>
        <sz val="11"/>
        <color theme="1"/>
        <rFont val="Calibri"/>
        <family val="2"/>
        <scheme val="minor"/>
      </rPr>
      <t>C. clathratiforme</t>
    </r>
    <r>
      <rPr>
        <sz val="11"/>
        <color theme="1"/>
        <rFont val="Calibri"/>
        <family val="2"/>
        <scheme val="minor"/>
      </rPr>
      <t xml:space="preserve"> SAGs-associated viral contigs.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</si>
</sst>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164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48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10FF0-FFD3-4304-8892-342A9DA496FD}">
  <dimension ref="A1:K85"/>
  <sheetViews>
    <sheetView tabSelected="1" zoomScaleNormal="100" workbookViewId="0"/>
  </sheetViews>
  <sheetFormatPr defaultColWidth="9.140625" defaultRowHeight="15" x14ac:dyDescent="0.25"/>
  <cols>
    <col min="1" max="4" width="16.7109375" style="1" customWidth="1"/>
    <col min="5" max="5" width="10.7109375" style="2" customWidth="1"/>
    <col min="6" max="8" width="16.7109375" style="6" customWidth="1"/>
    <col min="9" max="10" width="24.7109375" style="2" customWidth="1"/>
    <col min="11" max="11" width="16.7109375" style="2" customWidth="1"/>
    <col min="12" max="16384" width="9.140625" style="1"/>
  </cols>
  <sheetData>
    <row r="1" spans="1:11" x14ac:dyDescent="0.25">
      <c r="A1" s="1" t="s">
        <v>109</v>
      </c>
    </row>
    <row r="2" spans="1:11" x14ac:dyDescent="0.25">
      <c r="A2" s="5"/>
      <c r="B2" s="5"/>
      <c r="C2" s="5"/>
      <c r="D2" s="5"/>
      <c r="E2" s="5"/>
      <c r="F2" s="9" t="s">
        <v>106</v>
      </c>
      <c r="G2" s="9"/>
      <c r="H2" s="9"/>
      <c r="I2" s="5"/>
      <c r="J2" s="5"/>
      <c r="K2" s="5"/>
    </row>
    <row r="3" spans="1:11" x14ac:dyDescent="0.25">
      <c r="A3" s="4" t="s">
        <v>96</v>
      </c>
      <c r="B3" s="4" t="s">
        <v>100</v>
      </c>
      <c r="C3" s="4" t="s">
        <v>0</v>
      </c>
      <c r="D3" s="4" t="s">
        <v>108</v>
      </c>
      <c r="E3" s="4" t="s">
        <v>97</v>
      </c>
      <c r="F3" s="4" t="s">
        <v>3</v>
      </c>
      <c r="G3" s="4" t="s">
        <v>4</v>
      </c>
      <c r="H3" s="4" t="s">
        <v>5</v>
      </c>
      <c r="I3" s="4" t="s">
        <v>98</v>
      </c>
      <c r="J3" s="4" t="s">
        <v>99</v>
      </c>
      <c r="K3" s="4" t="s">
        <v>107</v>
      </c>
    </row>
    <row r="4" spans="1:11" x14ac:dyDescent="0.25">
      <c r="A4" s="1" t="s">
        <v>14</v>
      </c>
      <c r="B4" s="3">
        <v>29.9</v>
      </c>
      <c r="C4" s="1" t="s">
        <v>2</v>
      </c>
      <c r="D4" s="1" t="s">
        <v>101</v>
      </c>
      <c r="E4" s="2">
        <v>24485</v>
      </c>
      <c r="F4" s="6" t="s">
        <v>12</v>
      </c>
      <c r="G4" s="6" t="s">
        <v>12</v>
      </c>
      <c r="H4" s="6" t="s">
        <v>6</v>
      </c>
      <c r="I4" s="2">
        <v>54</v>
      </c>
      <c r="J4" s="7">
        <f>I4/62</f>
        <v>0.87096774193548387</v>
      </c>
      <c r="K4" s="8"/>
    </row>
    <row r="5" spans="1:11" x14ac:dyDescent="0.25">
      <c r="A5" s="1" t="s">
        <v>15</v>
      </c>
      <c r="B5" s="3">
        <v>3.2</v>
      </c>
      <c r="C5" s="1" t="s">
        <v>2</v>
      </c>
      <c r="D5" s="1" t="s">
        <v>101</v>
      </c>
      <c r="E5" s="2">
        <v>8936</v>
      </c>
      <c r="F5" s="6" t="s">
        <v>12</v>
      </c>
      <c r="G5" s="6" t="s">
        <v>10</v>
      </c>
      <c r="H5" s="6" t="s">
        <v>10</v>
      </c>
      <c r="I5" s="2">
        <v>50</v>
      </c>
      <c r="J5" s="7">
        <f t="shared" ref="J5:J68" si="0">I5/62</f>
        <v>0.80645161290322576</v>
      </c>
      <c r="K5" s="8"/>
    </row>
    <row r="6" spans="1:11" x14ac:dyDescent="0.25">
      <c r="A6" s="1" t="s">
        <v>16</v>
      </c>
      <c r="B6" s="3">
        <v>23</v>
      </c>
      <c r="C6" s="1" t="s">
        <v>1</v>
      </c>
      <c r="D6" s="1" t="s">
        <v>101</v>
      </c>
      <c r="E6" s="2">
        <v>7568</v>
      </c>
      <c r="F6" s="6" t="s">
        <v>7</v>
      </c>
      <c r="G6" s="6" t="s">
        <v>6</v>
      </c>
      <c r="H6" s="6" t="s">
        <v>12</v>
      </c>
      <c r="I6" s="2">
        <v>48</v>
      </c>
      <c r="J6" s="7">
        <f t="shared" si="0"/>
        <v>0.77419354838709675</v>
      </c>
      <c r="K6" s="8"/>
    </row>
    <row r="7" spans="1:11" x14ac:dyDescent="0.25">
      <c r="A7" s="1" t="s">
        <v>17</v>
      </c>
      <c r="B7" s="3">
        <v>37.06</v>
      </c>
      <c r="C7" s="1" t="s">
        <v>1</v>
      </c>
      <c r="D7" s="1" t="s">
        <v>101</v>
      </c>
      <c r="E7" s="2">
        <v>5248</v>
      </c>
      <c r="F7" s="6" t="s">
        <v>12</v>
      </c>
      <c r="G7" s="6" t="s">
        <v>6</v>
      </c>
      <c r="H7" s="6" t="s">
        <v>6</v>
      </c>
      <c r="I7" s="2">
        <v>39</v>
      </c>
      <c r="J7" s="7">
        <f t="shared" si="0"/>
        <v>0.62903225806451613</v>
      </c>
      <c r="K7" s="8"/>
    </row>
    <row r="8" spans="1:11" x14ac:dyDescent="0.25">
      <c r="A8" s="1" t="s">
        <v>18</v>
      </c>
      <c r="B8" s="3">
        <v>2.0299999999999998</v>
      </c>
      <c r="C8" s="1" t="s">
        <v>1</v>
      </c>
      <c r="D8" s="1" t="s">
        <v>101</v>
      </c>
      <c r="E8" s="2">
        <v>3736</v>
      </c>
      <c r="F8" s="6" t="s">
        <v>12</v>
      </c>
      <c r="G8" s="6" t="s">
        <v>12</v>
      </c>
      <c r="H8" s="6" t="s">
        <v>6</v>
      </c>
      <c r="I8" s="2">
        <v>34</v>
      </c>
      <c r="J8" s="7">
        <f t="shared" si="0"/>
        <v>0.54838709677419351</v>
      </c>
      <c r="K8" s="8"/>
    </row>
    <row r="9" spans="1:11" x14ac:dyDescent="0.25">
      <c r="A9" s="1" t="s">
        <v>19</v>
      </c>
      <c r="B9" s="3">
        <v>37.07</v>
      </c>
      <c r="C9" s="1" t="s">
        <v>1</v>
      </c>
      <c r="D9" s="1" t="s">
        <v>101</v>
      </c>
      <c r="E9" s="2">
        <v>7658</v>
      </c>
      <c r="F9" s="6" t="s">
        <v>12</v>
      </c>
      <c r="G9" s="6" t="s">
        <v>12</v>
      </c>
      <c r="H9" s="6" t="s">
        <v>12</v>
      </c>
      <c r="I9" s="2">
        <v>31</v>
      </c>
      <c r="J9" s="7">
        <f t="shared" si="0"/>
        <v>0.5</v>
      </c>
      <c r="K9" s="8"/>
    </row>
    <row r="10" spans="1:11" x14ac:dyDescent="0.25">
      <c r="A10" s="1" t="s">
        <v>20</v>
      </c>
      <c r="B10" s="3">
        <v>3</v>
      </c>
      <c r="C10" s="1" t="s">
        <v>1</v>
      </c>
      <c r="D10" s="1" t="s">
        <v>101</v>
      </c>
      <c r="E10" s="2">
        <v>5562</v>
      </c>
      <c r="F10" s="6" t="s">
        <v>12</v>
      </c>
      <c r="G10" s="6" t="s">
        <v>7</v>
      </c>
      <c r="H10" s="6" t="s">
        <v>10</v>
      </c>
      <c r="I10" s="2">
        <v>27</v>
      </c>
      <c r="J10" s="7">
        <f t="shared" si="0"/>
        <v>0.43548387096774194</v>
      </c>
      <c r="K10" s="8"/>
    </row>
    <row r="11" spans="1:11" x14ac:dyDescent="0.25">
      <c r="A11" s="1" t="s">
        <v>21</v>
      </c>
      <c r="B11" s="3">
        <v>7.09</v>
      </c>
      <c r="C11" s="1" t="s">
        <v>1</v>
      </c>
      <c r="D11" s="1" t="s">
        <v>101</v>
      </c>
      <c r="E11" s="2">
        <v>7349</v>
      </c>
      <c r="F11" s="6" t="s">
        <v>12</v>
      </c>
      <c r="G11" s="6" t="s">
        <v>12</v>
      </c>
      <c r="H11" s="6" t="s">
        <v>8</v>
      </c>
      <c r="I11" s="2">
        <v>20</v>
      </c>
      <c r="J11" s="7">
        <f t="shared" si="0"/>
        <v>0.32258064516129031</v>
      </c>
      <c r="K11" s="8"/>
    </row>
    <row r="12" spans="1:11" x14ac:dyDescent="0.25">
      <c r="A12" s="1" t="s">
        <v>22</v>
      </c>
      <c r="B12" s="3">
        <v>1.66</v>
      </c>
      <c r="C12" s="1" t="s">
        <v>1</v>
      </c>
      <c r="D12" s="1" t="s">
        <v>101</v>
      </c>
      <c r="E12" s="2">
        <v>2504</v>
      </c>
      <c r="F12" s="6" t="s">
        <v>12</v>
      </c>
      <c r="G12" s="6" t="s">
        <v>12</v>
      </c>
      <c r="H12" s="6" t="s">
        <v>12</v>
      </c>
      <c r="I12" s="2">
        <v>20</v>
      </c>
      <c r="J12" s="7">
        <f t="shared" si="0"/>
        <v>0.32258064516129031</v>
      </c>
      <c r="K12" s="8"/>
    </row>
    <row r="13" spans="1:11" x14ac:dyDescent="0.25">
      <c r="A13" s="1" t="s">
        <v>23</v>
      </c>
      <c r="B13" s="3">
        <v>30.54</v>
      </c>
      <c r="C13" s="1" t="s">
        <v>1</v>
      </c>
      <c r="D13" s="1" t="s">
        <v>102</v>
      </c>
      <c r="E13" s="2">
        <v>44668</v>
      </c>
      <c r="F13" s="6" t="s">
        <v>12</v>
      </c>
      <c r="G13" s="6" t="s">
        <v>6</v>
      </c>
      <c r="H13" s="6" t="s">
        <v>10</v>
      </c>
      <c r="I13" s="2">
        <v>17</v>
      </c>
      <c r="J13" s="7">
        <f t="shared" si="0"/>
        <v>0.27419354838709675</v>
      </c>
      <c r="K13" s="8" t="s">
        <v>13</v>
      </c>
    </row>
    <row r="14" spans="1:11" x14ac:dyDescent="0.25">
      <c r="A14" s="1" t="s">
        <v>24</v>
      </c>
      <c r="B14" s="3">
        <v>7.25</v>
      </c>
      <c r="C14" s="1" t="s">
        <v>1</v>
      </c>
      <c r="D14" s="1" t="s">
        <v>101</v>
      </c>
      <c r="E14" s="2">
        <v>14505</v>
      </c>
      <c r="F14" s="6" t="s">
        <v>12</v>
      </c>
      <c r="G14" s="6" t="s">
        <v>10</v>
      </c>
      <c r="H14" s="6" t="s">
        <v>10</v>
      </c>
      <c r="I14" s="2">
        <v>13</v>
      </c>
      <c r="J14" s="7">
        <f t="shared" si="0"/>
        <v>0.20967741935483872</v>
      </c>
      <c r="K14" s="8" t="s">
        <v>13</v>
      </c>
    </row>
    <row r="15" spans="1:11" x14ac:dyDescent="0.25">
      <c r="A15" s="1" t="s">
        <v>25</v>
      </c>
      <c r="B15" s="3">
        <v>31.62</v>
      </c>
      <c r="C15" s="1" t="s">
        <v>1</v>
      </c>
      <c r="D15" s="1" t="s">
        <v>101</v>
      </c>
      <c r="E15" s="2">
        <v>18179</v>
      </c>
      <c r="F15" s="6" t="s">
        <v>12</v>
      </c>
      <c r="G15" s="6" t="s">
        <v>10</v>
      </c>
      <c r="H15" s="6" t="s">
        <v>10</v>
      </c>
      <c r="I15" s="2">
        <v>10</v>
      </c>
      <c r="J15" s="7">
        <f t="shared" si="0"/>
        <v>0.16129032258064516</v>
      </c>
      <c r="K15" s="8"/>
    </row>
    <row r="16" spans="1:11" x14ac:dyDescent="0.25">
      <c r="A16" s="1" t="s">
        <v>26</v>
      </c>
      <c r="B16" s="3">
        <v>35.64</v>
      </c>
      <c r="C16" s="1" t="s">
        <v>1</v>
      </c>
      <c r="D16" s="1" t="s">
        <v>101</v>
      </c>
      <c r="E16" s="2">
        <v>5989</v>
      </c>
      <c r="F16" s="6" t="s">
        <v>12</v>
      </c>
      <c r="G16" s="6" t="s">
        <v>12</v>
      </c>
      <c r="H16" s="6" t="s">
        <v>6</v>
      </c>
      <c r="I16" s="2">
        <v>10</v>
      </c>
      <c r="J16" s="7">
        <f t="shared" si="0"/>
        <v>0.16129032258064516</v>
      </c>
      <c r="K16" s="8"/>
    </row>
    <row r="17" spans="1:11" x14ac:dyDescent="0.25">
      <c r="A17" s="1" t="s">
        <v>27</v>
      </c>
      <c r="B17" s="3">
        <v>14.53</v>
      </c>
      <c r="C17" s="1" t="s">
        <v>2</v>
      </c>
      <c r="D17" s="1" t="s">
        <v>104</v>
      </c>
      <c r="E17" s="2">
        <v>28086</v>
      </c>
      <c r="F17" s="6" t="s">
        <v>6</v>
      </c>
      <c r="G17" s="6" t="s">
        <v>6</v>
      </c>
      <c r="H17" s="6" t="s">
        <v>10</v>
      </c>
      <c r="I17" s="2">
        <v>7</v>
      </c>
      <c r="J17" s="7">
        <f t="shared" si="0"/>
        <v>0.11290322580645161</v>
      </c>
      <c r="K17" s="8" t="s">
        <v>13</v>
      </c>
    </row>
    <row r="18" spans="1:11" x14ac:dyDescent="0.25">
      <c r="A18" s="1" t="s">
        <v>28</v>
      </c>
      <c r="B18" s="3">
        <v>30.21</v>
      </c>
      <c r="C18" s="1" t="s">
        <v>1</v>
      </c>
      <c r="D18" s="1" t="s">
        <v>101</v>
      </c>
      <c r="E18" s="2">
        <v>20578</v>
      </c>
      <c r="F18" s="6" t="s">
        <v>12</v>
      </c>
      <c r="G18" s="6" t="s">
        <v>6</v>
      </c>
      <c r="H18" s="6" t="s">
        <v>10</v>
      </c>
      <c r="I18" s="2">
        <v>4</v>
      </c>
      <c r="J18" s="7">
        <f t="shared" si="0"/>
        <v>6.4516129032258063E-2</v>
      </c>
      <c r="K18" s="8"/>
    </row>
    <row r="19" spans="1:11" x14ac:dyDescent="0.25">
      <c r="A19" s="1" t="s">
        <v>29</v>
      </c>
      <c r="B19" s="3">
        <v>3.12</v>
      </c>
      <c r="C19" s="1" t="s">
        <v>1</v>
      </c>
      <c r="D19" s="1" t="s">
        <v>101</v>
      </c>
      <c r="E19" s="2">
        <v>2450</v>
      </c>
      <c r="F19" s="6" t="s">
        <v>12</v>
      </c>
      <c r="G19" s="6" t="s">
        <v>12</v>
      </c>
      <c r="H19" s="6" t="s">
        <v>10</v>
      </c>
      <c r="I19" s="2">
        <v>4</v>
      </c>
      <c r="J19" s="7">
        <f t="shared" si="0"/>
        <v>6.4516129032258063E-2</v>
      </c>
      <c r="K19" s="8"/>
    </row>
    <row r="20" spans="1:11" x14ac:dyDescent="0.25">
      <c r="A20" s="1" t="s">
        <v>30</v>
      </c>
      <c r="B20" s="3">
        <v>4.3899999999999997</v>
      </c>
      <c r="C20" s="1" t="s">
        <v>1</v>
      </c>
      <c r="D20" s="1" t="s">
        <v>101</v>
      </c>
      <c r="E20" s="2">
        <v>1912</v>
      </c>
      <c r="F20" s="6" t="s">
        <v>12</v>
      </c>
      <c r="G20" s="6" t="s">
        <v>12</v>
      </c>
      <c r="H20" s="6" t="s">
        <v>12</v>
      </c>
      <c r="I20" s="2">
        <v>4</v>
      </c>
      <c r="J20" s="7">
        <f t="shared" si="0"/>
        <v>6.4516129032258063E-2</v>
      </c>
      <c r="K20" s="8"/>
    </row>
    <row r="21" spans="1:11" x14ac:dyDescent="0.25">
      <c r="A21" s="1" t="s">
        <v>31</v>
      </c>
      <c r="B21" s="3">
        <v>1.35</v>
      </c>
      <c r="C21" s="1" t="s">
        <v>1</v>
      </c>
      <c r="D21" s="1" t="s">
        <v>101</v>
      </c>
      <c r="E21" s="2">
        <v>1578</v>
      </c>
      <c r="F21" s="6" t="s">
        <v>12</v>
      </c>
      <c r="G21" s="6" t="s">
        <v>12</v>
      </c>
      <c r="H21" s="6" t="s">
        <v>10</v>
      </c>
      <c r="I21" s="2">
        <v>4</v>
      </c>
      <c r="J21" s="7">
        <f t="shared" si="0"/>
        <v>6.4516129032258063E-2</v>
      </c>
      <c r="K21" s="8"/>
    </row>
    <row r="22" spans="1:11" x14ac:dyDescent="0.25">
      <c r="A22" s="1" t="s">
        <v>32</v>
      </c>
      <c r="B22" s="3">
        <v>37.869999999999997</v>
      </c>
      <c r="C22" s="1" t="s">
        <v>1</v>
      </c>
      <c r="D22" s="1" t="s">
        <v>101</v>
      </c>
      <c r="E22" s="2">
        <v>18931</v>
      </c>
      <c r="F22" s="6" t="s">
        <v>12</v>
      </c>
      <c r="G22" s="6" t="s">
        <v>6</v>
      </c>
      <c r="H22" s="6" t="s">
        <v>6</v>
      </c>
      <c r="I22" s="2">
        <v>2</v>
      </c>
      <c r="J22" s="7">
        <f t="shared" si="0"/>
        <v>3.2258064516129031E-2</v>
      </c>
      <c r="K22" s="8" t="s">
        <v>13</v>
      </c>
    </row>
    <row r="23" spans="1:11" x14ac:dyDescent="0.25">
      <c r="A23" s="1" t="s">
        <v>33</v>
      </c>
      <c r="B23" s="3">
        <v>11.28</v>
      </c>
      <c r="C23" s="1" t="s">
        <v>1</v>
      </c>
      <c r="D23" s="1" t="s">
        <v>101</v>
      </c>
      <c r="E23" s="2">
        <v>6169</v>
      </c>
      <c r="F23" s="6" t="s">
        <v>12</v>
      </c>
      <c r="G23" s="6" t="s">
        <v>6</v>
      </c>
      <c r="H23" s="6" t="s">
        <v>6</v>
      </c>
      <c r="I23" s="2">
        <v>2</v>
      </c>
      <c r="J23" s="7">
        <f t="shared" si="0"/>
        <v>3.2258064516129031E-2</v>
      </c>
      <c r="K23" s="8"/>
    </row>
    <row r="24" spans="1:11" ht="15.6" customHeight="1" x14ac:dyDescent="0.25">
      <c r="A24" s="1" t="s">
        <v>34</v>
      </c>
      <c r="B24" s="3">
        <v>7.06</v>
      </c>
      <c r="C24" s="1" t="s">
        <v>1</v>
      </c>
      <c r="D24" s="1" t="s">
        <v>101</v>
      </c>
      <c r="E24" s="2">
        <v>1789</v>
      </c>
      <c r="F24" s="6" t="s">
        <v>12</v>
      </c>
      <c r="G24" s="6" t="s">
        <v>12</v>
      </c>
      <c r="H24" s="6" t="s">
        <v>6</v>
      </c>
      <c r="I24" s="2">
        <v>2</v>
      </c>
      <c r="J24" s="7">
        <f t="shared" si="0"/>
        <v>3.2258064516129031E-2</v>
      </c>
      <c r="K24" s="8"/>
    </row>
    <row r="25" spans="1:11" x14ac:dyDescent="0.25">
      <c r="A25" s="1" t="s">
        <v>35</v>
      </c>
      <c r="B25" s="3">
        <v>17.079999999999998</v>
      </c>
      <c r="C25" s="1" t="s">
        <v>1</v>
      </c>
      <c r="D25" s="1" t="s">
        <v>102</v>
      </c>
      <c r="E25" s="2">
        <v>53520</v>
      </c>
      <c r="F25" s="6" t="s">
        <v>8</v>
      </c>
      <c r="G25" s="6" t="s">
        <v>6</v>
      </c>
      <c r="H25" s="6" t="s">
        <v>10</v>
      </c>
      <c r="I25" s="2">
        <v>1</v>
      </c>
      <c r="J25" s="7">
        <f t="shared" si="0"/>
        <v>1.6129032258064516E-2</v>
      </c>
      <c r="K25" s="8"/>
    </row>
    <row r="26" spans="1:11" x14ac:dyDescent="0.25">
      <c r="A26" s="1" t="s">
        <v>36</v>
      </c>
      <c r="B26" s="3">
        <v>7.27</v>
      </c>
      <c r="C26" s="1" t="s">
        <v>1</v>
      </c>
      <c r="D26" s="1" t="s">
        <v>101</v>
      </c>
      <c r="E26" s="2">
        <v>33583</v>
      </c>
      <c r="F26" s="6" t="s">
        <v>12</v>
      </c>
      <c r="G26" s="6" t="s">
        <v>12</v>
      </c>
      <c r="H26" s="6" t="s">
        <v>6</v>
      </c>
      <c r="I26" s="2">
        <v>1</v>
      </c>
      <c r="J26" s="7">
        <f t="shared" si="0"/>
        <v>1.6129032258064516E-2</v>
      </c>
      <c r="K26" s="8"/>
    </row>
    <row r="27" spans="1:11" x14ac:dyDescent="0.25">
      <c r="A27" s="1" t="s">
        <v>37</v>
      </c>
      <c r="B27" s="3">
        <v>6.91</v>
      </c>
      <c r="C27" s="1" t="s">
        <v>1</v>
      </c>
      <c r="D27" s="1" t="s">
        <v>102</v>
      </c>
      <c r="E27" s="2">
        <v>31259</v>
      </c>
      <c r="F27" s="6" t="s">
        <v>6</v>
      </c>
      <c r="G27" s="6" t="s">
        <v>11</v>
      </c>
      <c r="H27" s="6" t="s">
        <v>6</v>
      </c>
      <c r="I27" s="2">
        <v>1</v>
      </c>
      <c r="J27" s="7">
        <f t="shared" si="0"/>
        <v>1.6129032258064516E-2</v>
      </c>
      <c r="K27" s="8"/>
    </row>
    <row r="28" spans="1:11" x14ac:dyDescent="0.25">
      <c r="A28" s="1" t="s">
        <v>38</v>
      </c>
      <c r="B28" s="3">
        <v>21.18</v>
      </c>
      <c r="C28" s="1" t="s">
        <v>1</v>
      </c>
      <c r="D28" s="1" t="s">
        <v>101</v>
      </c>
      <c r="E28" s="2">
        <v>30309</v>
      </c>
      <c r="F28" s="6" t="s">
        <v>12</v>
      </c>
      <c r="G28" s="6" t="s">
        <v>10</v>
      </c>
      <c r="H28" s="6" t="s">
        <v>6</v>
      </c>
      <c r="I28" s="2">
        <v>1</v>
      </c>
      <c r="J28" s="7">
        <f t="shared" si="0"/>
        <v>1.6129032258064516E-2</v>
      </c>
      <c r="K28" s="8"/>
    </row>
    <row r="29" spans="1:11" x14ac:dyDescent="0.25">
      <c r="A29" s="1" t="s">
        <v>39</v>
      </c>
      <c r="B29" s="3">
        <v>4.49</v>
      </c>
      <c r="C29" s="1" t="s">
        <v>1</v>
      </c>
      <c r="D29" s="1" t="s">
        <v>101</v>
      </c>
      <c r="E29" s="2">
        <v>23671</v>
      </c>
      <c r="F29" s="6" t="s">
        <v>12</v>
      </c>
      <c r="G29" s="6" t="s">
        <v>8</v>
      </c>
      <c r="H29" s="6" t="s">
        <v>10</v>
      </c>
      <c r="I29" s="2">
        <v>1</v>
      </c>
      <c r="J29" s="7">
        <f t="shared" si="0"/>
        <v>1.6129032258064516E-2</v>
      </c>
      <c r="K29" s="8"/>
    </row>
    <row r="30" spans="1:11" x14ac:dyDescent="0.25">
      <c r="A30" s="1" t="s">
        <v>40</v>
      </c>
      <c r="B30" s="3">
        <v>27.76</v>
      </c>
      <c r="C30" s="1" t="s">
        <v>1</v>
      </c>
      <c r="D30" s="1" t="s">
        <v>101</v>
      </c>
      <c r="E30" s="2">
        <v>23551</v>
      </c>
      <c r="F30" s="6" t="s">
        <v>12</v>
      </c>
      <c r="G30" s="6" t="s">
        <v>10</v>
      </c>
      <c r="H30" s="6" t="s">
        <v>6</v>
      </c>
      <c r="I30" s="2">
        <v>1</v>
      </c>
      <c r="J30" s="7">
        <f t="shared" si="0"/>
        <v>1.6129032258064516E-2</v>
      </c>
      <c r="K30" s="8"/>
    </row>
    <row r="31" spans="1:11" x14ac:dyDescent="0.25">
      <c r="A31" s="1" t="s">
        <v>41</v>
      </c>
      <c r="B31" s="3">
        <v>4.13</v>
      </c>
      <c r="C31" s="1" t="s">
        <v>1</v>
      </c>
      <c r="D31" s="1" t="s">
        <v>101</v>
      </c>
      <c r="E31" s="2">
        <v>20173</v>
      </c>
      <c r="F31" s="6" t="s">
        <v>12</v>
      </c>
      <c r="G31" s="6" t="s">
        <v>12</v>
      </c>
      <c r="H31" s="6" t="s">
        <v>6</v>
      </c>
      <c r="I31" s="2">
        <v>1</v>
      </c>
      <c r="J31" s="7">
        <f t="shared" si="0"/>
        <v>1.6129032258064516E-2</v>
      </c>
      <c r="K31" s="8"/>
    </row>
    <row r="32" spans="1:11" x14ac:dyDescent="0.25">
      <c r="A32" s="1" t="s">
        <v>42</v>
      </c>
      <c r="B32" s="3">
        <v>6.28</v>
      </c>
      <c r="C32" s="1" t="s">
        <v>1</v>
      </c>
      <c r="D32" s="1" t="s">
        <v>101</v>
      </c>
      <c r="E32" s="2">
        <v>20108</v>
      </c>
      <c r="F32" s="6" t="s">
        <v>12</v>
      </c>
      <c r="G32" s="6" t="s">
        <v>7</v>
      </c>
      <c r="H32" s="6" t="s">
        <v>6</v>
      </c>
      <c r="I32" s="2">
        <v>1</v>
      </c>
      <c r="J32" s="7">
        <f t="shared" si="0"/>
        <v>1.6129032258064516E-2</v>
      </c>
      <c r="K32" s="8"/>
    </row>
    <row r="33" spans="1:11" x14ac:dyDescent="0.25">
      <c r="A33" s="1" t="s">
        <v>43</v>
      </c>
      <c r="B33" s="3">
        <v>10.66</v>
      </c>
      <c r="C33" s="1" t="s">
        <v>1</v>
      </c>
      <c r="D33" s="1" t="s">
        <v>101</v>
      </c>
      <c r="E33" s="2">
        <v>19783</v>
      </c>
      <c r="F33" s="6" t="s">
        <v>12</v>
      </c>
      <c r="G33" s="6" t="s">
        <v>12</v>
      </c>
      <c r="H33" s="6" t="s">
        <v>6</v>
      </c>
      <c r="I33" s="2">
        <v>1</v>
      </c>
      <c r="J33" s="7">
        <f t="shared" si="0"/>
        <v>1.6129032258064516E-2</v>
      </c>
      <c r="K33" s="8"/>
    </row>
    <row r="34" spans="1:11" x14ac:dyDescent="0.25">
      <c r="A34" s="1" t="s">
        <v>44</v>
      </c>
      <c r="B34" s="3">
        <v>7.15</v>
      </c>
      <c r="C34" s="1" t="s">
        <v>1</v>
      </c>
      <c r="D34" s="1" t="s">
        <v>101</v>
      </c>
      <c r="E34" s="2">
        <v>19161</v>
      </c>
      <c r="F34" s="6" t="s">
        <v>12</v>
      </c>
      <c r="G34" s="6" t="s">
        <v>10</v>
      </c>
      <c r="H34" s="6" t="s">
        <v>6</v>
      </c>
      <c r="I34" s="2">
        <v>1</v>
      </c>
      <c r="J34" s="7">
        <f t="shared" si="0"/>
        <v>1.6129032258064516E-2</v>
      </c>
      <c r="K34" s="8"/>
    </row>
    <row r="35" spans="1:11" x14ac:dyDescent="0.25">
      <c r="A35" s="1" t="s">
        <v>45</v>
      </c>
      <c r="B35" s="3">
        <v>17.77</v>
      </c>
      <c r="C35" s="1" t="s">
        <v>1</v>
      </c>
      <c r="D35" s="1" t="s">
        <v>101</v>
      </c>
      <c r="E35" s="2">
        <v>18989</v>
      </c>
      <c r="F35" s="6" t="s">
        <v>12</v>
      </c>
      <c r="G35" s="6" t="s">
        <v>8</v>
      </c>
      <c r="H35" s="6" t="s">
        <v>8</v>
      </c>
      <c r="I35" s="2">
        <v>1</v>
      </c>
      <c r="J35" s="7">
        <f t="shared" si="0"/>
        <v>1.6129032258064516E-2</v>
      </c>
      <c r="K35" s="8"/>
    </row>
    <row r="36" spans="1:11" x14ac:dyDescent="0.25">
      <c r="A36" s="1" t="s">
        <v>46</v>
      </c>
      <c r="B36" s="3">
        <v>5.19</v>
      </c>
      <c r="C36" s="1" t="s">
        <v>1</v>
      </c>
      <c r="D36" s="1" t="s">
        <v>101</v>
      </c>
      <c r="E36" s="2">
        <v>17722</v>
      </c>
      <c r="F36" s="6" t="s">
        <v>12</v>
      </c>
      <c r="G36" s="6" t="s">
        <v>8</v>
      </c>
      <c r="H36" s="6" t="s">
        <v>8</v>
      </c>
      <c r="I36" s="2">
        <v>1</v>
      </c>
      <c r="J36" s="7">
        <f t="shared" si="0"/>
        <v>1.6129032258064516E-2</v>
      </c>
      <c r="K36" s="8"/>
    </row>
    <row r="37" spans="1:11" x14ac:dyDescent="0.25">
      <c r="A37" s="1" t="s">
        <v>47</v>
      </c>
      <c r="B37" s="3">
        <v>2.09</v>
      </c>
      <c r="C37" s="1" t="s">
        <v>1</v>
      </c>
      <c r="D37" s="1" t="s">
        <v>101</v>
      </c>
      <c r="E37" s="2">
        <v>16905</v>
      </c>
      <c r="F37" s="6" t="s">
        <v>12</v>
      </c>
      <c r="G37" s="6" t="s">
        <v>12</v>
      </c>
      <c r="H37" s="6" t="s">
        <v>6</v>
      </c>
      <c r="I37" s="2">
        <v>1</v>
      </c>
      <c r="J37" s="7">
        <f t="shared" si="0"/>
        <v>1.6129032258064516E-2</v>
      </c>
      <c r="K37" s="8"/>
    </row>
    <row r="38" spans="1:11" x14ac:dyDescent="0.25">
      <c r="A38" s="1" t="s">
        <v>48</v>
      </c>
      <c r="B38" s="3">
        <v>10.95</v>
      </c>
      <c r="C38" s="1" t="s">
        <v>1</v>
      </c>
      <c r="D38" s="1" t="s">
        <v>103</v>
      </c>
      <c r="E38" s="2">
        <v>14503</v>
      </c>
      <c r="F38" s="6" t="s">
        <v>7</v>
      </c>
      <c r="G38" s="6" t="s">
        <v>8</v>
      </c>
      <c r="H38" s="6" t="s">
        <v>8</v>
      </c>
      <c r="I38" s="2">
        <v>1</v>
      </c>
      <c r="J38" s="7">
        <f t="shared" si="0"/>
        <v>1.6129032258064516E-2</v>
      </c>
      <c r="K38" s="8"/>
    </row>
    <row r="39" spans="1:11" x14ac:dyDescent="0.25">
      <c r="A39" s="1" t="s">
        <v>49</v>
      </c>
      <c r="B39" s="3">
        <v>16.809999999999999</v>
      </c>
      <c r="C39" s="1" t="s">
        <v>1</v>
      </c>
      <c r="D39" s="1" t="s">
        <v>101</v>
      </c>
      <c r="E39" s="2">
        <v>14497</v>
      </c>
      <c r="F39" s="6" t="s">
        <v>12</v>
      </c>
      <c r="G39" s="6" t="s">
        <v>6</v>
      </c>
      <c r="H39" s="6" t="s">
        <v>8</v>
      </c>
      <c r="I39" s="2">
        <v>1</v>
      </c>
      <c r="J39" s="7">
        <f t="shared" si="0"/>
        <v>1.6129032258064516E-2</v>
      </c>
      <c r="K39" s="8"/>
    </row>
    <row r="40" spans="1:11" x14ac:dyDescent="0.25">
      <c r="A40" s="1" t="s">
        <v>50</v>
      </c>
      <c r="B40" s="3">
        <v>35.11</v>
      </c>
      <c r="C40" s="1" t="s">
        <v>1</v>
      </c>
      <c r="D40" s="1" t="s">
        <v>102</v>
      </c>
      <c r="E40" s="2">
        <v>14177</v>
      </c>
      <c r="F40" s="6" t="s">
        <v>12</v>
      </c>
      <c r="G40" s="6" t="s">
        <v>10</v>
      </c>
      <c r="H40" s="6" t="s">
        <v>6</v>
      </c>
      <c r="I40" s="2">
        <v>1</v>
      </c>
      <c r="J40" s="7">
        <f t="shared" si="0"/>
        <v>1.6129032258064516E-2</v>
      </c>
      <c r="K40" s="8"/>
    </row>
    <row r="41" spans="1:11" x14ac:dyDescent="0.25">
      <c r="A41" s="1" t="s">
        <v>51</v>
      </c>
      <c r="B41" s="3">
        <v>6.22</v>
      </c>
      <c r="C41" s="1" t="s">
        <v>1</v>
      </c>
      <c r="D41" s="1" t="s">
        <v>101</v>
      </c>
      <c r="E41" s="2">
        <v>12768</v>
      </c>
      <c r="F41" s="6" t="s">
        <v>12</v>
      </c>
      <c r="G41" s="6" t="s">
        <v>12</v>
      </c>
      <c r="H41" s="6" t="s">
        <v>8</v>
      </c>
      <c r="I41" s="2">
        <v>1</v>
      </c>
      <c r="J41" s="7">
        <f t="shared" si="0"/>
        <v>1.6129032258064516E-2</v>
      </c>
      <c r="K41" s="8"/>
    </row>
    <row r="42" spans="1:11" x14ac:dyDescent="0.25">
      <c r="A42" s="1" t="s">
        <v>52</v>
      </c>
      <c r="B42" s="3">
        <v>3.66</v>
      </c>
      <c r="C42" s="1" t="s">
        <v>1</v>
      </c>
      <c r="D42" s="1" t="s">
        <v>101</v>
      </c>
      <c r="E42" s="2">
        <v>12083</v>
      </c>
      <c r="F42" s="6" t="s">
        <v>12</v>
      </c>
      <c r="G42" s="6" t="s">
        <v>10</v>
      </c>
      <c r="H42" s="6" t="s">
        <v>10</v>
      </c>
      <c r="I42" s="2">
        <v>1</v>
      </c>
      <c r="J42" s="7">
        <f t="shared" si="0"/>
        <v>1.6129032258064516E-2</v>
      </c>
      <c r="K42" s="8"/>
    </row>
    <row r="43" spans="1:11" x14ac:dyDescent="0.25">
      <c r="A43" s="1" t="s">
        <v>53</v>
      </c>
      <c r="B43" s="3">
        <v>15.49</v>
      </c>
      <c r="C43" s="1" t="s">
        <v>1</v>
      </c>
      <c r="D43" s="1" t="s">
        <v>101</v>
      </c>
      <c r="E43" s="2">
        <v>12044</v>
      </c>
      <c r="F43" s="6" t="s">
        <v>12</v>
      </c>
      <c r="G43" s="6" t="s">
        <v>7</v>
      </c>
      <c r="H43" s="6" t="s">
        <v>10</v>
      </c>
      <c r="I43" s="2">
        <v>1</v>
      </c>
      <c r="J43" s="7">
        <f t="shared" si="0"/>
        <v>1.6129032258064516E-2</v>
      </c>
      <c r="K43" s="8"/>
    </row>
    <row r="44" spans="1:11" x14ac:dyDescent="0.25">
      <c r="A44" s="1" t="s">
        <v>54</v>
      </c>
      <c r="B44" s="3">
        <v>4.68</v>
      </c>
      <c r="C44" s="1" t="s">
        <v>1</v>
      </c>
      <c r="D44" s="1" t="s">
        <v>101</v>
      </c>
      <c r="E44" s="2">
        <v>11251</v>
      </c>
      <c r="F44" s="6" t="s">
        <v>12</v>
      </c>
      <c r="G44" s="6" t="s">
        <v>12</v>
      </c>
      <c r="H44" s="6" t="s">
        <v>8</v>
      </c>
      <c r="I44" s="2">
        <v>1</v>
      </c>
      <c r="J44" s="7">
        <f t="shared" si="0"/>
        <v>1.6129032258064516E-2</v>
      </c>
      <c r="K44" s="8"/>
    </row>
    <row r="45" spans="1:11" x14ac:dyDescent="0.25">
      <c r="A45" s="1" t="s">
        <v>55</v>
      </c>
      <c r="B45" s="3">
        <v>3.67</v>
      </c>
      <c r="C45" s="1" t="s">
        <v>1</v>
      </c>
      <c r="D45" s="1" t="s">
        <v>101</v>
      </c>
      <c r="E45" s="2">
        <v>10894</v>
      </c>
      <c r="F45" s="6" t="s">
        <v>12</v>
      </c>
      <c r="G45" s="6" t="s">
        <v>6</v>
      </c>
      <c r="H45" s="6" t="s">
        <v>8</v>
      </c>
      <c r="I45" s="2">
        <v>1</v>
      </c>
      <c r="J45" s="7">
        <f t="shared" si="0"/>
        <v>1.6129032258064516E-2</v>
      </c>
      <c r="K45" s="8"/>
    </row>
    <row r="46" spans="1:11" x14ac:dyDescent="0.25">
      <c r="A46" s="1" t="s">
        <v>56</v>
      </c>
      <c r="B46" s="3">
        <v>2.0699999999999998</v>
      </c>
      <c r="C46" s="1" t="s">
        <v>1</v>
      </c>
      <c r="D46" s="1" t="s">
        <v>101</v>
      </c>
      <c r="E46" s="2">
        <v>10485</v>
      </c>
      <c r="F46" s="6" t="s">
        <v>8</v>
      </c>
      <c r="G46" s="6" t="s">
        <v>12</v>
      </c>
      <c r="H46" s="6" t="s">
        <v>6</v>
      </c>
      <c r="I46" s="2">
        <v>1</v>
      </c>
      <c r="J46" s="7">
        <f t="shared" si="0"/>
        <v>1.6129032258064516E-2</v>
      </c>
      <c r="K46" s="8"/>
    </row>
    <row r="47" spans="1:11" x14ac:dyDescent="0.25">
      <c r="A47" s="1" t="s">
        <v>57</v>
      </c>
      <c r="B47" s="3">
        <v>3.85</v>
      </c>
      <c r="C47" s="1" t="s">
        <v>1</v>
      </c>
      <c r="D47" s="1" t="s">
        <v>105</v>
      </c>
      <c r="E47" s="2">
        <v>9456</v>
      </c>
      <c r="F47" s="6" t="s">
        <v>6</v>
      </c>
      <c r="G47" s="6" t="s">
        <v>12</v>
      </c>
      <c r="H47" s="6" t="s">
        <v>10</v>
      </c>
      <c r="I47" s="2">
        <v>1</v>
      </c>
      <c r="J47" s="7">
        <f t="shared" si="0"/>
        <v>1.6129032258064516E-2</v>
      </c>
      <c r="K47" s="8"/>
    </row>
    <row r="48" spans="1:11" x14ac:dyDescent="0.25">
      <c r="A48" s="1" t="s">
        <v>58</v>
      </c>
      <c r="B48" s="3">
        <v>2.96</v>
      </c>
      <c r="C48" s="1" t="s">
        <v>1</v>
      </c>
      <c r="D48" s="1" t="s">
        <v>101</v>
      </c>
      <c r="E48" s="2">
        <v>9377</v>
      </c>
      <c r="F48" s="6" t="s">
        <v>12</v>
      </c>
      <c r="G48" s="6" t="s">
        <v>12</v>
      </c>
      <c r="H48" s="6" t="s">
        <v>10</v>
      </c>
      <c r="I48" s="2">
        <v>1</v>
      </c>
      <c r="J48" s="7">
        <f t="shared" si="0"/>
        <v>1.6129032258064516E-2</v>
      </c>
      <c r="K48" s="8"/>
    </row>
    <row r="49" spans="1:11" x14ac:dyDescent="0.25">
      <c r="A49" s="1" t="s">
        <v>59</v>
      </c>
      <c r="B49" s="3">
        <v>3.72</v>
      </c>
      <c r="C49" s="1" t="s">
        <v>1</v>
      </c>
      <c r="D49" s="1" t="s">
        <v>101</v>
      </c>
      <c r="E49" s="2">
        <v>9027</v>
      </c>
      <c r="F49" s="6" t="s">
        <v>12</v>
      </c>
      <c r="G49" s="6" t="s">
        <v>12</v>
      </c>
      <c r="H49" s="6" t="s">
        <v>6</v>
      </c>
      <c r="I49" s="2">
        <v>1</v>
      </c>
      <c r="J49" s="7">
        <f t="shared" si="0"/>
        <v>1.6129032258064516E-2</v>
      </c>
      <c r="K49" s="8"/>
    </row>
    <row r="50" spans="1:11" x14ac:dyDescent="0.25">
      <c r="A50" s="1" t="s">
        <v>60</v>
      </c>
      <c r="B50" s="3">
        <v>15.87</v>
      </c>
      <c r="C50" s="1" t="s">
        <v>1</v>
      </c>
      <c r="D50" s="1" t="s">
        <v>101</v>
      </c>
      <c r="E50" s="2">
        <v>8875</v>
      </c>
      <c r="F50" s="6" t="s">
        <v>12</v>
      </c>
      <c r="G50" s="6" t="s">
        <v>12</v>
      </c>
      <c r="H50" s="6" t="s">
        <v>10</v>
      </c>
      <c r="I50" s="2">
        <v>1</v>
      </c>
      <c r="J50" s="7">
        <f t="shared" si="0"/>
        <v>1.6129032258064516E-2</v>
      </c>
      <c r="K50" s="8"/>
    </row>
    <row r="51" spans="1:11" x14ac:dyDescent="0.25">
      <c r="A51" s="1" t="s">
        <v>61</v>
      </c>
      <c r="B51" s="3">
        <v>2.63</v>
      </c>
      <c r="C51" s="1" t="s">
        <v>1</v>
      </c>
      <c r="D51" s="1" t="s">
        <v>101</v>
      </c>
      <c r="E51" s="2">
        <v>8717</v>
      </c>
      <c r="F51" s="6" t="s">
        <v>12</v>
      </c>
      <c r="G51" s="6" t="s">
        <v>6</v>
      </c>
      <c r="H51" s="6" t="s">
        <v>10</v>
      </c>
      <c r="I51" s="2">
        <v>1</v>
      </c>
      <c r="J51" s="7">
        <f t="shared" si="0"/>
        <v>1.6129032258064516E-2</v>
      </c>
      <c r="K51" s="8"/>
    </row>
    <row r="52" spans="1:11" x14ac:dyDescent="0.25">
      <c r="A52" s="1" t="s">
        <v>62</v>
      </c>
      <c r="B52" s="3">
        <v>24.78</v>
      </c>
      <c r="C52" s="1" t="s">
        <v>1</v>
      </c>
      <c r="D52" s="1" t="s">
        <v>101</v>
      </c>
      <c r="E52" s="2">
        <v>8619</v>
      </c>
      <c r="F52" s="6" t="s">
        <v>12</v>
      </c>
      <c r="G52" s="6" t="s">
        <v>6</v>
      </c>
      <c r="H52" s="6" t="s">
        <v>10</v>
      </c>
      <c r="I52" s="2">
        <v>1</v>
      </c>
      <c r="J52" s="7">
        <f t="shared" si="0"/>
        <v>1.6129032258064516E-2</v>
      </c>
      <c r="K52" s="8"/>
    </row>
    <row r="53" spans="1:11" x14ac:dyDescent="0.25">
      <c r="A53" s="1" t="s">
        <v>63</v>
      </c>
      <c r="B53" s="3">
        <v>33.69</v>
      </c>
      <c r="C53" s="1" t="s">
        <v>1</v>
      </c>
      <c r="D53" s="1" t="s">
        <v>101</v>
      </c>
      <c r="E53" s="2">
        <v>7957</v>
      </c>
      <c r="F53" s="6" t="s">
        <v>12</v>
      </c>
      <c r="G53" s="6" t="s">
        <v>10</v>
      </c>
      <c r="H53" s="6" t="s">
        <v>6</v>
      </c>
      <c r="I53" s="2">
        <v>1</v>
      </c>
      <c r="J53" s="7">
        <f t="shared" si="0"/>
        <v>1.6129032258064516E-2</v>
      </c>
      <c r="K53" s="8"/>
    </row>
    <row r="54" spans="1:11" x14ac:dyDescent="0.25">
      <c r="A54" s="1" t="s">
        <v>64</v>
      </c>
      <c r="B54" s="3">
        <v>4.12</v>
      </c>
      <c r="C54" s="1" t="s">
        <v>1</v>
      </c>
      <c r="D54" s="1" t="s">
        <v>101</v>
      </c>
      <c r="E54" s="2">
        <v>7944</v>
      </c>
      <c r="F54" s="6" t="s">
        <v>12</v>
      </c>
      <c r="G54" s="6" t="s">
        <v>12</v>
      </c>
      <c r="H54" s="6" t="s">
        <v>6</v>
      </c>
      <c r="I54" s="2">
        <v>1</v>
      </c>
      <c r="J54" s="7">
        <f t="shared" si="0"/>
        <v>1.6129032258064516E-2</v>
      </c>
      <c r="K54" s="8"/>
    </row>
    <row r="55" spans="1:11" x14ac:dyDescent="0.25">
      <c r="A55" s="1" t="s">
        <v>65</v>
      </c>
      <c r="B55" s="3">
        <v>2.2200000000000002</v>
      </c>
      <c r="C55" s="1" t="s">
        <v>1</v>
      </c>
      <c r="D55" s="1" t="s">
        <v>101</v>
      </c>
      <c r="E55" s="2">
        <v>7504</v>
      </c>
      <c r="F55" s="6" t="s">
        <v>12</v>
      </c>
      <c r="G55" s="6" t="s">
        <v>10</v>
      </c>
      <c r="H55" s="6" t="s">
        <v>6</v>
      </c>
      <c r="I55" s="2">
        <v>1</v>
      </c>
      <c r="J55" s="7">
        <f t="shared" si="0"/>
        <v>1.6129032258064516E-2</v>
      </c>
      <c r="K55" s="8"/>
    </row>
    <row r="56" spans="1:11" x14ac:dyDescent="0.25">
      <c r="A56" s="1" t="s">
        <v>66</v>
      </c>
      <c r="B56" s="3">
        <v>14.46</v>
      </c>
      <c r="C56" s="1" t="s">
        <v>1</v>
      </c>
      <c r="D56" s="1" t="s">
        <v>101</v>
      </c>
      <c r="E56" s="2">
        <v>7143</v>
      </c>
      <c r="F56" s="6" t="s">
        <v>12</v>
      </c>
      <c r="G56" s="6" t="s">
        <v>6</v>
      </c>
      <c r="H56" s="6" t="s">
        <v>10</v>
      </c>
      <c r="I56" s="2">
        <v>1</v>
      </c>
      <c r="J56" s="7">
        <f t="shared" si="0"/>
        <v>1.6129032258064516E-2</v>
      </c>
      <c r="K56" s="8"/>
    </row>
    <row r="57" spans="1:11" x14ac:dyDescent="0.25">
      <c r="A57" s="1" t="s">
        <v>67</v>
      </c>
      <c r="B57" s="3">
        <v>8.02</v>
      </c>
      <c r="C57" s="1" t="s">
        <v>1</v>
      </c>
      <c r="D57" s="1" t="s">
        <v>101</v>
      </c>
      <c r="E57" s="2">
        <v>7103</v>
      </c>
      <c r="F57" s="6" t="s">
        <v>12</v>
      </c>
      <c r="G57" s="6" t="s">
        <v>6</v>
      </c>
      <c r="H57" s="6" t="s">
        <v>10</v>
      </c>
      <c r="I57" s="2">
        <v>1</v>
      </c>
      <c r="J57" s="7">
        <f t="shared" si="0"/>
        <v>1.6129032258064516E-2</v>
      </c>
      <c r="K57" s="8"/>
    </row>
    <row r="58" spans="1:11" x14ac:dyDescent="0.25">
      <c r="A58" s="1" t="s">
        <v>68</v>
      </c>
      <c r="B58" s="3">
        <v>3.89</v>
      </c>
      <c r="C58" s="1" t="s">
        <v>1</v>
      </c>
      <c r="D58" s="1" t="s">
        <v>101</v>
      </c>
      <c r="E58" s="2">
        <v>6903</v>
      </c>
      <c r="F58" s="6" t="s">
        <v>12</v>
      </c>
      <c r="G58" s="6" t="s">
        <v>12</v>
      </c>
      <c r="H58" s="6" t="s">
        <v>10</v>
      </c>
      <c r="I58" s="2">
        <v>1</v>
      </c>
      <c r="J58" s="7">
        <f t="shared" si="0"/>
        <v>1.6129032258064516E-2</v>
      </c>
      <c r="K58" s="8"/>
    </row>
    <row r="59" spans="1:11" x14ac:dyDescent="0.25">
      <c r="A59" s="1" t="s">
        <v>69</v>
      </c>
      <c r="B59" s="3">
        <v>8.1999999999999993</v>
      </c>
      <c r="C59" s="1" t="s">
        <v>1</v>
      </c>
      <c r="D59" s="1" t="s">
        <v>101</v>
      </c>
      <c r="E59" s="2">
        <v>6267</v>
      </c>
      <c r="F59" s="6" t="s">
        <v>12</v>
      </c>
      <c r="G59" s="6" t="s">
        <v>6</v>
      </c>
      <c r="H59" s="6" t="s">
        <v>6</v>
      </c>
      <c r="I59" s="2">
        <v>1</v>
      </c>
      <c r="J59" s="7">
        <f t="shared" si="0"/>
        <v>1.6129032258064516E-2</v>
      </c>
      <c r="K59" s="8"/>
    </row>
    <row r="60" spans="1:11" x14ac:dyDescent="0.25">
      <c r="A60" s="1" t="s">
        <v>70</v>
      </c>
      <c r="B60" s="3">
        <v>2.37</v>
      </c>
      <c r="C60" s="1" t="s">
        <v>1</v>
      </c>
      <c r="D60" s="1" t="s">
        <v>101</v>
      </c>
      <c r="E60" s="2">
        <v>6006</v>
      </c>
      <c r="F60" s="6" t="s">
        <v>12</v>
      </c>
      <c r="G60" s="6" t="s">
        <v>6</v>
      </c>
      <c r="H60" s="6" t="s">
        <v>6</v>
      </c>
      <c r="I60" s="2">
        <v>1</v>
      </c>
      <c r="J60" s="7">
        <f t="shared" si="0"/>
        <v>1.6129032258064516E-2</v>
      </c>
      <c r="K60" s="8"/>
    </row>
    <row r="61" spans="1:11" x14ac:dyDescent="0.25">
      <c r="A61" s="1" t="s">
        <v>71</v>
      </c>
      <c r="B61" s="3">
        <v>34.31</v>
      </c>
      <c r="C61" s="1" t="s">
        <v>1</v>
      </c>
      <c r="D61" s="1" t="s">
        <v>101</v>
      </c>
      <c r="E61" s="2">
        <v>5604</v>
      </c>
      <c r="F61" s="6" t="s">
        <v>12</v>
      </c>
      <c r="G61" s="6" t="s">
        <v>12</v>
      </c>
      <c r="H61" s="6" t="s">
        <v>8</v>
      </c>
      <c r="I61" s="2">
        <v>1</v>
      </c>
      <c r="J61" s="7">
        <f t="shared" si="0"/>
        <v>1.6129032258064516E-2</v>
      </c>
      <c r="K61" s="8"/>
    </row>
    <row r="62" spans="1:11" x14ac:dyDescent="0.25">
      <c r="A62" s="1" t="s">
        <v>72</v>
      </c>
      <c r="B62" s="3">
        <v>1.75</v>
      </c>
      <c r="C62" s="1" t="s">
        <v>1</v>
      </c>
      <c r="D62" s="1" t="s">
        <v>101</v>
      </c>
      <c r="E62" s="2">
        <v>4443</v>
      </c>
      <c r="F62" s="6" t="s">
        <v>12</v>
      </c>
      <c r="G62" s="6" t="s">
        <v>8</v>
      </c>
      <c r="H62" s="6" t="s">
        <v>8</v>
      </c>
      <c r="I62" s="2">
        <v>1</v>
      </c>
      <c r="J62" s="7">
        <f t="shared" si="0"/>
        <v>1.6129032258064516E-2</v>
      </c>
      <c r="K62" s="8" t="s">
        <v>13</v>
      </c>
    </row>
    <row r="63" spans="1:11" x14ac:dyDescent="0.25">
      <c r="A63" s="1" t="s">
        <v>73</v>
      </c>
      <c r="B63" s="3">
        <v>16.059999999999999</v>
      </c>
      <c r="C63" s="1" t="s">
        <v>1</v>
      </c>
      <c r="D63" s="1" t="s">
        <v>104</v>
      </c>
      <c r="E63" s="2">
        <v>4442</v>
      </c>
      <c r="F63" s="6" t="s">
        <v>9</v>
      </c>
      <c r="G63" s="6" t="s">
        <v>9</v>
      </c>
      <c r="H63" s="6" t="s">
        <v>9</v>
      </c>
      <c r="I63" s="2">
        <v>1</v>
      </c>
      <c r="J63" s="7">
        <f t="shared" si="0"/>
        <v>1.6129032258064516E-2</v>
      </c>
      <c r="K63" s="8" t="s">
        <v>13</v>
      </c>
    </row>
    <row r="64" spans="1:11" x14ac:dyDescent="0.25">
      <c r="A64" s="1" t="s">
        <v>74</v>
      </c>
      <c r="B64" s="3">
        <v>2.08</v>
      </c>
      <c r="C64" s="1" t="s">
        <v>1</v>
      </c>
      <c r="D64" s="1" t="s">
        <v>101</v>
      </c>
      <c r="E64" s="2">
        <v>4398</v>
      </c>
      <c r="F64" s="6" t="s">
        <v>12</v>
      </c>
      <c r="G64" s="6" t="s">
        <v>12</v>
      </c>
      <c r="H64" s="6" t="s">
        <v>8</v>
      </c>
      <c r="I64" s="2">
        <v>1</v>
      </c>
      <c r="J64" s="7">
        <f t="shared" si="0"/>
        <v>1.6129032258064516E-2</v>
      </c>
      <c r="K64" s="8"/>
    </row>
    <row r="65" spans="1:11" x14ac:dyDescent="0.25">
      <c r="A65" s="1" t="s">
        <v>75</v>
      </c>
      <c r="B65" s="3">
        <v>1.65</v>
      </c>
      <c r="C65" s="1" t="s">
        <v>1</v>
      </c>
      <c r="D65" s="1" t="s">
        <v>101</v>
      </c>
      <c r="E65" s="2">
        <v>4143</v>
      </c>
      <c r="F65" s="6" t="s">
        <v>12</v>
      </c>
      <c r="G65" s="6" t="s">
        <v>6</v>
      </c>
      <c r="H65" s="6" t="s">
        <v>8</v>
      </c>
      <c r="I65" s="2">
        <v>1</v>
      </c>
      <c r="J65" s="7">
        <f t="shared" si="0"/>
        <v>1.6129032258064516E-2</v>
      </c>
      <c r="K65" s="8"/>
    </row>
    <row r="66" spans="1:11" x14ac:dyDescent="0.25">
      <c r="A66" s="1" t="s">
        <v>76</v>
      </c>
      <c r="B66" s="3">
        <v>13.37</v>
      </c>
      <c r="C66" s="1" t="s">
        <v>1</v>
      </c>
      <c r="D66" s="1" t="s">
        <v>101</v>
      </c>
      <c r="E66" s="2">
        <v>4124</v>
      </c>
      <c r="F66" s="6" t="s">
        <v>12</v>
      </c>
      <c r="G66" s="6" t="s">
        <v>8</v>
      </c>
      <c r="H66" s="6" t="s">
        <v>8</v>
      </c>
      <c r="I66" s="2">
        <v>1</v>
      </c>
      <c r="J66" s="7">
        <f t="shared" si="0"/>
        <v>1.6129032258064516E-2</v>
      </c>
      <c r="K66" s="8"/>
    </row>
    <row r="67" spans="1:11" x14ac:dyDescent="0.25">
      <c r="A67" s="1" t="s">
        <v>77</v>
      </c>
      <c r="B67" s="3">
        <v>4.8600000000000003</v>
      </c>
      <c r="C67" s="1" t="s">
        <v>1</v>
      </c>
      <c r="D67" s="1" t="s">
        <v>101</v>
      </c>
      <c r="E67" s="2">
        <v>4030</v>
      </c>
      <c r="F67" s="6" t="s">
        <v>12</v>
      </c>
      <c r="G67" s="6" t="s">
        <v>12</v>
      </c>
      <c r="H67" s="6" t="s">
        <v>6</v>
      </c>
      <c r="I67" s="2">
        <v>1</v>
      </c>
      <c r="J67" s="7">
        <f t="shared" si="0"/>
        <v>1.6129032258064516E-2</v>
      </c>
      <c r="K67" s="8"/>
    </row>
    <row r="68" spans="1:11" x14ac:dyDescent="0.25">
      <c r="A68" s="1" t="s">
        <v>78</v>
      </c>
      <c r="B68" s="3">
        <v>3.41</v>
      </c>
      <c r="C68" s="1" t="s">
        <v>1</v>
      </c>
      <c r="D68" s="1" t="s">
        <v>101</v>
      </c>
      <c r="E68" s="2">
        <v>3907</v>
      </c>
      <c r="F68" s="6" t="s">
        <v>12</v>
      </c>
      <c r="G68" s="6" t="s">
        <v>12</v>
      </c>
      <c r="H68" s="6" t="s">
        <v>10</v>
      </c>
      <c r="I68" s="2">
        <v>1</v>
      </c>
      <c r="J68" s="7">
        <f t="shared" si="0"/>
        <v>1.6129032258064516E-2</v>
      </c>
      <c r="K68" s="8"/>
    </row>
    <row r="69" spans="1:11" x14ac:dyDescent="0.25">
      <c r="A69" s="1" t="s">
        <v>79</v>
      </c>
      <c r="B69" s="3">
        <v>2.1800000000000002</v>
      </c>
      <c r="C69" s="1" t="s">
        <v>1</v>
      </c>
      <c r="D69" s="1" t="s">
        <v>101</v>
      </c>
      <c r="E69" s="2">
        <v>3688</v>
      </c>
      <c r="F69" s="6" t="s">
        <v>12</v>
      </c>
      <c r="G69" s="6" t="s">
        <v>12</v>
      </c>
      <c r="H69" s="6" t="s">
        <v>10</v>
      </c>
      <c r="I69" s="2">
        <v>1</v>
      </c>
      <c r="J69" s="7">
        <f t="shared" ref="J69:J85" si="1">I69/62</f>
        <v>1.6129032258064516E-2</v>
      </c>
      <c r="K69" s="8"/>
    </row>
    <row r="70" spans="1:11" x14ac:dyDescent="0.25">
      <c r="A70" s="1" t="s">
        <v>80</v>
      </c>
      <c r="B70" s="3">
        <v>1.4</v>
      </c>
      <c r="C70" s="1" t="s">
        <v>1</v>
      </c>
      <c r="D70" s="1" t="s">
        <v>101</v>
      </c>
      <c r="E70" s="2">
        <v>3327</v>
      </c>
      <c r="F70" s="6" t="s">
        <v>12</v>
      </c>
      <c r="G70" s="6" t="s">
        <v>10</v>
      </c>
      <c r="H70" s="6" t="s">
        <v>10</v>
      </c>
      <c r="I70" s="2">
        <v>1</v>
      </c>
      <c r="J70" s="7">
        <f t="shared" si="1"/>
        <v>1.6129032258064516E-2</v>
      </c>
      <c r="K70" s="8"/>
    </row>
    <row r="71" spans="1:11" x14ac:dyDescent="0.25">
      <c r="A71" s="1" t="s">
        <v>81</v>
      </c>
      <c r="B71" s="3">
        <v>2.16</v>
      </c>
      <c r="C71" s="1" t="s">
        <v>1</v>
      </c>
      <c r="D71" s="1" t="s">
        <v>101</v>
      </c>
      <c r="E71" s="2">
        <v>3248</v>
      </c>
      <c r="F71" s="6" t="s">
        <v>12</v>
      </c>
      <c r="G71" s="6" t="s">
        <v>12</v>
      </c>
      <c r="H71" s="6" t="s">
        <v>10</v>
      </c>
      <c r="I71" s="2">
        <v>1</v>
      </c>
      <c r="J71" s="7">
        <f t="shared" si="1"/>
        <v>1.6129032258064516E-2</v>
      </c>
      <c r="K71" s="8"/>
    </row>
    <row r="72" spans="1:11" x14ac:dyDescent="0.25">
      <c r="A72" s="1" t="s">
        <v>82</v>
      </c>
      <c r="B72" s="3">
        <v>2.27</v>
      </c>
      <c r="C72" s="1" t="s">
        <v>1</v>
      </c>
      <c r="D72" s="1" t="s">
        <v>101</v>
      </c>
      <c r="E72" s="2">
        <v>3232</v>
      </c>
      <c r="F72" s="6" t="s">
        <v>12</v>
      </c>
      <c r="G72" s="6" t="s">
        <v>12</v>
      </c>
      <c r="H72" s="6" t="s">
        <v>6</v>
      </c>
      <c r="I72" s="2">
        <v>1</v>
      </c>
      <c r="J72" s="7">
        <f t="shared" si="1"/>
        <v>1.6129032258064516E-2</v>
      </c>
      <c r="K72" s="8"/>
    </row>
    <row r="73" spans="1:11" x14ac:dyDescent="0.25">
      <c r="A73" s="1" t="s">
        <v>83</v>
      </c>
      <c r="B73" s="3">
        <v>2.13</v>
      </c>
      <c r="C73" s="1" t="s">
        <v>1</v>
      </c>
      <c r="D73" s="1" t="s">
        <v>101</v>
      </c>
      <c r="E73" s="2">
        <v>3224</v>
      </c>
      <c r="F73" s="6" t="s">
        <v>12</v>
      </c>
      <c r="G73" s="6" t="s">
        <v>12</v>
      </c>
      <c r="H73" s="6" t="s">
        <v>12</v>
      </c>
      <c r="I73" s="2">
        <v>1</v>
      </c>
      <c r="J73" s="7">
        <f t="shared" si="1"/>
        <v>1.6129032258064516E-2</v>
      </c>
      <c r="K73" s="8"/>
    </row>
    <row r="74" spans="1:11" x14ac:dyDescent="0.25">
      <c r="A74" s="1" t="s">
        <v>84</v>
      </c>
      <c r="B74" s="3">
        <v>6</v>
      </c>
      <c r="C74" s="1" t="s">
        <v>1</v>
      </c>
      <c r="D74" s="1" t="s">
        <v>101</v>
      </c>
      <c r="E74" s="2">
        <v>3186</v>
      </c>
      <c r="F74" s="6" t="s">
        <v>12</v>
      </c>
      <c r="G74" s="6" t="s">
        <v>12</v>
      </c>
      <c r="H74" s="6" t="s">
        <v>6</v>
      </c>
      <c r="I74" s="2">
        <v>1</v>
      </c>
      <c r="J74" s="7">
        <f t="shared" si="1"/>
        <v>1.6129032258064516E-2</v>
      </c>
      <c r="K74" s="8"/>
    </row>
    <row r="75" spans="1:11" x14ac:dyDescent="0.25">
      <c r="A75" s="1" t="s">
        <v>85</v>
      </c>
      <c r="B75" s="3">
        <v>27.35</v>
      </c>
      <c r="C75" s="1" t="s">
        <v>1</v>
      </c>
      <c r="D75" s="1" t="s">
        <v>101</v>
      </c>
      <c r="E75" s="2">
        <v>3092</v>
      </c>
      <c r="F75" s="6" t="s">
        <v>12</v>
      </c>
      <c r="G75" s="6" t="s">
        <v>12</v>
      </c>
      <c r="H75" s="6" t="s">
        <v>12</v>
      </c>
      <c r="I75" s="2">
        <v>1</v>
      </c>
      <c r="J75" s="7">
        <f t="shared" si="1"/>
        <v>1.6129032258064516E-2</v>
      </c>
      <c r="K75" s="8"/>
    </row>
    <row r="76" spans="1:11" x14ac:dyDescent="0.25">
      <c r="A76" s="1" t="s">
        <v>86</v>
      </c>
      <c r="B76" s="3">
        <v>2.31</v>
      </c>
      <c r="C76" s="1" t="s">
        <v>1</v>
      </c>
      <c r="D76" s="1" t="s">
        <v>101</v>
      </c>
      <c r="E76" s="2">
        <v>3072</v>
      </c>
      <c r="F76" s="6" t="s">
        <v>12</v>
      </c>
      <c r="G76" s="6" t="s">
        <v>12</v>
      </c>
      <c r="H76" s="6" t="s">
        <v>6</v>
      </c>
      <c r="I76" s="2">
        <v>1</v>
      </c>
      <c r="J76" s="7">
        <f t="shared" si="1"/>
        <v>1.6129032258064516E-2</v>
      </c>
      <c r="K76" s="8"/>
    </row>
    <row r="77" spans="1:11" x14ac:dyDescent="0.25">
      <c r="A77" s="1" t="s">
        <v>87</v>
      </c>
      <c r="B77" s="3">
        <v>1.37</v>
      </c>
      <c r="C77" s="1" t="s">
        <v>1</v>
      </c>
      <c r="D77" s="1" t="s">
        <v>101</v>
      </c>
      <c r="E77" s="2">
        <v>2950</v>
      </c>
      <c r="F77" s="6" t="s">
        <v>12</v>
      </c>
      <c r="G77" s="6" t="s">
        <v>12</v>
      </c>
      <c r="H77" s="6" t="s">
        <v>10</v>
      </c>
      <c r="I77" s="2">
        <v>1</v>
      </c>
      <c r="J77" s="7">
        <f t="shared" si="1"/>
        <v>1.6129032258064516E-2</v>
      </c>
      <c r="K77" s="8"/>
    </row>
    <row r="78" spans="1:11" x14ac:dyDescent="0.25">
      <c r="A78" s="1" t="s">
        <v>88</v>
      </c>
      <c r="B78" s="3">
        <v>1.7</v>
      </c>
      <c r="C78" s="1" t="s">
        <v>1</v>
      </c>
      <c r="D78" s="1" t="s">
        <v>101</v>
      </c>
      <c r="E78" s="2">
        <v>2687</v>
      </c>
      <c r="F78" s="6" t="s">
        <v>12</v>
      </c>
      <c r="G78" s="6" t="s">
        <v>10</v>
      </c>
      <c r="H78" s="6" t="s">
        <v>10</v>
      </c>
      <c r="I78" s="2">
        <v>1</v>
      </c>
      <c r="J78" s="7">
        <f t="shared" si="1"/>
        <v>1.6129032258064516E-2</v>
      </c>
      <c r="K78" s="8"/>
    </row>
    <row r="79" spans="1:11" x14ac:dyDescent="0.25">
      <c r="A79" s="1" t="s">
        <v>89</v>
      </c>
      <c r="B79" s="3">
        <v>29.66</v>
      </c>
      <c r="C79" s="1" t="s">
        <v>1</v>
      </c>
      <c r="D79" s="1" t="s">
        <v>101</v>
      </c>
      <c r="E79" s="2">
        <v>2622</v>
      </c>
      <c r="F79" s="6" t="s">
        <v>12</v>
      </c>
      <c r="G79" s="6" t="s">
        <v>6</v>
      </c>
      <c r="H79" s="6" t="s">
        <v>12</v>
      </c>
      <c r="I79" s="2">
        <v>1</v>
      </c>
      <c r="J79" s="7">
        <f t="shared" si="1"/>
        <v>1.6129032258064516E-2</v>
      </c>
      <c r="K79" s="8"/>
    </row>
    <row r="80" spans="1:11" x14ac:dyDescent="0.25">
      <c r="A80" s="1" t="s">
        <v>90</v>
      </c>
      <c r="B80" s="3">
        <v>1.7</v>
      </c>
      <c r="C80" s="1" t="s">
        <v>1</v>
      </c>
      <c r="D80" s="1" t="s">
        <v>101</v>
      </c>
      <c r="E80" s="2">
        <v>2439</v>
      </c>
      <c r="F80" s="6" t="s">
        <v>12</v>
      </c>
      <c r="G80" s="6" t="s">
        <v>12</v>
      </c>
      <c r="H80" s="6" t="s">
        <v>6</v>
      </c>
      <c r="I80" s="2">
        <v>1</v>
      </c>
      <c r="J80" s="7">
        <f t="shared" si="1"/>
        <v>1.6129032258064516E-2</v>
      </c>
      <c r="K80" s="8"/>
    </row>
    <row r="81" spans="1:11" x14ac:dyDescent="0.25">
      <c r="A81" s="1" t="s">
        <v>91</v>
      </c>
      <c r="B81" s="3">
        <v>1.1299999999999999</v>
      </c>
      <c r="C81" s="1" t="s">
        <v>1</v>
      </c>
      <c r="D81" s="1" t="s">
        <v>101</v>
      </c>
      <c r="E81" s="2">
        <v>2367</v>
      </c>
      <c r="F81" s="6" t="s">
        <v>12</v>
      </c>
      <c r="G81" s="6" t="s">
        <v>10</v>
      </c>
      <c r="H81" s="6" t="s">
        <v>10</v>
      </c>
      <c r="I81" s="2">
        <v>1</v>
      </c>
      <c r="J81" s="7">
        <f t="shared" si="1"/>
        <v>1.6129032258064516E-2</v>
      </c>
      <c r="K81" s="8"/>
    </row>
    <row r="82" spans="1:11" x14ac:dyDescent="0.25">
      <c r="A82" s="1" t="s">
        <v>92</v>
      </c>
      <c r="B82" s="3">
        <v>1.53</v>
      </c>
      <c r="C82" s="1" t="s">
        <v>1</v>
      </c>
      <c r="D82" s="1" t="s">
        <v>101</v>
      </c>
      <c r="E82" s="2">
        <v>2013</v>
      </c>
      <c r="F82" s="6" t="s">
        <v>12</v>
      </c>
      <c r="G82" s="6" t="s">
        <v>12</v>
      </c>
      <c r="H82" s="6" t="s">
        <v>6</v>
      </c>
      <c r="I82" s="2">
        <v>1</v>
      </c>
      <c r="J82" s="7">
        <f t="shared" si="1"/>
        <v>1.6129032258064516E-2</v>
      </c>
      <c r="K82" s="8"/>
    </row>
    <row r="83" spans="1:11" x14ac:dyDescent="0.25">
      <c r="A83" s="1" t="s">
        <v>93</v>
      </c>
      <c r="B83" s="3">
        <v>1.34</v>
      </c>
      <c r="C83" s="1" t="s">
        <v>1</v>
      </c>
      <c r="D83" s="1" t="s">
        <v>101</v>
      </c>
      <c r="E83" s="2">
        <v>1767</v>
      </c>
      <c r="F83" s="6" t="s">
        <v>12</v>
      </c>
      <c r="G83" s="6" t="s">
        <v>10</v>
      </c>
      <c r="H83" s="6" t="s">
        <v>12</v>
      </c>
      <c r="I83" s="2">
        <v>1</v>
      </c>
      <c r="J83" s="7">
        <f t="shared" si="1"/>
        <v>1.6129032258064516E-2</v>
      </c>
      <c r="K83" s="8"/>
    </row>
    <row r="84" spans="1:11" x14ac:dyDescent="0.25">
      <c r="A84" s="1" t="s">
        <v>94</v>
      </c>
      <c r="B84" s="3">
        <v>0.93</v>
      </c>
      <c r="C84" s="1" t="s">
        <v>1</v>
      </c>
      <c r="D84" s="1" t="s">
        <v>101</v>
      </c>
      <c r="E84" s="2">
        <v>1695</v>
      </c>
      <c r="F84" s="6" t="s">
        <v>12</v>
      </c>
      <c r="G84" s="6" t="s">
        <v>12</v>
      </c>
      <c r="H84" s="6" t="s">
        <v>10</v>
      </c>
      <c r="I84" s="2">
        <v>1</v>
      </c>
      <c r="J84" s="7">
        <f t="shared" si="1"/>
        <v>1.6129032258064516E-2</v>
      </c>
      <c r="K84" s="8"/>
    </row>
    <row r="85" spans="1:11" x14ac:dyDescent="0.25">
      <c r="A85" s="1" t="s">
        <v>95</v>
      </c>
      <c r="B85" s="3">
        <v>1.31</v>
      </c>
      <c r="C85" s="1" t="s">
        <v>1</v>
      </c>
      <c r="D85" s="1" t="s">
        <v>101</v>
      </c>
      <c r="E85" s="2">
        <v>1376</v>
      </c>
      <c r="F85" s="6" t="s">
        <v>12</v>
      </c>
      <c r="G85" s="6" t="s">
        <v>12</v>
      </c>
      <c r="H85" s="6" t="s">
        <v>10</v>
      </c>
      <c r="I85" s="2">
        <v>1</v>
      </c>
      <c r="J85" s="7">
        <f t="shared" si="1"/>
        <v>1.6129032258064516E-2</v>
      </c>
      <c r="K85" s="8"/>
    </row>
  </sheetData>
  <sortState ref="A3:K86">
    <sortCondition descending="1" ref="J3:J86"/>
  </sortState>
  <mergeCells count="1">
    <mergeCell ref="F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Sigitas Šulčius</dc:creator>
  <cp:lastModifiedBy>Debbie Lindell Lab</cp:lastModifiedBy>
  <dcterms:created xsi:type="dcterms:W3CDTF">2021-01-26T11:40:26Z</dcterms:created>
  <dcterms:modified xsi:type="dcterms:W3CDTF">2021-06-08T06:36:48Z</dcterms:modified>
</cp:coreProperties>
</file>