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\5.8\genes-1717720\genes-1717720-supplementary\"/>
    </mc:Choice>
  </mc:AlternateContent>
  <xr:revisionPtr revIDLastSave="0" documentId="13_ncr:1_{CA9F9594-5ECA-4765-8B4A-3DC2051DE9DC}" xr6:coauthVersionLast="36" xr6:coauthVersionMax="47" xr10:uidLastSave="{00000000-0000-0000-0000-000000000000}"/>
  <bookViews>
    <workbookView xWindow="-110" yWindow="-110" windowWidth="19420" windowHeight="10300" xr2:uid="{9260DD03-1766-4214-8B4D-375CA628F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N18" i="1"/>
  <c r="N17" i="1"/>
  <c r="N16" i="1"/>
  <c r="N15" i="1"/>
  <c r="N14" i="1"/>
  <c r="N13" i="1"/>
  <c r="N3" i="1"/>
  <c r="N2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<sst xmlns="http://schemas.openxmlformats.org/spreadsheetml/2006/main" count="33" uniqueCount="33">
  <si>
    <t>Study</t>
  </si>
  <si>
    <t>Rationale</t>
  </si>
  <si>
    <t>Outcome selection</t>
  </si>
  <si>
    <t>Comparison groups</t>
  </si>
  <si>
    <t>Exposure technical</t>
  </si>
  <si>
    <t>Exposure non-technical</t>
  </si>
  <si>
    <t>Bias</t>
  </si>
  <si>
    <t>Power</t>
  </si>
  <si>
    <t>Planned analyses</t>
  </si>
  <si>
    <t>Statistics</t>
  </si>
  <si>
    <t>Testing assumptions</t>
  </si>
  <si>
    <t>Inferences</t>
  </si>
  <si>
    <t>Total</t>
  </si>
  <si>
    <t>Dackis 2012</t>
  </si>
  <si>
    <t>Koenen 2005</t>
  </si>
  <si>
    <t>Yaylaci 2017</t>
  </si>
  <si>
    <t>Lochner 2007</t>
  </si>
  <si>
    <t>Tadic 2009</t>
  </si>
  <si>
    <t>Honma 2018</t>
  </si>
  <si>
    <t>Pieper 2011</t>
  </si>
  <si>
    <t>Yu 2017</t>
  </si>
  <si>
    <t>McLean 2011</t>
  </si>
  <si>
    <t>Savitz 2008</t>
  </si>
  <si>
    <t>Wolf 2014</t>
  </si>
  <si>
    <t>McCoy 2017</t>
  </si>
  <si>
    <t>Park 2021</t>
  </si>
  <si>
    <t>Lochner 2004</t>
  </si>
  <si>
    <t>Reiner 2016</t>
  </si>
  <si>
    <t>Schmahl 2013</t>
  </si>
  <si>
    <t>Kember 2021</t>
  </si>
  <si>
    <t>Year</t>
  </si>
  <si>
    <t>Mean scores</t>
  </si>
  <si>
    <t>Table S3. quality assessments of each study using the Q-Genie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</si>
</sst>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986AC-0636-4DD9-80DC-71D4951AAFC4}">
  <dimension ref="A1:N22"/>
  <sheetViews>
    <sheetView tabSelected="1" topLeftCell="A10" workbookViewId="0">
      <selection activeCell="D22" sqref="D22"/>
    </sheetView>
  </sheetViews>
  <sheetFormatPr defaultRowHeight="14.5" x14ac:dyDescent="0.35"/>
  <cols>
    <col min="1" max="1" width="11.90625" bestFit="1" customWidth="1"/>
    <col min="2" max="2" width="4.81640625" bestFit="1" customWidth="1"/>
    <col min="4" max="4" width="16.36328125" bestFit="1" customWidth="1"/>
    <col min="5" max="5" width="17.26953125" bestFit="1" customWidth="1"/>
    <col min="6" max="6" width="16.453125" bestFit="1" customWidth="1"/>
    <col min="7" max="7" width="20.453125" bestFit="1" customWidth="1"/>
    <col min="8" max="8" width="4.1796875" bestFit="1" customWidth="1"/>
    <col min="9" max="9" width="6.08984375" bestFit="1" customWidth="1"/>
    <col min="10" max="10" width="15.1796875" bestFit="1" customWidth="1"/>
    <col min="11" max="11" width="8" bestFit="1" customWidth="1"/>
    <col min="12" max="12" width="17.90625" bestFit="1" customWidth="1"/>
    <col min="13" max="13" width="9.54296875" bestFit="1" customWidth="1"/>
  </cols>
  <sheetData>
    <row r="1" spans="1:14" x14ac:dyDescent="0.35">
      <c r="A1" s="1" t="s">
        <v>0</v>
      </c>
      <c r="B1" s="1" t="s">
        <v>30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35">
      <c r="A2" s="1" t="s">
        <v>21</v>
      </c>
      <c r="B2" s="2">
        <v>2011</v>
      </c>
      <c r="C2" s="2">
        <v>4</v>
      </c>
      <c r="D2" s="2">
        <v>3</v>
      </c>
      <c r="E2" s="2"/>
      <c r="F2" s="2">
        <v>5</v>
      </c>
      <c r="G2" s="2">
        <v>2</v>
      </c>
      <c r="H2" s="2">
        <v>3</v>
      </c>
      <c r="I2" s="2">
        <v>2</v>
      </c>
      <c r="J2" s="2">
        <v>5</v>
      </c>
      <c r="K2" s="2">
        <v>5</v>
      </c>
      <c r="L2" s="2">
        <v>5</v>
      </c>
      <c r="M2" s="2">
        <v>5</v>
      </c>
      <c r="N2" s="2">
        <f>SUM(C2:M2)</f>
        <v>39</v>
      </c>
    </row>
    <row r="3" spans="1:14" x14ac:dyDescent="0.35">
      <c r="A3" s="3" t="s">
        <v>22</v>
      </c>
      <c r="B3" s="2">
        <v>2008</v>
      </c>
      <c r="C3" s="2">
        <v>3</v>
      </c>
      <c r="D3" s="2">
        <v>3</v>
      </c>
      <c r="E3" s="2">
        <v>3</v>
      </c>
      <c r="F3" s="2">
        <v>5</v>
      </c>
      <c r="G3" s="2">
        <v>2</v>
      </c>
      <c r="H3" s="2">
        <v>2</v>
      </c>
      <c r="I3" s="2">
        <v>2</v>
      </c>
      <c r="J3" s="2">
        <v>5</v>
      </c>
      <c r="K3" s="2">
        <v>5</v>
      </c>
      <c r="L3" s="2">
        <v>3</v>
      </c>
      <c r="M3" s="2">
        <v>3</v>
      </c>
      <c r="N3" s="2">
        <f>SUM(C3:M3)</f>
        <v>36</v>
      </c>
    </row>
    <row r="4" spans="1:14" x14ac:dyDescent="0.35">
      <c r="A4" s="3" t="s">
        <v>13</v>
      </c>
      <c r="B4">
        <v>2012</v>
      </c>
      <c r="C4">
        <v>4</v>
      </c>
      <c r="D4">
        <v>5</v>
      </c>
      <c r="E4">
        <v>3</v>
      </c>
      <c r="F4">
        <v>6</v>
      </c>
      <c r="G4">
        <v>4</v>
      </c>
      <c r="H4">
        <v>3</v>
      </c>
      <c r="I4">
        <v>2</v>
      </c>
      <c r="J4">
        <v>5</v>
      </c>
      <c r="K4">
        <v>5</v>
      </c>
      <c r="L4">
        <v>5</v>
      </c>
      <c r="M4">
        <v>4</v>
      </c>
      <c r="N4">
        <f t="shared" ref="N4:N15" si="0">SUM(C4:M4)</f>
        <v>46</v>
      </c>
    </row>
    <row r="5" spans="1:14" x14ac:dyDescent="0.35">
      <c r="A5" s="1" t="s">
        <v>14</v>
      </c>
      <c r="B5">
        <v>2005</v>
      </c>
      <c r="C5">
        <v>4</v>
      </c>
      <c r="D5">
        <v>4</v>
      </c>
      <c r="F5">
        <v>3</v>
      </c>
      <c r="G5">
        <v>3</v>
      </c>
      <c r="H5">
        <v>2</v>
      </c>
      <c r="I5">
        <v>1</v>
      </c>
      <c r="J5">
        <v>2</v>
      </c>
      <c r="K5">
        <v>5</v>
      </c>
      <c r="L5">
        <v>5</v>
      </c>
      <c r="M5">
        <v>3</v>
      </c>
      <c r="N5">
        <f t="shared" si="0"/>
        <v>32</v>
      </c>
    </row>
    <row r="6" spans="1:14" x14ac:dyDescent="0.35">
      <c r="A6" s="3" t="s">
        <v>15</v>
      </c>
      <c r="B6">
        <v>2017</v>
      </c>
      <c r="C6">
        <v>5</v>
      </c>
      <c r="D6">
        <v>5</v>
      </c>
      <c r="E6">
        <v>4</v>
      </c>
      <c r="F6">
        <v>5</v>
      </c>
      <c r="G6">
        <v>3</v>
      </c>
      <c r="H6">
        <v>4</v>
      </c>
      <c r="I6">
        <v>2</v>
      </c>
      <c r="J6">
        <v>5</v>
      </c>
      <c r="K6">
        <v>5</v>
      </c>
      <c r="L6">
        <v>5</v>
      </c>
      <c r="M6">
        <v>3</v>
      </c>
      <c r="N6">
        <f t="shared" si="0"/>
        <v>46</v>
      </c>
    </row>
    <row r="7" spans="1:14" x14ac:dyDescent="0.35">
      <c r="A7" s="1" t="s">
        <v>16</v>
      </c>
      <c r="B7">
        <v>2007</v>
      </c>
      <c r="C7">
        <v>4</v>
      </c>
      <c r="D7">
        <v>4</v>
      </c>
      <c r="F7">
        <v>4</v>
      </c>
      <c r="G7">
        <v>3</v>
      </c>
      <c r="H7">
        <v>3</v>
      </c>
      <c r="I7">
        <v>1</v>
      </c>
      <c r="J7">
        <v>5</v>
      </c>
      <c r="K7">
        <v>4</v>
      </c>
      <c r="L7">
        <v>5</v>
      </c>
      <c r="M7">
        <v>3</v>
      </c>
      <c r="N7">
        <f t="shared" si="0"/>
        <v>36</v>
      </c>
    </row>
    <row r="8" spans="1:14" x14ac:dyDescent="0.35">
      <c r="A8" s="3" t="s">
        <v>17</v>
      </c>
      <c r="B8">
        <v>2009</v>
      </c>
      <c r="C8">
        <v>3</v>
      </c>
      <c r="D8">
        <v>4</v>
      </c>
      <c r="E8">
        <v>5</v>
      </c>
      <c r="F8">
        <v>5</v>
      </c>
      <c r="G8">
        <v>3</v>
      </c>
      <c r="H8">
        <v>4</v>
      </c>
      <c r="I8">
        <v>4</v>
      </c>
      <c r="J8">
        <v>5</v>
      </c>
      <c r="K8">
        <v>5</v>
      </c>
      <c r="L8">
        <v>5</v>
      </c>
      <c r="M8">
        <v>5</v>
      </c>
      <c r="N8">
        <f t="shared" si="0"/>
        <v>48</v>
      </c>
    </row>
    <row r="9" spans="1:14" x14ac:dyDescent="0.35">
      <c r="A9" s="1" t="s">
        <v>18</v>
      </c>
      <c r="B9">
        <v>2018</v>
      </c>
      <c r="C9">
        <v>3</v>
      </c>
      <c r="D9">
        <v>4</v>
      </c>
      <c r="F9">
        <v>5</v>
      </c>
      <c r="G9">
        <v>4</v>
      </c>
      <c r="H9">
        <v>4</v>
      </c>
      <c r="I9">
        <v>2</v>
      </c>
      <c r="J9">
        <v>3</v>
      </c>
      <c r="K9">
        <v>3</v>
      </c>
      <c r="L9">
        <v>5</v>
      </c>
      <c r="M9">
        <v>3</v>
      </c>
      <c r="N9">
        <f t="shared" si="0"/>
        <v>36</v>
      </c>
    </row>
    <row r="10" spans="1:14" x14ac:dyDescent="0.35">
      <c r="A10" s="1" t="s">
        <v>19</v>
      </c>
      <c r="B10">
        <v>2011</v>
      </c>
      <c r="C10">
        <v>4</v>
      </c>
      <c r="D10">
        <v>4</v>
      </c>
      <c r="F10">
        <v>4</v>
      </c>
      <c r="G10">
        <v>4</v>
      </c>
      <c r="H10">
        <v>3</v>
      </c>
      <c r="I10">
        <v>2</v>
      </c>
      <c r="J10">
        <v>4</v>
      </c>
      <c r="K10">
        <v>4</v>
      </c>
      <c r="L10">
        <v>4</v>
      </c>
      <c r="M10">
        <v>4</v>
      </c>
      <c r="N10">
        <f t="shared" si="0"/>
        <v>37</v>
      </c>
    </row>
    <row r="11" spans="1:14" x14ac:dyDescent="0.35">
      <c r="A11" s="3" t="s">
        <v>20</v>
      </c>
      <c r="B11">
        <v>2017</v>
      </c>
      <c r="C11">
        <v>5</v>
      </c>
      <c r="D11">
        <v>3</v>
      </c>
      <c r="E11">
        <v>4</v>
      </c>
      <c r="F11">
        <v>5</v>
      </c>
      <c r="G11">
        <v>3</v>
      </c>
      <c r="H11">
        <v>3</v>
      </c>
      <c r="I11">
        <v>2</v>
      </c>
      <c r="J11">
        <v>5</v>
      </c>
      <c r="K11">
        <v>5</v>
      </c>
      <c r="L11">
        <v>5</v>
      </c>
      <c r="M11">
        <v>5</v>
      </c>
      <c r="N11">
        <f t="shared" si="0"/>
        <v>45</v>
      </c>
    </row>
    <row r="12" spans="1:14" x14ac:dyDescent="0.35">
      <c r="A12" s="1" t="s">
        <v>23</v>
      </c>
      <c r="B12">
        <v>2014</v>
      </c>
      <c r="C12">
        <v>5</v>
      </c>
      <c r="D12">
        <v>4</v>
      </c>
      <c r="F12">
        <v>5</v>
      </c>
      <c r="G12">
        <v>5</v>
      </c>
      <c r="H12">
        <v>3</v>
      </c>
      <c r="I12">
        <v>2</v>
      </c>
      <c r="J12">
        <v>5</v>
      </c>
      <c r="K12">
        <v>5</v>
      </c>
      <c r="L12">
        <v>5</v>
      </c>
      <c r="M12">
        <v>5</v>
      </c>
      <c r="N12">
        <f t="shared" si="0"/>
        <v>44</v>
      </c>
    </row>
    <row r="13" spans="1:14" x14ac:dyDescent="0.35">
      <c r="A13" s="1" t="s">
        <v>24</v>
      </c>
      <c r="B13">
        <v>2017</v>
      </c>
      <c r="C13">
        <v>4</v>
      </c>
      <c r="D13">
        <v>3</v>
      </c>
      <c r="F13">
        <v>5</v>
      </c>
      <c r="G13">
        <v>5</v>
      </c>
      <c r="H13">
        <v>2</v>
      </c>
      <c r="I13">
        <v>5</v>
      </c>
      <c r="J13">
        <v>5</v>
      </c>
      <c r="K13">
        <v>5</v>
      </c>
      <c r="L13">
        <v>4</v>
      </c>
      <c r="M13">
        <v>4</v>
      </c>
      <c r="N13">
        <f t="shared" si="0"/>
        <v>42</v>
      </c>
    </row>
    <row r="14" spans="1:14" x14ac:dyDescent="0.35">
      <c r="A14" s="1" t="s">
        <v>25</v>
      </c>
      <c r="B14">
        <v>2021</v>
      </c>
      <c r="C14">
        <v>5</v>
      </c>
      <c r="D14">
        <v>4</v>
      </c>
      <c r="F14">
        <v>6</v>
      </c>
      <c r="G14">
        <v>5</v>
      </c>
      <c r="H14">
        <v>4</v>
      </c>
      <c r="I14">
        <v>5</v>
      </c>
      <c r="J14">
        <v>5</v>
      </c>
      <c r="K14">
        <v>5</v>
      </c>
      <c r="L14">
        <v>5</v>
      </c>
      <c r="M14">
        <v>5</v>
      </c>
      <c r="N14">
        <f t="shared" si="0"/>
        <v>49</v>
      </c>
    </row>
    <row r="15" spans="1:14" x14ac:dyDescent="0.35">
      <c r="A15" s="1" t="s">
        <v>26</v>
      </c>
      <c r="B15">
        <v>2004</v>
      </c>
      <c r="C15">
        <v>4</v>
      </c>
      <c r="D15">
        <v>4</v>
      </c>
      <c r="F15">
        <v>3</v>
      </c>
      <c r="G15">
        <v>4</v>
      </c>
      <c r="H15">
        <v>2</v>
      </c>
      <c r="I15">
        <v>2</v>
      </c>
      <c r="J15">
        <v>4</v>
      </c>
      <c r="K15">
        <v>3</v>
      </c>
      <c r="L15">
        <v>3</v>
      </c>
      <c r="M15">
        <v>4</v>
      </c>
      <c r="N15">
        <f t="shared" si="0"/>
        <v>33</v>
      </c>
    </row>
    <row r="16" spans="1:14" x14ac:dyDescent="0.35">
      <c r="A16" s="3" t="s">
        <v>27</v>
      </c>
      <c r="B16">
        <v>2016</v>
      </c>
      <c r="C16">
        <v>5</v>
      </c>
      <c r="D16">
        <v>4</v>
      </c>
      <c r="E16">
        <v>4</v>
      </c>
      <c r="F16">
        <v>5</v>
      </c>
      <c r="G16">
        <v>4</v>
      </c>
      <c r="H16">
        <v>3</v>
      </c>
      <c r="I16">
        <v>2</v>
      </c>
      <c r="J16">
        <v>3</v>
      </c>
      <c r="K16">
        <v>2</v>
      </c>
      <c r="L16">
        <v>3</v>
      </c>
      <c r="M16">
        <v>4</v>
      </c>
      <c r="N16">
        <f>SUM(C16:M16)</f>
        <v>39</v>
      </c>
    </row>
    <row r="17" spans="1:14" x14ac:dyDescent="0.35">
      <c r="A17" s="1" t="s">
        <v>28</v>
      </c>
      <c r="B17">
        <v>2013</v>
      </c>
      <c r="C17">
        <v>3</v>
      </c>
      <c r="D17">
        <v>4</v>
      </c>
      <c r="F17">
        <v>3</v>
      </c>
      <c r="G17">
        <v>3</v>
      </c>
      <c r="H17">
        <v>3</v>
      </c>
      <c r="I17">
        <v>2</v>
      </c>
      <c r="J17">
        <v>4</v>
      </c>
      <c r="K17">
        <v>5</v>
      </c>
      <c r="L17">
        <v>5</v>
      </c>
      <c r="M17">
        <v>4</v>
      </c>
      <c r="N17">
        <f>SUM(C17:M17)</f>
        <v>36</v>
      </c>
    </row>
    <row r="18" spans="1:14" x14ac:dyDescent="0.35">
      <c r="A18" s="1" t="s">
        <v>29</v>
      </c>
      <c r="B18">
        <v>2021</v>
      </c>
      <c r="C18">
        <v>5</v>
      </c>
      <c r="D18">
        <v>3</v>
      </c>
      <c r="F18">
        <v>6</v>
      </c>
      <c r="G18">
        <v>5</v>
      </c>
      <c r="H18">
        <v>4</v>
      </c>
      <c r="I18">
        <v>5</v>
      </c>
      <c r="J18">
        <v>5</v>
      </c>
      <c r="K18">
        <v>5</v>
      </c>
      <c r="L18">
        <v>5</v>
      </c>
      <c r="M18">
        <v>5</v>
      </c>
      <c r="N18">
        <f>SUM(C18:M18)</f>
        <v>48</v>
      </c>
    </row>
    <row r="19" spans="1:14" x14ac:dyDescent="0.35">
      <c r="A19" s="4" t="s">
        <v>31</v>
      </c>
      <c r="H19">
        <f>AVERAGE(H2:H18)</f>
        <v>3.0588235294117645</v>
      </c>
      <c r="I19">
        <f>AVERAGE(I2:I18)</f>
        <v>2.5294117647058822</v>
      </c>
    </row>
    <row r="22" spans="1:14" x14ac:dyDescent="0.35">
      <c r="A22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MDPI</cp:lastModifiedBy>
  <dcterms:created xsi:type="dcterms:W3CDTF">2022-04-06T13:39:38Z</dcterms:created>
  <dcterms:modified xsi:type="dcterms:W3CDTF">2022-05-08T09:43:15Z</dcterms:modified>
</cp:coreProperties>
</file>